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P_Capgemini\Project Work\"/>
    </mc:Choice>
  </mc:AlternateContent>
  <xr:revisionPtr revIDLastSave="0" documentId="13_ncr:1_{4BA82938-08E5-4D20-9C07-E555C2610B45}" xr6:coauthVersionLast="45" xr6:coauthVersionMax="45" xr10:uidLastSave="{00000000-0000-0000-0000-000000000000}"/>
  <bookViews>
    <workbookView xWindow="-120" yWindow="-120" windowWidth="20730" windowHeight="11160" tabRatio="946" xr2:uid="{00000000-000D-0000-FFFF-FFFF00000000}"/>
  </bookViews>
  <sheets>
    <sheet name="screening (6)" sheetId="1" r:id="rId1"/>
    <sheet name="Cargill inc" sheetId="2" r:id="rId2"/>
    <sheet name="Nestle SA" sheetId="3" r:id="rId3"/>
    <sheet name="Archer Daniels Midland" sheetId="4" r:id="rId4"/>
    <sheet name="Unilever Plc" sheetId="5" r:id="rId5"/>
    <sheet name="AB inbev SANV" sheetId="6" r:id="rId6"/>
    <sheet name="Tyson foods" sheetId="7" r:id="rId7"/>
    <sheet name="Bunge ltd." sheetId="8" r:id="rId8"/>
    <sheet name="The Coca-Cola Co." sheetId="9" r:id="rId9"/>
    <sheet name="British American Tobacco plc" sheetId="10" r:id="rId10"/>
    <sheet name="Philip Morris International, In" sheetId="11" r:id="rId11"/>
    <sheet name="Mondelez International, Inc." sheetId="13" r:id="rId12"/>
    <sheet name="Danone SA" sheetId="12" r:id="rId13"/>
    <sheet name="The Kraft Heinz Co." sheetId="14" r:id="rId14"/>
  </sheets>
  <definedNames>
    <definedName name="_xlnm._FilterDatabase" localSheetId="0" hidden="1">'screening (6)'!$A$4:$AI$5004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4" l="1"/>
  <c r="G10" i="13"/>
  <c r="G15" i="7"/>
  <c r="G8" i="14"/>
  <c r="G7" i="14"/>
  <c r="G6" i="14"/>
  <c r="G5" i="14"/>
  <c r="G4" i="14"/>
  <c r="G3" i="14"/>
  <c r="G2" i="14"/>
  <c r="G9" i="14"/>
  <c r="G10" i="12"/>
  <c r="G8" i="12"/>
  <c r="G6" i="12"/>
  <c r="G4" i="12"/>
  <c r="G2" i="12"/>
  <c r="G14" i="12"/>
  <c r="B12" i="12"/>
  <c r="G12" i="12" s="1"/>
  <c r="G8" i="13"/>
  <c r="G7" i="13"/>
  <c r="G6" i="13"/>
  <c r="G5" i="13"/>
  <c r="G4" i="13"/>
  <c r="G3" i="13"/>
  <c r="G2" i="13"/>
  <c r="G9" i="13"/>
  <c r="G4" i="10"/>
  <c r="G6" i="10"/>
  <c r="G8" i="10"/>
  <c r="G10" i="10"/>
  <c r="G12" i="10"/>
  <c r="G14" i="10"/>
  <c r="G2" i="10"/>
  <c r="G7" i="9"/>
  <c r="G6" i="9"/>
  <c r="G5" i="9"/>
  <c r="G4" i="9"/>
  <c r="G3" i="9"/>
  <c r="G2" i="9"/>
  <c r="G8" i="9"/>
  <c r="G7" i="8"/>
  <c r="G6" i="8"/>
  <c r="G5" i="8"/>
  <c r="G4" i="8"/>
  <c r="G3" i="8"/>
  <c r="G2" i="8"/>
  <c r="G8" i="8"/>
  <c r="G13" i="7"/>
  <c r="G12" i="7"/>
  <c r="G11" i="7"/>
  <c r="G10" i="7"/>
  <c r="G9" i="7"/>
  <c r="G8" i="7"/>
  <c r="G7" i="7"/>
  <c r="G6" i="7"/>
  <c r="G5" i="7"/>
  <c r="G4" i="7"/>
  <c r="G3" i="7"/>
  <c r="G2" i="7"/>
  <c r="G14" i="7"/>
  <c r="G3" i="3"/>
  <c r="G15" i="3"/>
  <c r="G13" i="3"/>
  <c r="G11" i="3"/>
  <c r="G9" i="3"/>
  <c r="G7" i="3"/>
  <c r="G5" i="3"/>
  <c r="G17" i="3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M15" i="4"/>
  <c r="M16" i="4"/>
  <c r="M17" i="4"/>
  <c r="M14" i="4"/>
  <c r="M11" i="4"/>
  <c r="M12" i="4"/>
  <c r="M13" i="4"/>
  <c r="M10" i="4"/>
  <c r="M7" i="4"/>
  <c r="M8" i="4"/>
  <c r="M9" i="4"/>
  <c r="M6" i="4"/>
  <c r="M4" i="4"/>
  <c r="M5" i="4"/>
  <c r="M3" i="4"/>
  <c r="M2" i="4"/>
  <c r="L20" i="4" l="1"/>
  <c r="K20" i="4"/>
  <c r="J20" i="4"/>
  <c r="I20" i="4"/>
  <c r="H7" i="4"/>
  <c r="H8" i="4"/>
  <c r="H9" i="4"/>
  <c r="H6" i="4"/>
  <c r="H3" i="4"/>
  <c r="H4" i="4"/>
  <c r="H5" i="4"/>
  <c r="H2" i="4"/>
  <c r="L18" i="4"/>
  <c r="K18" i="4"/>
  <c r="J18" i="4"/>
  <c r="I1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L2" i="4"/>
  <c r="K2" i="4"/>
  <c r="J2" i="4"/>
  <c r="I2" i="4"/>
  <c r="H3" i="1" l="1"/>
  <c r="Y1309" i="1" l="1"/>
  <c r="Y2661" i="1"/>
  <c r="Y3161" i="1"/>
  <c r="Y3178" i="1"/>
  <c r="Y4452" i="1"/>
</calcChain>
</file>

<file path=xl/sharedStrings.xml><?xml version="1.0" encoding="utf-8"?>
<sst xmlns="http://schemas.openxmlformats.org/spreadsheetml/2006/main" count="82708" uniqueCount="26929">
  <si>
    <t>Company Name</t>
  </si>
  <si>
    <t>News</t>
  </si>
  <si>
    <t>Location Type</t>
  </si>
  <si>
    <t>Ownership Type</t>
  </si>
  <si>
    <t>Symbol</t>
  </si>
  <si>
    <t>DUNS</t>
  </si>
  <si>
    <t>Industry</t>
  </si>
  <si>
    <t>Sales, USD</t>
  </si>
  <si>
    <t>Employees</t>
  </si>
  <si>
    <t>Address1</t>
  </si>
  <si>
    <t>Address2</t>
  </si>
  <si>
    <t>Address3</t>
  </si>
  <si>
    <t>City</t>
  </si>
  <si>
    <t>State/Province</t>
  </si>
  <si>
    <t>Postal Code</t>
  </si>
  <si>
    <t>Country/Region</t>
  </si>
  <si>
    <t>Contact Name</t>
  </si>
  <si>
    <t>Contact Title</t>
  </si>
  <si>
    <t>Contact Number</t>
  </si>
  <si>
    <t>Contact Fax</t>
  </si>
  <si>
    <t>Contact E-Mail Address</t>
  </si>
  <si>
    <t>Cargill, Incorporated</t>
  </si>
  <si>
    <t>Headquarters</t>
  </si>
  <si>
    <t>Unlisted</t>
  </si>
  <si>
    <t xml:space="preserve"> </t>
  </si>
  <si>
    <t>311: Food Manufacturing</t>
  </si>
  <si>
    <t>P.O. Box 9300</t>
  </si>
  <si>
    <t>Minneapolis</t>
  </si>
  <si>
    <t>Minnesota</t>
  </si>
  <si>
    <t>United States</t>
  </si>
  <si>
    <t>Julian Chase</t>
  </si>
  <si>
    <t>Chief Transformation Officer</t>
  </si>
  <si>
    <t>1 800 227 4455</t>
  </si>
  <si>
    <t>Nestlé SA</t>
  </si>
  <si>
    <t>Listed</t>
  </si>
  <si>
    <t>eZNESN</t>
  </si>
  <si>
    <t>311999: All Other Miscellaneous Food Manufacturing</t>
  </si>
  <si>
    <t>Avenue Nestlé 55</t>
  </si>
  <si>
    <t>Vevey</t>
  </si>
  <si>
    <t>Vaud</t>
  </si>
  <si>
    <t>Switzerland</t>
  </si>
  <si>
    <t>Luca Borlini,Head-Investor Relations</t>
  </si>
  <si>
    <t>41 21 9242111</t>
  </si>
  <si>
    <t>41 21 9242813</t>
  </si>
  <si>
    <t>luca.borlini@nestle.com</t>
  </si>
  <si>
    <t>PepsiCo, Inc.</t>
  </si>
  <si>
    <t>PEP</t>
  </si>
  <si>
    <t>312111: Soft Drink Manufacturing</t>
  </si>
  <si>
    <t>700 Anderson Hill Road</t>
  </si>
  <si>
    <t>Purchase</t>
  </si>
  <si>
    <t>New York</t>
  </si>
  <si>
    <t>Jamie Caulfield,Senior Vice President-Investor Relations</t>
  </si>
  <si>
    <t>1 914 253 3035</t>
  </si>
  <si>
    <t>1 914 253 2070</t>
  </si>
  <si>
    <t>jamie.caulfield@pepsico.com</t>
  </si>
  <si>
    <t>Archer-Daniels-Midland Co.</t>
  </si>
  <si>
    <t>ADM</t>
  </si>
  <si>
    <t>311224: Soybean and Other Oilseed Processing</t>
  </si>
  <si>
    <t>77 West Wacker Drive</t>
  </si>
  <si>
    <t>Suite 4600</t>
  </si>
  <si>
    <t>Chicago</t>
  </si>
  <si>
    <t>Illinois</t>
  </si>
  <si>
    <t>Victoria de la Huerga,Head-Investor Relations</t>
  </si>
  <si>
    <t>1 312 634 8100</t>
  </si>
  <si>
    <t>investorrelations@adm.com</t>
  </si>
  <si>
    <t>Unilever Plc</t>
  </si>
  <si>
    <t>lLULVR</t>
  </si>
  <si>
    <t>311941: Mayonnaise, Dressing, and Other Prepared Sauce Manufacturing</t>
  </si>
  <si>
    <t>Unilever House</t>
  </si>
  <si>
    <t>100 Victoria Embankment</t>
  </si>
  <si>
    <t>London</t>
  </si>
  <si>
    <t>Greater London</t>
  </si>
  <si>
    <t>EC4Y 0DY</t>
  </si>
  <si>
    <t>United Kingdom</t>
  </si>
  <si>
    <t>Christian Dior SE</t>
  </si>
  <si>
    <t>Principal Subsidiary</t>
  </si>
  <si>
    <t>eQCDI</t>
  </si>
  <si>
    <t>315280: Other Cut and Sew Apparel Manufacturing</t>
  </si>
  <si>
    <t>30, avenue Montaigne</t>
  </si>
  <si>
    <t>Paris</t>
  </si>
  <si>
    <t>Ile-de-France</t>
  </si>
  <si>
    <t>France</t>
  </si>
  <si>
    <t>LVMH Moët Hennessy Louis Vuitton SE</t>
  </si>
  <si>
    <t>eQMC</t>
  </si>
  <si>
    <t>315240: Women's, Girls', and Infants' Cut and Sew Apparel Manufacturing</t>
  </si>
  <si>
    <t>N/A</t>
  </si>
  <si>
    <t>22 avenue Montaigne</t>
  </si>
  <si>
    <t>Toyobo Industrial Material (Thailand) Limited</t>
  </si>
  <si>
    <t>Subsidiary</t>
  </si>
  <si>
    <t>313230: Nonwoven Fabric Mills</t>
  </si>
  <si>
    <t>159 Sukhumvit 21 Road Soi Asok</t>
  </si>
  <si>
    <t>Vadhana</t>
  </si>
  <si>
    <t>Bangkok</t>
  </si>
  <si>
    <t>Thailand</t>
  </si>
  <si>
    <t>Hideyuki Kamada</t>
  </si>
  <si>
    <t>Managing Director</t>
  </si>
  <si>
    <t>66 26617727</t>
  </si>
  <si>
    <t>66 26617253</t>
  </si>
  <si>
    <t>World Flex Public Company Limited</t>
  </si>
  <si>
    <t>Single Location</t>
  </si>
  <si>
    <t>313220: Narrow Fabric Mills and Schiffli Machine Embroidery</t>
  </si>
  <si>
    <t>59/1 Moo 5  Highway No.3191 Road</t>
  </si>
  <si>
    <t>Pluak Daeng</t>
  </si>
  <si>
    <t>Rayong</t>
  </si>
  <si>
    <t>Nut Wongsasuthikul</t>
  </si>
  <si>
    <t>66 38637559</t>
  </si>
  <si>
    <t>66 38637560</t>
  </si>
  <si>
    <t>Anheuser-Busch InBev SA/NV</t>
  </si>
  <si>
    <t>eaABI</t>
  </si>
  <si>
    <t>312120: Breweries</t>
  </si>
  <si>
    <t>Brouwerijplein, 1</t>
  </si>
  <si>
    <t>Leuven</t>
  </si>
  <si>
    <t>BU</t>
  </si>
  <si>
    <t>Belgium</t>
  </si>
  <si>
    <t>Lauren Abbott,Global Vice President-Investor Relations</t>
  </si>
  <si>
    <t>32 1212 5739287</t>
  </si>
  <si>
    <t>32 1 6506111</t>
  </si>
  <si>
    <t>Lauren.Abbott@ab-inbev.com</t>
  </si>
  <si>
    <t>T.C.Union Agrotech Company Limited</t>
  </si>
  <si>
    <t>311119: Other Animal Food Manufacturing</t>
  </si>
  <si>
    <t>289 Soi 6 Ratchadapisek (Tha Phra-Taksin) Road</t>
  </si>
  <si>
    <t>Thon Buri</t>
  </si>
  <si>
    <t>Seri Kittithirapornchai</t>
  </si>
  <si>
    <t>Director</t>
  </si>
  <si>
    <t>66 24760678</t>
  </si>
  <si>
    <t>66 24760658</t>
  </si>
  <si>
    <t>JBS SA</t>
  </si>
  <si>
    <t>zGJBSS3</t>
  </si>
  <si>
    <t>311612: Meat Processed from Carcasses</t>
  </si>
  <si>
    <t>Av. Marginal Direita do Tietê, 500</t>
  </si>
  <si>
    <t>Bloco 3</t>
  </si>
  <si>
    <t>São Paulo</t>
  </si>
  <si>
    <t>Sao Paulo</t>
  </si>
  <si>
    <t>05118-100</t>
  </si>
  <si>
    <t>Brazil</t>
  </si>
  <si>
    <t>Guilherme Perboyre Cavalcanti,Chief Financial Officer</t>
  </si>
  <si>
    <t>55 11 31444000</t>
  </si>
  <si>
    <t>55 11 31444279</t>
  </si>
  <si>
    <t>ri@jbs.com.br</t>
  </si>
  <si>
    <t>Lanna Agro Industry Company Limited</t>
  </si>
  <si>
    <t>311411: Frozen Fruit, Juice, and Vegetable Manufacturing</t>
  </si>
  <si>
    <t>106/5 Moo 8 Chiang Mai-Lampang Road</t>
  </si>
  <si>
    <t>Saraphi</t>
  </si>
  <si>
    <t>Chiang Mai</t>
  </si>
  <si>
    <t>Chotiroj Wongwan</t>
  </si>
  <si>
    <t>L.V.W. Group Company Limited</t>
  </si>
  <si>
    <t>313210: Broadwoven Fabric Mills</t>
  </si>
  <si>
    <t>149/1 Moo 2</t>
  </si>
  <si>
    <t>Sam Phran</t>
  </si>
  <si>
    <t>Nakhon Pathom</t>
  </si>
  <si>
    <t>Kriangsak Ngamkarnchanarat</t>
  </si>
  <si>
    <t>66 34311592</t>
  </si>
  <si>
    <t>66 34311471</t>
  </si>
  <si>
    <t>Tyson Foods, Inc.</t>
  </si>
  <si>
    <t>TSN</t>
  </si>
  <si>
    <t>311611: Animal (except Poultry) Slaughtering</t>
  </si>
  <si>
    <t>2200 West Don Tyson Parkway</t>
  </si>
  <si>
    <t>Springdale</t>
  </si>
  <si>
    <t>Arkansas</t>
  </si>
  <si>
    <t>72762-6999</t>
  </si>
  <si>
    <t>Jon Kathol,Vice President-Investor Relations</t>
  </si>
  <si>
    <t>479 2904235</t>
  </si>
  <si>
    <t>jon.kathol@tyson.com</t>
  </si>
  <si>
    <t>Bunge Ltd.</t>
  </si>
  <si>
    <t>BG</t>
  </si>
  <si>
    <t>1391 Timberlake Manor Parkway</t>
  </si>
  <si>
    <t>St. Louis</t>
  </si>
  <si>
    <t>Missouri</t>
  </si>
  <si>
    <t>Ruth Ann Wisener,Vice President-Investor Relations</t>
  </si>
  <si>
    <t>1 314 292 2000</t>
  </si>
  <si>
    <t>Sefalana Holding Co. Ltd.</t>
  </si>
  <si>
    <t>aWSEFALANA</t>
  </si>
  <si>
    <t>311211: Flour Milling</t>
  </si>
  <si>
    <t>Corner Nelson Mandela Drive</t>
  </si>
  <si>
    <t>Kubu Road Broadhurst Industrial Site</t>
  </si>
  <si>
    <t>Gaborone</t>
  </si>
  <si>
    <t>SE</t>
  </si>
  <si>
    <t>Botswana</t>
  </si>
  <si>
    <t>NIKE, Inc.</t>
  </si>
  <si>
    <t>NKE</t>
  </si>
  <si>
    <t>316210: Footwear Manufacturing</t>
  </si>
  <si>
    <t>One Bowerman Drive</t>
  </si>
  <si>
    <t>Beaverton</t>
  </si>
  <si>
    <t>Oregon</t>
  </si>
  <si>
    <t>Matthew Friend,Chief Financial Officer &amp; Executive Vice President</t>
  </si>
  <si>
    <t>1 503 671 6453</t>
  </si>
  <si>
    <t>1 503 671 6300</t>
  </si>
  <si>
    <t>Investor.Relations@nike.com</t>
  </si>
  <si>
    <t>George Weston Ltd.</t>
  </si>
  <si>
    <t>tWN</t>
  </si>
  <si>
    <t>311813: Frozen Cakes, Pies, and Other Pastries Manufacturing</t>
  </si>
  <si>
    <t>22 St. Clair Avenue East</t>
  </si>
  <si>
    <t>Toronto</t>
  </si>
  <si>
    <t>Ontario</t>
  </si>
  <si>
    <t>M4T 2S7</t>
  </si>
  <si>
    <t>Canada</t>
  </si>
  <si>
    <t>Tara Speers,Senior Director-Investor Relations</t>
  </si>
  <si>
    <t>1 416 922 2500</t>
  </si>
  <si>
    <t>1 416 922 4395</t>
  </si>
  <si>
    <t>investor@weston.ca</t>
  </si>
  <si>
    <t>The Coca-Cola Co.</t>
  </si>
  <si>
    <t>KO</t>
  </si>
  <si>
    <t>One Coca-Cola Plaza</t>
  </si>
  <si>
    <t>Atlanta</t>
  </si>
  <si>
    <t>Georgia</t>
  </si>
  <si>
    <t>30313-2420</t>
  </si>
  <si>
    <t>Timothy K. Leveridge, CPA,Vice President &amp; Investor Relations Officer</t>
  </si>
  <si>
    <t>1 404 676 4185</t>
  </si>
  <si>
    <t>1 404 676 6792</t>
  </si>
  <si>
    <t>tleveridge@coca-cola.com</t>
  </si>
  <si>
    <t>Prime Products Industry Company Limited</t>
  </si>
  <si>
    <t>311421: Fruit and Vegetable Canning</t>
  </si>
  <si>
    <t>589/163 Debaratna Road</t>
  </si>
  <si>
    <t>Bangna</t>
  </si>
  <si>
    <t>Woranij Krekkitaya</t>
  </si>
  <si>
    <t>66 21307306</t>
  </si>
  <si>
    <t>British American Tobacco plc</t>
  </si>
  <si>
    <t>lLBATS</t>
  </si>
  <si>
    <t>312230: Tobacco Manufacturing</t>
  </si>
  <si>
    <t>Globe House</t>
  </si>
  <si>
    <t>4 Temple Place</t>
  </si>
  <si>
    <t>WC2R 2PG</t>
  </si>
  <si>
    <t>Michael Nightingale,Head-Investor Relations</t>
  </si>
  <si>
    <t>44 20 78451180</t>
  </si>
  <si>
    <t>44 20 72400555</t>
  </si>
  <si>
    <t>President Flour Mills Company Limited</t>
  </si>
  <si>
    <t>43/244 Moo  4 Huai Prap-Pluak Daeng Road</t>
  </si>
  <si>
    <t>Pojjanee Paniangvait</t>
  </si>
  <si>
    <t>66 33012041</t>
  </si>
  <si>
    <t>66 33012046</t>
  </si>
  <si>
    <t>Industria de Diseño Textil SA</t>
  </si>
  <si>
    <t>eRITX</t>
  </si>
  <si>
    <t>Edificio Inditex</t>
  </si>
  <si>
    <t>Avenida de la Diputación</t>
  </si>
  <si>
    <t>A Coruña</t>
  </si>
  <si>
    <t>Galicia</t>
  </si>
  <si>
    <t>Spain</t>
  </si>
  <si>
    <t>Supro-Nährmittel Ag</t>
  </si>
  <si>
    <t>Bleichestrasse 31</t>
  </si>
  <si>
    <t>Steinach</t>
  </si>
  <si>
    <t>SG</t>
  </si>
  <si>
    <t>Jean-Jacques Ott</t>
  </si>
  <si>
    <t>41 713146474</t>
  </si>
  <si>
    <t>41 713146470</t>
  </si>
  <si>
    <t>Philip Morris International, Inc.</t>
  </si>
  <si>
    <t>PM</t>
  </si>
  <si>
    <t>120 Park Avenue</t>
  </si>
  <si>
    <t>10017-5579</t>
  </si>
  <si>
    <t>Nicholas M. Rolli,VP-Investor Relations &amp; Financial Communications</t>
  </si>
  <si>
    <t>1 917 663 2000</t>
  </si>
  <si>
    <t>InvestorRelations@pmi.com</t>
  </si>
  <si>
    <t>CJ Corp.</t>
  </si>
  <si>
    <t>jd001040</t>
  </si>
  <si>
    <t>500 CJ Building</t>
  </si>
  <si>
    <t>12 Sowol-ro 2-gil</t>
  </si>
  <si>
    <t>Seoul</t>
  </si>
  <si>
    <t>SL</t>
  </si>
  <si>
    <t>Korea, Republic Of</t>
  </si>
  <si>
    <t>Danone SA</t>
  </si>
  <si>
    <t>eQBN</t>
  </si>
  <si>
    <t>311514: Dry, Condensed, and Evaporated Dairy Product Manufacturing</t>
  </si>
  <si>
    <t>15, rue du Helder</t>
  </si>
  <si>
    <t>Nadia Bensalem-Nicolas,Head-Investor Relations &amp; Financial Communication</t>
  </si>
  <si>
    <t>33 1 44352076</t>
  </si>
  <si>
    <t>nadia.briar@danone.com</t>
  </si>
  <si>
    <t>Heineken Holding NV</t>
  </si>
  <si>
    <t>eAHEIO</t>
  </si>
  <si>
    <t>Tweede Weteringplantsoen 5</t>
  </si>
  <si>
    <t>Amsterdam</t>
  </si>
  <si>
    <t>Noord-Holland</t>
  </si>
  <si>
    <t>1017 ZD</t>
  </si>
  <si>
    <t>Netherlands</t>
  </si>
  <si>
    <t>Heineken NV</t>
  </si>
  <si>
    <t>eAHEIA</t>
  </si>
  <si>
    <t>Tweede Weteringplantsoen 21</t>
  </si>
  <si>
    <t>Federico Castillo Martinez,Investor Relations Contact</t>
  </si>
  <si>
    <t>31 20 5239239</t>
  </si>
  <si>
    <t>31 20 6263503</t>
  </si>
  <si>
    <t>investors@heineken.com</t>
  </si>
  <si>
    <t>Fomento Economico Mexicano SAB de CV</t>
  </si>
  <si>
    <t>sFEMSAUBD</t>
  </si>
  <si>
    <t>General Anaya 601 Poniente</t>
  </si>
  <si>
    <t>Colonia Bella Vista</t>
  </si>
  <si>
    <t>Monterrey</t>
  </si>
  <si>
    <t>Nuevo Leon</t>
  </si>
  <si>
    <t>Mexico</t>
  </si>
  <si>
    <t>Juan Fernando Fonseca Serratos, MBA,Investor Relations Contact</t>
  </si>
  <si>
    <t>52 81 83286000</t>
  </si>
  <si>
    <t>52 81 83266080</t>
  </si>
  <si>
    <t>investor@femsa.com.mx</t>
  </si>
  <si>
    <t>Vita Food Factory (1989) Limited</t>
  </si>
  <si>
    <t>39/3 Moo 7 Saentor-Tha Takhro Road</t>
  </si>
  <si>
    <t>Tha Maka</t>
  </si>
  <si>
    <t>Kanchanaburi</t>
  </si>
  <si>
    <t>Singh Tangcharoenchaichana</t>
  </si>
  <si>
    <t>Chairman</t>
  </si>
  <si>
    <t>adidas AG</t>
  </si>
  <si>
    <t>eiADS</t>
  </si>
  <si>
    <t>Adi-Dassler-Strasse 1</t>
  </si>
  <si>
    <t>Herzogenaurach</t>
  </si>
  <si>
    <t>Bayern (Bavaria)</t>
  </si>
  <si>
    <t>Germany</t>
  </si>
  <si>
    <t>Sebastian Steffen,Senior Vice President-Investor Relations</t>
  </si>
  <si>
    <t>49 9132 8476622</t>
  </si>
  <si>
    <t>49 9132 842241</t>
  </si>
  <si>
    <t>investor.relations@adidas-Group.com</t>
  </si>
  <si>
    <t>Mondelez International, Inc.</t>
  </si>
  <si>
    <t>MDLZ</t>
  </si>
  <si>
    <t>3 Parkway North</t>
  </si>
  <si>
    <t>Suite 300</t>
  </si>
  <si>
    <t>Deerfield</t>
  </si>
  <si>
    <t>Shep Dunlap, MBA, CPA,Head-Investor Relations</t>
  </si>
  <si>
    <t>1 847 943 5454</t>
  </si>
  <si>
    <t>ir@mdlz.com</t>
  </si>
  <si>
    <t>The Kraft Heinz Co.</t>
  </si>
  <si>
    <t>KHC</t>
  </si>
  <si>
    <t>311412: Frozen Specialty Food Manufacturing</t>
  </si>
  <si>
    <t>One PPG Place</t>
  </si>
  <si>
    <t>Pittsburgh</t>
  </si>
  <si>
    <t>Pennsylvania</t>
  </si>
  <si>
    <t>Michael P. Mullen,Senior VP-Corporate &amp; Government Affairs</t>
  </si>
  <si>
    <t>1 412 456 5700</t>
  </si>
  <si>
    <t>Michael.Mullen@kraftheinzcompany.com</t>
  </si>
  <si>
    <t>Mitsubishi Shokuhin Co., Ltd.</t>
  </si>
  <si>
    <t>jT7451</t>
  </si>
  <si>
    <t>1-1-1 Koishikawa</t>
  </si>
  <si>
    <t>Bunkyo-Ku</t>
  </si>
  <si>
    <t>Tokyo</t>
  </si>
  <si>
    <t>112-8778</t>
  </si>
  <si>
    <t>Japan</t>
  </si>
  <si>
    <t>Koki Yamakawa,Manager-Accounting Group</t>
  </si>
  <si>
    <t>81 3 45535111</t>
  </si>
  <si>
    <t>Olam International Ltd.</t>
  </si>
  <si>
    <t>jCO32</t>
  </si>
  <si>
    <t>311423: Dried and Dehydrated Food Manufacturing</t>
  </si>
  <si>
    <t>7 Straits View</t>
  </si>
  <si>
    <t>Marina One East Tower</t>
  </si>
  <si>
    <t>Singapore</t>
  </si>
  <si>
    <t>CE</t>
  </si>
  <si>
    <t>Aditya Renjen,Vice President-Investor Relations</t>
  </si>
  <si>
    <t>65 66031104</t>
  </si>
  <si>
    <t>65 63399755</t>
  </si>
  <si>
    <t>Aditya.Renjen@olamnet.com</t>
  </si>
  <si>
    <t>WH Group Ltd. (HK)</t>
  </si>
  <si>
    <t>jB0288</t>
  </si>
  <si>
    <t>Unit 7602B-7604A</t>
  </si>
  <si>
    <t>Level 76, International Commerce</t>
  </si>
  <si>
    <t>Hong Kong</t>
  </si>
  <si>
    <t>Amaata Bag Company Limited</t>
  </si>
  <si>
    <t>316992: Women's Handbag and Purse Manufacturing</t>
  </si>
  <si>
    <t>13 Soi Ekkachai 72 Ekkachai Road</t>
  </si>
  <si>
    <t>Bang Bon</t>
  </si>
  <si>
    <t>Phachorn Hatthakij</t>
  </si>
  <si>
    <t>Bangkok Apparel Group Company Limited</t>
  </si>
  <si>
    <t>315220: Men's and Boys' Cut and Sew Apparel Manufacturing</t>
  </si>
  <si>
    <t>459/26 Soi Sukhumvit 55 (Thonglor) Sukhumvit Road</t>
  </si>
  <si>
    <t>Songwut Thongthua</t>
  </si>
  <si>
    <t>66 29633813</t>
  </si>
  <si>
    <t>Bangkok Drink Company Limited</t>
  </si>
  <si>
    <t>312140: Distilleries</t>
  </si>
  <si>
    <t>39/3 Soi Thaweewattana 9</t>
  </si>
  <si>
    <t>Thawi Watthana</t>
  </si>
  <si>
    <t>Pharaphat Chotrawee</t>
  </si>
  <si>
    <t>66 24637206</t>
  </si>
  <si>
    <t>Co-Mart Limited Partnership</t>
  </si>
  <si>
    <t>311615: Poultry Processing</t>
  </si>
  <si>
    <t>7/15 Soi Sukhumvit 33 Sukhumvit Road</t>
  </si>
  <si>
    <t>Namphol Wongwaiwit</t>
  </si>
  <si>
    <t>Coach Leatherware (Thailand) Company Limited</t>
  </si>
  <si>
    <t>316998: All Other Leather Good and Allied Product Manufacturing</t>
  </si>
  <si>
    <t>999/9 Rama I Road</t>
  </si>
  <si>
    <t>Pathum Wan</t>
  </si>
  <si>
    <t>Daniel Jonathan Ross</t>
  </si>
  <si>
    <t>Daddy Dough International Company Limited</t>
  </si>
  <si>
    <t>311812: Commercial Bakeries</t>
  </si>
  <si>
    <t>909 Silom Road</t>
  </si>
  <si>
    <t>Bang Rak</t>
  </si>
  <si>
    <t>Somchai Thaweepholcharoen</t>
  </si>
  <si>
    <t>66 26356280</t>
  </si>
  <si>
    <t>Daiyama Trading Company Limited</t>
  </si>
  <si>
    <t>1 Soi Chan 51 Yaek 12</t>
  </si>
  <si>
    <t>Bang Kho Laem</t>
  </si>
  <si>
    <t>Suphaporn Srisupaoran</t>
  </si>
  <si>
    <t>66 21050477</t>
  </si>
  <si>
    <t>Dan Fashion Houses Company Limited</t>
  </si>
  <si>
    <t>94/4 Ratchaprarop Road</t>
  </si>
  <si>
    <t>Ratchathewi</t>
  </si>
  <si>
    <t>Jandun Podeyan</t>
  </si>
  <si>
    <t>Hannitan Leather (Pty) Ltd</t>
  </si>
  <si>
    <t>316110: Leather and Hide Tanning and Finishing</t>
  </si>
  <si>
    <t>51 Bell Rd</t>
  </si>
  <si>
    <t>Springs</t>
  </si>
  <si>
    <t>GP</t>
  </si>
  <si>
    <t>South Africa</t>
  </si>
  <si>
    <t>Sonia Hanni</t>
  </si>
  <si>
    <t>27 118172150</t>
  </si>
  <si>
    <t>27 118175259</t>
  </si>
  <si>
    <t>Toray Industries, Inc.</t>
  </si>
  <si>
    <t>jT3402</t>
  </si>
  <si>
    <t>313110: Fiber, Yarn, and Thread Mills</t>
  </si>
  <si>
    <t>Nihonbashi Mitsui Tower</t>
  </si>
  <si>
    <t>1-1, Nihonbashi-Muromachi 2-chome</t>
  </si>
  <si>
    <t>103-8666</t>
  </si>
  <si>
    <t>Kenjiro Kamiyama,General Manager-Investor Relations Department</t>
  </si>
  <si>
    <t>81 3 32455113</t>
  </si>
  <si>
    <t>81 3 32455344</t>
  </si>
  <si>
    <t>ir@nts.toray.co.jp</t>
  </si>
  <si>
    <t>Wittington Investments Limited</t>
  </si>
  <si>
    <t>10 Grosvenor Street Weston Centre</t>
  </si>
  <si>
    <t>W1K 4QY</t>
  </si>
  <si>
    <t>England</t>
  </si>
  <si>
    <t>Martin Hattrell</t>
  </si>
  <si>
    <t>44 2073996565</t>
  </si>
  <si>
    <t>San Miguel Corp.</t>
  </si>
  <si>
    <t>jbSMC</t>
  </si>
  <si>
    <t>No. 40 San Miguel Avenue</t>
  </si>
  <si>
    <t>Mandaluyong</t>
  </si>
  <si>
    <t>MM</t>
  </si>
  <si>
    <t>Philippines</t>
  </si>
  <si>
    <t>Reynabeth D. de Guzman,Head-Investor Relations</t>
  </si>
  <si>
    <t>63 2 6323752</t>
  </si>
  <si>
    <t>63 2 6323099</t>
  </si>
  <si>
    <t>rdeguzman@smg.sanmiguel.com.ph</t>
  </si>
  <si>
    <t>Top Frontier Investment Holdings, Inc.</t>
  </si>
  <si>
    <t>jbTFHI</t>
  </si>
  <si>
    <t>ENZO Building</t>
  </si>
  <si>
    <t>399 Senator Gil Puyat Avenue</t>
  </si>
  <si>
    <t>Makati</t>
  </si>
  <si>
    <t>Maria Rosario B. Balanza,Head-Investor Relations &amp; Data Protection Officer</t>
  </si>
  <si>
    <t>63 2 6323431</t>
  </si>
  <si>
    <t>63 2 6323335</t>
  </si>
  <si>
    <t>Japan Tobacco Inc.</t>
  </si>
  <si>
    <t>jT2914</t>
  </si>
  <si>
    <t>2-2-1 Toranomon</t>
  </si>
  <si>
    <t>Minato-Ku</t>
  </si>
  <si>
    <t>105-8422</t>
  </si>
  <si>
    <t>Hiroyuki Fukuda,Executive Officer &amp; Head-Communications</t>
  </si>
  <si>
    <t>81 3 35823111</t>
  </si>
  <si>
    <t>81 3 55721441</t>
  </si>
  <si>
    <t>Schwyzer Milchhuus Ag</t>
  </si>
  <si>
    <t>311511: Fluid Milk Manufacturing</t>
  </si>
  <si>
    <t>Seewenstrasse 54</t>
  </si>
  <si>
    <t>Ingenbohl</t>
  </si>
  <si>
    <t>SZ</t>
  </si>
  <si>
    <t>Robin Matthew</t>
  </si>
  <si>
    <t>Chairman Of The Board</t>
  </si>
  <si>
    <t>41 418198000</t>
  </si>
  <si>
    <t>41 418198004</t>
  </si>
  <si>
    <t>Altria Group, Inc.</t>
  </si>
  <si>
    <t>MO</t>
  </si>
  <si>
    <t>6601 West Broad Street</t>
  </si>
  <si>
    <t>Richmond</t>
  </si>
  <si>
    <t>Virginia</t>
  </si>
  <si>
    <t>Imperial Brands Plc</t>
  </si>
  <si>
    <t>lLIMB</t>
  </si>
  <si>
    <t>121 Winterstoke Road</t>
  </si>
  <si>
    <t>Bristol</t>
  </si>
  <si>
    <t>BS3 2LL</t>
  </si>
  <si>
    <t>Peter Durman,Director-Investor Relations</t>
  </si>
  <si>
    <t>44 1179337395</t>
  </si>
  <si>
    <t>44 117 9337422</t>
  </si>
  <si>
    <t>Mccain Foods Group Inc</t>
  </si>
  <si>
    <t>8800 Main St</t>
  </si>
  <si>
    <t>Florenceville-Bristol</t>
  </si>
  <si>
    <t>NB</t>
  </si>
  <si>
    <t>E7L 1B2</t>
  </si>
  <si>
    <t>Allison Mccain</t>
  </si>
  <si>
    <t>1 506 392 5541</t>
  </si>
  <si>
    <t>Associated British Foods Plc</t>
  </si>
  <si>
    <t>lLABF</t>
  </si>
  <si>
    <t>Weston Centre</t>
  </si>
  <si>
    <t>10 Grosvenor Street</t>
  </si>
  <si>
    <t>CJ CheilJedang Corp.</t>
  </si>
  <si>
    <t>jd097950</t>
  </si>
  <si>
    <t>311314: Cane Sugar Manufacturing</t>
  </si>
  <si>
    <t>CJ Cheiljedang Center</t>
  </si>
  <si>
    <t>330 Dongho-ro</t>
  </si>
  <si>
    <t>Asahi Group Holdings Ltd.</t>
  </si>
  <si>
    <t>jT2502</t>
  </si>
  <si>
    <t>1-23-1 Azumabashi</t>
  </si>
  <si>
    <t>Sumida-Ku</t>
  </si>
  <si>
    <t>130-8602</t>
  </si>
  <si>
    <t>Shunjiro Sakano,Executive Officer &amp; General Manager-Finance</t>
  </si>
  <si>
    <t>81 3 56085152</t>
  </si>
  <si>
    <t>81 3 56087121</t>
  </si>
  <si>
    <t>ir@asahigroup-holdings.com</t>
  </si>
  <si>
    <t>Ameen Protection Clothing Company</t>
  </si>
  <si>
    <t>Flat No 4 Krupa Apartments</t>
  </si>
  <si>
    <t>3-A Kosu Mani Street  Choolaimedu</t>
  </si>
  <si>
    <t>Chennai</t>
  </si>
  <si>
    <t>TN</t>
  </si>
  <si>
    <t>India</t>
  </si>
  <si>
    <t>Mohamed Abusalih</t>
  </si>
  <si>
    <t>Proprietor</t>
  </si>
  <si>
    <t>Kirin Holdings Co., Ltd.</t>
  </si>
  <si>
    <t>jT2503</t>
  </si>
  <si>
    <t>Nakano Central Park South</t>
  </si>
  <si>
    <t>4-10-2 Nakano</t>
  </si>
  <si>
    <t>164-0001</t>
  </si>
  <si>
    <t>Nobuhiko Hori,Head-Group Corporate Communications</t>
  </si>
  <si>
    <t>81 3 68377000</t>
  </si>
  <si>
    <t>Dynamic Commodities (Pty) Ltd</t>
  </si>
  <si>
    <t>13 Intsimbi Rd</t>
  </si>
  <si>
    <t>Port Elizabeth</t>
  </si>
  <si>
    <t>EC</t>
  </si>
  <si>
    <t>Stuart John Gast</t>
  </si>
  <si>
    <t>27 414059888</t>
  </si>
  <si>
    <t>27 414059889</t>
  </si>
  <si>
    <t>Scalina Ltda</t>
  </si>
  <si>
    <t>315110: Hosiery and Sock Mills</t>
  </si>
  <si>
    <t>Av. Papa João Paulo I 5163</t>
  </si>
  <si>
    <t>Guarulhos</t>
  </si>
  <si>
    <t>SP</t>
  </si>
  <si>
    <t>07170-350</t>
  </si>
  <si>
    <t>Liliana Aufiero</t>
  </si>
  <si>
    <t>Chief Executive Officer</t>
  </si>
  <si>
    <t>55 1135982000</t>
  </si>
  <si>
    <t>55 1135982099</t>
  </si>
  <si>
    <t>General Mills, Inc.</t>
  </si>
  <si>
    <t>GIS</t>
  </si>
  <si>
    <t>1 General Mills Boulevard</t>
  </si>
  <si>
    <t>55426-1347</t>
  </si>
  <si>
    <t>Jeff Siemon,Vice President-Investor Relations</t>
  </si>
  <si>
    <t>1 763 764 2301</t>
  </si>
  <si>
    <t>1 763 764 8330</t>
  </si>
  <si>
    <t>Total Capsule Solutions Sa</t>
  </si>
  <si>
    <t>311920: Coffee and Tea Manufacturing</t>
  </si>
  <si>
    <t>Via Baragge 1</t>
  </si>
  <si>
    <t>Stabio</t>
  </si>
  <si>
    <t>TI</t>
  </si>
  <si>
    <t>Paolo Croce</t>
  </si>
  <si>
    <t>41 916472122</t>
  </si>
  <si>
    <t>41 916472123</t>
  </si>
  <si>
    <t>Diageo Plc</t>
  </si>
  <si>
    <t>lLDGE</t>
  </si>
  <si>
    <t>Lakeside Drive</t>
  </si>
  <si>
    <t>Park Royal</t>
  </si>
  <si>
    <t>NW10 7HQ</t>
  </si>
  <si>
    <t>Anheuser-Busch Companies  Llc</t>
  </si>
  <si>
    <t>1 Busch Pl</t>
  </si>
  <si>
    <t>Saint Louis</t>
  </si>
  <si>
    <t>63118-1852</t>
  </si>
  <si>
    <t>USA</t>
  </si>
  <si>
    <t>Mr August A Busch Iv</t>
  </si>
  <si>
    <t>President</t>
  </si>
  <si>
    <t>1 314 632 6777</t>
  </si>
  <si>
    <t>Kokshetauskie Mineralnye Vody  Ao</t>
  </si>
  <si>
    <t>Kokshetau  Promyshlennaya Zona Severnaya  54/1  Proezd  11</t>
  </si>
  <si>
    <t>Kokshetau G. A.</t>
  </si>
  <si>
    <t>Kazakhstan</t>
  </si>
  <si>
    <t>Stanislav Yurevich Maksimets</t>
  </si>
  <si>
    <t>Principal</t>
  </si>
  <si>
    <t>7 7162297096</t>
  </si>
  <si>
    <t>Grupo Bimbo SAB de CV</t>
  </si>
  <si>
    <t>sBIMBOA</t>
  </si>
  <si>
    <t>Prolongación Paseo de la Reforma</t>
  </si>
  <si>
    <t>No. 1000 Col. Peña Blanca Santa Fe</t>
  </si>
  <si>
    <t>Mexico City</t>
  </si>
  <si>
    <t>Distrito Federal</t>
  </si>
  <si>
    <t>Estefanía Poucel,Investor Relations Contact</t>
  </si>
  <si>
    <t>52 55 52686600</t>
  </si>
  <si>
    <t>estefania.poucel@grupobimbo.com</t>
  </si>
  <si>
    <t>Smithfield Foods  Inc.</t>
  </si>
  <si>
    <t>200 Commerce St</t>
  </si>
  <si>
    <t>Smithfield</t>
  </si>
  <si>
    <t>VA</t>
  </si>
  <si>
    <t>23430-1204</t>
  </si>
  <si>
    <t>Long Wan</t>
  </si>
  <si>
    <t>1 757 365 3000</t>
  </si>
  <si>
    <t>Nestle Holdings  Inc.</t>
  </si>
  <si>
    <t>1812 N Moore St</t>
  </si>
  <si>
    <t>Arlington</t>
  </si>
  <si>
    <t>22209-1815</t>
  </si>
  <si>
    <t>Mr Brad Alford</t>
  </si>
  <si>
    <t>1 703 682 4600</t>
  </si>
  <si>
    <t>Uni-President Enterprises Corp.</t>
  </si>
  <si>
    <t>jJ1216</t>
  </si>
  <si>
    <t>311824: Dry Pasta, Dough, and Flour Mixes Manufacturing from Purchased Flour</t>
  </si>
  <si>
    <t>No. 301 Zhongzheng Road</t>
  </si>
  <si>
    <t>Yongkang District</t>
  </si>
  <si>
    <t>Tainan</t>
  </si>
  <si>
    <t>TQ</t>
  </si>
  <si>
    <t>710 01</t>
  </si>
  <si>
    <t>Taiwan</t>
  </si>
  <si>
    <t>Yung Chih Fang,Investor Relations Contact</t>
  </si>
  <si>
    <t>886 6 25367896510</t>
  </si>
  <si>
    <t>886 6 2532661</t>
  </si>
  <si>
    <t>public@mail.pec.com.tw</t>
  </si>
  <si>
    <t>Dorrien Estate Winery Pty Ltd</t>
  </si>
  <si>
    <t>312130: Wineries</t>
  </si>
  <si>
    <t>28 Siegersdorf Rd</t>
  </si>
  <si>
    <t>Tanunda</t>
  </si>
  <si>
    <t>SA</t>
  </si>
  <si>
    <t>Australia</t>
  </si>
  <si>
    <t>David Paul Marr</t>
  </si>
  <si>
    <t>61 885612200</t>
  </si>
  <si>
    <t>61 885612262</t>
  </si>
  <si>
    <t>Pinnacle Wines Pty Limited</t>
  </si>
  <si>
    <t>L 1 26 Waterloo St</t>
  </si>
  <si>
    <t>Surry Hills</t>
  </si>
  <si>
    <t>NSW</t>
  </si>
  <si>
    <t>Bradford Leon Banducci</t>
  </si>
  <si>
    <t>61 1300721920</t>
  </si>
  <si>
    <t>Chittagong Asian Apparels Ltd</t>
  </si>
  <si>
    <t>132  Nasirabad Industrial Area</t>
  </si>
  <si>
    <t>P.S Bayzid</t>
  </si>
  <si>
    <t>Chittagong</t>
  </si>
  <si>
    <t>Bangladesh</t>
  </si>
  <si>
    <t>Mohammed Abdus Salam</t>
  </si>
  <si>
    <t>880 1713109821</t>
  </si>
  <si>
    <t>Royal FrieslandCampina NV</t>
  </si>
  <si>
    <t>Stationsplein 4</t>
  </si>
  <si>
    <t>Amersfoort</t>
  </si>
  <si>
    <t>Utrecht</t>
  </si>
  <si>
    <t>3818 LE</t>
  </si>
  <si>
    <t>Manantiales San Francisco  S.A. De C.V.</t>
  </si>
  <si>
    <t>Av. Reforma Sur No. 1509</t>
  </si>
  <si>
    <t>Tehuacan Centro</t>
  </si>
  <si>
    <t>Tehuacan</t>
  </si>
  <si>
    <t>PUE.</t>
  </si>
  <si>
    <t>Marco Antonio Balseca Chávez</t>
  </si>
  <si>
    <t>General Administrator</t>
  </si>
  <si>
    <t>52 2383823068</t>
  </si>
  <si>
    <t>52 2383823069</t>
  </si>
  <si>
    <t>Dairy Farmers Of America  Inc.</t>
  </si>
  <si>
    <t>1405 N 98th St</t>
  </si>
  <si>
    <t>Kansas City</t>
  </si>
  <si>
    <t>KS</t>
  </si>
  <si>
    <t>66111-1865</t>
  </si>
  <si>
    <t>Mr Rick Smith</t>
  </si>
  <si>
    <t>1 816 801 6455</t>
  </si>
  <si>
    <t>Midor Ag</t>
  </si>
  <si>
    <t>Bruechstrasse 70</t>
  </si>
  <si>
    <t>Meilen</t>
  </si>
  <si>
    <t>ZH</t>
  </si>
  <si>
    <t>Peter Brändle</t>
  </si>
  <si>
    <t>41 449258111</t>
  </si>
  <si>
    <t>41 449258484</t>
  </si>
  <si>
    <t>Kellogg Co.</t>
  </si>
  <si>
    <t>K</t>
  </si>
  <si>
    <t>311230: Breakfast Cereal Manufacturing</t>
  </si>
  <si>
    <t>One Kellogg Square</t>
  </si>
  <si>
    <t>Battle Creek</t>
  </si>
  <si>
    <t>Michigan</t>
  </si>
  <si>
    <t>49016-3599</t>
  </si>
  <si>
    <t>John Renwick,VP-Investor Relations &amp; Corporate Planning</t>
  </si>
  <si>
    <t>1 616 961 2000</t>
  </si>
  <si>
    <t>investor.relations@kellogg.com</t>
  </si>
  <si>
    <t>Pringles International Operations Sàrl</t>
  </si>
  <si>
    <t>Chemin De Blandonnet 10</t>
  </si>
  <si>
    <t>Vernier</t>
  </si>
  <si>
    <t>GE</t>
  </si>
  <si>
    <t>Rohit Sharma</t>
  </si>
  <si>
    <t>Diageo Ireland</t>
  </si>
  <si>
    <t>St James's Gate</t>
  </si>
  <si>
    <t>Dublin</t>
  </si>
  <si>
    <t>Co Dublin</t>
  </si>
  <si>
    <t>Ireland</t>
  </si>
  <si>
    <t>DAVID EDWARD SMITH</t>
  </si>
  <si>
    <t>353 14714000</t>
  </si>
  <si>
    <t>Coca-Cola European Partners Plc</t>
  </si>
  <si>
    <t>CCEP</t>
  </si>
  <si>
    <t>Pemberton House</t>
  </si>
  <si>
    <t>Bakers Road</t>
  </si>
  <si>
    <t>Uxbridge</t>
  </si>
  <si>
    <t>UB8 1EZ</t>
  </si>
  <si>
    <t>Sarah Willett,Vice President-Investor Relations</t>
  </si>
  <si>
    <t>44 7970 145218</t>
  </si>
  <si>
    <t>sarah.willett@ccep.com</t>
  </si>
  <si>
    <t>Fonterra Ingredients Limited</t>
  </si>
  <si>
    <t>311513: Cheese Manufacturing</t>
  </si>
  <si>
    <t>109 Fanshawe Street</t>
  </si>
  <si>
    <t>Auckland Central</t>
  </si>
  <si>
    <t>Auckland</t>
  </si>
  <si>
    <t>New Zealand</t>
  </si>
  <si>
    <t>Grant Alistair Duncan</t>
  </si>
  <si>
    <t>64 93749000</t>
  </si>
  <si>
    <t>Fonterra Limited</t>
  </si>
  <si>
    <t>Theo Spierings</t>
  </si>
  <si>
    <t>Ambev SA</t>
  </si>
  <si>
    <t>zGABEV3</t>
  </si>
  <si>
    <t>Rua Dr. Renato Paes de Barros, 1017</t>
  </si>
  <si>
    <t>3rd floor</t>
  </si>
  <si>
    <t>04530-001</t>
  </si>
  <si>
    <t>Lucas Machado Lira,Chief Financial &amp; Investor Relations Officer</t>
  </si>
  <si>
    <t>55 11 21221200</t>
  </si>
  <si>
    <t>ir@ambev.com.br</t>
  </si>
  <si>
    <t>Inner Mongolia Yili Industrial Group Co., Ltd.</t>
  </si>
  <si>
    <t>jh600887</t>
  </si>
  <si>
    <t>No. 1 Jinshan Street</t>
  </si>
  <si>
    <t>Jinshan Development Zone</t>
  </si>
  <si>
    <t>Hohhot</t>
  </si>
  <si>
    <t>Inner Mongolia</t>
  </si>
  <si>
    <t>China</t>
  </si>
  <si>
    <t>Jie Zhao,Securities Representative</t>
  </si>
  <si>
    <t>86 471 3350092</t>
  </si>
  <si>
    <t>86 471 3601621</t>
  </si>
  <si>
    <t>jzhao@yili.com</t>
  </si>
  <si>
    <t>Reynolds American Inc.</t>
  </si>
  <si>
    <t>401 N Main St</t>
  </si>
  <si>
    <t>Winston Salem</t>
  </si>
  <si>
    <t>NC</t>
  </si>
  <si>
    <t>27101-3804</t>
  </si>
  <si>
    <t>Mr Ricardo Oberlander</t>
  </si>
  <si>
    <t>1 336 741 2000</t>
  </si>
  <si>
    <t>L And C Messaris Brothers Manufacturing (Pty) Ltd</t>
  </si>
  <si>
    <t>311919: Other Snack Food Manufacturing</t>
  </si>
  <si>
    <t>16th Street &amp;Amp; 7th Avenue</t>
  </si>
  <si>
    <t>Elsies River</t>
  </si>
  <si>
    <t>WC</t>
  </si>
  <si>
    <t>Mervyn Robert Burton</t>
  </si>
  <si>
    <t>27 215921030</t>
  </si>
  <si>
    <t>27 215914018</t>
  </si>
  <si>
    <t>Cargill Agricola S/A</t>
  </si>
  <si>
    <t>311225: Fats and Oils Refining and Blending</t>
  </si>
  <si>
    <t>Av. Doutor Chucri Zaidan 1240</t>
  </si>
  <si>
    <t>Andar 6 Ao 9 Torre Diamon</t>
  </si>
  <si>
    <t>04711-130</t>
  </si>
  <si>
    <t>Paulo Humberto Alves De Sousa</t>
  </si>
  <si>
    <t>55 1150410054</t>
  </si>
  <si>
    <t>55 1150993311</t>
  </si>
  <si>
    <t>Suntory Beverage &amp; Food Ltd.</t>
  </si>
  <si>
    <t>jT2587</t>
  </si>
  <si>
    <t>Tokyo Square Garden, 9-10/F</t>
  </si>
  <si>
    <t>3-1-1 Kyobashi</t>
  </si>
  <si>
    <t>104-0031</t>
  </si>
  <si>
    <t>Rongsheng Petrochemical Co., Ltd.</t>
  </si>
  <si>
    <t>js002493</t>
  </si>
  <si>
    <t>No. 98 Hongyang Road</t>
  </si>
  <si>
    <t>Yinong Town</t>
  </si>
  <si>
    <t>Hangzhou</t>
  </si>
  <si>
    <t>Zhejiang</t>
  </si>
  <si>
    <t>Yang Yang Hu,Securities Representative</t>
  </si>
  <si>
    <t>86 571 82520189</t>
  </si>
  <si>
    <t>86 571 82527208</t>
  </si>
  <si>
    <t>yangyang@rong-sheng.com</t>
  </si>
  <si>
    <t>New Hope Liuhe Co., Ltd.</t>
  </si>
  <si>
    <t>js000876</t>
  </si>
  <si>
    <t>Jinjiang Industrial Park</t>
  </si>
  <si>
    <t>No. 376 Jinshi Road</t>
  </si>
  <si>
    <t>Chengdu</t>
  </si>
  <si>
    <t>Sichuan</t>
  </si>
  <si>
    <t>Meiji Holdings Co., Ltd.</t>
  </si>
  <si>
    <t>jT2269</t>
  </si>
  <si>
    <t>2-4-16 Kyobashi</t>
  </si>
  <si>
    <t>Chuo-Ku</t>
  </si>
  <si>
    <t>Jun Furuta,Director, Manager-Public &amp; Investor Relations</t>
  </si>
  <si>
    <t>81 3 32734001</t>
  </si>
  <si>
    <t>Arla Foods A.M.B.A</t>
  </si>
  <si>
    <t>311512: Creamery Butter Manufacturing</t>
  </si>
  <si>
    <t>Sønderhøj 14</t>
  </si>
  <si>
    <t>Viby</t>
  </si>
  <si>
    <t>Midtjylland</t>
  </si>
  <si>
    <t>Denmark</t>
  </si>
  <si>
    <t>Peder Tuborgh</t>
  </si>
  <si>
    <t>45 89381000</t>
  </si>
  <si>
    <t>45 86281691</t>
  </si>
  <si>
    <t>NH Foods Ltd.</t>
  </si>
  <si>
    <t>jT2282</t>
  </si>
  <si>
    <t>Breeze Tower, 18/F</t>
  </si>
  <si>
    <t>2-4-9 Umeda</t>
  </si>
  <si>
    <t>Osaka</t>
  </si>
  <si>
    <t>530-0001</t>
  </si>
  <si>
    <t>Masahito Kataoka,Head-Finance, Public &amp; Investor Relations</t>
  </si>
  <si>
    <t>81 6 75253026</t>
  </si>
  <si>
    <t>Pilgrims Pride Corp.</t>
  </si>
  <si>
    <t>PPC</t>
  </si>
  <si>
    <t>1770 Promontory Circle</t>
  </si>
  <si>
    <t>Greeley</t>
  </si>
  <si>
    <t>Colorado</t>
  </si>
  <si>
    <t>80634-9038</t>
  </si>
  <si>
    <t>Dunham Winoto, MBA,Director-Investor Relations</t>
  </si>
  <si>
    <t>1 970 506 8192</t>
  </si>
  <si>
    <t>1 970 856 7505</t>
  </si>
  <si>
    <t>Keurig Dr Pepper, Inc.</t>
  </si>
  <si>
    <t>KDP</t>
  </si>
  <si>
    <t>53 South Avenue</t>
  </si>
  <si>
    <t>Burlington</t>
  </si>
  <si>
    <t>Massachusetts</t>
  </si>
  <si>
    <t>Tyson Seely,Investors Relations Contact</t>
  </si>
  <si>
    <t>1 781 418 3352</t>
  </si>
  <si>
    <t>ir@keurig.com</t>
  </si>
  <si>
    <t>B.C. Corporation</t>
  </si>
  <si>
    <t>313310: Textile and Fabric Finishing Mills</t>
  </si>
  <si>
    <t>405 1ba Shiwha Factory World</t>
  </si>
  <si>
    <t>1700-4 Chungwang-Dong  Shiheung-Si</t>
  </si>
  <si>
    <t>Gyeonggi</t>
  </si>
  <si>
    <t>Korea Rep Of</t>
  </si>
  <si>
    <t>Kwang Bae Chun</t>
  </si>
  <si>
    <t>82 3454320100</t>
  </si>
  <si>
    <t>82 3454320101</t>
  </si>
  <si>
    <t>Kweichow Moutai Co., Ltd.</t>
  </si>
  <si>
    <t>jh600519</t>
  </si>
  <si>
    <t>Moutai Town</t>
  </si>
  <si>
    <t>Renhuai</t>
  </si>
  <si>
    <t>Guizhou</t>
  </si>
  <si>
    <t>Dohia Group Co. Ltd.</t>
  </si>
  <si>
    <t>js002761</t>
  </si>
  <si>
    <t>314120: Curtain and Linen Mills</t>
  </si>
  <si>
    <t>6th Floor, Yuansheng Building</t>
  </si>
  <si>
    <t>No. 296 Yingpan Road</t>
  </si>
  <si>
    <t>Changsha</t>
  </si>
  <si>
    <t>Hunan</t>
  </si>
  <si>
    <t>Lian Jun Wang,Director, Deputy GM &amp; Securities Representative</t>
  </si>
  <si>
    <t>86 731 88309077</t>
  </si>
  <si>
    <t>86 731 88309088</t>
  </si>
  <si>
    <t>Hy-Vee  Inc.</t>
  </si>
  <si>
    <t>311991: Perishable Prepared Food Manufacturing</t>
  </si>
  <si>
    <t>5820 Westown Pkwy</t>
  </si>
  <si>
    <t>West Des Moines</t>
  </si>
  <si>
    <t>IA</t>
  </si>
  <si>
    <t>50266-8223</t>
  </si>
  <si>
    <t>Mr Randy Edeker</t>
  </si>
  <si>
    <t>1 515 267 2800</t>
  </si>
  <si>
    <t>Saputo, Inc.</t>
  </si>
  <si>
    <t>tSAP</t>
  </si>
  <si>
    <t>6869 Metropolitain Bouelevard East</t>
  </si>
  <si>
    <t>Saint-Léonard</t>
  </si>
  <si>
    <t>Montréal</t>
  </si>
  <si>
    <t>Québec</t>
  </si>
  <si>
    <t>H1P 1X8</t>
  </si>
  <si>
    <t>Sandy Vassiadis,VP-Communications &amp; Corporate Responsibility</t>
  </si>
  <si>
    <t>1 514 328 3347</t>
  </si>
  <si>
    <t>1 514 328 3364</t>
  </si>
  <si>
    <t>investors@saputo.com</t>
  </si>
  <si>
    <t>Molson Coors Beverage Co.</t>
  </si>
  <si>
    <t>TAP</t>
  </si>
  <si>
    <t>1801 California Street</t>
  </si>
  <si>
    <t>Denver</t>
  </si>
  <si>
    <t>Greg Tierney,Head-Investors Relations</t>
  </si>
  <si>
    <t>1 312 496 5853</t>
  </si>
  <si>
    <t>1 303 277 5415</t>
  </si>
  <si>
    <t>MCBCInvestorRelations@molsoncoors.com</t>
  </si>
  <si>
    <t>Irish Distillers Group Unlimited Company</t>
  </si>
  <si>
    <t>Bow Street</t>
  </si>
  <si>
    <t>DENIS O'FLYNN</t>
  </si>
  <si>
    <t>VF Corp.</t>
  </si>
  <si>
    <t>VFC</t>
  </si>
  <si>
    <t>8505 East Orchard Road</t>
  </si>
  <si>
    <t>Greenwood Village</t>
  </si>
  <si>
    <t>Joe Alkire, CFA, CPA,VP-Investor Relations, Planning &amp; Analysis</t>
  </si>
  <si>
    <t>1 720 778 4000</t>
  </si>
  <si>
    <t>1 720 424 7668</t>
  </si>
  <si>
    <t>ir@vfc.com</t>
  </si>
  <si>
    <t>Carlsberg Breweries A/S</t>
  </si>
  <si>
    <t>Ny Carlsberg Vej 100</t>
  </si>
  <si>
    <t>Copenhagen</t>
  </si>
  <si>
    <t>CR</t>
  </si>
  <si>
    <t>Pou Chen Corp.</t>
  </si>
  <si>
    <t>jJ9904</t>
  </si>
  <si>
    <t>No. 600 Taiwan Boulevard Section 4</t>
  </si>
  <si>
    <t>Xitun District</t>
  </si>
  <si>
    <t>Taichung</t>
  </si>
  <si>
    <t>TX</t>
  </si>
  <si>
    <t>407 64</t>
  </si>
  <si>
    <t>Ming Kun Ho,Head-Accounting &amp; Executive Assistant Deputy GM</t>
  </si>
  <si>
    <t>886 4 246156787369</t>
  </si>
  <si>
    <t>886 4 24606668</t>
  </si>
  <si>
    <t>ir@pouchen.com</t>
  </si>
  <si>
    <t>Pernod Ricard SA</t>
  </si>
  <si>
    <t>eQRI</t>
  </si>
  <si>
    <t>12, place des Etats-Unis</t>
  </si>
  <si>
    <t>Julia Massies,VP-Financial Communications &amp; Investors Relations</t>
  </si>
  <si>
    <t>33 1 41004171</t>
  </si>
  <si>
    <t>33 1 41004141</t>
  </si>
  <si>
    <t>investor.relations@pernod-ricard.com</t>
  </si>
  <si>
    <t>Coca-Cola FEMSA SAB de CV</t>
  </si>
  <si>
    <t>Calle Mario Pani No. 100</t>
  </si>
  <si>
    <t>Santa Fe Cuajimalpa</t>
  </si>
  <si>
    <t>Jorge Collazo,Head-Investor Relations</t>
  </si>
  <si>
    <t>52 55 15195000</t>
  </si>
  <si>
    <t>52 55 52923473</t>
  </si>
  <si>
    <t>KOFMXINVES@kof.com.mx</t>
  </si>
  <si>
    <t>Ajinomoto Co., Inc.</t>
  </si>
  <si>
    <t>jT2802</t>
  </si>
  <si>
    <t>311942: Spice and Extract Manufacturing</t>
  </si>
  <si>
    <t>1-15-1 Kyobashi</t>
  </si>
  <si>
    <t>104-8315</t>
  </si>
  <si>
    <t>Eiichi Mizutani,Head-Finance, Accounting &amp; Planning Group</t>
  </si>
  <si>
    <t>81 3 52508111</t>
  </si>
  <si>
    <t>81 3 52508378</t>
  </si>
  <si>
    <t>investor_relations@ajinomoto.com</t>
  </si>
  <si>
    <t>Ferrero International S.A.</t>
  </si>
  <si>
    <t>31135: Chocolate and Confectionery Manufacturing</t>
  </si>
  <si>
    <t>Findel Business Center</t>
  </si>
  <si>
    <t>Complex B, Rue de Treves</t>
  </si>
  <si>
    <t>Luxembourg</t>
  </si>
  <si>
    <t>Giovanni Ferrero</t>
  </si>
  <si>
    <t>39 352 3497111</t>
  </si>
  <si>
    <t>39 352 349411</t>
  </si>
  <si>
    <t>Yue Yuen Industrial (Holdings) Ltd.</t>
  </si>
  <si>
    <t>jB0551</t>
  </si>
  <si>
    <t>22/F, C-Bons International Center</t>
  </si>
  <si>
    <t>108 Wai Yip Street</t>
  </si>
  <si>
    <t>Olivia Wang,Investor Relations Contact</t>
  </si>
  <si>
    <t>852 23705111</t>
  </si>
  <si>
    <t>852 23705108</t>
  </si>
  <si>
    <t>ir@yueyuen.com</t>
  </si>
  <si>
    <t>Mohawk Industries, Inc.</t>
  </si>
  <si>
    <t>MHK</t>
  </si>
  <si>
    <t>314110: Carpet and Rug Mills</t>
  </si>
  <si>
    <t>160 South Industrial Boulevard</t>
  </si>
  <si>
    <t>Calhoun</t>
  </si>
  <si>
    <t>30701-3030</t>
  </si>
  <si>
    <t>Shailesh Bettadapur,Treasurer &amp; Vice President</t>
  </si>
  <si>
    <t>1 706 629 7721</t>
  </si>
  <si>
    <t>Bbu  Inc.</t>
  </si>
  <si>
    <t>255 Business Center Dr # 200</t>
  </si>
  <si>
    <t>Horsham</t>
  </si>
  <si>
    <t>PA</t>
  </si>
  <si>
    <t>19044-3424</t>
  </si>
  <si>
    <t>Mr Fred Penny</t>
  </si>
  <si>
    <t>1 215 347 5500</t>
  </si>
  <si>
    <t>PVH Corp.</t>
  </si>
  <si>
    <t>PVH</t>
  </si>
  <si>
    <t>200 Madison Avenue</t>
  </si>
  <si>
    <t>10016-3903</t>
  </si>
  <si>
    <t>Dana M. Perlman,Treasurer, SVP-Business Development &amp; IR</t>
  </si>
  <si>
    <t>1 212 381 3502</t>
  </si>
  <si>
    <t>investorrelations@pvh.com</t>
  </si>
  <si>
    <t>Carlsberg A/S</t>
  </si>
  <si>
    <t>ecCARL-B</t>
  </si>
  <si>
    <t>100 Ny Carlsberg Vej</t>
  </si>
  <si>
    <t>Peter Kondrup,Vice President-Investor Relations</t>
  </si>
  <si>
    <t>45 33 271221</t>
  </si>
  <si>
    <t>Peter.Kondrup@carlsberg.com</t>
  </si>
  <si>
    <t>Kato Sangyo Co., Ltd.</t>
  </si>
  <si>
    <t>jT9869</t>
  </si>
  <si>
    <t>9-20 Matsubara-cho</t>
  </si>
  <si>
    <t>Nishinomiya</t>
  </si>
  <si>
    <t>Hyogo</t>
  </si>
  <si>
    <t>662-8543</t>
  </si>
  <si>
    <t>Seiten Tsugika,Director &amp; General Manager-Administration</t>
  </si>
  <si>
    <t>81 798 337650</t>
  </si>
  <si>
    <t>Yamazaki Baking Co., Ltd.</t>
  </si>
  <si>
    <t>jT2212</t>
  </si>
  <si>
    <t>3-10-1 Iwamoto-cho</t>
  </si>
  <si>
    <t>Chiyoda-Ku</t>
  </si>
  <si>
    <t>101-8585</t>
  </si>
  <si>
    <t>Michio Yokohama,Senior Managing Director &amp; Head-Finance</t>
  </si>
  <si>
    <t>81 3 38643111</t>
  </si>
  <si>
    <t>Mccain Foods Limited</t>
  </si>
  <si>
    <t>439 King St W Suite 500</t>
  </si>
  <si>
    <t>ON</t>
  </si>
  <si>
    <t>M5V 1K4</t>
  </si>
  <si>
    <t>Dirk Van De Van De Put</t>
  </si>
  <si>
    <t>President &amp; Board Member</t>
  </si>
  <si>
    <t>1 416 955 1700</t>
  </si>
  <si>
    <t>Hormel Foods Corp.</t>
  </si>
  <si>
    <t>HRL</t>
  </si>
  <si>
    <t>1 Hormel Place</t>
  </si>
  <si>
    <t>Austin</t>
  </si>
  <si>
    <t>55912-3680</t>
  </si>
  <si>
    <t>Nathan P. Annis,Director-Investor Relations</t>
  </si>
  <si>
    <t>1 507 437 5248</t>
  </si>
  <si>
    <t>Tingyi (Cayman Islands) Holding Corp.</t>
  </si>
  <si>
    <t>jB0322</t>
  </si>
  <si>
    <t>1688 Wuzhong Road</t>
  </si>
  <si>
    <t>Minhang District</t>
  </si>
  <si>
    <t>Shanghai</t>
  </si>
  <si>
    <t>Shandong Weiqiao Pioneering Group Co.  Ltd.</t>
  </si>
  <si>
    <t>No.1 Weifang Road  Zouping Economic Development Zone</t>
  </si>
  <si>
    <t>Binzhou</t>
  </si>
  <si>
    <t>Shandong</t>
  </si>
  <si>
    <t>Bo Zhang</t>
  </si>
  <si>
    <t>86 5434162016</t>
  </si>
  <si>
    <t>Daiwabo Holdings Co., Ltd.</t>
  </si>
  <si>
    <t>jT3107</t>
  </si>
  <si>
    <t>Midosuji Daiwa Building</t>
  </si>
  <si>
    <t>3-6-8 Kyutaro-machi</t>
  </si>
  <si>
    <t>541-0056</t>
  </si>
  <si>
    <t>Yasunobu Horikawa,Manager-Finance &amp; Investor Relations Office</t>
  </si>
  <si>
    <t>81 6 62812325</t>
  </si>
  <si>
    <t>81 6 62812522</t>
  </si>
  <si>
    <t>Hengli Petrochemical Co.  Ltd.</t>
  </si>
  <si>
    <t>Floor 41  Fuli Center  No. 6  Gangxing Road  Zhongshan District</t>
  </si>
  <si>
    <t>Dalian</t>
  </si>
  <si>
    <t>Liaoning</t>
  </si>
  <si>
    <t>Hongwei Fan</t>
  </si>
  <si>
    <t>Chairman General Manager</t>
  </si>
  <si>
    <t>86 41186641378</t>
  </si>
  <si>
    <t>Henan Shuanghui Investment &amp; Development Co., Ltd.</t>
  </si>
  <si>
    <t>js000895</t>
  </si>
  <si>
    <t>Shuanghui Building</t>
  </si>
  <si>
    <t>1 Shuanghui Road</t>
  </si>
  <si>
    <t>Luohe</t>
  </si>
  <si>
    <t>Henan</t>
  </si>
  <si>
    <t>Arca Continental SAB de CV</t>
  </si>
  <si>
    <t>sAC</t>
  </si>
  <si>
    <t>Avenida San Jerónimo 813 Poniente</t>
  </si>
  <si>
    <t>Ulises Fernández de Lara,Head-Investor Relations</t>
  </si>
  <si>
    <t>52 81 8151140011525</t>
  </si>
  <si>
    <t>ulises.fernandezdelara@arcacontal.com</t>
  </si>
  <si>
    <t>Bunge Alimentos S/A</t>
  </si>
  <si>
    <t>Rod. Jorge Lacerda 4455 4455</t>
  </si>
  <si>
    <t>Km 20</t>
  </si>
  <si>
    <t>Gaspar</t>
  </si>
  <si>
    <t>SC</t>
  </si>
  <si>
    <t>89115-901</t>
  </si>
  <si>
    <t>Francisco Carlos Ganzer</t>
  </si>
  <si>
    <t>55 4733312222</t>
  </si>
  <si>
    <t>55 4733312005</t>
  </si>
  <si>
    <t>Coca-Cola Bottlers Japan Holdings, Inc.</t>
  </si>
  <si>
    <t>jT2579</t>
  </si>
  <si>
    <t>Tokyo Midtown Tower</t>
  </si>
  <si>
    <t>9-7-1 Akasaka</t>
  </si>
  <si>
    <t>107-6211</t>
  </si>
  <si>
    <t>Raymond Shelton,General Manager-IR &amp; Corporate Communications</t>
  </si>
  <si>
    <t>81 3 68961707</t>
  </si>
  <si>
    <t>Thai Beverage Public Co., Ltd.</t>
  </si>
  <si>
    <t>jCY92</t>
  </si>
  <si>
    <t>14 Vibhavadi Rangsit Road</t>
  </si>
  <si>
    <t>Chomphon, Chatuchak</t>
  </si>
  <si>
    <t>BM</t>
  </si>
  <si>
    <t>Constellation Brands, Inc.</t>
  </si>
  <si>
    <t>STZ</t>
  </si>
  <si>
    <t>207 High Point Drive</t>
  </si>
  <si>
    <t>Building 100</t>
  </si>
  <si>
    <t>Victor</t>
  </si>
  <si>
    <t>14564-1061</t>
  </si>
  <si>
    <t>Patty Yahn-Urlaub,Senior Vice President-Investor Relations</t>
  </si>
  <si>
    <t>1 585 678 7483</t>
  </si>
  <si>
    <t>patty.yahn-urlaub@cbrands.com</t>
  </si>
  <si>
    <t>Maruha Nichiro Corp.</t>
  </si>
  <si>
    <t>jT1333</t>
  </si>
  <si>
    <t>311710: Seafood Product Preparation and Packaging</t>
  </si>
  <si>
    <t>Toyosu Front</t>
  </si>
  <si>
    <t>3-2-20 Toyosu</t>
  </si>
  <si>
    <t>135-8608</t>
  </si>
  <si>
    <t>BRF SA</t>
  </si>
  <si>
    <t>zGBRFS3</t>
  </si>
  <si>
    <t>Rua Hungria, 1400</t>
  </si>
  <si>
    <t>5 floor</t>
  </si>
  <si>
    <t>01455-000</t>
  </si>
  <si>
    <t>Coca-Cola HBC AG</t>
  </si>
  <si>
    <t>lLCCH</t>
  </si>
  <si>
    <t>Turmstrasse 26</t>
  </si>
  <si>
    <t>Zug</t>
  </si>
  <si>
    <t>Vasso Aliferi,Manager-Investor Relations</t>
  </si>
  <si>
    <t>41 44 8359274</t>
  </si>
  <si>
    <t>Kerry Group Plc</t>
  </si>
  <si>
    <t>eNKRZ</t>
  </si>
  <si>
    <t>Prince's Street</t>
  </si>
  <si>
    <t>Tralee</t>
  </si>
  <si>
    <t>Kerry</t>
  </si>
  <si>
    <t>V92 EH11</t>
  </si>
  <si>
    <t>William Lynch,Head-Investor Relations</t>
  </si>
  <si>
    <t>353 667182292</t>
  </si>
  <si>
    <t>353 667182961</t>
  </si>
  <si>
    <t>investorrelations@kerry.ie</t>
  </si>
  <si>
    <t>Noordfed (Pty) Ltd</t>
  </si>
  <si>
    <t>85 Thabo Mbeki Street</t>
  </si>
  <si>
    <t>Lichtenburg</t>
  </si>
  <si>
    <t>NW</t>
  </si>
  <si>
    <t>Mohamed Zubeir Moosa</t>
  </si>
  <si>
    <t>27 186327420</t>
  </si>
  <si>
    <t>27 186325030</t>
  </si>
  <si>
    <t>Campbell Soup Co.</t>
  </si>
  <si>
    <t>CPB</t>
  </si>
  <si>
    <t>One Campbell Place</t>
  </si>
  <si>
    <t>Camden</t>
  </si>
  <si>
    <t>New Jersey</t>
  </si>
  <si>
    <t>08103-1799</t>
  </si>
  <si>
    <t>Rebecca Gardy, MBA,Vice President-Investor Relations</t>
  </si>
  <si>
    <t>1 856 342 4800</t>
  </si>
  <si>
    <t>1 856 342 3878</t>
  </si>
  <si>
    <t>investorrelations@campbellsoup.com</t>
  </si>
  <si>
    <t>Asahi Beer Ltd.</t>
  </si>
  <si>
    <t>1-23-1  Azumabashi</t>
  </si>
  <si>
    <t>TKY</t>
  </si>
  <si>
    <t>130-0001</t>
  </si>
  <si>
    <t>Kenichi Shiozawa</t>
  </si>
  <si>
    <t>81 356085111</t>
  </si>
  <si>
    <t>Weston Foods (Canada) Inc</t>
  </si>
  <si>
    <t>1425 The Queensway</t>
  </si>
  <si>
    <t>Etobicoke</t>
  </si>
  <si>
    <t>M8Z 1T3</t>
  </si>
  <si>
    <t>W Galen Weston</t>
  </si>
  <si>
    <t>1 416 252 7323</t>
  </si>
  <si>
    <t>The Hershey Co.</t>
  </si>
  <si>
    <t>HSY</t>
  </si>
  <si>
    <t>311351: Chocolate and Confectionery Manufacturing from Cacao Beans</t>
  </si>
  <si>
    <t>19 East Chocolate Avenue</t>
  </si>
  <si>
    <t>Hershey</t>
  </si>
  <si>
    <t>17033-9524</t>
  </si>
  <si>
    <t>Melissa A. Poole,Senior Director-Investor Relations</t>
  </si>
  <si>
    <t>1 717 534 7556</t>
  </si>
  <si>
    <t>1 717 534 7873</t>
  </si>
  <si>
    <t>MPoole@Hersheys.com</t>
  </si>
  <si>
    <t>PT Gudang Garam Tbk</t>
  </si>
  <si>
    <t>jjGGRM</t>
  </si>
  <si>
    <t>Jalan Jenderal A. Yani 79</t>
  </si>
  <si>
    <t>Jakarta</t>
  </si>
  <si>
    <t>JK</t>
  </si>
  <si>
    <t>Indonesia</t>
  </si>
  <si>
    <t>Heru Budiman,Secretary &amp; Director</t>
  </si>
  <si>
    <t>62 21 29557000</t>
  </si>
  <si>
    <t>62 21 4243136</t>
  </si>
  <si>
    <t>Teijin Ltd.</t>
  </si>
  <si>
    <t>jT3401</t>
  </si>
  <si>
    <t>314999: All Other Miscellaneous Textile Product Mills</t>
  </si>
  <si>
    <t>Kasumigaseki Common Gate West Tower</t>
  </si>
  <si>
    <t>3-2-1 Kasumigaseki</t>
  </si>
  <si>
    <t>100-8585</t>
  </si>
  <si>
    <t>Hiroki Sorate,Manager-Investor Relations</t>
  </si>
  <si>
    <t>81 3 35064529</t>
  </si>
  <si>
    <t>ir@teijin.co.jp</t>
  </si>
  <si>
    <t>Itoham Yonekyu Holdings, Inc.</t>
  </si>
  <si>
    <t>jT2296</t>
  </si>
  <si>
    <t>1-6-21 Mita</t>
  </si>
  <si>
    <t>Meguro-Ku</t>
  </si>
  <si>
    <t>153-0052</t>
  </si>
  <si>
    <t>Satoshi Maeda,Manager-Finance &amp; Accounting</t>
  </si>
  <si>
    <t>81 3 57238619</t>
  </si>
  <si>
    <t>The J. M. Smucker Co.</t>
  </si>
  <si>
    <t>SJM</t>
  </si>
  <si>
    <t>One Strawberry Lane</t>
  </si>
  <si>
    <t>Orrville</t>
  </si>
  <si>
    <t>Ohio</t>
  </si>
  <si>
    <t>44667-0280</t>
  </si>
  <si>
    <t>Aaron Broholm,Vice President-Investor Relations</t>
  </si>
  <si>
    <t>1 330 684 7682</t>
  </si>
  <si>
    <t>aaron.broholm@jmsmucker.com</t>
  </si>
  <si>
    <t>Belkozinservis Odo</t>
  </si>
  <si>
    <t>Office 40   32 L.Karastoyanovoy Street</t>
  </si>
  <si>
    <t>Minsk</t>
  </si>
  <si>
    <t>Belarus</t>
  </si>
  <si>
    <t>Igor Vladimirovich Suvorov</t>
  </si>
  <si>
    <t>375 172901324</t>
  </si>
  <si>
    <t>Hermès International SCA</t>
  </si>
  <si>
    <t>eQRMS</t>
  </si>
  <si>
    <t>13-15, rue de la Ville L'Evêque</t>
  </si>
  <si>
    <t>Carole Dupont-Pietri,Head-Investor Relations</t>
  </si>
  <si>
    <t>33 1 40174926</t>
  </si>
  <si>
    <t>33 1 40174954</t>
  </si>
  <si>
    <t>contact.finance@hermes.com</t>
  </si>
  <si>
    <t>Lotte Corp.</t>
  </si>
  <si>
    <t>311340: Nonchocolate Confectionery Manufacturing</t>
  </si>
  <si>
    <t>Lotte World Tower</t>
  </si>
  <si>
    <t>300 Olympic-ro</t>
  </si>
  <si>
    <t>Bimbo Bakeries Usa  Inc</t>
  </si>
  <si>
    <t>Mr Alfred Penny</t>
  </si>
  <si>
    <t>AGRAVIS RAIFFEISEN AG</t>
  </si>
  <si>
    <t>Plathnerstr. 4a</t>
  </si>
  <si>
    <t>Hannover</t>
  </si>
  <si>
    <t>Niedersachsen</t>
  </si>
  <si>
    <t>Franz-Josef Holzenkamp</t>
  </si>
  <si>
    <t>Supervisory board</t>
  </si>
  <si>
    <t>0511 80750</t>
  </si>
  <si>
    <t>0511 80753490</t>
  </si>
  <si>
    <t>Barry Callebaut AG</t>
  </si>
  <si>
    <t>eZBARN</t>
  </si>
  <si>
    <t>Westpark</t>
  </si>
  <si>
    <t>Pfingstweidstrasse 60</t>
  </si>
  <si>
    <t>Zurich</t>
  </si>
  <si>
    <t>Claudia Pedretti-Lenz,Head-Investor Relations</t>
  </si>
  <si>
    <t>41 43 2040423</t>
  </si>
  <si>
    <t>41 43 2040400</t>
  </si>
  <si>
    <t>Claudia_Pedretti@barry-callebaut.com</t>
  </si>
  <si>
    <t>Südzucker AG</t>
  </si>
  <si>
    <t>eiSZU</t>
  </si>
  <si>
    <t>311313: Beet Sugar Manufacturing</t>
  </si>
  <si>
    <t>Maximilianstrasse 10</t>
  </si>
  <si>
    <t>Mannheim</t>
  </si>
  <si>
    <t>Baden Wuerttemberg</t>
  </si>
  <si>
    <t>Nikolai Baltruschat,Head-Investor Relations</t>
  </si>
  <si>
    <t>49 621 421240</t>
  </si>
  <si>
    <t>49 621 421449</t>
  </si>
  <si>
    <t>investor.relations@suedzucker.de</t>
  </si>
  <si>
    <t>Frieslandcampina International Holding B.V.</t>
  </si>
  <si>
    <t>Koninklijke FrieslandCampina N.V.</t>
  </si>
  <si>
    <t>Dean Foods Co.</t>
  </si>
  <si>
    <t>DFODQ</t>
  </si>
  <si>
    <t>2711 North Haskell Avenue</t>
  </si>
  <si>
    <t>Suite 3400</t>
  </si>
  <si>
    <t>Dallas</t>
  </si>
  <si>
    <t>Texas</t>
  </si>
  <si>
    <t>Edgar Deguia,Head-Investor Relations</t>
  </si>
  <si>
    <t>1 214 303 3400</t>
  </si>
  <si>
    <t>investor_relations@deanfoods.com</t>
  </si>
  <si>
    <t>Khyber Tobacco Company Limited</t>
  </si>
  <si>
    <t>jAKHTC</t>
  </si>
  <si>
    <t>Nowshera Road  Kp</t>
  </si>
  <si>
    <t>Mardan</t>
  </si>
  <si>
    <t>Pakistan</t>
  </si>
  <si>
    <t>Waseem-Ur-Rehman</t>
  </si>
  <si>
    <t>92 937844668</t>
  </si>
  <si>
    <t>92 937843329</t>
  </si>
  <si>
    <t>TS Network Company Limited</t>
  </si>
  <si>
    <t>4-17-7 Asakusabashi, Taito-ku</t>
  </si>
  <si>
    <t>111-0053</t>
  </si>
  <si>
    <t>Coca-Cola Hellenic Bottling Co. SA</t>
  </si>
  <si>
    <t>9, Fragoklissias Street</t>
  </si>
  <si>
    <t>Maroussi</t>
  </si>
  <si>
    <t>GI</t>
  </si>
  <si>
    <t>151 25</t>
  </si>
  <si>
    <t>Greece</t>
  </si>
  <si>
    <t>Hanesbrands, Inc.</t>
  </si>
  <si>
    <t>HBI</t>
  </si>
  <si>
    <t>1000 East Hanes Mill Road</t>
  </si>
  <si>
    <t>Winston-Salem</t>
  </si>
  <si>
    <t>North Carolina</t>
  </si>
  <si>
    <t>T. C. Robillard, Jr.,Investor Relations Contact</t>
  </si>
  <si>
    <t>1 336 519 2115</t>
  </si>
  <si>
    <t>ir@hanes.com</t>
  </si>
  <si>
    <t>ITC Ltd.</t>
  </si>
  <si>
    <t>jY500875</t>
  </si>
  <si>
    <t>Virginia House</t>
  </si>
  <si>
    <t>37 Jawaharlal Nehru Road</t>
  </si>
  <si>
    <t>Kolkata</t>
  </si>
  <si>
    <t>West Bengal</t>
  </si>
  <si>
    <t>Tunal Kumar Ghosal,Compliance Officer &amp; Head-Investor Service Centre</t>
  </si>
  <si>
    <t>91 33 22886426</t>
  </si>
  <si>
    <t>91 3322882358</t>
  </si>
  <si>
    <t>tunal.ghosal@itc.in</t>
  </si>
  <si>
    <t>Seaboard Corp.</t>
  </si>
  <si>
    <t>SEB</t>
  </si>
  <si>
    <t>9000 West 67th Street</t>
  </si>
  <si>
    <t>Shawnee Mission</t>
  </si>
  <si>
    <t>Merriam</t>
  </si>
  <si>
    <t>Kansas</t>
  </si>
  <si>
    <t>66202-4526</t>
  </si>
  <si>
    <t>Guangdong Haid Group Co., Ltd.</t>
  </si>
  <si>
    <t>js002311</t>
  </si>
  <si>
    <t>Building 2, Room 701</t>
  </si>
  <si>
    <t>No. 42 Wangbo Si Road</t>
  </si>
  <si>
    <t>Guangzhou</t>
  </si>
  <si>
    <t>Guangdong</t>
  </si>
  <si>
    <t>Jie Wen Lu,Securities Representative</t>
  </si>
  <si>
    <t>86 2039388960</t>
  </si>
  <si>
    <t>86 2039388958</t>
  </si>
  <si>
    <t>zqbgs@haid.com.cn</t>
  </si>
  <si>
    <t>Changzhou Jintan Mao Shan Ming Cui Yuan Teas Co.  Ltd.</t>
  </si>
  <si>
    <t>No.7  Chashi  Xuebu Town</t>
  </si>
  <si>
    <t>Changzhou</t>
  </si>
  <si>
    <t>Jiangsu</t>
  </si>
  <si>
    <t>Aizhen Zhou</t>
  </si>
  <si>
    <t>Legal Representative</t>
  </si>
  <si>
    <t>86 51982652082</t>
  </si>
  <si>
    <t>Ezhou Datong Bean Products Co.  Ltd.</t>
  </si>
  <si>
    <t>No.41  Jiliu Street  Fanpu Avenue</t>
  </si>
  <si>
    <t>Ezhou</t>
  </si>
  <si>
    <t>Hubei</t>
  </si>
  <si>
    <t>Fengyun Zhu</t>
  </si>
  <si>
    <t>Majesty Oil Mills (Pty) Ltd</t>
  </si>
  <si>
    <t>6 Mould Street</t>
  </si>
  <si>
    <t>Krugersdorp</t>
  </si>
  <si>
    <t>Dhayanithy Pillay</t>
  </si>
  <si>
    <t>27 116607074</t>
  </si>
  <si>
    <t>27 116609980</t>
  </si>
  <si>
    <t>Golmud Cloud Gojiberry Technology Co. Ltd.</t>
  </si>
  <si>
    <t>No.5-4  The 3rd Building At East Side Of Taishan Road</t>
  </si>
  <si>
    <t>Geermu</t>
  </si>
  <si>
    <t>Qinghai</t>
  </si>
  <si>
    <t>Fengping Zhang</t>
  </si>
  <si>
    <t>86 2986687736</t>
  </si>
  <si>
    <t>Nisshin Seifun Group Inc.</t>
  </si>
  <si>
    <t>jT2002</t>
  </si>
  <si>
    <t>Kanda Nishikicho Honsha Building</t>
  </si>
  <si>
    <t>1-25 Kanda Nishiki-cho</t>
  </si>
  <si>
    <t>101-8441</t>
  </si>
  <si>
    <t>Eiichi Suzuki,Manager- Accounting</t>
  </si>
  <si>
    <t>81 3 52826666</t>
  </si>
  <si>
    <t>Budweiser Brewing Co. APAC Ltd.</t>
  </si>
  <si>
    <t>jB1876</t>
  </si>
  <si>
    <t>Suites 3012-16, Tower Two</t>
  </si>
  <si>
    <t>Times Square, 1 Matheson Street</t>
  </si>
  <si>
    <t>Sigma Alimentos SA de CV</t>
  </si>
  <si>
    <t>Colonia Carrizalejo</t>
  </si>
  <si>
    <t>Avenida Gómez Morín, 1111</t>
  </si>
  <si>
    <t>San Pedro Garza García</t>
  </si>
  <si>
    <t>Gerardo Guerra,Investor Relations Contact</t>
  </si>
  <si>
    <t>52 818 7489000</t>
  </si>
  <si>
    <t>52 818 7489075</t>
  </si>
  <si>
    <t>investorrelations@sigma-alimentos.com</t>
  </si>
  <si>
    <t>Coca-Cola Hbc Schweiz Ag</t>
  </si>
  <si>
    <t>Stationsstrasse 33</t>
  </si>
  <si>
    <t>Brüttisellen</t>
  </si>
  <si>
    <t>Nigel Davis</t>
  </si>
  <si>
    <t>41 448359111</t>
  </si>
  <si>
    <t>41 448359191</t>
  </si>
  <si>
    <t>New Hope Group</t>
  </si>
  <si>
    <t>No.366 Jinshi Rd. Jinjiang Dist.</t>
  </si>
  <si>
    <t>Yonghao Liu</t>
  </si>
  <si>
    <t>General Manager</t>
  </si>
  <si>
    <t>86 2885249255</t>
  </si>
  <si>
    <t>Meiji Co.  Ltd.</t>
  </si>
  <si>
    <t>2-2-1  Kyobashi</t>
  </si>
  <si>
    <t>Kyobashi Edogrand</t>
  </si>
  <si>
    <t>Katsunari Matsuda</t>
  </si>
  <si>
    <t>81 332730700</t>
  </si>
  <si>
    <t>Perdue Farms Inc.</t>
  </si>
  <si>
    <t>31149 Old Ocean City Rd</t>
  </si>
  <si>
    <t>Salisbury</t>
  </si>
  <si>
    <t>MD</t>
  </si>
  <si>
    <t>21804-1806</t>
  </si>
  <si>
    <t>Mr Jim Perdue</t>
  </si>
  <si>
    <t>1 410 543 3000</t>
  </si>
  <si>
    <t>Pt. Philip Morris Indonesia</t>
  </si>
  <si>
    <t>One Pacific Place 20th Floor</t>
  </si>
  <si>
    <t>Jl. Jend. Sudirman Kav. 52 - 53</t>
  </si>
  <si>
    <t>South Jakarta</t>
  </si>
  <si>
    <t>Ahmad Mashuri</t>
  </si>
  <si>
    <t>62 2125515700</t>
  </si>
  <si>
    <t>62 215152234</t>
  </si>
  <si>
    <t>Golden Agri-Resources Ltd.</t>
  </si>
  <si>
    <t>jCE5H</t>
  </si>
  <si>
    <t>No. 06-00, Golden Agri Plaza</t>
  </si>
  <si>
    <t>108 Pasir Panjang Road</t>
  </si>
  <si>
    <t>Richard Fung,Head-Investor Relations</t>
  </si>
  <si>
    <t>65 65900800</t>
  </si>
  <si>
    <t>65 65900887</t>
  </si>
  <si>
    <t>richard@goldenagri.com.sg</t>
  </si>
  <si>
    <t>Nestle Usa  Inc.</t>
  </si>
  <si>
    <t>Rosslyn</t>
  </si>
  <si>
    <t>22209-1818</t>
  </si>
  <si>
    <t>Paul Grimwood</t>
  </si>
  <si>
    <t>Nippon Suisan Kaisha, Ltd.</t>
  </si>
  <si>
    <t>jT1332</t>
  </si>
  <si>
    <t>Nishi Shimbashi Square</t>
  </si>
  <si>
    <t>1-3-1 Nishi-Shimbashi</t>
  </si>
  <si>
    <t>105-8676</t>
  </si>
  <si>
    <t>Koichi Oda,Executive Officer, Head-IR &amp; Accounting</t>
  </si>
  <si>
    <t>81 3 62067000</t>
  </si>
  <si>
    <t>ir@nissui.co.jp</t>
  </si>
  <si>
    <t>Belle International Holdings Ltd.</t>
  </si>
  <si>
    <t>9/F, Belle Tower</t>
  </si>
  <si>
    <t>918 Cheung Sha Wan Road</t>
  </si>
  <si>
    <t>Kirin Brewery Company  Limited</t>
  </si>
  <si>
    <t>4-10-2  Nakano</t>
  </si>
  <si>
    <t>Nakano-Ku</t>
  </si>
  <si>
    <t>Takayuki Fuse</t>
  </si>
  <si>
    <t>81 368377002</t>
  </si>
  <si>
    <t>Ingredion, Inc.</t>
  </si>
  <si>
    <t>INGR</t>
  </si>
  <si>
    <t>311221: Wet Corn Milling</t>
  </si>
  <si>
    <t>5 Westbrook Corporate Center</t>
  </si>
  <si>
    <t>Westchester</t>
  </si>
  <si>
    <t>60154-5749</t>
  </si>
  <si>
    <t>Tiffany Willis, CPA,VP-Investor Relations &amp; Communications Officer</t>
  </si>
  <si>
    <t>1 708 551 2600</t>
  </si>
  <si>
    <t>1 708 551 2700</t>
  </si>
  <si>
    <t>investor.relations@ingredion.com</t>
  </si>
  <si>
    <t>Wuliangye Yibin Co., Ltd.</t>
  </si>
  <si>
    <t>js000858</t>
  </si>
  <si>
    <t>No. 150, Minjiang West Road</t>
  </si>
  <si>
    <t>Cuiping District</t>
  </si>
  <si>
    <t>Yibin</t>
  </si>
  <si>
    <t>San Miguel Food &amp; Beverage, Inc.</t>
  </si>
  <si>
    <t>jbFB</t>
  </si>
  <si>
    <t>23rd The JMT Corporate Condominium</t>
  </si>
  <si>
    <t>ADB Avenue</t>
  </si>
  <si>
    <t>Pasig City</t>
  </si>
  <si>
    <t>RI</t>
  </si>
  <si>
    <t>Gallaher Limited</t>
  </si>
  <si>
    <t>Members Hill</t>
  </si>
  <si>
    <t>Brooklands Road</t>
  </si>
  <si>
    <t>Weybridge</t>
  </si>
  <si>
    <t>Surrey</t>
  </si>
  <si>
    <t>KT13 0QU</t>
  </si>
  <si>
    <t>Stephane Berset</t>
  </si>
  <si>
    <t>44 1932372000</t>
  </si>
  <si>
    <t>Decoraciones Deco Abrusci C.A.</t>
  </si>
  <si>
    <t>314910: Textile Bag and Canvas Mills</t>
  </si>
  <si>
    <t>Calle Torondoy  Edif. Imbelca</t>
  </si>
  <si>
    <t>Zona Ind. El Llanito</t>
  </si>
  <si>
    <t>Caracas</t>
  </si>
  <si>
    <t>D.F.</t>
  </si>
  <si>
    <t>Venezuela</t>
  </si>
  <si>
    <t>Giovanni Abrusci</t>
  </si>
  <si>
    <t>58 2122579666</t>
  </si>
  <si>
    <t>Pepsi Cola Trading Ireland</t>
  </si>
  <si>
    <t>30 Herbert Street</t>
  </si>
  <si>
    <t>JOHN BOURKE</t>
  </si>
  <si>
    <t>353 214353921</t>
  </si>
  <si>
    <t>Savola Group</t>
  </si>
  <si>
    <t>jR2050</t>
  </si>
  <si>
    <t>Savola Tower</t>
  </si>
  <si>
    <t>Prince Faisal Bin Fahad Street</t>
  </si>
  <si>
    <t>Jeddah</t>
  </si>
  <si>
    <t>MC</t>
  </si>
  <si>
    <t>23511-7333</t>
  </si>
  <si>
    <t>Saudi Arabia</t>
  </si>
  <si>
    <t>Tarik Mohammed Ismail,Executive Director-CSR &amp; Sustainability</t>
  </si>
  <si>
    <t>966 12 2687800</t>
  </si>
  <si>
    <t>966 12 2687828</t>
  </si>
  <si>
    <t>Tismail@savola.com</t>
  </si>
  <si>
    <t>Saputo Cheese Usa Inc.</t>
  </si>
  <si>
    <t>1 Overlook Pt Ste 300</t>
  </si>
  <si>
    <t>Lincolnshire</t>
  </si>
  <si>
    <t>IL</t>
  </si>
  <si>
    <t>60069-4327</t>
  </si>
  <si>
    <t>Mr Lino A Saputo Jr</t>
  </si>
  <si>
    <t>1 847 267 1100</t>
  </si>
  <si>
    <t>Saputo Dairy Foods Usa  Llc</t>
  </si>
  <si>
    <t>2711 N Haskell Ave # 370</t>
  </si>
  <si>
    <t>75204-2911</t>
  </si>
  <si>
    <t>Mr Kevin Yost</t>
  </si>
  <si>
    <t>1 214 863 2300</t>
  </si>
  <si>
    <t>Ac Bebidas  S. De R.L. De C.V.</t>
  </si>
  <si>
    <t>Av. San Jerónimo Poniente No. 813 Poniente</t>
  </si>
  <si>
    <t>San Jerónimo</t>
  </si>
  <si>
    <t>N.L.</t>
  </si>
  <si>
    <t>Jorge Humberto Santos Reyna</t>
  </si>
  <si>
    <t>52 8181511405</t>
  </si>
  <si>
    <t>Levi Strauss &amp; Co.</t>
  </si>
  <si>
    <t>LEVI</t>
  </si>
  <si>
    <t>1155 Battery Street</t>
  </si>
  <si>
    <t>San Francisco</t>
  </si>
  <si>
    <t>California</t>
  </si>
  <si>
    <t>Aida Orphan,Investor Relations Contact</t>
  </si>
  <si>
    <t>415 5016194</t>
  </si>
  <si>
    <t>1 415 501 7112</t>
  </si>
  <si>
    <t>investor-relations@levi.com</t>
  </si>
  <si>
    <t>Juye Furun Meat Processing Co.  Ltd.</t>
  </si>
  <si>
    <t>(Registered Address)(East Of Laoliaoshang Rd.)Qianzhuzhuang Vill</t>
  </si>
  <si>
    <t>Heze</t>
  </si>
  <si>
    <t>Zhangli Yu</t>
  </si>
  <si>
    <t>86 5308512366</t>
  </si>
  <si>
    <t>JG Summit Holdings, Inc.</t>
  </si>
  <si>
    <t>jbJGS</t>
  </si>
  <si>
    <t>Robinsons Equitable Tower</t>
  </si>
  <si>
    <t>ADB Avenue corner Poveda Road</t>
  </si>
  <si>
    <t>Post Holdings, Inc.</t>
  </si>
  <si>
    <t>POST</t>
  </si>
  <si>
    <t>2503 South Hanley Road</t>
  </si>
  <si>
    <t>Jennifer Meyer,Head-Investor Relations</t>
  </si>
  <si>
    <t>1 314 644 7600</t>
  </si>
  <si>
    <t>Reemtsma Cigarettenfabriken Gesellschaft mit beschränkter Haftung</t>
  </si>
  <si>
    <t>Max-Born-Str. 4</t>
  </si>
  <si>
    <t>Hamburg</t>
  </si>
  <si>
    <t>Walter Prinz</t>
  </si>
  <si>
    <t>040 82200</t>
  </si>
  <si>
    <t>040 82201645</t>
  </si>
  <si>
    <t>Savencia SA</t>
  </si>
  <si>
    <t>eQSAVE</t>
  </si>
  <si>
    <t>42, rue Rieussec</t>
  </si>
  <si>
    <t>Viroflay</t>
  </si>
  <si>
    <t>Olivier Marie François D'Assise de Sigalony,Finance Director</t>
  </si>
  <si>
    <t>33 1 34586300</t>
  </si>
  <si>
    <t>33 1 30240383</t>
  </si>
  <si>
    <t>Louis Dreyfus Company Brasil S/A</t>
  </si>
  <si>
    <t>Av. Brigadeiro Faria Lima 1355</t>
  </si>
  <si>
    <t>Andar 12 Ao 14</t>
  </si>
  <si>
    <t>01452-919</t>
  </si>
  <si>
    <t>Murilo Ribeiro De Castro Parada</t>
  </si>
  <si>
    <t>55 1121096701</t>
  </si>
  <si>
    <t>55 1138143235</t>
  </si>
  <si>
    <t>PT Indofood Sukses Makmur Tbk</t>
  </si>
  <si>
    <t>jjINDF</t>
  </si>
  <si>
    <t>Sudirman Plaza, Indofood Tower</t>
  </si>
  <si>
    <t>27th Floor, Jalan Jenderal Sudirman</t>
  </si>
  <si>
    <t>Daniel Budiono,Head-Investor Relations</t>
  </si>
  <si>
    <t>62 21</t>
  </si>
  <si>
    <t>62 21 57935960</t>
  </si>
  <si>
    <t>daniel.budiono@indofood.co.id</t>
  </si>
  <si>
    <t>Morinaga Milk Industry Co., Ltd.</t>
  </si>
  <si>
    <t>jT2264</t>
  </si>
  <si>
    <t>Morinaga Plaza Main Building</t>
  </si>
  <si>
    <t>5-33-1 Shiba</t>
  </si>
  <si>
    <t>108-8384</t>
  </si>
  <si>
    <t>Katsushige Machida,Manager-Finance &amp; Accounting</t>
  </si>
  <si>
    <t>81 3 37980111</t>
  </si>
  <si>
    <t>Polar Ice Cream Company (Pty) Ltd</t>
  </si>
  <si>
    <t>311520: Ice Cream and Frozen Dessert Manufacturing</t>
  </si>
  <si>
    <t>7 Kinghall Avenue</t>
  </si>
  <si>
    <t>Epping Industria 2</t>
  </si>
  <si>
    <t>Mikhaeel Mohamed</t>
  </si>
  <si>
    <t>27 215351156</t>
  </si>
  <si>
    <t>27 215348264</t>
  </si>
  <si>
    <t>Reyes Holdings  L.L.C.</t>
  </si>
  <si>
    <t>6250 N River Rd Ste 9000</t>
  </si>
  <si>
    <t>Rosemont</t>
  </si>
  <si>
    <t>60018-4241</t>
  </si>
  <si>
    <t>Mr David Reyes</t>
  </si>
  <si>
    <t>Owner</t>
  </si>
  <si>
    <t>1 847 227 6500</t>
  </si>
  <si>
    <t>Tongwei Co., Ltd.</t>
  </si>
  <si>
    <t>jh600438</t>
  </si>
  <si>
    <t>No. 588 Tianfu Avenue</t>
  </si>
  <si>
    <t>High-Tech Zone</t>
  </si>
  <si>
    <t>Cj Cheiljedang Corporation Seoul Branch</t>
  </si>
  <si>
    <t>463 Cheongpa-Ro Jung-Gu</t>
  </si>
  <si>
    <t>Jay Hyun Lee</t>
  </si>
  <si>
    <t>82 82234700887</t>
  </si>
  <si>
    <t>McCormick &amp; Co., Inc.</t>
  </si>
  <si>
    <t>MKC</t>
  </si>
  <si>
    <t>24 Schilling Road</t>
  </si>
  <si>
    <t>Suite 1</t>
  </si>
  <si>
    <t>Hunt Valley</t>
  </si>
  <si>
    <t>Maryland</t>
  </si>
  <si>
    <t>Kasey Jenkins,Vice President-Investor Relations</t>
  </si>
  <si>
    <t>1 410 771 7140</t>
  </si>
  <si>
    <t>Kasey_Jenkins@mccormick.com</t>
  </si>
  <si>
    <t>The Benson &amp; Hedges Company Pty. Limited</t>
  </si>
  <si>
    <t>166 William St</t>
  </si>
  <si>
    <t>Woolloomooloo</t>
  </si>
  <si>
    <t>Guy Meldrum</t>
  </si>
  <si>
    <t>European Refreshments</t>
  </si>
  <si>
    <t>Southgate  Dublin Road</t>
  </si>
  <si>
    <t>Drogheda</t>
  </si>
  <si>
    <t>Co Louth</t>
  </si>
  <si>
    <t>UNA SHEILS</t>
  </si>
  <si>
    <t>353 419836471</t>
  </si>
  <si>
    <t>Olymel S.E.C.</t>
  </si>
  <si>
    <t>2200 Av Pratte Bureau 400</t>
  </si>
  <si>
    <t>Saint-Hyacinthe</t>
  </si>
  <si>
    <t>QC</t>
  </si>
  <si>
    <t>J2S 4B6</t>
  </si>
  <si>
    <t>Rejean Nadeau</t>
  </si>
  <si>
    <t>1 450 771 0400</t>
  </si>
  <si>
    <t>Cargill B.V.</t>
  </si>
  <si>
    <t>Luchthaven Schiphol</t>
  </si>
  <si>
    <t>1118 CZ</t>
  </si>
  <si>
    <t>M. de Haas</t>
  </si>
  <si>
    <t>Under Armour, Inc.</t>
  </si>
  <si>
    <t>UAA</t>
  </si>
  <si>
    <t>1020 Hull Street</t>
  </si>
  <si>
    <t>Baltimore</t>
  </si>
  <si>
    <t>21230-2080</t>
  </si>
  <si>
    <t>Lance Allega, MBA,Vice President-Investor Relations</t>
  </si>
  <si>
    <t>1 410 454 6428</t>
  </si>
  <si>
    <t>investorrelations@underarmour.com</t>
  </si>
  <si>
    <t>SKECHERS USA, Inc.</t>
  </si>
  <si>
    <t>SKX</t>
  </si>
  <si>
    <t>228 Manhattan Beach Boulevard</t>
  </si>
  <si>
    <t>Manhattan Beach</t>
  </si>
  <si>
    <t>Gold Produkt  Ao</t>
  </si>
  <si>
    <t>1 Uchetny Kvartal 126</t>
  </si>
  <si>
    <t>Turgenski S. O.</t>
  </si>
  <si>
    <t>Tatyana Anatolevna Kalachevskaya</t>
  </si>
  <si>
    <t>7 336401</t>
  </si>
  <si>
    <t>Hyosung TNC Corp.</t>
  </si>
  <si>
    <t>jd298020</t>
  </si>
  <si>
    <t>119 Mapo-daero</t>
  </si>
  <si>
    <t>Mapo-gu</t>
  </si>
  <si>
    <t>Tasuke Co.  Ltd.</t>
  </si>
  <si>
    <t>1-6-2  Motoakasaka</t>
  </si>
  <si>
    <t>Anzen Bldg. Residence 2014</t>
  </si>
  <si>
    <t>107-0051</t>
  </si>
  <si>
    <t>Hajime Azuma</t>
  </si>
  <si>
    <t>Eg Retail (America)  Llc</t>
  </si>
  <si>
    <t>311811: Retail Bakeries</t>
  </si>
  <si>
    <t>302 W 3rd St Ste 300</t>
  </si>
  <si>
    <t>Cincinnati</t>
  </si>
  <si>
    <t>OH</t>
  </si>
  <si>
    <t>45202-3436</t>
  </si>
  <si>
    <t>Mr Jay Erickson</t>
  </si>
  <si>
    <t>1 888 200 6211</t>
  </si>
  <si>
    <t>Kewpie Corp.</t>
  </si>
  <si>
    <t>jT2809</t>
  </si>
  <si>
    <t>1-4-13 Shibuya</t>
  </si>
  <si>
    <t>Shibuya-Ku</t>
  </si>
  <si>
    <t>150-0002</t>
  </si>
  <si>
    <t>Nobuo Inoue,Director, Head-Personnel &amp; Public Relations</t>
  </si>
  <si>
    <t>81 3 34863331</t>
  </si>
  <si>
    <t>81 3 34866144</t>
  </si>
  <si>
    <t>Orkla ASA</t>
  </si>
  <si>
    <t>eoORK</t>
  </si>
  <si>
    <t>Drammensveien 149</t>
  </si>
  <si>
    <t>Oslo</t>
  </si>
  <si>
    <t>PS</t>
  </si>
  <si>
    <t>Norway</t>
  </si>
  <si>
    <t>Thomas Ljungqvist,Senior Vice President-Investor Relations</t>
  </si>
  <si>
    <t>47 48 259618</t>
  </si>
  <si>
    <t>Thomas.Ljungqvist@orkla.no</t>
  </si>
  <si>
    <t>Hubei Aokang Light Industry Textile Co.  Ltd.</t>
  </si>
  <si>
    <t>315190: Other Apparel Knitting Mills</t>
  </si>
  <si>
    <t>No.71  Shayang Avenue  Jiayu County</t>
  </si>
  <si>
    <t>Xianning</t>
  </si>
  <si>
    <t>Fadi Hayek</t>
  </si>
  <si>
    <t>86 7156338238</t>
  </si>
  <si>
    <t>Hubei Fangxian Wudangyuan Technology Co. Ltd.</t>
  </si>
  <si>
    <t>Office Building  Zhongxiguan Community  Chengguan Town  Fangxian</t>
  </si>
  <si>
    <t>Shiyan</t>
  </si>
  <si>
    <t>Zigen Deng</t>
  </si>
  <si>
    <t>86 7193225584</t>
  </si>
  <si>
    <t>Xin Feng Ming Group Co. Ltd.</t>
  </si>
  <si>
    <t>jh603225</t>
  </si>
  <si>
    <t>Zhouquan Industrial Park</t>
  </si>
  <si>
    <t>No. 888 Desheng Road</t>
  </si>
  <si>
    <t>Tongxiang</t>
  </si>
  <si>
    <t>Xiao Wei Fan,Security Relations Contact</t>
  </si>
  <si>
    <t>86 57388519631</t>
  </si>
  <si>
    <t>86 57388519639</t>
  </si>
  <si>
    <t>Bazhou Yangfengang Bailixiang Edible Oil Processing Plant</t>
  </si>
  <si>
    <t>Xiaojiabu  Yangfengang</t>
  </si>
  <si>
    <t>Bazhou</t>
  </si>
  <si>
    <t>Hebei</t>
  </si>
  <si>
    <t>Shengbao Liu</t>
  </si>
  <si>
    <t>China Resources Beer (Holdings) Co. Ltd.</t>
  </si>
  <si>
    <t>jB0291</t>
  </si>
  <si>
    <t>39/F, China Resources Building</t>
  </si>
  <si>
    <t>26 Harbour Road</t>
  </si>
  <si>
    <t>Coca-Cola Consolidated, Inc.</t>
  </si>
  <si>
    <t>COKE</t>
  </si>
  <si>
    <t>4100 Coca-Cola Plaza</t>
  </si>
  <si>
    <t>Charlotte</t>
  </si>
  <si>
    <t>Scott Anthony,Chief Financial Officer &amp; Executive Vice President</t>
  </si>
  <si>
    <t>1 704 557 4633</t>
  </si>
  <si>
    <t>Scott.Anthony@cokeconsolidated.com</t>
  </si>
  <si>
    <t>Nisshinbo Holdings Inc.</t>
  </si>
  <si>
    <t>jT3105</t>
  </si>
  <si>
    <t>2-31-11 Nihonbashi Ningyo-cho</t>
  </si>
  <si>
    <t>103-8650</t>
  </si>
  <si>
    <t>NESTLE ROSSIYA OOO</t>
  </si>
  <si>
    <t>GOROD MOSKVA, PLOSHCHAD PAVELETSKAYA, DOM 2, STR. 1</t>
  </si>
  <si>
    <t>Russian Federation</t>
  </si>
  <si>
    <t>MARSIAL ZHILDA ROLLAN</t>
  </si>
  <si>
    <t>General director</t>
  </si>
  <si>
    <t>7 (495) 725-70-00</t>
  </si>
  <si>
    <t>Chocoladefabriken Lindt &amp; Sprüngli AG</t>
  </si>
  <si>
    <t>eZLISP</t>
  </si>
  <si>
    <t>Seestrasse 204</t>
  </si>
  <si>
    <t>Kilchberg</t>
  </si>
  <si>
    <t>Rich Products Corporation</t>
  </si>
  <si>
    <t>1 Robert Rich Way</t>
  </si>
  <si>
    <t>Buffalo</t>
  </si>
  <si>
    <t>NY</t>
  </si>
  <si>
    <t>14213-1701</t>
  </si>
  <si>
    <t>Mr Richard Ferranti</t>
  </si>
  <si>
    <t>1 716 878 8000</t>
  </si>
  <si>
    <t>Coca-Cola East Japan Co., Ltd.</t>
  </si>
  <si>
    <t>Kokusai Shin-Akasaka West Building</t>
  </si>
  <si>
    <t>6-1-20 Akasaka</t>
  </si>
  <si>
    <t>107-0052</t>
  </si>
  <si>
    <t>Nestle Waters Egypt Sae</t>
  </si>
  <si>
    <t>5 Ankara Street  5th Floor  Office Number 2  Cairo Complex Mall</t>
  </si>
  <si>
    <t>Masaken Sheraton</t>
  </si>
  <si>
    <t>Cairo</t>
  </si>
  <si>
    <t>Egypt</t>
  </si>
  <si>
    <t>Zaid Walid Al Bitar</t>
  </si>
  <si>
    <t>20 227919030</t>
  </si>
  <si>
    <t>20 227959882</t>
  </si>
  <si>
    <t>Propimex  S. De R.L. De C.V.</t>
  </si>
  <si>
    <t>Av. Estado De Puebla No. 10</t>
  </si>
  <si>
    <t>Lázaro Cárdenas</t>
  </si>
  <si>
    <t>Cuernavaca</t>
  </si>
  <si>
    <t>MOR.</t>
  </si>
  <si>
    <t>Carlos Vicente Salazar Lomelín</t>
  </si>
  <si>
    <t>52 7773623700</t>
  </si>
  <si>
    <t>British American Tobacco (Germany) GmbH</t>
  </si>
  <si>
    <t>Alsterufer 4</t>
  </si>
  <si>
    <t>Tadeu Luiz Marroco Do Amaral</t>
  </si>
  <si>
    <t>040 415101</t>
  </si>
  <si>
    <t>040 41513231</t>
  </si>
  <si>
    <t>Zhangpu County Liuao Town Jinhehai Product Processing Factory</t>
  </si>
  <si>
    <t>Yingli Village  Liu'ao Town</t>
  </si>
  <si>
    <t>Zhangzhou</t>
  </si>
  <si>
    <t>Fujian</t>
  </si>
  <si>
    <t>Xiongwu Wei</t>
  </si>
  <si>
    <t>86 5963732238</t>
  </si>
  <si>
    <t>Sapporo Holdings Ltd.</t>
  </si>
  <si>
    <t>jT2501</t>
  </si>
  <si>
    <t>4-20-1 Ebisu</t>
  </si>
  <si>
    <t>150-8522</t>
  </si>
  <si>
    <t>Yoshitaka Matsude,Accounting Manager</t>
  </si>
  <si>
    <t>81 3 54237214</t>
  </si>
  <si>
    <t>ITO EN, LTD.</t>
  </si>
  <si>
    <t>jT2593</t>
  </si>
  <si>
    <t>3-47-10 Honmachi</t>
  </si>
  <si>
    <t>151-8550</t>
  </si>
  <si>
    <t>Atsushi Hirata,General Manager-Administration</t>
  </si>
  <si>
    <t>81 3 53717203</t>
  </si>
  <si>
    <t>irsection@itoen.co.jp</t>
  </si>
  <si>
    <t>Keurig Green Mountain, Inc.</t>
  </si>
  <si>
    <t>33 Coffee Lane</t>
  </si>
  <si>
    <t>Waterbury</t>
  </si>
  <si>
    <t>Vermont</t>
  </si>
  <si>
    <t>Kristi Bonner,Senior Director-Investor Relations</t>
  </si>
  <si>
    <t>1 646 762 8095</t>
  </si>
  <si>
    <t>1 802 244 5436</t>
  </si>
  <si>
    <t>Cadbury Limited</t>
  </si>
  <si>
    <t>Cadbury House</t>
  </si>
  <si>
    <t>Sanderson Road</t>
  </si>
  <si>
    <t>MIDD</t>
  </si>
  <si>
    <t>UB8 1DH</t>
  </si>
  <si>
    <t>Adrian Arrighi</t>
  </si>
  <si>
    <t>44 1214582000</t>
  </si>
  <si>
    <t>JBS Foods SA</t>
  </si>
  <si>
    <t>Avenida Marginal Direita do Tietê</t>
  </si>
  <si>
    <t>500, Bloco II, Subsolo</t>
  </si>
  <si>
    <t>Cpf (Thailand) Public Company Limited</t>
  </si>
  <si>
    <t>313 Silom Road</t>
  </si>
  <si>
    <t>Adirek Sripratak</t>
  </si>
  <si>
    <t>66 27668000</t>
  </si>
  <si>
    <t>66 26252139</t>
  </si>
  <si>
    <t>Cordine Pty Ltd</t>
  </si>
  <si>
    <t>1 Moondo St</t>
  </si>
  <si>
    <t>Greenacre</t>
  </si>
  <si>
    <t>Paul Hitchcock</t>
  </si>
  <si>
    <t>Hans Continental Smallgoods Pty Ltd</t>
  </si>
  <si>
    <t>62 Mcroyle St</t>
  </si>
  <si>
    <t>Wacol</t>
  </si>
  <si>
    <t>QLD</t>
  </si>
  <si>
    <t>Jim Cleary</t>
  </si>
  <si>
    <t>61 733440000</t>
  </si>
  <si>
    <t>Imposete Pty Ltd</t>
  </si>
  <si>
    <t>18 Hume Hwy</t>
  </si>
  <si>
    <t>Chullora</t>
  </si>
  <si>
    <t>Hugh Brent Eastwood</t>
  </si>
  <si>
    <t>61 297420000</t>
  </si>
  <si>
    <t>Jbs Australia Pty Limited</t>
  </si>
  <si>
    <t>1 Lock Way</t>
  </si>
  <si>
    <t>Riverview</t>
  </si>
  <si>
    <t>61 738102100</t>
  </si>
  <si>
    <t>Primo Foods Pty Ltd</t>
  </si>
  <si>
    <t>John Kenneth Berry</t>
  </si>
  <si>
    <t>Primo Meats Pty Ltd</t>
  </si>
  <si>
    <t>Primo Retail Pty Ltd</t>
  </si>
  <si>
    <t>Edison Alvares</t>
  </si>
  <si>
    <t>Seven Point Pork Pty Ltd</t>
  </si>
  <si>
    <t>61 888671088</t>
  </si>
  <si>
    <t>Greenyard Foods NV</t>
  </si>
  <si>
    <t>eaGREEN</t>
  </si>
  <si>
    <t>Strijbroek 10</t>
  </si>
  <si>
    <t>Sint-Katelijne-Waver</t>
  </si>
  <si>
    <t>VL</t>
  </si>
  <si>
    <t>Dennis Duinslaeger,Manager-Investor Relations</t>
  </si>
  <si>
    <t>32 1 5324200</t>
  </si>
  <si>
    <t>32 1 5324201</t>
  </si>
  <si>
    <t>ir@greenyardfoods.com</t>
  </si>
  <si>
    <t>Nissin Foods Holdings Co., Ltd.</t>
  </si>
  <si>
    <t>jT2897</t>
  </si>
  <si>
    <t>6-28-1 Shinjuku</t>
  </si>
  <si>
    <t>Shinjuku-Ku</t>
  </si>
  <si>
    <t>160-8524</t>
  </si>
  <si>
    <t>Yukio Yokoyama,Group CFO, Director &amp; Managing Executive Officer</t>
  </si>
  <si>
    <t>81 3 32055111</t>
  </si>
  <si>
    <t>81 3 32055059</t>
  </si>
  <si>
    <t>Kikkoman Corp.</t>
  </si>
  <si>
    <t>jT2801</t>
  </si>
  <si>
    <t>250 Noda</t>
  </si>
  <si>
    <t>Noda</t>
  </si>
  <si>
    <t>Chiba</t>
  </si>
  <si>
    <t>278-8601</t>
  </si>
  <si>
    <t>Hiroyuki Hariba,Manager-General Affairs</t>
  </si>
  <si>
    <t>81 4 71235111</t>
  </si>
  <si>
    <t>Glanbia Plc</t>
  </si>
  <si>
    <t>eNGL9</t>
  </si>
  <si>
    <t>Glanbia House</t>
  </si>
  <si>
    <t>Ring Road</t>
  </si>
  <si>
    <t>Kilkenny</t>
  </si>
  <si>
    <t>Liam Hennigan,Head-Investor Relations</t>
  </si>
  <si>
    <t>353 56 7772308</t>
  </si>
  <si>
    <t>353 56 7772222</t>
  </si>
  <si>
    <t>ir@glanbia.com</t>
  </si>
  <si>
    <t>Ralcorp Holdings, Inc.</t>
  </si>
  <si>
    <t>800 Market Street</t>
  </si>
  <si>
    <t>Suite 2600</t>
  </si>
  <si>
    <t>63101-2506</t>
  </si>
  <si>
    <t>KT&amp;G Corp.</t>
  </si>
  <si>
    <t>jd033780</t>
  </si>
  <si>
    <t>71 Beotkkot-gil</t>
  </si>
  <si>
    <t>Daedeok-gu</t>
  </si>
  <si>
    <t>Daejeon</t>
  </si>
  <si>
    <t>DE</t>
  </si>
  <si>
    <t>TreeHouse Foods, Inc.</t>
  </si>
  <si>
    <t>THS</t>
  </si>
  <si>
    <t>2021 Spring Road</t>
  </si>
  <si>
    <t>Suite 600</t>
  </si>
  <si>
    <t>Oak Brook</t>
  </si>
  <si>
    <t>Pi Aquino,Investor Relations Contact</t>
  </si>
  <si>
    <t>1 708 483 1300</t>
  </si>
  <si>
    <t>1 708 409 1062</t>
  </si>
  <si>
    <t>Unilever United States  Inc.</t>
  </si>
  <si>
    <t>700 Sylvan Ave</t>
  </si>
  <si>
    <t>Englewood Cliffs</t>
  </si>
  <si>
    <t>NJ</t>
  </si>
  <si>
    <t>07632-3113</t>
  </si>
  <si>
    <t>Mr Michael B Polk</t>
  </si>
  <si>
    <t>1 201 735 9661</t>
  </si>
  <si>
    <t>Abi Uk Holding 1 Limited</t>
  </si>
  <si>
    <t>90 Fetter Lane</t>
  </si>
  <si>
    <t>EC4A 1EN</t>
  </si>
  <si>
    <t>Kevin Douws</t>
  </si>
  <si>
    <t>Minerva SA</t>
  </si>
  <si>
    <t>zGBEEF3</t>
  </si>
  <si>
    <t>Av. Antônio Manço Bernardes No. 1000</t>
  </si>
  <si>
    <t>Chacara Minerva</t>
  </si>
  <si>
    <t>Barretos</t>
  </si>
  <si>
    <t>14781-545</t>
  </si>
  <si>
    <t>Edison Ticle Melo e Souza Filho,Chief Financial Officer &amp; Finance Director</t>
  </si>
  <si>
    <t>55 17 33213355</t>
  </si>
  <si>
    <t>55 17 33233041</t>
  </si>
  <si>
    <t>ri@minerva.ind.br</t>
  </si>
  <si>
    <t>Mondelez Europe Procurement Gmbh</t>
  </si>
  <si>
    <t>St. Georges House</t>
  </si>
  <si>
    <t>Bayshill Road</t>
  </si>
  <si>
    <t>Cheltenham</t>
  </si>
  <si>
    <t>GLOS</t>
  </si>
  <si>
    <t>GL50 3AE</t>
  </si>
  <si>
    <t>Julia Martin</t>
  </si>
  <si>
    <t>Thai Union Group Public Co. Ltd.</t>
  </si>
  <si>
    <t>jaTU</t>
  </si>
  <si>
    <t>72/1 Moo 7, Sethakit 1 Road</t>
  </si>
  <si>
    <t>Tambon Tarsrai</t>
  </si>
  <si>
    <t>Samut Sakhon</t>
  </si>
  <si>
    <t>SS</t>
  </si>
  <si>
    <t>Bunlung Waiyanont,Investor Relations Manager</t>
  </si>
  <si>
    <t>66 2 2980024</t>
  </si>
  <si>
    <t>66 3 4816886</t>
  </si>
  <si>
    <t>ir@thaiunion.com</t>
  </si>
  <si>
    <t>Asahi Soft Drinks Co.  Ltd.</t>
  </si>
  <si>
    <t>Asahi Group Head Office Bldg.</t>
  </si>
  <si>
    <t>Taichi Yoneme</t>
  </si>
  <si>
    <t>81 356085331</t>
  </si>
  <si>
    <t>PT Charoen Pokphand Indonesia Tbk</t>
  </si>
  <si>
    <t>jjCPIN</t>
  </si>
  <si>
    <t>Jalan Ancol VIII/1, Keluruhan Ancol</t>
  </si>
  <si>
    <t>Kecamatan Pademangan</t>
  </si>
  <si>
    <t>Scamark</t>
  </si>
  <si>
    <t>26 Quai Marcel Boyer</t>
  </si>
  <si>
    <t>Ivry-Sur-Seine</t>
  </si>
  <si>
    <t>Val De Marne</t>
  </si>
  <si>
    <t>Fabrice HERSENT</t>
  </si>
  <si>
    <t>33 149875000</t>
  </si>
  <si>
    <t>Shaw Industries  Inc.</t>
  </si>
  <si>
    <t>Charles Patrick Gabriel Gregan</t>
  </si>
  <si>
    <t>Brookstreet Des Roches Solicitor</t>
  </si>
  <si>
    <t>Witney</t>
  </si>
  <si>
    <t>OXON</t>
  </si>
  <si>
    <t>OX28 4LF</t>
  </si>
  <si>
    <t>Percy Merritt</t>
  </si>
  <si>
    <t>Monster Beverage Corp.</t>
  </si>
  <si>
    <t>MNST</t>
  </si>
  <si>
    <t>1 Monster Way</t>
  </si>
  <si>
    <t>Corona</t>
  </si>
  <si>
    <t>92879-7113</t>
  </si>
  <si>
    <t>Ingenio Magdalena S.A.</t>
  </si>
  <si>
    <t>22 Av. 11-00  Zona 15</t>
  </si>
  <si>
    <t>Vista Hermosa Iii</t>
  </si>
  <si>
    <t>Guatemala City</t>
  </si>
  <si>
    <t>Guatemala</t>
  </si>
  <si>
    <t>Jorge Robero Leal Toledo</t>
  </si>
  <si>
    <t>502 23640850</t>
  </si>
  <si>
    <t>502 23640085</t>
  </si>
  <si>
    <t>Ag Processing Inc A Cooperative</t>
  </si>
  <si>
    <t>12700 W Dodge Rd</t>
  </si>
  <si>
    <t>Omaha</t>
  </si>
  <si>
    <t>NE</t>
  </si>
  <si>
    <t>68154-6102</t>
  </si>
  <si>
    <t>Mr John K Spackler</t>
  </si>
  <si>
    <t>1 402 496 7809</t>
  </si>
  <si>
    <t>Cargill</t>
  </si>
  <si>
    <t>Bedrijvenlaan 79</t>
  </si>
  <si>
    <t>Mechelen</t>
  </si>
  <si>
    <t>Antwerpen</t>
  </si>
  <si>
    <t>Franciscus Doninck</t>
  </si>
  <si>
    <t>32 15400411</t>
  </si>
  <si>
    <t>32 35401860</t>
  </si>
  <si>
    <t>Bell Food Group AG</t>
  </si>
  <si>
    <t>eZBELL</t>
  </si>
  <si>
    <t>Elsasserstrasse 174</t>
  </si>
  <si>
    <t>Basel</t>
  </si>
  <si>
    <t>Basel-Stadt (Basle Town)</t>
  </si>
  <si>
    <t>Davide Elia,Head-Marketing &amp; Communications</t>
  </si>
  <si>
    <t>41 61 3263030</t>
  </si>
  <si>
    <t>41 58 3262100</t>
  </si>
  <si>
    <t>davide.elia@bell.ch</t>
  </si>
  <si>
    <t>Flowers Foods, Inc.</t>
  </si>
  <si>
    <t>FLO</t>
  </si>
  <si>
    <t>1919 Flowers Circle</t>
  </si>
  <si>
    <t>Thomasville</t>
  </si>
  <si>
    <t>J. T. Rieck,Treasurer</t>
  </si>
  <si>
    <t>1 229</t>
  </si>
  <si>
    <t>jtrieck@flowersfoods.com</t>
  </si>
  <si>
    <t>Grupo Modelo  S. De R.L. De C.V.</t>
  </si>
  <si>
    <t>GPMCF</t>
  </si>
  <si>
    <t>Javier Barros Sierra No. 555  Piso 4</t>
  </si>
  <si>
    <t>Santa Fe  Alvaro Obregón</t>
  </si>
  <si>
    <t>Ciudad De Mexico</t>
  </si>
  <si>
    <t>CDMX</t>
  </si>
  <si>
    <t>Cassiano De Stefano</t>
  </si>
  <si>
    <t>52 5522660000</t>
  </si>
  <si>
    <t>52 5522660075</t>
  </si>
  <si>
    <t>Gruma SAB de CV</t>
  </si>
  <si>
    <t>sGRUMAB</t>
  </si>
  <si>
    <t>Calzada del Valle 407 Ote</t>
  </si>
  <si>
    <t>Colonia del Valle</t>
  </si>
  <si>
    <t>The Hillshire Brands Co.</t>
  </si>
  <si>
    <t>400 South Jefferson Street</t>
  </si>
  <si>
    <t>Melissa Napier,Treasurer &amp; Senior VP-Investor Relations</t>
  </si>
  <si>
    <t>1 312 614 6000</t>
  </si>
  <si>
    <t>Bidco Africa Limited</t>
  </si>
  <si>
    <t>Bidco Africa Limited Building Garissa Road  General Kago Road</t>
  </si>
  <si>
    <t>Thika West District  Witeithie  Kiambu</t>
  </si>
  <si>
    <t>Thika</t>
  </si>
  <si>
    <t>Kenya</t>
  </si>
  <si>
    <t>Vimalkumar Bhimji Shah</t>
  </si>
  <si>
    <t>254 722278777</t>
  </si>
  <si>
    <t>Ryohin Keikaku Co., Ltd.</t>
  </si>
  <si>
    <t>jT7453</t>
  </si>
  <si>
    <t>315210: Cut and Sew Apparel Contractors</t>
  </si>
  <si>
    <t>4-26-3 Higashi-Ikebukuro</t>
  </si>
  <si>
    <t>Toshima-Ku</t>
  </si>
  <si>
    <t>170-8424</t>
  </si>
  <si>
    <t>Mitsuya Maki,Executive Officer, Head-Accounting &amp; Finance</t>
  </si>
  <si>
    <t>81 3 39895972</t>
  </si>
  <si>
    <t>Adani Wilmar Limited</t>
  </si>
  <si>
    <t>Fortune House  Near Navarangpura Railway Crossing</t>
  </si>
  <si>
    <t>Ahmedabad</t>
  </si>
  <si>
    <t>GJ</t>
  </si>
  <si>
    <t>Tinniyan Kalyansundaram Kanan</t>
  </si>
  <si>
    <t>Red Bull Gmbh</t>
  </si>
  <si>
    <t>Am Brunnen 1</t>
  </si>
  <si>
    <t>Fuschl Am See</t>
  </si>
  <si>
    <t>Salzburg</t>
  </si>
  <si>
    <t>Austria</t>
  </si>
  <si>
    <t>Dietrich Mateschitz</t>
  </si>
  <si>
    <t>43 66265820</t>
  </si>
  <si>
    <t>43 66265827010</t>
  </si>
  <si>
    <t>Kernel Holding SA</t>
  </si>
  <si>
    <t>ePKER</t>
  </si>
  <si>
    <t>3 Tarasa Shevchenka Lane</t>
  </si>
  <si>
    <t>Kiev</t>
  </si>
  <si>
    <t>Ukraine</t>
  </si>
  <si>
    <t>Michael Iavorskyi,Manager-Investor Relations</t>
  </si>
  <si>
    <t>380 44 46188017275</t>
  </si>
  <si>
    <t>380 44 4618864</t>
  </si>
  <si>
    <t>ir@kernel.ua</t>
  </si>
  <si>
    <t>Itoham Foods, Inc.</t>
  </si>
  <si>
    <t>4-27 Takahata-cho</t>
  </si>
  <si>
    <t>663-8586</t>
  </si>
  <si>
    <t>Shin Takahashi,Executive Officer, Manager-Finance &amp; IR Contact</t>
  </si>
  <si>
    <t>81 798 661231</t>
  </si>
  <si>
    <t>81 798 641140</t>
  </si>
  <si>
    <t>Grupo LALA SAB de CV</t>
  </si>
  <si>
    <t>sLALAB</t>
  </si>
  <si>
    <t>Calzada Carlos Herrera Araluce 185</t>
  </si>
  <si>
    <t>Parque Industrial Lagunero</t>
  </si>
  <si>
    <t>Gómez Palacio</t>
  </si>
  <si>
    <t>Durango</t>
  </si>
  <si>
    <t>Mariana Rojo Granados,Investor Relations Contact</t>
  </si>
  <si>
    <t>52 55 91775900</t>
  </si>
  <si>
    <t>investor.relations@grupolala.com</t>
  </si>
  <si>
    <t>Nestlé Deutschland AG</t>
  </si>
  <si>
    <t>Lyoner Str. 23</t>
  </si>
  <si>
    <t>Frankfurt am Main</t>
  </si>
  <si>
    <t>Hessen</t>
  </si>
  <si>
    <t>Peter Vogt</t>
  </si>
  <si>
    <t>069 66711</t>
  </si>
  <si>
    <t>069 66714785</t>
  </si>
  <si>
    <t>Pou Sheng International (Holdings) Ltd.</t>
  </si>
  <si>
    <t>jB3813</t>
  </si>
  <si>
    <t>22F, C-Bons International Center</t>
  </si>
  <si>
    <t>108 Wai Yip Street, Kwun Tong</t>
  </si>
  <si>
    <t>Chi Olivia Wang,Investor Relations-Director</t>
  </si>
  <si>
    <t>852 31825800</t>
  </si>
  <si>
    <t>852 31825808</t>
  </si>
  <si>
    <t>investor@pousheng.com</t>
  </si>
  <si>
    <t>Japfa Ltd.</t>
  </si>
  <si>
    <t>jCUD2</t>
  </si>
  <si>
    <t>Tower B, 391B Orchard Road</t>
  </si>
  <si>
    <t>No. 18-08</t>
  </si>
  <si>
    <t>Anadolu Efes Biracilik ve Malt Sanayii A.S.</t>
  </si>
  <si>
    <t>eTAEFES</t>
  </si>
  <si>
    <t>Fatih Sultan Mehmet Mah</t>
  </si>
  <si>
    <t>Balkan Cad. No. 58 Buyaka</t>
  </si>
  <si>
    <t>Tepeustu</t>
  </si>
  <si>
    <t>IB</t>
  </si>
  <si>
    <t>Turkey</t>
  </si>
  <si>
    <t>Çiçek Usakligil Özgünes,Director-Investor Relations &amp; Treasury</t>
  </si>
  <si>
    <t>90 216 5808037</t>
  </si>
  <si>
    <t>90 216 3062517</t>
  </si>
  <si>
    <t>cicek.usakligil@anadoluefes.com</t>
  </si>
  <si>
    <t>PEPSIKO KHOLDINGS OOO</t>
  </si>
  <si>
    <t>312112: Bottled Water Manufacturing</t>
  </si>
  <si>
    <t>OBLAST MOSKOVSKAYA, RAION SOLNECHNOGORSKII, TERRITORIYA SVOBODNOI EKONOMICHESKOI ZONY SHERRIZON, 1</t>
  </si>
  <si>
    <t>MAKSIM VIKTOROVICH MIKHAILOV</t>
  </si>
  <si>
    <t>7 (495) 937-05-50</t>
  </si>
  <si>
    <t>7 (495) 937-05-55</t>
  </si>
  <si>
    <t>MARS OOO</t>
  </si>
  <si>
    <t>OBLAST MOSKOVSKAYA, GOROD STUPINO, ULITSA SITENKA, DOM 12</t>
  </si>
  <si>
    <t>VALERII VLADIMIROVICH SHCHAPOV</t>
  </si>
  <si>
    <t>7 (495) 252-95-00</t>
  </si>
  <si>
    <t>7 (495) 252-98-80</t>
  </si>
  <si>
    <t>Prima Meat Packers, Ltd.</t>
  </si>
  <si>
    <t>jT2281</t>
  </si>
  <si>
    <t>311613: Rendering and Meat Byproduct Processing</t>
  </si>
  <si>
    <t>Shinagawa Seaside West Tower</t>
  </si>
  <si>
    <t>4-12-2 Higashi-Shinagawa</t>
  </si>
  <si>
    <t>140-8529</t>
  </si>
  <si>
    <t>Shinichi Koga,Executive Officer &amp; Finance Manager</t>
  </si>
  <si>
    <t>81 3 63861800</t>
  </si>
  <si>
    <t>Orshanskiy Linokombinat Ruptp</t>
  </si>
  <si>
    <t>3 Molodezhnaya Street</t>
  </si>
  <si>
    <t>Orsha</t>
  </si>
  <si>
    <t>Valentina Ivanovna Poltoratskaya</t>
  </si>
  <si>
    <t>Deputy Director General</t>
  </si>
  <si>
    <t>375 216231538</t>
  </si>
  <si>
    <t>375 216230172</t>
  </si>
  <si>
    <t>Toyo Suisan Kaisha, Ltd.</t>
  </si>
  <si>
    <t>jT2875</t>
  </si>
  <si>
    <t>2-13-40 Konan</t>
  </si>
  <si>
    <t>108-8501</t>
  </si>
  <si>
    <t>Chiyoko Matsumoto,Accounting Manager</t>
  </si>
  <si>
    <t>81 3 34585111</t>
  </si>
  <si>
    <t>Fuji Oil Holdings, Inc.</t>
  </si>
  <si>
    <t>jT2607</t>
  </si>
  <si>
    <t>Daibiru Honkan Building</t>
  </si>
  <si>
    <t>3-6-32 Nakanoshima</t>
  </si>
  <si>
    <t>530-0005</t>
  </si>
  <si>
    <t>Tomoki Matsumoto,CFO, Director &amp; Senior Managing Executive Officer</t>
  </si>
  <si>
    <t>81 6 64590700</t>
  </si>
  <si>
    <t>kouhou@so.fujioil.co.jp</t>
  </si>
  <si>
    <t>Aryzta AG</t>
  </si>
  <si>
    <t>eZARYN</t>
  </si>
  <si>
    <t>Talacker 41</t>
  </si>
  <si>
    <t>Paul Meade,Head-Investor Relations &amp; Communications Officer</t>
  </si>
  <si>
    <t>41 44 5834212</t>
  </si>
  <si>
    <t>41 44 5834249</t>
  </si>
  <si>
    <t>meadep@aryzta.com</t>
  </si>
  <si>
    <t>Omani Euro Food Industries S.A.O.G</t>
  </si>
  <si>
    <t>311422: Specialty Canning</t>
  </si>
  <si>
    <t>Near Al Noor Supermarket   Madinat Al Alam</t>
  </si>
  <si>
    <t>Jawharat Al Shatti  P.O. Box 23</t>
  </si>
  <si>
    <t>Muscat</t>
  </si>
  <si>
    <t>Oman</t>
  </si>
  <si>
    <t>Ahmed Salem Al Neyadi</t>
  </si>
  <si>
    <t>968 24691266</t>
  </si>
  <si>
    <t>968 24604484</t>
  </si>
  <si>
    <t>Symrise AG</t>
  </si>
  <si>
    <t>eiSY1</t>
  </si>
  <si>
    <t>311930: Flavoring Syrup and Concentrate Manufacturing</t>
  </si>
  <si>
    <t>Mühlenfeldstrasse 1</t>
  </si>
  <si>
    <t>Holzminden</t>
  </si>
  <si>
    <t>Niedersachsen (Lwr Saxony)</t>
  </si>
  <si>
    <t>Tobias Erfurth,Investor Relations Contact</t>
  </si>
  <si>
    <t>49 5531 901879</t>
  </si>
  <si>
    <t>49 55 31901617</t>
  </si>
  <si>
    <t>tobias.erfurth@symrise.com</t>
  </si>
  <si>
    <t>Almarai Co. Ltd.</t>
  </si>
  <si>
    <t>jR2280</t>
  </si>
  <si>
    <t>Exit 7, North Circle Road</t>
  </si>
  <si>
    <t>Al-Izdihar District</t>
  </si>
  <si>
    <t>Riyadh</t>
  </si>
  <si>
    <t>RY</t>
  </si>
  <si>
    <t>Bel SA</t>
  </si>
  <si>
    <t>eQFBEL</t>
  </si>
  <si>
    <t>2 allée de Longchamp</t>
  </si>
  <si>
    <t>Suresnes</t>
  </si>
  <si>
    <t>Yakult Honsha Co., Ltd.</t>
  </si>
  <si>
    <t>jT2267</t>
  </si>
  <si>
    <t>1-10-30 Kaigan</t>
  </si>
  <si>
    <t>105-0022</t>
  </si>
  <si>
    <t>Masaki Kaiya,Manager-General Affairs</t>
  </si>
  <si>
    <t>81 3 35748960</t>
  </si>
  <si>
    <t>Pt. Djarum</t>
  </si>
  <si>
    <t>28 Jl. Jend. Achmad Yani</t>
  </si>
  <si>
    <t>Panjunan  Kudus Kota</t>
  </si>
  <si>
    <t>Kudus</t>
  </si>
  <si>
    <t>Central Java</t>
  </si>
  <si>
    <t>Robert Budi Hartono</t>
  </si>
  <si>
    <t>62 291431691</t>
  </si>
  <si>
    <t>62 291431809</t>
  </si>
  <si>
    <t>Lamb Weston Holdings, Inc.</t>
  </si>
  <si>
    <t>LW</t>
  </si>
  <si>
    <t>599 South Rivershore Lane</t>
  </si>
  <si>
    <t>Eagle</t>
  </si>
  <si>
    <t>Idaho</t>
  </si>
  <si>
    <t>Dexter Congbalay,Head-Investor Relations</t>
  </si>
  <si>
    <t>1 208 938 1047</t>
  </si>
  <si>
    <t>dexter.congbalay@lambweston.com</t>
  </si>
  <si>
    <t>Mead Johnson Nutrition Company</t>
  </si>
  <si>
    <t>225 N Canal St Fl 25</t>
  </si>
  <si>
    <t>60606-1791</t>
  </si>
  <si>
    <t>Mr Peter K Jakobsen</t>
  </si>
  <si>
    <t>1 312 466 5800</t>
  </si>
  <si>
    <t>Tsingtao Brewery Co., Ltd.</t>
  </si>
  <si>
    <t>jh600600</t>
  </si>
  <si>
    <t>Tsingtao Beer Tower</t>
  </si>
  <si>
    <t>May Fourth Square</t>
  </si>
  <si>
    <t>Qingdao</t>
  </si>
  <si>
    <t>Xiao Hang Sun,Security Relations Contact</t>
  </si>
  <si>
    <t>86 532 85713831</t>
  </si>
  <si>
    <t>86 532 85713240</t>
  </si>
  <si>
    <t>Sale Proprietary Co 1 Limited</t>
  </si>
  <si>
    <t>Level 13</t>
  </si>
  <si>
    <t>40 Mount Street</t>
  </si>
  <si>
    <t>North Sydney</t>
  </si>
  <si>
    <t>Alison Mary Watkins</t>
  </si>
  <si>
    <t>61 292596222</t>
  </si>
  <si>
    <t>Itg Brands  Llc</t>
  </si>
  <si>
    <t>Greensboro</t>
  </si>
  <si>
    <t>27408-7018</t>
  </si>
  <si>
    <t>David H Taylor</t>
  </si>
  <si>
    <t>Samsonite International SA</t>
  </si>
  <si>
    <t>jB1910</t>
  </si>
  <si>
    <t>13-15, avenue de la Liberté</t>
  </si>
  <si>
    <t>LU</t>
  </si>
  <si>
    <t>William Yue,Director-Investor Relations</t>
  </si>
  <si>
    <t>852 24222611</t>
  </si>
  <si>
    <t>william.yue@samsonite.com</t>
  </si>
  <si>
    <t>Pepsico De México  S. De R.L. De C.V.</t>
  </si>
  <si>
    <t>Vasco De Quiroga No. 3000-4</t>
  </si>
  <si>
    <t>Roberto Martínez</t>
  </si>
  <si>
    <t>52 5525823000</t>
  </si>
  <si>
    <t>52 5552614599</t>
  </si>
  <si>
    <t>Trappers Outdoors (Pty) Ltd</t>
  </si>
  <si>
    <t>Unitd6 Design Blvd  Northlands Deco Park New</t>
  </si>
  <si>
    <t>Johannesburg</t>
  </si>
  <si>
    <t>Grant Neil Ponting</t>
  </si>
  <si>
    <t>27 114622919</t>
  </si>
  <si>
    <t>27 114622835</t>
  </si>
  <si>
    <t>VIMM-BILL-DANN AO</t>
  </si>
  <si>
    <t>GOROD MOSKVA, SHOSSE DMITROVSKOE, 108</t>
  </si>
  <si>
    <t>7 (495) 925-58-05</t>
  </si>
  <si>
    <t>7 (495) 925-58-00</t>
  </si>
  <si>
    <t>Emmi AG</t>
  </si>
  <si>
    <t>eZEMMN</t>
  </si>
  <si>
    <t>Landenbergstrasse 1</t>
  </si>
  <si>
    <t>Lucerne</t>
  </si>
  <si>
    <t>Luzern (Lucerne)</t>
  </si>
  <si>
    <t>Ricarda Demarmels Klauser, MBA,Chief Financial Officer</t>
  </si>
  <si>
    <t>41 41 2272727</t>
  </si>
  <si>
    <t>41 41 2272737</t>
  </si>
  <si>
    <t>ir@emmi.ch</t>
  </si>
  <si>
    <t>Hermes Sellier</t>
  </si>
  <si>
    <t>24 Rue Du Faubourg Saint Honore</t>
  </si>
  <si>
    <t>Paris 8e Arrondissement</t>
  </si>
  <si>
    <t>Axel DUMAS</t>
  </si>
  <si>
    <t>33 142652445</t>
  </si>
  <si>
    <t>Tate &amp; Lyle Plc</t>
  </si>
  <si>
    <t>lLTATE</t>
  </si>
  <si>
    <t>1 Kingsway</t>
  </si>
  <si>
    <t>London &amp; South East</t>
  </si>
  <si>
    <t>WC2B 6AT</t>
  </si>
  <si>
    <t>Christopher Marsh,Group Vice President-Investor &amp; Media Relations</t>
  </si>
  <si>
    <t>44 20 72572110</t>
  </si>
  <si>
    <t>44 20 72572200</t>
  </si>
  <si>
    <t>investor.relations@tateandlyle.com</t>
  </si>
  <si>
    <t>Coca-Cola Amatil Ltd.</t>
  </si>
  <si>
    <t>jXCCL</t>
  </si>
  <si>
    <t>Coca-Cola Place</t>
  </si>
  <si>
    <t>New South Wales (NSW)</t>
  </si>
  <si>
    <t>David Akers,Head-Investor Relations</t>
  </si>
  <si>
    <t>61 2 92596222</t>
  </si>
  <si>
    <t>61 2 92596233</t>
  </si>
  <si>
    <t>investors@ccamatil.com</t>
  </si>
  <si>
    <t>Jiangsu Eastern Shenghong Co., Ltd.</t>
  </si>
  <si>
    <t>js000301</t>
  </si>
  <si>
    <t>Silk Stock Building</t>
  </si>
  <si>
    <t>Market Road</t>
  </si>
  <si>
    <t>Wuxi</t>
  </si>
  <si>
    <t>Jia Jian Fan,Securities Representative</t>
  </si>
  <si>
    <t>86 51263573480</t>
  </si>
  <si>
    <t>86 51263552272</t>
  </si>
  <si>
    <t>Ezaki Glico Co., Ltd.</t>
  </si>
  <si>
    <t>jT2206</t>
  </si>
  <si>
    <t>4-6-5 Utajima</t>
  </si>
  <si>
    <t>Nishiyodogawa-Ku</t>
  </si>
  <si>
    <t>555-8502</t>
  </si>
  <si>
    <t>Shinichi Takahashi,Managing Executive Officer &amp; Finance Manager</t>
  </si>
  <si>
    <t>81 6 64778352</t>
  </si>
  <si>
    <t>81 6 64778250</t>
  </si>
  <si>
    <t>ir-division@glico.co.jp</t>
  </si>
  <si>
    <t>Jiangxi Zhengbang Technology Co., Ltd.</t>
  </si>
  <si>
    <t>js002157</t>
  </si>
  <si>
    <t>No. 569 Aixihu 1st Road</t>
  </si>
  <si>
    <t>Hi-Tech Development Zone</t>
  </si>
  <si>
    <t>Nanchang</t>
  </si>
  <si>
    <t>Jiangxi</t>
  </si>
  <si>
    <t>Ren Hui Hu,Securities Representative</t>
  </si>
  <si>
    <t>86 79186397153</t>
  </si>
  <si>
    <t>86 79188338132</t>
  </si>
  <si>
    <t>zqb@zhengbang.com</t>
  </si>
  <si>
    <t>Wuhan Tobacco Group Co.  Ltd.</t>
  </si>
  <si>
    <t>No.1355  Jinshan Boulevard  Dongxihu District</t>
  </si>
  <si>
    <t>Wuhan</t>
  </si>
  <si>
    <t>Mingquan Peng</t>
  </si>
  <si>
    <t>86 2768832901</t>
  </si>
  <si>
    <t>Associated Products &amp; Distribution Proprietary</t>
  </si>
  <si>
    <t>L 14 40 Mount St</t>
  </si>
  <si>
    <t>Martyn Roberts</t>
  </si>
  <si>
    <t>Beverage Bottlers (Qld) Ltd</t>
  </si>
  <si>
    <t>L 13 40 Mount St</t>
  </si>
  <si>
    <t>C - C Bottlers Limited</t>
  </si>
  <si>
    <t>61 132653</t>
  </si>
  <si>
    <t>Cca Bayswater Pty Ltd</t>
  </si>
  <si>
    <t>Coca-Cola Amatil (Aust) Pty Ltd</t>
  </si>
  <si>
    <t>Crusta Fruit Juices Proprietary Limited</t>
  </si>
  <si>
    <t>24 Virgo Rd</t>
  </si>
  <si>
    <t>Ramco</t>
  </si>
  <si>
    <t>61 1800025123</t>
  </si>
  <si>
    <t>Neverfail Bottled Water Co Pty Limited</t>
  </si>
  <si>
    <t>Neverfail Springwater (Vic) Pty Limited</t>
  </si>
  <si>
    <t>Neverfail Springwater Co. (Qld) Pty. Limited</t>
  </si>
  <si>
    <t>17 Octal St</t>
  </si>
  <si>
    <t>Yatala</t>
  </si>
  <si>
    <t>Neverfail Springwater Limited</t>
  </si>
  <si>
    <t>Neverfail Wa Pty. Limited</t>
  </si>
  <si>
    <t>Sale Proprietary Co 2 Limited</t>
  </si>
  <si>
    <t>61 398618900</t>
  </si>
  <si>
    <t>Sale Proprietary Co 3 Pty Ltd</t>
  </si>
  <si>
    <t>Sale Proprietary Co 6 Limited</t>
  </si>
  <si>
    <t>Philip Morris Benelux</t>
  </si>
  <si>
    <t>Borsbeeksebrug 24</t>
  </si>
  <si>
    <t>Nikitas Theofilopoulos</t>
  </si>
  <si>
    <t>32 32871211</t>
  </si>
  <si>
    <t>32 32871411</t>
  </si>
  <si>
    <t>Sanderson Farms, Inc.</t>
  </si>
  <si>
    <t>SAFM</t>
  </si>
  <si>
    <t>127 Flynt Road</t>
  </si>
  <si>
    <t>Laurel</t>
  </si>
  <si>
    <t>Mississippi</t>
  </si>
  <si>
    <t>39443-9062</t>
  </si>
  <si>
    <t>Mike Cockrell, CPA,CFO, Treasurer, Director &amp; Chief Legal Officer</t>
  </si>
  <si>
    <t>1 601 426 1454</t>
  </si>
  <si>
    <t>1 601 425 0704</t>
  </si>
  <si>
    <t>Bharath Beedi Works Private Limited</t>
  </si>
  <si>
    <t>Kadri Road</t>
  </si>
  <si>
    <t>Bharath Bagh  P O Box No 730</t>
  </si>
  <si>
    <t>Mangalore</t>
  </si>
  <si>
    <t>KA</t>
  </si>
  <si>
    <t>Anand Pai Ganapathi</t>
  </si>
  <si>
    <t>91 8242443230</t>
  </si>
  <si>
    <t>Arla Foods Limited</t>
  </si>
  <si>
    <t>Arla House</t>
  </si>
  <si>
    <t>4 Savannah Way Leeds Valley Park</t>
  </si>
  <si>
    <t>Leeds</t>
  </si>
  <si>
    <t>West Yorkshire</t>
  </si>
  <si>
    <t>LS10 1AB</t>
  </si>
  <si>
    <t>Alison Rance</t>
  </si>
  <si>
    <t>44 1133827000</t>
  </si>
  <si>
    <t>Darling Ingredients, Inc.</t>
  </si>
  <si>
    <t>DAR</t>
  </si>
  <si>
    <t>5601 North MacArthur Boulevard</t>
  </si>
  <si>
    <t>Irving</t>
  </si>
  <si>
    <t>75038-2616</t>
  </si>
  <si>
    <t>James E. Stark, MBA,Vice President-Investor Relation</t>
  </si>
  <si>
    <t>1 972 717 0300</t>
  </si>
  <si>
    <t>IR@darlingii.com</t>
  </si>
  <si>
    <t>Australia Malt Holdco Pty Ltd</t>
  </si>
  <si>
    <t>311213: Malt Manufacturing</t>
  </si>
  <si>
    <t>L 28 175 Liverpool St</t>
  </si>
  <si>
    <t>Sydney</t>
  </si>
  <si>
    <t>Mark Palmquist</t>
  </si>
  <si>
    <t>61 293259100</t>
  </si>
  <si>
    <t>Barrett Burston Malting Co. Pty. Ltd.</t>
  </si>
  <si>
    <t>15 Gough Street</t>
  </si>
  <si>
    <t>Cremorne</t>
  </si>
  <si>
    <t>VIC</t>
  </si>
  <si>
    <t>Noel Johnson</t>
  </si>
  <si>
    <t>61 394252300</t>
  </si>
  <si>
    <t>Barrett Burston Malting Company Wa Pty Limited</t>
  </si>
  <si>
    <t>47 Mcdowell St</t>
  </si>
  <si>
    <t>Welshpool</t>
  </si>
  <si>
    <t>WA</t>
  </si>
  <si>
    <t>61 893564600</t>
  </si>
  <si>
    <t>Graincorp Oilseeds Pty Ltd</t>
  </si>
  <si>
    <t>46 Mcdonald St</t>
  </si>
  <si>
    <t>Numurkah</t>
  </si>
  <si>
    <t>61 358621666</t>
  </si>
  <si>
    <t>Hunter Grain Transport Pty Limited</t>
  </si>
  <si>
    <t>Mark L Palmquist</t>
  </si>
  <si>
    <t>Security Superannuation Fund Pty Ltd</t>
  </si>
  <si>
    <t>1 Gough St</t>
  </si>
  <si>
    <t>Noel Trevor Johnson</t>
  </si>
  <si>
    <t>Vicgrain (Assets) Pty Ltd</t>
  </si>
  <si>
    <t>Schwans Company</t>
  </si>
  <si>
    <t>115 W College Dr</t>
  </si>
  <si>
    <t>Marshall</t>
  </si>
  <si>
    <t>MN</t>
  </si>
  <si>
    <t>56258-1747</t>
  </si>
  <si>
    <t>Mr Dimitrios Smyrnios</t>
  </si>
  <si>
    <t>1 507 532 3274</t>
  </si>
  <si>
    <t>Shanghai Maling Aquarius Co., Ltd.</t>
  </si>
  <si>
    <t>jh600073</t>
  </si>
  <si>
    <t>No. 601 Hengfeng Road</t>
  </si>
  <si>
    <t>Lei Yan,Securities Representative</t>
  </si>
  <si>
    <t>86 2165419725</t>
  </si>
  <si>
    <t>86 2122257015</t>
  </si>
  <si>
    <t>Yanl@shanghaimaling.com</t>
  </si>
  <si>
    <t>China Tobacco Henan Industrial Corporation Ltd.</t>
  </si>
  <si>
    <t>No.16  Yulin South Road</t>
  </si>
  <si>
    <t>Zhengzhou</t>
  </si>
  <si>
    <t>Ziye Yang</t>
  </si>
  <si>
    <t>86 37169192777</t>
  </si>
  <si>
    <t>Hubei State-Owned Xiongkou Farm Fengyuan Cotton Fabric Factory</t>
  </si>
  <si>
    <t>Huohu Branch</t>
  </si>
  <si>
    <t>Qianjiang</t>
  </si>
  <si>
    <t>Duhang Jiang</t>
  </si>
  <si>
    <t>86 7286848202</t>
  </si>
  <si>
    <t>Brown-Forman Corp.</t>
  </si>
  <si>
    <t>BF.A</t>
  </si>
  <si>
    <t>850 Dixie Highway</t>
  </si>
  <si>
    <t>Louisville</t>
  </si>
  <si>
    <t>Kentucky</t>
  </si>
  <si>
    <t>Leanne Dean Cunningham,Senior Vice President-Shareholder Relations</t>
  </si>
  <si>
    <t>1 502 585 1100</t>
  </si>
  <si>
    <t>Investor_Relations@b-f.com</t>
  </si>
  <si>
    <t>PT Hanjaya Mandala Sampoerna Tbk</t>
  </si>
  <si>
    <t>jjHMSP</t>
  </si>
  <si>
    <t>Jalan Rungkut Industri Raya No. 18</t>
  </si>
  <si>
    <t>Surabaya</t>
  </si>
  <si>
    <t>JI</t>
  </si>
  <si>
    <t>Dyah Surowidjojo,Head-Investor Relations</t>
  </si>
  <si>
    <t>62 31 8431699</t>
  </si>
  <si>
    <t>62 31 8430986</t>
  </si>
  <si>
    <t>investor.relations@sampoerna.com</t>
  </si>
  <si>
    <t>Shenzhou International Group Holdings Ltd.</t>
  </si>
  <si>
    <t>jB2313</t>
  </si>
  <si>
    <t>Unit 2708, 27th Floor, Billion Plaza</t>
  </si>
  <si>
    <t>No. 8 Cheung Yue Street</t>
  </si>
  <si>
    <t>Mister Baker Llc</t>
  </si>
  <si>
    <t>Al Reda Bldg P.O. Box 51453</t>
  </si>
  <si>
    <t>Dubai</t>
  </si>
  <si>
    <t>United Arab Emirates</t>
  </si>
  <si>
    <t>Haridas G</t>
  </si>
  <si>
    <t>971 43368292</t>
  </si>
  <si>
    <t>971 43356500</t>
  </si>
  <si>
    <t>Burberry Group Plc</t>
  </si>
  <si>
    <t>lLBRBY</t>
  </si>
  <si>
    <t>Horseferry House</t>
  </si>
  <si>
    <t>Horseferry Road</t>
  </si>
  <si>
    <t>SW1 P2AW</t>
  </si>
  <si>
    <t>Starzen Co., Ltd.</t>
  </si>
  <si>
    <t>jT8043</t>
  </si>
  <si>
    <t>Konan Building</t>
  </si>
  <si>
    <t>2-5-7 Konan</t>
  </si>
  <si>
    <t>108-0075</t>
  </si>
  <si>
    <t>Shunji Ebihara,Manager-Investor &amp; Public Relations</t>
  </si>
  <si>
    <t>81 3 34715521</t>
  </si>
  <si>
    <t>81 3 34715946</t>
  </si>
  <si>
    <t>Funan Hongye Apparel &amp; Accessories Co. Ltd.</t>
  </si>
  <si>
    <t>Jing'er Road  Funan County Industrial Park</t>
  </si>
  <si>
    <t>Fuyang</t>
  </si>
  <si>
    <t>Anhui</t>
  </si>
  <si>
    <t>Chengrong Yu</t>
  </si>
  <si>
    <t>86 5582883796</t>
  </si>
  <si>
    <t>S Foods, Inc.</t>
  </si>
  <si>
    <t>jT2292</t>
  </si>
  <si>
    <t>1-22-13 Naruohama</t>
  </si>
  <si>
    <t>663-8142</t>
  </si>
  <si>
    <t>Yosuke Yuasa,Director &amp; General Manager-Administration</t>
  </si>
  <si>
    <t>81 798 431065</t>
  </si>
  <si>
    <t>81 798 431067</t>
  </si>
  <si>
    <t>Coca-Cola Amatil (N.Z.) Limited</t>
  </si>
  <si>
    <t>The Oasis</t>
  </si>
  <si>
    <t>Oasis Road</t>
  </si>
  <si>
    <t>Mt Wellington Auckland</t>
  </si>
  <si>
    <t>Christopher Jon Litchfield</t>
  </si>
  <si>
    <t>64 95703000</t>
  </si>
  <si>
    <t>FGV Holdings Bhd.</t>
  </si>
  <si>
    <t>jk5222</t>
  </si>
  <si>
    <t>Wisma FGV</t>
  </si>
  <si>
    <t>Level 20</t>
  </si>
  <si>
    <t>Kuala Lumpur</t>
  </si>
  <si>
    <t>Wilayah Perseketuan (Federal Territory)</t>
  </si>
  <si>
    <t>Malaysia</t>
  </si>
  <si>
    <t>Nurul Syazatul Aiman binti Taifor,Group Investor Relations Officer</t>
  </si>
  <si>
    <t>60 3 27890000</t>
  </si>
  <si>
    <t>60 3 27890001</t>
  </si>
  <si>
    <t>fgv.investors@feldaglobal.com</t>
  </si>
  <si>
    <t>HUGO BOSS AG</t>
  </si>
  <si>
    <t>eiBOSS</t>
  </si>
  <si>
    <t>Dieselstrasse 12</t>
  </si>
  <si>
    <t>Metzingen</t>
  </si>
  <si>
    <t>Christian Stöhr,Head-Investor Relations</t>
  </si>
  <si>
    <t>49 7123 940</t>
  </si>
  <si>
    <t>49 7123 9480259</t>
  </si>
  <si>
    <t>investor-relations@hugoboss.com</t>
  </si>
  <si>
    <t>Inner Mongolia Eerduosi Resources Co., Ltd.</t>
  </si>
  <si>
    <t>jh900936</t>
  </si>
  <si>
    <t>Hantai Moden Cashmere Indl Park</t>
  </si>
  <si>
    <t>1 Hantai Square Street</t>
  </si>
  <si>
    <t>Ordos</t>
  </si>
  <si>
    <t>Li Li Li,Securities Representative</t>
  </si>
  <si>
    <t>86 477 8543776</t>
  </si>
  <si>
    <t>86 477 8536699</t>
  </si>
  <si>
    <t>lill@chinaerdos.com</t>
  </si>
  <si>
    <t>Nippon Flour Mills Co., Ltd.</t>
  </si>
  <si>
    <t>jT2001</t>
  </si>
  <si>
    <t>4-8 Koji-machi</t>
  </si>
  <si>
    <t>102-0083</t>
  </si>
  <si>
    <t>Takaaki Aonuma,Director, Manager-Finance &amp; Accounting</t>
  </si>
  <si>
    <t>81 3 35115314</t>
  </si>
  <si>
    <t>81 3 32373512</t>
  </si>
  <si>
    <t>Uni-President China Holdings Ltd.</t>
  </si>
  <si>
    <t>jB0220</t>
  </si>
  <si>
    <t>No. 131, Linhong Road</t>
  </si>
  <si>
    <t>Shanghai Hongqiao Linkong Economic</t>
  </si>
  <si>
    <t>Texhong Textile Group Ltd.</t>
  </si>
  <si>
    <t>jB2678</t>
  </si>
  <si>
    <t>Unit 3, 37/F, Cable TV Tower</t>
  </si>
  <si>
    <t>9 Hoi Shing Road</t>
  </si>
  <si>
    <t>Tsz Wai Hui, CFA,CFO, Secretary &amp; Executive Director</t>
  </si>
  <si>
    <t>852 28770225</t>
  </si>
  <si>
    <t>852 28770227</t>
  </si>
  <si>
    <t>charles@texhong.com</t>
  </si>
  <si>
    <t>British American Tobacco Western Europe Commercial Trading Limited</t>
  </si>
  <si>
    <t>Regents Park Road</t>
  </si>
  <si>
    <t>Millbrook</t>
  </si>
  <si>
    <t>Southampton</t>
  </si>
  <si>
    <t>HANT</t>
  </si>
  <si>
    <t>SO15 8TL</t>
  </si>
  <si>
    <t>44 2078451000</t>
  </si>
  <si>
    <t>G-III Apparel Group Ltd.</t>
  </si>
  <si>
    <t>GIII</t>
  </si>
  <si>
    <t>512 7th Avenue</t>
  </si>
  <si>
    <t>10018-4603</t>
  </si>
  <si>
    <t>Priya Trivedi,Vice President-Investor Relations &amp; Treasurer</t>
  </si>
  <si>
    <t>1 646 473 5157</t>
  </si>
  <si>
    <t>1 212 403 0551</t>
  </si>
  <si>
    <t>Bonduelle SCA</t>
  </si>
  <si>
    <t>eQBON</t>
  </si>
  <si>
    <t>La Woestyne</t>
  </si>
  <si>
    <t>Renescure</t>
  </si>
  <si>
    <t>Nord-Pas-de-Calais</t>
  </si>
  <si>
    <t>Paul Dumont,Investor Relations Contact</t>
  </si>
  <si>
    <t>33 3 20436060</t>
  </si>
  <si>
    <t>33 3 20436000</t>
  </si>
  <si>
    <t>pdumont@bonduelle.com</t>
  </si>
  <si>
    <t>Ebro Foods SA</t>
  </si>
  <si>
    <t>eREBRO</t>
  </si>
  <si>
    <t>311212: Rice Milling</t>
  </si>
  <si>
    <t>Paseo de la Castellana, Nº20</t>
  </si>
  <si>
    <t>3º Floor</t>
  </si>
  <si>
    <t>Madrid</t>
  </si>
  <si>
    <t>Manuel González de Luna,Director-Investor Relations &amp; Finance Institutions</t>
  </si>
  <si>
    <t>34 91 7245250</t>
  </si>
  <si>
    <t>34 91 7245341</t>
  </si>
  <si>
    <t>oficinadelaccionista@ebrofoods.es</t>
  </si>
  <si>
    <t>Schouw &amp; Co A/S</t>
  </si>
  <si>
    <t>ecSCHO</t>
  </si>
  <si>
    <t>Christian Filtenborgs Plads 1</t>
  </si>
  <si>
    <t>Aarhus C</t>
  </si>
  <si>
    <t>Aarhus</t>
  </si>
  <si>
    <t>Kasper Okkels,VP-Business Development &amp; Investor Relations</t>
  </si>
  <si>
    <t>45 86 112222</t>
  </si>
  <si>
    <t>45 86 113322</t>
  </si>
  <si>
    <t>kok@schouw.dk</t>
  </si>
  <si>
    <t>HLA Corp. Ltd.</t>
  </si>
  <si>
    <t>jh600398</t>
  </si>
  <si>
    <t>Xinqiao Town</t>
  </si>
  <si>
    <t>Jiangyin</t>
  </si>
  <si>
    <t>Xiao Xia Bian,Securities Representative</t>
  </si>
  <si>
    <t>86 510 86121071</t>
  </si>
  <si>
    <t>86 510 86126877</t>
  </si>
  <si>
    <t>Celanese Europe B.V.</t>
  </si>
  <si>
    <t>1077 ZX</t>
  </si>
  <si>
    <t>M. Oberle</t>
  </si>
  <si>
    <t>Dali Foods Group Co., Ltd.</t>
  </si>
  <si>
    <t>jB3799</t>
  </si>
  <si>
    <t>Linkou</t>
  </si>
  <si>
    <t>Zishan Town</t>
  </si>
  <si>
    <t>Quanzhou</t>
  </si>
  <si>
    <t>Ying Chen,Joint Secretary</t>
  </si>
  <si>
    <t>86 59587335077</t>
  </si>
  <si>
    <t>86 59587332088</t>
  </si>
  <si>
    <t>The Nisshin OilliO Group, Ltd.</t>
  </si>
  <si>
    <t>jT2602</t>
  </si>
  <si>
    <t>1-23-1 Shinkawa</t>
  </si>
  <si>
    <t>104-0033</t>
  </si>
  <si>
    <t>kenji Matsuura,Manager-Finance</t>
  </si>
  <si>
    <t>81 3 32065670</t>
  </si>
  <si>
    <t>Coca-Cola European Partners Deutschland GmbH</t>
  </si>
  <si>
    <t>Stralauer Allee 4</t>
  </si>
  <si>
    <t>Berlin</t>
  </si>
  <si>
    <t>Wolfgang von Rohden</t>
  </si>
  <si>
    <t>030 920401</t>
  </si>
  <si>
    <t>030 92041102</t>
  </si>
  <si>
    <t>Barry Callebaut Belgium Nv</t>
  </si>
  <si>
    <t>Aalstersestraat 122</t>
  </si>
  <si>
    <t>Lebbeke</t>
  </si>
  <si>
    <t>Oost-Vlaanderen</t>
  </si>
  <si>
    <t>Bart Geyndt</t>
  </si>
  <si>
    <t>32 53730211</t>
  </si>
  <si>
    <t>32 53780463</t>
  </si>
  <si>
    <t>Want Want China Holdings Ltd.</t>
  </si>
  <si>
    <t>jB0151</t>
  </si>
  <si>
    <t>No. 1088 Hong Song Dong Road</t>
  </si>
  <si>
    <t>FELDA Palm Industries Sdn Bhd</t>
  </si>
  <si>
    <t>Level 45, Menara Felda, Platinum Park, No. 11, Persiaran KLCC</t>
  </si>
  <si>
    <t>Wilayah Persekutuan</t>
  </si>
  <si>
    <t>DAESANG HOLDINGS Co., Ltd.</t>
  </si>
  <si>
    <t>jd084690</t>
  </si>
  <si>
    <t>4/F, Daesang Building</t>
  </si>
  <si>
    <t>41 Sejong-daero 9-gil</t>
  </si>
  <si>
    <t>Anhui Litongxing Asset Monitoring And Management Co.  Ltd.</t>
  </si>
  <si>
    <t>Room 1011-1016  Investment Building  No.1757  Tushan E. Road</t>
  </si>
  <si>
    <t>Bengbu</t>
  </si>
  <si>
    <t>Chunlin Wang</t>
  </si>
  <si>
    <t>Elanco Animal Health, Inc.</t>
  </si>
  <si>
    <t>ELAN</t>
  </si>
  <si>
    <t>2500 Innovation Way</t>
  </si>
  <si>
    <t>Greenfield</t>
  </si>
  <si>
    <t>Indiana</t>
  </si>
  <si>
    <t>Prodline Ooo (Russia) In Belarus Representative Office</t>
  </si>
  <si>
    <t>Of. 1215   1 Melezh Str.</t>
  </si>
  <si>
    <t>Oleg Aleksandrovich Krivitski</t>
  </si>
  <si>
    <t>375 172684910</t>
  </si>
  <si>
    <t>Chori Co., Ltd.</t>
  </si>
  <si>
    <t>jT8014</t>
  </si>
  <si>
    <t>Nittochi Sakai Suji Building, 9-11/F</t>
  </si>
  <si>
    <t>1-7-3 Awaji-machi</t>
  </si>
  <si>
    <t>540-8603</t>
  </si>
  <si>
    <t>Tatsuyuki Sakoda,Executive Officer &amp; Deputy GM-Management Policy</t>
  </si>
  <si>
    <t>81 6 62285000</t>
  </si>
  <si>
    <t>81 6 62285546</t>
  </si>
  <si>
    <t>PT Indofood CBP Sukses Makmur Tbk</t>
  </si>
  <si>
    <t>jjICBP</t>
  </si>
  <si>
    <t>Sudirman Plaza</t>
  </si>
  <si>
    <t>Indofood Tower, 23rd Floor</t>
  </si>
  <si>
    <t>Mark Julian Wakeford,Director &amp; Head-Investor Relations</t>
  </si>
  <si>
    <t>62 21 57958822</t>
  </si>
  <si>
    <t>Foster Poultry Farms</t>
  </si>
  <si>
    <t>1000 Davis St</t>
  </si>
  <si>
    <t>Livingston</t>
  </si>
  <si>
    <t>CA</t>
  </si>
  <si>
    <t>95334-1526</t>
  </si>
  <si>
    <t>Mr Dan Huber</t>
  </si>
  <si>
    <t>1 209 394 7901</t>
  </si>
  <si>
    <t>AAK AB</t>
  </si>
  <si>
    <t>eWAAK</t>
  </si>
  <si>
    <t>Skrivaregatan 9</t>
  </si>
  <si>
    <t>Malmö</t>
  </si>
  <si>
    <t>SN</t>
  </si>
  <si>
    <t>215 32</t>
  </si>
  <si>
    <t>Sweden</t>
  </si>
  <si>
    <t>Anders Byström,Director External Accounting &amp; Investor Relations</t>
  </si>
  <si>
    <t>46 40 6278300</t>
  </si>
  <si>
    <t>46 40 6278311</t>
  </si>
  <si>
    <t>investor@aak.com</t>
  </si>
  <si>
    <t>Columbia Sportswear Co.</t>
  </si>
  <si>
    <t>COLM</t>
  </si>
  <si>
    <t>14375 Northwest Science Park Drive</t>
  </si>
  <si>
    <t>Portland</t>
  </si>
  <si>
    <t>Andrew S. Burns, CFA,Director-Investor Relations</t>
  </si>
  <si>
    <t>1 503 985 4112</t>
  </si>
  <si>
    <t>aburns@columbia.com</t>
  </si>
  <si>
    <t>Raizen Energia SA</t>
  </si>
  <si>
    <t>Avenida Brigadeiro Faria Lima, 4100</t>
  </si>
  <si>
    <t>Andar 11, Parte V</t>
  </si>
  <si>
    <t>04543-011</t>
  </si>
  <si>
    <t>Guilherme José de Vasconcelos Cerqueira,Investor Relations Officer</t>
  </si>
  <si>
    <t>55 19 34238000</t>
  </si>
  <si>
    <t>ri@raizen.com</t>
  </si>
  <si>
    <t>Grupo Nutresa SA</t>
  </si>
  <si>
    <t>ekNUTRESA</t>
  </si>
  <si>
    <t>Carrera 43A, No. 1A</t>
  </si>
  <si>
    <t>Sur-143</t>
  </si>
  <si>
    <t>Medellin</t>
  </si>
  <si>
    <t>AN</t>
  </si>
  <si>
    <t>Colombia</t>
  </si>
  <si>
    <t>Catherine Chacón Navarro,Investor Relations Contact</t>
  </si>
  <si>
    <t>57 43258731</t>
  </si>
  <si>
    <t>57 42681868</t>
  </si>
  <si>
    <t>cchacon@gruponutresa.com</t>
  </si>
  <si>
    <t>Maple Leaf Foods, Inc.</t>
  </si>
  <si>
    <t>tMFI</t>
  </si>
  <si>
    <t>6985 Financial Drive</t>
  </si>
  <si>
    <t>Mississauga</t>
  </si>
  <si>
    <t>L5N 0A1</t>
  </si>
  <si>
    <t>Kim Lee,Vice President-Investor Relations</t>
  </si>
  <si>
    <t>1 416 926 5000</t>
  </si>
  <si>
    <t>1 416 926 2018</t>
  </si>
  <si>
    <t>Investor.Relations@mapleleaf.com</t>
  </si>
  <si>
    <t>Jihua Group Corp. Ltd.</t>
  </si>
  <si>
    <t>jh601718</t>
  </si>
  <si>
    <t>27/F, Block A, Fortune Center Bldg</t>
  </si>
  <si>
    <t>No. 7 East 3rd Ring Middle Road</t>
  </si>
  <si>
    <t>Beijing</t>
  </si>
  <si>
    <t>Guang Chao Fu,Securities Representative</t>
  </si>
  <si>
    <t>86 10 63706008</t>
  </si>
  <si>
    <t>ir@jihuachina.com</t>
  </si>
  <si>
    <t>Barilla G. E R. Fratelli Spa</t>
  </si>
  <si>
    <t>Via Mantova 166</t>
  </si>
  <si>
    <t>Parma</t>
  </si>
  <si>
    <t>PR</t>
  </si>
  <si>
    <t>Italy</t>
  </si>
  <si>
    <t>GUIDO MARIA BARILLA</t>
  </si>
  <si>
    <t>39 05212621</t>
  </si>
  <si>
    <t>39 0521270621</t>
  </si>
  <si>
    <t>Leprino Foods Company</t>
  </si>
  <si>
    <t>1-1-1  Uchisaiwaicho</t>
  </si>
  <si>
    <t>Imperial Hotel Tower 15f.</t>
  </si>
  <si>
    <t>100-0011</t>
  </si>
  <si>
    <t>Kohei Hanao</t>
  </si>
  <si>
    <t>81 335075722</t>
  </si>
  <si>
    <t>Berri Pty Limited</t>
  </si>
  <si>
    <t>737 Bourke St</t>
  </si>
  <si>
    <t>Docklands</t>
  </si>
  <si>
    <t>Stuart Joseph Featherstone Irvine</t>
  </si>
  <si>
    <t>61 391888000</t>
  </si>
  <si>
    <t>Butterfields Specialty Foods Pty Ltd</t>
  </si>
  <si>
    <t>737-743 Bourke St</t>
  </si>
  <si>
    <t>King Island Dairy Pty Ltd</t>
  </si>
  <si>
    <t>869 N Road</t>
  </si>
  <si>
    <t>Loorana</t>
  </si>
  <si>
    <t>TAS</t>
  </si>
  <si>
    <t>Katina Karabatsas</t>
  </si>
  <si>
    <t>61 364620949</t>
  </si>
  <si>
    <t>Kirin Foods Australia Holdings Pty Ltd</t>
  </si>
  <si>
    <t>L7 68 York St</t>
  </si>
  <si>
    <t>61 293202200</t>
  </si>
  <si>
    <t>Lactos Pty. Ltd.</t>
  </si>
  <si>
    <t>Old Surrey Rd</t>
  </si>
  <si>
    <t>Havenview</t>
  </si>
  <si>
    <t>Stuart Irvine</t>
  </si>
  <si>
    <t>61 1800303388</t>
  </si>
  <si>
    <t>Lion Pty Ltd</t>
  </si>
  <si>
    <t>L 7 68 York St</t>
  </si>
  <si>
    <t>Lion-Dairy &amp; Drinks Pty Ltd</t>
  </si>
  <si>
    <t>Kathy Karabatsas</t>
  </si>
  <si>
    <t>National Foods Holdings Limited</t>
  </si>
  <si>
    <t>Qud Pty Ltd</t>
  </si>
  <si>
    <t>Peter West</t>
  </si>
  <si>
    <t>The King Island Company Pty Limited</t>
  </si>
  <si>
    <t>95 Main Street</t>
  </si>
  <si>
    <t>Currie</t>
  </si>
  <si>
    <t>61 364621260</t>
  </si>
  <si>
    <t>Kolon Industries  Inc. Gyungsan Plant</t>
  </si>
  <si>
    <t>210-2 Gajwa3-Dong Seo-Gu</t>
  </si>
  <si>
    <t>Incheon</t>
  </si>
  <si>
    <t>Tae Hwan An</t>
  </si>
  <si>
    <t>82 82325746470</t>
  </si>
  <si>
    <t>82 82325746469</t>
  </si>
  <si>
    <t>KARGILL OOO</t>
  </si>
  <si>
    <t>OBLAST TULSKAYA, RAION EFREMOVSKII, GOROD EFREMOV, ULITSA MOLODEZHNAYA, 10</t>
  </si>
  <si>
    <t>OLEG ROBERTOVICH KLYAIN</t>
  </si>
  <si>
    <t>7 (48741) 9-82-98</t>
  </si>
  <si>
    <t>7 () 931-97-57</t>
  </si>
  <si>
    <t>YUNILEVER RUS G. OMSK</t>
  </si>
  <si>
    <t>Branch</t>
  </si>
  <si>
    <t>SERGEYA MAKEEVA UL, 13</t>
  </si>
  <si>
    <t>Moscow</t>
  </si>
  <si>
    <t>ANDREI MIKHAILOVICH SEMENOV</t>
  </si>
  <si>
    <t>Managing director</t>
  </si>
  <si>
    <t>7 () 57-34-35 ;588410;332261;(8495)7457500;576443;329310</t>
  </si>
  <si>
    <t>7 () 57-53-97 ;88127184342;89831112916;690465</t>
  </si>
  <si>
    <t>Pepsi Bottling Group (Canada)  Ulc  The</t>
  </si>
  <si>
    <t>5205 Satellite Dr</t>
  </si>
  <si>
    <t>L4W 5J7</t>
  </si>
  <si>
    <t>Richard Glover</t>
  </si>
  <si>
    <t>1 905 212 7377</t>
  </si>
  <si>
    <t>Hyosung Corp.</t>
  </si>
  <si>
    <t>jd004800</t>
  </si>
  <si>
    <t>Mewah International, Inc.</t>
  </si>
  <si>
    <t>jCMV4</t>
  </si>
  <si>
    <t>5 International Business Park</t>
  </si>
  <si>
    <t>No. 05-00 Mewah Building</t>
  </si>
  <si>
    <t>SW</t>
  </si>
  <si>
    <t>Saipol</t>
  </si>
  <si>
    <t>Diester 11 13</t>
  </si>
  <si>
    <t>11 Rue De Monceau</t>
  </si>
  <si>
    <t>Olivier DELAMEA</t>
  </si>
  <si>
    <t>33 473732000</t>
  </si>
  <si>
    <t>Milliken &amp; Company</t>
  </si>
  <si>
    <t>Spartanburg</t>
  </si>
  <si>
    <t>29303-4995</t>
  </si>
  <si>
    <t>Halsey Cook</t>
  </si>
  <si>
    <t>M H C S</t>
  </si>
  <si>
    <t>Champ Ruinart Krug V Fins De Champagne</t>
  </si>
  <si>
    <t>9 Avenue De Champagne</t>
  </si>
  <si>
    <t>Epernay</t>
  </si>
  <si>
    <t>Marne</t>
  </si>
  <si>
    <t>Stéfano BASCHIERA</t>
  </si>
  <si>
    <t>33 326512000</t>
  </si>
  <si>
    <t>Gildan Activewear, Inc.</t>
  </si>
  <si>
    <t>tGIL</t>
  </si>
  <si>
    <t>315990: Apparel Accessories and Other Apparel Manufacturing</t>
  </si>
  <si>
    <t>600 de Maisonneuve Boulevard West</t>
  </si>
  <si>
    <t>Suite 330</t>
  </si>
  <si>
    <t>H3A 3J2</t>
  </si>
  <si>
    <t>Sophie Argiriou,Vice President-Investor Communications</t>
  </si>
  <si>
    <t>1 514 343 8815</t>
  </si>
  <si>
    <t>sargiriou@gildan.com</t>
  </si>
  <si>
    <t>Qiqihar Ruisheng Foodstuff Manufacturing Co.  Ltd.</t>
  </si>
  <si>
    <t>No.1  Tongyuan Road  Jianhua District</t>
  </si>
  <si>
    <t>Qiqihaer</t>
  </si>
  <si>
    <t>Heilongjiang</t>
  </si>
  <si>
    <t>Rosens Diversified  Inc.</t>
  </si>
  <si>
    <t>1120 Lake Ave</t>
  </si>
  <si>
    <t>Fairmont</t>
  </si>
  <si>
    <t>56031-1939</t>
  </si>
  <si>
    <t>Mr Thomas J Rosen</t>
  </si>
  <si>
    <t>1 507 238 4201</t>
  </si>
  <si>
    <t>Hearthside Food Solutions  Llc</t>
  </si>
  <si>
    <t>3500 Lacey Rd Ste 300</t>
  </si>
  <si>
    <t>Downers Grove</t>
  </si>
  <si>
    <t>60515-8342</t>
  </si>
  <si>
    <t>Mr Chuck Metzger</t>
  </si>
  <si>
    <t>1 630 967 3600</t>
  </si>
  <si>
    <t>Diageo North America Inc.</t>
  </si>
  <si>
    <t>801 Main Ave</t>
  </si>
  <si>
    <t>Norwalk</t>
  </si>
  <si>
    <t>CT</t>
  </si>
  <si>
    <t>06851-1127</t>
  </si>
  <si>
    <t>Mr Ivan Menezes</t>
  </si>
  <si>
    <t>1 203 229 2100</t>
  </si>
  <si>
    <t>Jiangsu Yanghe Brewery Joint-Stock Co., Ltd.</t>
  </si>
  <si>
    <t>js002304</t>
  </si>
  <si>
    <t>No. 118 Yanghe Main Street</t>
  </si>
  <si>
    <t>Yanghe Township</t>
  </si>
  <si>
    <t>Suqian</t>
  </si>
  <si>
    <t>Ale Finance Services Limited</t>
  </si>
  <si>
    <t>Bureau 90 Fetter Lane</t>
  </si>
  <si>
    <t>Sibil Jiang</t>
  </si>
  <si>
    <t>Shanghai Want Want Food Group Co.  Ltd.</t>
  </si>
  <si>
    <t>No.1088  East Hongsong Road  Minhang Dist.</t>
  </si>
  <si>
    <t>Yamanaka Yasushi</t>
  </si>
  <si>
    <t>86 2161151111</t>
  </si>
  <si>
    <t>PIVOVARENNAYA Company BALTIKA OOO</t>
  </si>
  <si>
    <t>GOROD SANKT-PETERBURG, PEREULOK 6-I VERKHNII, 3</t>
  </si>
  <si>
    <t>YATSEK KSHISHTOF PASTUSHKA</t>
  </si>
  <si>
    <t>7 (812) 325-93-25</t>
  </si>
  <si>
    <t>Coca-Cola Canada Bottling Limited</t>
  </si>
  <si>
    <t>335 King St E</t>
  </si>
  <si>
    <t>M5A 1L1</t>
  </si>
  <si>
    <t>Todd Parsons</t>
  </si>
  <si>
    <t>1 416 424 6000</t>
  </si>
  <si>
    <t>Itochu International Inc.</t>
  </si>
  <si>
    <t>1251 Ave Of The Amrcas 51</t>
  </si>
  <si>
    <t>10020-1104</t>
  </si>
  <si>
    <t>Tomofumi Yoshida</t>
  </si>
  <si>
    <t>1 212 818 8000</t>
  </si>
  <si>
    <t>Foshan Haitian Flavouring &amp; Food Co., Ltd.</t>
  </si>
  <si>
    <t>jh603288</t>
  </si>
  <si>
    <t>No. 16 Wensha Road</t>
  </si>
  <si>
    <t>Foshan</t>
  </si>
  <si>
    <t>Wei Ming Wu,Securities Representative</t>
  </si>
  <si>
    <t>86 757 82836083</t>
  </si>
  <si>
    <t>86 757 82873730</t>
  </si>
  <si>
    <t>Spal Industria Brasileira De Bebidas S/A</t>
  </si>
  <si>
    <t>Av. Engenheiro Alberto De Zagottis 352</t>
  </si>
  <si>
    <t>04675-200</t>
  </si>
  <si>
    <t>Avelino Silvio Nogueira Pereira</t>
  </si>
  <si>
    <t>55 1121025500</t>
  </si>
  <si>
    <t>Premium Brands Holdings Corp.</t>
  </si>
  <si>
    <t>tPBH</t>
  </si>
  <si>
    <t>10991 Shellbridge Way</t>
  </si>
  <si>
    <t>Suite 100</t>
  </si>
  <si>
    <t>British Columbia</t>
  </si>
  <si>
    <t>V6X 3C6</t>
  </si>
  <si>
    <t>Shandan Horse Ranch Danma Wine Co.  Ltd.</t>
  </si>
  <si>
    <t>Horse Ranch Third Farm  Shandan County</t>
  </si>
  <si>
    <t>Zhangye</t>
  </si>
  <si>
    <t>Gansu</t>
  </si>
  <si>
    <t>Zhenbin Yan</t>
  </si>
  <si>
    <t>Interstate Bakeries Corporation</t>
  </si>
  <si>
    <t>12 E Armour Blvd</t>
  </si>
  <si>
    <t>John T Cahill</t>
  </si>
  <si>
    <t>CHAIRMAN</t>
  </si>
  <si>
    <t>1 816 502 -4000</t>
  </si>
  <si>
    <t>1 816 502 -4155</t>
  </si>
  <si>
    <t>Vicentin S.A.I.C.</t>
  </si>
  <si>
    <t>Calle 14 N° 495</t>
  </si>
  <si>
    <t>Avellaneda</t>
  </si>
  <si>
    <t>SFE</t>
  </si>
  <si>
    <t>S3561ATI</t>
  </si>
  <si>
    <t>Argentina</t>
  </si>
  <si>
    <t>Daniel Néstor Buyatti</t>
  </si>
  <si>
    <t>54 3482481149</t>
  </si>
  <si>
    <t>54 3482481295</t>
  </si>
  <si>
    <t>YUNILEVER RUS OOO</t>
  </si>
  <si>
    <t>GOROD MOSKVA, ULITSA SERGEYA MAKEEVA, 13</t>
  </si>
  <si>
    <t>DZHAYARAMAN VAIDYARAMAN</t>
  </si>
  <si>
    <t>7 (495) 745-75-00</t>
  </si>
  <si>
    <t>Matila Nominees Pty. Limited</t>
  </si>
  <si>
    <t>Blue Lake Milling Pty Ltd</t>
  </si>
  <si>
    <t>71 Pigeon Flat Rd</t>
  </si>
  <si>
    <t>Bordertown</t>
  </si>
  <si>
    <t>Kevin Boyle</t>
  </si>
  <si>
    <t>61 887520111</t>
  </si>
  <si>
    <t>Pmftc Inc.</t>
  </si>
  <si>
    <t>Plant C &amp; D  Champaca Street  Barangay Fortune</t>
  </si>
  <si>
    <t>Marikina</t>
  </si>
  <si>
    <t>Manila</t>
  </si>
  <si>
    <t>Denis Gorkun</t>
  </si>
  <si>
    <t>President &amp; Chief Executive Officer</t>
  </si>
  <si>
    <t>63 288865901</t>
  </si>
  <si>
    <t>ForFarmers NV</t>
  </si>
  <si>
    <t>eAFFARM</t>
  </si>
  <si>
    <t>Kwinkweerd 12</t>
  </si>
  <si>
    <t>Lochem</t>
  </si>
  <si>
    <t>Gelderland</t>
  </si>
  <si>
    <t>7241 CW</t>
  </si>
  <si>
    <t>Caroline Vogelzang,Director-Investor Relations &amp; Communications</t>
  </si>
  <si>
    <t>31 573 288800</t>
  </si>
  <si>
    <t>31 573 288899</t>
  </si>
  <si>
    <t>caroline.vogelzang@forfarmers.eu</t>
  </si>
  <si>
    <t>Zhejiang Semir Garment Co., Ltd.</t>
  </si>
  <si>
    <t>js002563</t>
  </si>
  <si>
    <t>2689 Lianhua South Road</t>
  </si>
  <si>
    <t>Hui Chun Zong,Secretary</t>
  </si>
  <si>
    <t>86 2167288431</t>
  </si>
  <si>
    <t>86 2167288432</t>
  </si>
  <si>
    <t>ir@semir.com</t>
  </si>
  <si>
    <t>Coöperatie Fromfarmers U.A.</t>
  </si>
  <si>
    <t>Bernadette Beltman - ten Bokkel</t>
  </si>
  <si>
    <t>31 573288800</t>
  </si>
  <si>
    <t>FILIP MORRIS IZHORA AO</t>
  </si>
  <si>
    <t>3122: Tobacco Manufacturing</t>
  </si>
  <si>
    <t>OBLAST LENINGRADSKAYA, RAION LOMONOSOVSKII, TERRITORIYA PROIZVODSTVENNAYA ZONA \</t>
  </si>
  <si>
    <t>KONSTANTIN BORISOVICH SOLOVEV</t>
  </si>
  <si>
    <t>7 () 346-86-66</t>
  </si>
  <si>
    <t>7 () 705-92-20 _1512</t>
  </si>
  <si>
    <t>AGRANA Beteiligungs-AG</t>
  </si>
  <si>
    <t>ejAGR</t>
  </si>
  <si>
    <t>Friedrich-Wilhelm-Raiffeisen-Platz 1</t>
  </si>
  <si>
    <t>Vienna</t>
  </si>
  <si>
    <t>Wien (Vienna)</t>
  </si>
  <si>
    <t>Hannes Haider,Head-Investor Relations &amp; Corporate Communications</t>
  </si>
  <si>
    <t>43 1 2113712905</t>
  </si>
  <si>
    <t>43 1 2113712998</t>
  </si>
  <si>
    <t>hannes.haider@agrana.com</t>
  </si>
  <si>
    <t>House Foods Group Inc.</t>
  </si>
  <si>
    <t>jT2810</t>
  </si>
  <si>
    <t>1-5-7 Mikuriyasakae-machi</t>
  </si>
  <si>
    <t>Higashi-Osaka</t>
  </si>
  <si>
    <t>577-8520</t>
  </si>
  <si>
    <t>Kazuya Namba,Manager-Finance</t>
  </si>
  <si>
    <t>81 6 67881231</t>
  </si>
  <si>
    <t>Coca-Cola Refreshments Canada Company</t>
  </si>
  <si>
    <t>Kevin Warren</t>
  </si>
  <si>
    <t>Xinxiang Changlong Weaving Co.  Ltd.</t>
  </si>
  <si>
    <t>Xinyan Road  Hongmen Town  Hongqi District</t>
  </si>
  <si>
    <t>Xinxiang</t>
  </si>
  <si>
    <t>Huaizhi Liang</t>
  </si>
  <si>
    <t>86 3732245858</t>
  </si>
  <si>
    <t>Nestlé México  S.A. De C.V.</t>
  </si>
  <si>
    <t>Blvd. Miguel De Cervantes Saavedra No. 301  Pb</t>
  </si>
  <si>
    <t>Torre Sur  Granada  Miguel Hidalgo</t>
  </si>
  <si>
    <t>Fausto Costa</t>
  </si>
  <si>
    <t>Council President</t>
  </si>
  <si>
    <t>52 5552625000</t>
  </si>
  <si>
    <t>52 5552548264</t>
  </si>
  <si>
    <t>Euro Garages Limited</t>
  </si>
  <si>
    <t>Haslingden Road</t>
  </si>
  <si>
    <t>Blackburn</t>
  </si>
  <si>
    <t>LANC</t>
  </si>
  <si>
    <t>BB1 2EE</t>
  </si>
  <si>
    <t>Mohsin Issa</t>
  </si>
  <si>
    <t>44 1254263089</t>
  </si>
  <si>
    <t>Kwaba Sociedade Industrial E Comercial Sarl</t>
  </si>
  <si>
    <t>Km 11 Esquerdo Estrada De Catete</t>
  </si>
  <si>
    <t>Luanda</t>
  </si>
  <si>
    <t>Angola</t>
  </si>
  <si>
    <t>Armando Lopes</t>
  </si>
  <si>
    <t>244 222290484</t>
  </si>
  <si>
    <t>244 222390158</t>
  </si>
  <si>
    <t>Tereos Internacional SA</t>
  </si>
  <si>
    <t>Avenida Brigadeiro Faria Lima, 201</t>
  </si>
  <si>
    <t>Suite 112</t>
  </si>
  <si>
    <t>05426-100</t>
  </si>
  <si>
    <t>Marcus Erich Thieme,Director-Investor Relations</t>
  </si>
  <si>
    <t>55 11 35444900</t>
  </si>
  <si>
    <t>55 11 35444917</t>
  </si>
  <si>
    <t>ri@tereosinternacional.com.br</t>
  </si>
  <si>
    <t>Sutas Sut Urunleri AS</t>
  </si>
  <si>
    <t>31151: Dairy Product (except Frozen) Manufacturing</t>
  </si>
  <si>
    <t>Dudullu Organize Sanayi 1</t>
  </si>
  <si>
    <t>Cadde No 21</t>
  </si>
  <si>
    <t>Muharrem Yilmaz</t>
  </si>
  <si>
    <t>Chairman, Director</t>
  </si>
  <si>
    <t>90 216 5723050</t>
  </si>
  <si>
    <t>90 216 5770364</t>
  </si>
  <si>
    <t>Danish Crown A/S</t>
  </si>
  <si>
    <t>Marsvej 43</t>
  </si>
  <si>
    <t>Randers SØ</t>
  </si>
  <si>
    <t>Jais Stampe Li Valeur</t>
  </si>
  <si>
    <t>45 89191919</t>
  </si>
  <si>
    <t>45 86448066</t>
  </si>
  <si>
    <t>KOKA-KOLA EICHBISI EVRAZIYA OOO</t>
  </si>
  <si>
    <t>OBLAST NIZHEGORODSKAYA, GOROD NIZHNII NOVGOROD, ULITSA BAUMANA, 66</t>
  </si>
  <si>
    <t>ALEKSANDAR RUZHEVICH</t>
  </si>
  <si>
    <t>7 (8312) 52-55-25</t>
  </si>
  <si>
    <t>7 (8312) 52-23-11</t>
  </si>
  <si>
    <t>E. &amp; J. Gallo Winery</t>
  </si>
  <si>
    <t>600 Yosemite Blvd</t>
  </si>
  <si>
    <t>Modesto</t>
  </si>
  <si>
    <t>95354-2760</t>
  </si>
  <si>
    <t>Mr Joseph E Gallo</t>
  </si>
  <si>
    <t>1 209 341 3111</t>
  </si>
  <si>
    <t>Coca-Cola European Partners Great Britain Limited</t>
  </si>
  <si>
    <t>PT Japfa Comfeed Indonesia Tbk</t>
  </si>
  <si>
    <t>jjJPFA</t>
  </si>
  <si>
    <t>Wisma Millenia, Lantai 7</t>
  </si>
  <si>
    <t>Jalan M. T. Haryono Kavling 16</t>
  </si>
  <si>
    <t>Elvina Apandi Hermansyah,Head-Investor Relations</t>
  </si>
  <si>
    <t>62 2128545680</t>
  </si>
  <si>
    <t>62 21 8310309</t>
  </si>
  <si>
    <t>elvina.hermansyah@japfa.com</t>
  </si>
  <si>
    <t>Universal Robina Corp.</t>
  </si>
  <si>
    <t>jbURC</t>
  </si>
  <si>
    <t>8th Floor, Tera Tower</t>
  </si>
  <si>
    <t>Bridgetowne, E. Rodriguez Jr. Avenue</t>
  </si>
  <si>
    <t>Quezon City</t>
  </si>
  <si>
    <t>Michael P. Liwanag,Senior VP &amp; Investor Relations Officer</t>
  </si>
  <si>
    <t>63 2 6715917</t>
  </si>
  <si>
    <t>ir@urc.com.ph</t>
  </si>
  <si>
    <t>CJ Freshway Corp.</t>
  </si>
  <si>
    <t>jo051500</t>
  </si>
  <si>
    <t>32 Gigok-ro</t>
  </si>
  <si>
    <t>Giheung-gu</t>
  </si>
  <si>
    <t>Yongin-si</t>
  </si>
  <si>
    <t>GY</t>
  </si>
  <si>
    <t>Grupo Cuauhtémoc Moctezuma  S.A. De C.V.</t>
  </si>
  <si>
    <t>Alfonso Reyes No. 2202 Norte</t>
  </si>
  <si>
    <t>Bella Vista</t>
  </si>
  <si>
    <t>Manuel Aroldo Filizola Flores</t>
  </si>
  <si>
    <t>52 8183285000</t>
  </si>
  <si>
    <t>52 8183285253</t>
  </si>
  <si>
    <t>Bakkavör Finance (2) Ltd.</t>
  </si>
  <si>
    <t>Fitzroy Place</t>
  </si>
  <si>
    <t>8 Mortimer Street</t>
  </si>
  <si>
    <t>W1T 3JJ</t>
  </si>
  <si>
    <t>COFCO Tunhe Sugar Co., Ltd.</t>
  </si>
  <si>
    <t>jh600737</t>
  </si>
  <si>
    <t>Tower H, 18/F, 21/F &amp; 20/F</t>
  </si>
  <si>
    <t>China Merchant Bank Building</t>
  </si>
  <si>
    <t>Urumqi</t>
  </si>
  <si>
    <t>Xinjiang Uygur</t>
  </si>
  <si>
    <t>Zhi Ping Xu,Securities Representative</t>
  </si>
  <si>
    <t>86 991 5571888</t>
  </si>
  <si>
    <t>86 991 5571600</t>
  </si>
  <si>
    <t>Hengli Group Co.  Ltd.</t>
  </si>
  <si>
    <t>No.1  Hengli Road  Nanma Economic Development Zone</t>
  </si>
  <si>
    <t>Suzhou</t>
  </si>
  <si>
    <t>Jianhua Chen</t>
  </si>
  <si>
    <t>86 51263837516</t>
  </si>
  <si>
    <t>Dongwon F&amp;B Co., Ltd.</t>
  </si>
  <si>
    <t>jd049770</t>
  </si>
  <si>
    <t>68 Mabang-ro</t>
  </si>
  <si>
    <t>Seocho-gu</t>
  </si>
  <si>
    <t>Takara Holdings Inc.</t>
  </si>
  <si>
    <t>jT2531</t>
  </si>
  <si>
    <t>20 Naginataboko-cho Shijo-dori</t>
  </si>
  <si>
    <t>Karasuma Higashi-iru</t>
  </si>
  <si>
    <t>Kyoto</t>
  </si>
  <si>
    <t>600-8688</t>
  </si>
  <si>
    <t>Shoumei Mitsui,Executive Officer &amp; Manager-Accounting</t>
  </si>
  <si>
    <t>81 75 2415130</t>
  </si>
  <si>
    <t>Reebok International Ltd.</t>
  </si>
  <si>
    <t>25 Drydock Ave Ste 110</t>
  </si>
  <si>
    <t>Boston</t>
  </si>
  <si>
    <t>MA</t>
  </si>
  <si>
    <t>02210-2636</t>
  </si>
  <si>
    <t>Mr Mark King</t>
  </si>
  <si>
    <t>1 781 401 5000</t>
  </si>
  <si>
    <t>Desai Brothers</t>
  </si>
  <si>
    <t>122  Paras Centre</t>
  </si>
  <si>
    <t>Tata Road No 1</t>
  </si>
  <si>
    <t>Mumbai</t>
  </si>
  <si>
    <t>MH</t>
  </si>
  <si>
    <t>Bharat Desai</t>
  </si>
  <si>
    <t>91 2223823086</t>
  </si>
  <si>
    <t>Osi Group  Llc</t>
  </si>
  <si>
    <t>1225 Corp Blvd Ste 300</t>
  </si>
  <si>
    <t>Aurora</t>
  </si>
  <si>
    <t>Mr Sheldon Lavin</t>
  </si>
  <si>
    <t>1 630 851 6600</t>
  </si>
  <si>
    <t>Nomad Foods Ltd.</t>
  </si>
  <si>
    <t>NOMD</t>
  </si>
  <si>
    <t>No. 1 New Square</t>
  </si>
  <si>
    <t>Bedfont Lakes Business Park</t>
  </si>
  <si>
    <t>Middlesex</t>
  </si>
  <si>
    <t>TW14 8HA</t>
  </si>
  <si>
    <t>Taposh Bari, CFA, CPA,Head-Investor Relations</t>
  </si>
  <si>
    <t>1 718 290 7950</t>
  </si>
  <si>
    <t>44 208 9183491</t>
  </si>
  <si>
    <t>taposh.bari@nomadfoods.com</t>
  </si>
  <si>
    <t>Nordzucker AG</t>
  </si>
  <si>
    <t>Küchenstraße 9</t>
  </si>
  <si>
    <t>Braunschweig</t>
  </si>
  <si>
    <t>Lower Saxony</t>
  </si>
  <si>
    <t>Great Wall Enterprise Co., Ltd.</t>
  </si>
  <si>
    <t>jJ1210</t>
  </si>
  <si>
    <t>No. 3 Niansong Street</t>
  </si>
  <si>
    <t>Yongkong District</t>
  </si>
  <si>
    <t>710 42</t>
  </si>
  <si>
    <t>Shu Heng Chou,Spokesman</t>
  </si>
  <si>
    <t>886 6 2531111</t>
  </si>
  <si>
    <t>886 6 2534596</t>
  </si>
  <si>
    <t>H.J. Heinz Supply Chain Europe B.V.</t>
  </si>
  <si>
    <t>Gustav Mahlerlaan 1228</t>
  </si>
  <si>
    <t>1081 LA</t>
  </si>
  <si>
    <t>K. Hofmann</t>
  </si>
  <si>
    <t>31 202808000</t>
  </si>
  <si>
    <t>Marfrig Global Foods SA</t>
  </si>
  <si>
    <t>zGMRFG3</t>
  </si>
  <si>
    <t>Avenida Queiroz Filho 1.560</t>
  </si>
  <si>
    <t>Bloco 5, Sala 301</t>
  </si>
  <si>
    <t>05319-000</t>
  </si>
  <si>
    <t>David Tang,Chief Financial &amp; Administrative Officer</t>
  </si>
  <si>
    <t>55 11 37928600</t>
  </si>
  <si>
    <t>Doosan Gunpo Factory</t>
  </si>
  <si>
    <t>67 Gongdan-Ro</t>
  </si>
  <si>
    <t>Gunpo</t>
  </si>
  <si>
    <t>Jeong Won Park</t>
  </si>
  <si>
    <t>82 82314282412</t>
  </si>
  <si>
    <t>Wayne Farms Llc</t>
  </si>
  <si>
    <t>4110 Continental Dr</t>
  </si>
  <si>
    <t>Oakwood</t>
  </si>
  <si>
    <t>GA</t>
  </si>
  <si>
    <t>30566-2800</t>
  </si>
  <si>
    <t>J C Rivers</t>
  </si>
  <si>
    <t>1 800 392 0844</t>
  </si>
  <si>
    <t>Cofco Eastocean Oils &amp; Grains Industries (Zhangjiagang) Co.  Ltd.</t>
  </si>
  <si>
    <t>Donghai Road Jingang Town</t>
  </si>
  <si>
    <t>Zhangjiagang</t>
  </si>
  <si>
    <t>Trident Seafoods Corporation</t>
  </si>
  <si>
    <t>5303 Shilshole Ave Nw</t>
  </si>
  <si>
    <t>Seattle</t>
  </si>
  <si>
    <t>98107-4000</t>
  </si>
  <si>
    <t>Mr Charles And Joseph Bund</t>
  </si>
  <si>
    <t>1 206 783 3818</t>
  </si>
  <si>
    <t>Daesang Corp.</t>
  </si>
  <si>
    <t>jd001680</t>
  </si>
  <si>
    <t>Daesang Building</t>
  </si>
  <si>
    <t>26 Cheonho-daero</t>
  </si>
  <si>
    <t>Global Top E-Commerce Co., Ltd.</t>
  </si>
  <si>
    <t>js002640</t>
  </si>
  <si>
    <t>28th floor, Block 3, Motianshi</t>
  </si>
  <si>
    <t>51 Binhe West Road</t>
  </si>
  <si>
    <t>Taiyuan</t>
  </si>
  <si>
    <t>Shanxi</t>
  </si>
  <si>
    <t>Hong Xia Zhang,Securities Representative</t>
  </si>
  <si>
    <t>86 3515270116</t>
  </si>
  <si>
    <t>86 3515270118</t>
  </si>
  <si>
    <t>zhanghongxia@byky.com</t>
  </si>
  <si>
    <t>Liaoning Wellhope Agri-Tech JSC Ltd.</t>
  </si>
  <si>
    <t>jh603609</t>
  </si>
  <si>
    <t>No. 169 Huishan Avenue</t>
  </si>
  <si>
    <t>Shenbei New Area</t>
  </si>
  <si>
    <t>Shenyang</t>
  </si>
  <si>
    <t>Guo Lai Yang,Securities Representative</t>
  </si>
  <si>
    <t>86 24 88080789</t>
  </si>
  <si>
    <t>86 24 88082333</t>
  </si>
  <si>
    <t>Kontoor Brands, Inc.</t>
  </si>
  <si>
    <t>KTB</t>
  </si>
  <si>
    <t>400 North Elm Street</t>
  </si>
  <si>
    <t>Eric Tracy,Senior Director-Investor Relations</t>
  </si>
  <si>
    <t>1 336 332 3400</t>
  </si>
  <si>
    <t>IR@KontoorBrands.com</t>
  </si>
  <si>
    <t>C.P. Vietnam Corporation</t>
  </si>
  <si>
    <t>Bien Hoa Ii Industrial Zone</t>
  </si>
  <si>
    <t>Long Binh Tan Ward</t>
  </si>
  <si>
    <t>Bien Hoa</t>
  </si>
  <si>
    <t>Dong Nai</t>
  </si>
  <si>
    <t>Vietnam</t>
  </si>
  <si>
    <t>Montri Suwanposri</t>
  </si>
  <si>
    <t>Director-General</t>
  </si>
  <si>
    <t>84 2513836258</t>
  </si>
  <si>
    <t>84 2513836086</t>
  </si>
  <si>
    <t>SARIA SE &amp; Co. KG</t>
  </si>
  <si>
    <t>Selm</t>
  </si>
  <si>
    <t>Nordrhein-Westfalen</t>
  </si>
  <si>
    <t>Martin Rethmann</t>
  </si>
  <si>
    <t>02592 2100</t>
  </si>
  <si>
    <t>02592 210299</t>
  </si>
  <si>
    <t>China Tobacco Guizhou Industrial Co.  Ltd.</t>
  </si>
  <si>
    <t>No. 25 Youyi Road</t>
  </si>
  <si>
    <t>Guiyang</t>
  </si>
  <si>
    <t>Yunfeng Bai</t>
  </si>
  <si>
    <t>86 85186964730</t>
  </si>
  <si>
    <t>Bavaria SA</t>
  </si>
  <si>
    <t>Calle 94, 7-47</t>
  </si>
  <si>
    <t>Bogota</t>
  </si>
  <si>
    <t>Betagro Public Company Limited</t>
  </si>
  <si>
    <t>323 Moo 6  Vibhavadi Rangsit Road</t>
  </si>
  <si>
    <t>Lak Si</t>
  </si>
  <si>
    <t>Chaivat Taepaisitphong</t>
  </si>
  <si>
    <t>66 28338000</t>
  </si>
  <si>
    <t>66 27337549</t>
  </si>
  <si>
    <t>Solico Kalleh</t>
  </si>
  <si>
    <t>No.103</t>
  </si>
  <si>
    <t>East Azerbaijan Avenue</t>
  </si>
  <si>
    <t>Tehran</t>
  </si>
  <si>
    <t>13166-339</t>
  </si>
  <si>
    <t>Iran</t>
  </si>
  <si>
    <t>Gholamali Soleimani</t>
  </si>
  <si>
    <t>98 2166454511</t>
  </si>
  <si>
    <t>98 2166479465</t>
  </si>
  <si>
    <t>A. Moksel GmbH</t>
  </si>
  <si>
    <t>Rudolf-Diesel-Str. 10</t>
  </si>
  <si>
    <t>Buchloe</t>
  </si>
  <si>
    <t>Bayern</t>
  </si>
  <si>
    <t>Bernd Stange</t>
  </si>
  <si>
    <t>08241 5030</t>
  </si>
  <si>
    <t>08241 503363</t>
  </si>
  <si>
    <t>Bakkavor Group Plc</t>
  </si>
  <si>
    <t>lLBAKK</t>
  </si>
  <si>
    <t>Tamarin Bibow,Investor Relation Contact</t>
  </si>
  <si>
    <t>44 0 1775663800</t>
  </si>
  <si>
    <t>investor.relations@bakkavor.com</t>
  </si>
  <si>
    <t>Schreiber Foods  Inc.</t>
  </si>
  <si>
    <t>400 N Washington St</t>
  </si>
  <si>
    <t>Green Bay</t>
  </si>
  <si>
    <t>WI</t>
  </si>
  <si>
    <t>54301-5111</t>
  </si>
  <si>
    <t>Mr Larry P Fergusen</t>
  </si>
  <si>
    <t>1 920 437 7601</t>
  </si>
  <si>
    <t>Agricola Tre Valli Societa Cooperativa</t>
  </si>
  <si>
    <t>Via Valpantena 18/G</t>
  </si>
  <si>
    <t>Verona</t>
  </si>
  <si>
    <t>VR</t>
  </si>
  <si>
    <t>GIUSEPPE RESIDORI</t>
  </si>
  <si>
    <t>39 0522340700</t>
  </si>
  <si>
    <t>39 04555589</t>
  </si>
  <si>
    <t>Feng Tay Enterprise Co., Ltd.</t>
  </si>
  <si>
    <t>jJ9910</t>
  </si>
  <si>
    <t>No. 52, Kegong 8th Road</t>
  </si>
  <si>
    <t>Yunlin County</t>
  </si>
  <si>
    <t>Douliu</t>
  </si>
  <si>
    <t>640 64</t>
  </si>
  <si>
    <t>Guo Zhong Lin,IR Contact</t>
  </si>
  <si>
    <t>886 55379100</t>
  </si>
  <si>
    <t>886 55379105</t>
  </si>
  <si>
    <t>Weiqiao Textile Company Limited</t>
  </si>
  <si>
    <t>No.1  Weifang Road  Economic Development Zone</t>
  </si>
  <si>
    <t>Hongxia Zhang</t>
  </si>
  <si>
    <t>86 5434161066</t>
  </si>
  <si>
    <t>San Miguel Brewery, Inc.</t>
  </si>
  <si>
    <t>Mandaluyong City</t>
  </si>
  <si>
    <t>63 2 6323000</t>
  </si>
  <si>
    <t>Coca-Cola European Partners France</t>
  </si>
  <si>
    <t>De Bretagne</t>
  </si>
  <si>
    <t>9 Chemin De Bretagne</t>
  </si>
  <si>
    <t>Issy-Les-Moulineaux</t>
  </si>
  <si>
    <t>Hauts De Seine</t>
  </si>
  <si>
    <t>Ben LAMBRECHT</t>
  </si>
  <si>
    <t>33 158002600</t>
  </si>
  <si>
    <t>Primo Water Corp.</t>
  </si>
  <si>
    <t>tPRMW</t>
  </si>
  <si>
    <t>1200 Britannia Road East</t>
  </si>
  <si>
    <t>L4W 4T5</t>
  </si>
  <si>
    <t>Jarrod Langhans,Director-Investor Relations, Corporate FP&amp;A</t>
  </si>
  <si>
    <t>1 813 313 1732</t>
  </si>
  <si>
    <t>1 905 672 5229</t>
  </si>
  <si>
    <t>investorrelations@cott.com</t>
  </si>
  <si>
    <t>Guizhou Agricultural Products Company</t>
  </si>
  <si>
    <t>No.132  Zhonghua North Road   Yunyan District  Guiyang  Guizhou</t>
  </si>
  <si>
    <t>Huayi Zhang</t>
  </si>
  <si>
    <t>86 8516822234</t>
  </si>
  <si>
    <t>Roquette Freres</t>
  </si>
  <si>
    <t>1 Rue De La Haute Loge</t>
  </si>
  <si>
    <t>Lestrem</t>
  </si>
  <si>
    <t>Pas De Calais</t>
  </si>
  <si>
    <t>Edouard ROQUETTE</t>
  </si>
  <si>
    <t>Chairman of the Board</t>
  </si>
  <si>
    <t>33 963628743</t>
  </si>
  <si>
    <t>Crystal International Group Ltd.</t>
  </si>
  <si>
    <t>jB2232</t>
  </si>
  <si>
    <t>Crystal Industrial Building</t>
  </si>
  <si>
    <t>71 How Ming Street</t>
  </si>
  <si>
    <t>Kyokuyo Co., Ltd.</t>
  </si>
  <si>
    <t>jT1301</t>
  </si>
  <si>
    <t>Sumitomo Seimei Sanno Building</t>
  </si>
  <si>
    <t>3-3-5 Akasaka</t>
  </si>
  <si>
    <t>Shuichi Kiyama,Director &amp; Manager-Planning</t>
  </si>
  <si>
    <t>81 3 55450701</t>
  </si>
  <si>
    <t>81 3 55450751</t>
  </si>
  <si>
    <t>Pernod Ricard India Private Limited</t>
  </si>
  <si>
    <t>Building No. 8c</t>
  </si>
  <si>
    <t>15th Floor  Dlf Cyber City</t>
  </si>
  <si>
    <t>Gurgaon</t>
  </si>
  <si>
    <t>HR</t>
  </si>
  <si>
    <t>Rakesh Vasishta</t>
  </si>
  <si>
    <t>91 1242358001</t>
  </si>
  <si>
    <t>Vietnam Dairy Products Corp.</t>
  </si>
  <si>
    <t>jVVNM</t>
  </si>
  <si>
    <t>10 Tan Trao Street</t>
  </si>
  <si>
    <t>Tan Phu Ward</t>
  </si>
  <si>
    <t>Ho Chi Minh City</t>
  </si>
  <si>
    <t>Viet Nam</t>
  </si>
  <si>
    <t>Akij Food And Beverage Ltd.</t>
  </si>
  <si>
    <t>Akij House</t>
  </si>
  <si>
    <t>198 Bir Uttam  Tejgaon</t>
  </si>
  <si>
    <t>Dhaka</t>
  </si>
  <si>
    <t>Sk. Nasiruddin</t>
  </si>
  <si>
    <t>880 9613116609</t>
  </si>
  <si>
    <t>Coats Egypt For Manufacturing And Dyeing Sewing Thread Sae</t>
  </si>
  <si>
    <t>Plot 78  Industrial Area Zone B3</t>
  </si>
  <si>
    <t>10th Of Ramadan City</t>
  </si>
  <si>
    <t>Goe Remedyos</t>
  </si>
  <si>
    <t>Chairman And Ceo</t>
  </si>
  <si>
    <t>20 554500276</t>
  </si>
  <si>
    <t>20 554369355</t>
  </si>
  <si>
    <t>Shandong Longda Meat Foodstuff Co., Ltd.</t>
  </si>
  <si>
    <t>js002726</t>
  </si>
  <si>
    <t>No. 99 Longmen East Road</t>
  </si>
  <si>
    <t>Laiyang</t>
  </si>
  <si>
    <t>Yantai</t>
  </si>
  <si>
    <t>Jing Yan Li,Securities Representative</t>
  </si>
  <si>
    <t>86 535 7717760</t>
  </si>
  <si>
    <t>86 535 7717337</t>
  </si>
  <si>
    <t>ijy@longdameat.cn</t>
  </si>
  <si>
    <t>Embotelladora Andina SA</t>
  </si>
  <si>
    <t>zSANDINA-B</t>
  </si>
  <si>
    <t>Avenida Miraflores 9153</t>
  </si>
  <si>
    <t>7th Floor</t>
  </si>
  <si>
    <t>Santiago</t>
  </si>
  <si>
    <t>Santiago (Metropolitana)</t>
  </si>
  <si>
    <t>Chile</t>
  </si>
  <si>
    <t>Paula Vicuña,Manager-Investor Relations</t>
  </si>
  <si>
    <t>56 2 23380520</t>
  </si>
  <si>
    <t>paula.vicuna@koandina.com</t>
  </si>
  <si>
    <t>Unilever Uk Limited</t>
  </si>
  <si>
    <t>Springfield Drive</t>
  </si>
  <si>
    <t>Leatherhead</t>
  </si>
  <si>
    <t>KT22 7GR</t>
  </si>
  <si>
    <t>Richard Sharp</t>
  </si>
  <si>
    <t>44 1372945000</t>
  </si>
  <si>
    <t>HANSAE YES24 HOLDINGS Co., Ltd.</t>
  </si>
  <si>
    <t>jd016450</t>
  </si>
  <si>
    <t>313240: Knit Fabric Mills</t>
  </si>
  <si>
    <t>6/F, KBIZ Korea Federation of SMEs</t>
  </si>
  <si>
    <t>30 Eunhaeng-ro</t>
  </si>
  <si>
    <t>Greene King Brewing And Retailing Limited</t>
  </si>
  <si>
    <t>8 Station Road</t>
  </si>
  <si>
    <t>Penarth</t>
  </si>
  <si>
    <t>S GL</t>
  </si>
  <si>
    <t>CF64 4DE</t>
  </si>
  <si>
    <t>Wales</t>
  </si>
  <si>
    <t>Nicholas Elliot</t>
  </si>
  <si>
    <t>Bunge Deutschland GmbH</t>
  </si>
  <si>
    <t>Bonadiesstr. 3-5</t>
  </si>
  <si>
    <t>Baden-Württemberg</t>
  </si>
  <si>
    <t>Brian Pape</t>
  </si>
  <si>
    <t>0621 37040</t>
  </si>
  <si>
    <t>0621 3704109</t>
  </si>
  <si>
    <t>Suntory Spirits Ltd.</t>
  </si>
  <si>
    <t>2-3-3  Daiba</t>
  </si>
  <si>
    <t>Suntory World Head Qualters</t>
  </si>
  <si>
    <t>135-0091</t>
  </si>
  <si>
    <t>Shou Semba</t>
  </si>
  <si>
    <t>81 355791000</t>
  </si>
  <si>
    <t>Coca-Cola Southwest Beverages Llc</t>
  </si>
  <si>
    <t>14185 Dallas Pkwy # 1300</t>
  </si>
  <si>
    <t>75254-1319</t>
  </si>
  <si>
    <t>Mr Mark Schortman</t>
  </si>
  <si>
    <t>1 214 902 2600</t>
  </si>
  <si>
    <t>D.E Master Blenders 1753 N.V.</t>
  </si>
  <si>
    <t>31211: Soft Drink and Ice Manufacturing</t>
  </si>
  <si>
    <t>Oosterdoksstraat 80</t>
  </si>
  <si>
    <t>1011 DK Amsterdam</t>
  </si>
  <si>
    <t>Pierre Laubies</t>
  </si>
  <si>
    <t>31 20 558 1753</t>
  </si>
  <si>
    <t>CALBEE, Inc.</t>
  </si>
  <si>
    <t>jT2229</t>
  </si>
  <si>
    <t>Marunouchi Trust Tower Main, 22/F</t>
  </si>
  <si>
    <t>1-8-3 Marunouchi</t>
  </si>
  <si>
    <t>100-0005</t>
  </si>
  <si>
    <t>Koichi Kikuchi,Chief Financial Officer</t>
  </si>
  <si>
    <t>81 3 52206222</t>
  </si>
  <si>
    <t>Beijing Dabeinong Technology Group Co., Ltd.</t>
  </si>
  <si>
    <t>js002385</t>
  </si>
  <si>
    <t>14th/F, Zhongguancun Building</t>
  </si>
  <si>
    <t>No. 27, Zhongguancun Avenue</t>
  </si>
  <si>
    <t>Qiang Ma,Security Relations Contact</t>
  </si>
  <si>
    <t>86 1082856450</t>
  </si>
  <si>
    <t>86 1082856430</t>
  </si>
  <si>
    <t>Showa Sangyo Co., Ltd.</t>
  </si>
  <si>
    <t>jT2004</t>
  </si>
  <si>
    <t>Kamakuragashi Building</t>
  </si>
  <si>
    <t>2-2-1 Uchikanda</t>
  </si>
  <si>
    <t>101-8521</t>
  </si>
  <si>
    <t>Kiyoshi Shirai,Manager-Finance Division</t>
  </si>
  <si>
    <t>81 3 32572011</t>
  </si>
  <si>
    <t>81 3 32572180</t>
  </si>
  <si>
    <t>Lotte Shopping Group</t>
  </si>
  <si>
    <t>1 Sogong-Dong  Jung-Gu</t>
  </si>
  <si>
    <t>Kyuk Ho Shin</t>
  </si>
  <si>
    <t>82 8227712500</t>
  </si>
  <si>
    <t>82 82221182028</t>
  </si>
  <si>
    <t>Souza Cruz SA</t>
  </si>
  <si>
    <t>Rua da Candelária, 66</t>
  </si>
  <si>
    <t>Centro</t>
  </si>
  <si>
    <t>Rio de Janeiro</t>
  </si>
  <si>
    <t>20091-020</t>
  </si>
  <si>
    <t>Leonardo Forner Senra,Director &amp; Director-Finance &amp; Investor Relations</t>
  </si>
  <si>
    <t>55 21 38499000</t>
  </si>
  <si>
    <t>55 21 38499643</t>
  </si>
  <si>
    <t>Coca-Cola Bottling Company United  Inc.</t>
  </si>
  <si>
    <t>4600 E Lake Blvd</t>
  </si>
  <si>
    <t>Birmingham</t>
  </si>
  <si>
    <t>AL</t>
  </si>
  <si>
    <t>35217-4000</t>
  </si>
  <si>
    <t>Mr Claude B Nielsen</t>
  </si>
  <si>
    <t>1 205 841 2653</t>
  </si>
  <si>
    <t>Shanghai Shenda Co.  Ltd.</t>
  </si>
  <si>
    <t>No.1500 Jiangning Road  Putuo District</t>
  </si>
  <si>
    <t>Minghua Yao</t>
  </si>
  <si>
    <t>86 2162328282</t>
  </si>
  <si>
    <t>Ab Mauri Overseas Holdings Limited</t>
  </si>
  <si>
    <t>1 Braidwood St</t>
  </si>
  <si>
    <t>Enfield</t>
  </si>
  <si>
    <t>Andrew Gerard Frank Cullen</t>
  </si>
  <si>
    <t>61 297648222</t>
  </si>
  <si>
    <t>Coöperatie Koninklijke Cosun U.A.</t>
  </si>
  <si>
    <t>Van De Reijtstraat 15</t>
  </si>
  <si>
    <t>Breda</t>
  </si>
  <si>
    <t>Noord-Brabant</t>
  </si>
  <si>
    <t>4814 NE</t>
  </si>
  <si>
    <t>D. de Lugt</t>
  </si>
  <si>
    <t>31 765303222</t>
  </si>
  <si>
    <t>Kt &amp; G Corporation</t>
  </si>
  <si>
    <t>100 Pyeongchon-Dong Daedeok-Gu</t>
  </si>
  <si>
    <t>Bok In Baik</t>
  </si>
  <si>
    <t>82 82429395410</t>
  </si>
  <si>
    <t>82 82429325076</t>
  </si>
  <si>
    <t>Kt &amp; G Corporation Jochiwon Branch</t>
  </si>
  <si>
    <t>2 Birobong-Gil Jochiwon-Eup Sejong</t>
  </si>
  <si>
    <t>82 82418650399</t>
  </si>
  <si>
    <t>Kt&amp;G Gwangju Jejochang</t>
  </si>
  <si>
    <t>330 Yangsan-Dong Buk-Gu</t>
  </si>
  <si>
    <t>Gwangju</t>
  </si>
  <si>
    <t>Jeonnam</t>
  </si>
  <si>
    <t>82 82625703518</t>
  </si>
  <si>
    <t>82 82625718221</t>
  </si>
  <si>
    <t>Kt&amp;G Namwonwonryo Factory</t>
  </si>
  <si>
    <t>Gojuk-Dong</t>
  </si>
  <si>
    <t>Namwon</t>
  </si>
  <si>
    <t>Jeonbuk</t>
  </si>
  <si>
    <t>Kt&amp;Jiyoung Jujejochang</t>
  </si>
  <si>
    <t>179 Jeokseogongdan-Ro</t>
  </si>
  <si>
    <t>Yeongju</t>
  </si>
  <si>
    <t>Gyeongbuk</t>
  </si>
  <si>
    <t>82 82546393214</t>
  </si>
  <si>
    <t>82 82546324222</t>
  </si>
  <si>
    <t>Cargill Meat Solutions Corp</t>
  </si>
  <si>
    <t>Wichita</t>
  </si>
  <si>
    <t>67202-1410</t>
  </si>
  <si>
    <t>James Brian Sikes</t>
  </si>
  <si>
    <t>Pres</t>
  </si>
  <si>
    <t>Inbev Belgium</t>
  </si>
  <si>
    <t>Boulevard Industriel 21</t>
  </si>
  <si>
    <t>Bruxelles</t>
  </si>
  <si>
    <t>Bruxelles-Capitale</t>
  </si>
  <si>
    <t>Romanie Dendooven</t>
  </si>
  <si>
    <t>32 70222919</t>
  </si>
  <si>
    <t>Jiangsu Sunshine Group Co.  Ltd.</t>
  </si>
  <si>
    <t>Sunshine Industrial Park  Xinqiao Town</t>
  </si>
  <si>
    <t>Keping Lu</t>
  </si>
  <si>
    <t>Executive Director</t>
  </si>
  <si>
    <t>86 51086121888</t>
  </si>
  <si>
    <t>Nestle Philippines  Inc.</t>
  </si>
  <si>
    <t>Km. 46  Barangay Niugan</t>
  </si>
  <si>
    <t>Cabuyao</t>
  </si>
  <si>
    <t>Laguna</t>
  </si>
  <si>
    <t>Kais Marzouki</t>
  </si>
  <si>
    <t>Chairman &amp; Chief Executive Officer</t>
  </si>
  <si>
    <t>63 288980001</t>
  </si>
  <si>
    <t>Hain Celestial Group, Inc.</t>
  </si>
  <si>
    <t>HAIN</t>
  </si>
  <si>
    <t>1111 Marcus Avenue</t>
  </si>
  <si>
    <t>Lake Success</t>
  </si>
  <si>
    <t>11042-1034</t>
  </si>
  <si>
    <t>Cooperativa Central Aurora Alimentos</t>
  </si>
  <si>
    <t>Rua Joao Martins 219</t>
  </si>
  <si>
    <t>D</t>
  </si>
  <si>
    <t>Chapeco</t>
  </si>
  <si>
    <t>89803-901</t>
  </si>
  <si>
    <t>Claudio Post</t>
  </si>
  <si>
    <t>55 4933213000</t>
  </si>
  <si>
    <t>Onward Holdings Co., Ltd.</t>
  </si>
  <si>
    <t>jT8016</t>
  </si>
  <si>
    <t>Onward Park Building</t>
  </si>
  <si>
    <t>3-10-5 Nihonbashi</t>
  </si>
  <si>
    <t>103-8239</t>
  </si>
  <si>
    <t>Osamu Sasaki,Director, Head-Finance, Accounting &amp; IR</t>
  </si>
  <si>
    <t>81 3 45121020</t>
  </si>
  <si>
    <t>Premium Brands Holdings Corporation</t>
  </si>
  <si>
    <t>10991 Shellbridge Way Unit 100</t>
  </si>
  <si>
    <t>BC</t>
  </si>
  <si>
    <t>George Paleologou</t>
  </si>
  <si>
    <t>1 604 656 3100</t>
  </si>
  <si>
    <t>Nanjing Yurun Food Co.  Ltd.</t>
  </si>
  <si>
    <t>No.17  Yurun Rd.  Jianye Dist.</t>
  </si>
  <si>
    <t>Nanjing</t>
  </si>
  <si>
    <t>Shibao Li</t>
  </si>
  <si>
    <t>86 2586800128</t>
  </si>
  <si>
    <t>Marudai Food Co., Ltd.</t>
  </si>
  <si>
    <t>jT2288</t>
  </si>
  <si>
    <t>21-3 Midori-cho</t>
  </si>
  <si>
    <t>Takatsuki</t>
  </si>
  <si>
    <t>569-8577</t>
  </si>
  <si>
    <t>Nobuyoshi Kato,Director &amp; Manager-Accounting</t>
  </si>
  <si>
    <t>81 72 6612518</t>
  </si>
  <si>
    <t>Conveni Liessel B.V.</t>
  </si>
  <si>
    <t>Willige Laagt 2</t>
  </si>
  <si>
    <t>Liessel</t>
  </si>
  <si>
    <t>5757 PZ</t>
  </si>
  <si>
    <t>Conveni Group B.V.</t>
  </si>
  <si>
    <t>31 493348700</t>
  </si>
  <si>
    <t>Kirin Beverage Company  Limited</t>
  </si>
  <si>
    <t>Hideki Horiguchi</t>
  </si>
  <si>
    <t>81 368377003</t>
  </si>
  <si>
    <t>Nestle France</t>
  </si>
  <si>
    <t>34 40</t>
  </si>
  <si>
    <t>34 Rue Guynemer</t>
  </si>
  <si>
    <t>Issy Les Moulineaux</t>
  </si>
  <si>
    <t>Christophe CORNU</t>
  </si>
  <si>
    <t>Wolverine World Wide, Inc.</t>
  </si>
  <si>
    <t>WWW</t>
  </si>
  <si>
    <t>9341 Courtland Drive NE</t>
  </si>
  <si>
    <t>Rockford</t>
  </si>
  <si>
    <t>Michael D. Stornant,Chief Financial Officer, Treasurer &amp; Senior VP</t>
  </si>
  <si>
    <t>1 616 866 5500</t>
  </si>
  <si>
    <t>1 616 866 5550</t>
  </si>
  <si>
    <t>investor.relations@wwwinc.com</t>
  </si>
  <si>
    <t>Huafu Fashion Co., Ltd.</t>
  </si>
  <si>
    <t>js002042</t>
  </si>
  <si>
    <t>14/F, Block B, United Plaza</t>
  </si>
  <si>
    <t>No. 5022 Binhe Avenue</t>
  </si>
  <si>
    <t>Shenzhen</t>
  </si>
  <si>
    <t>Kraft Heinz Canada Ulc</t>
  </si>
  <si>
    <t>95 Moatfield Dr Suite 316</t>
  </si>
  <si>
    <t>North York</t>
  </si>
  <si>
    <t>M3B 3L6</t>
  </si>
  <si>
    <t>Av Maharaj</t>
  </si>
  <si>
    <t>Secretary</t>
  </si>
  <si>
    <t>1 416 441 5000</t>
  </si>
  <si>
    <t>Danone Us  Inc.</t>
  </si>
  <si>
    <t>12002 Airport Way</t>
  </si>
  <si>
    <t>Broomfield</t>
  </si>
  <si>
    <t>CO</t>
  </si>
  <si>
    <t>80021-2546</t>
  </si>
  <si>
    <t>Mr Gregg L Engles</t>
  </si>
  <si>
    <t>1 303 635 4500</t>
  </si>
  <si>
    <t>Perkebunan Nusantara V  Pt(Persero)</t>
  </si>
  <si>
    <t>43 Jl. Rambutan</t>
  </si>
  <si>
    <t>Pekan Baru</t>
  </si>
  <si>
    <t>Riau</t>
  </si>
  <si>
    <t>Iman Hersuroso</t>
  </si>
  <si>
    <t>62 76166565</t>
  </si>
  <si>
    <t>62 76166558</t>
  </si>
  <si>
    <t>Hochwald Foods GmbH</t>
  </si>
  <si>
    <t>Bahnhofstr. 37-43</t>
  </si>
  <si>
    <t>Thalfang</t>
  </si>
  <si>
    <t>Rheinland-Pfalz</t>
  </si>
  <si>
    <t>Peter Manderfeld</t>
  </si>
  <si>
    <t>06504 120</t>
  </si>
  <si>
    <t>06504 1275100</t>
  </si>
  <si>
    <t>Snyders-Lance, Inc.</t>
  </si>
  <si>
    <t>311821: Cookie and Cracker Manufacturing</t>
  </si>
  <si>
    <t>13515 Ballantyne Corporate Place</t>
  </si>
  <si>
    <t>Kevin Powers,Senior VP-Investor Relations &amp; Communications</t>
  </si>
  <si>
    <t>1 704 554 1421</t>
  </si>
  <si>
    <t>1 704 557 8205</t>
  </si>
  <si>
    <t>Hp Hood Llc</t>
  </si>
  <si>
    <t>6 Kimball Ln Ste 400</t>
  </si>
  <si>
    <t>Lynnfield</t>
  </si>
  <si>
    <t>01940-2685</t>
  </si>
  <si>
    <t>Mr John A Kaneb</t>
  </si>
  <si>
    <t>Member</t>
  </si>
  <si>
    <t>1 617 887 8441</t>
  </si>
  <si>
    <t>Sapporo Breweries Ltd.</t>
  </si>
  <si>
    <t>4-20-1  Ebisu</t>
  </si>
  <si>
    <t>Ebisu Garden Place</t>
  </si>
  <si>
    <t>150-0013</t>
  </si>
  <si>
    <t>Hideya Takashima</t>
  </si>
  <si>
    <t>81 354758050</t>
  </si>
  <si>
    <t>Fossil Group, Inc.</t>
  </si>
  <si>
    <t>FOSL</t>
  </si>
  <si>
    <t>901 South Central Expressway</t>
  </si>
  <si>
    <t>Richardson</t>
  </si>
  <si>
    <t>75080-7302</t>
  </si>
  <si>
    <t>Weiqiao Textile Co., Ltd.</t>
  </si>
  <si>
    <t>jB2698</t>
  </si>
  <si>
    <t>No. 1 Weifang Road</t>
  </si>
  <si>
    <t>Zouping Economic Development Zone</t>
  </si>
  <si>
    <t>Catherine Zhou,Investor Relations Contact</t>
  </si>
  <si>
    <t>86 543 4162222</t>
  </si>
  <si>
    <t>86 5434162000</t>
  </si>
  <si>
    <t>catherine@wqfz.com</t>
  </si>
  <si>
    <t>Nestle España Sau</t>
  </si>
  <si>
    <t>Calle Clara Campoamor 2</t>
  </si>
  <si>
    <t>Esplugues De Llobregat</t>
  </si>
  <si>
    <t>Barcelona</t>
  </si>
  <si>
    <t>JACQUES ALEXANDRE REBER</t>
  </si>
  <si>
    <t>34 902112113</t>
  </si>
  <si>
    <t>34 934734648</t>
  </si>
  <si>
    <t>Guess Europe Sagl</t>
  </si>
  <si>
    <t>Strada Regina 44</t>
  </si>
  <si>
    <t>Bioggio</t>
  </si>
  <si>
    <t>Carlos Eduardo Alberini</t>
  </si>
  <si>
    <t>41 918095000</t>
  </si>
  <si>
    <t>Easy Visible Supply Chain Management Co. Ltd.</t>
  </si>
  <si>
    <t>jh600093</t>
  </si>
  <si>
    <t>Jiutian Mansion</t>
  </si>
  <si>
    <t>688 Qianwei West Road</t>
  </si>
  <si>
    <t>Kunming</t>
  </si>
  <si>
    <t>Yunnan</t>
  </si>
  <si>
    <t>Chang Yao Luo,Securities Representative</t>
  </si>
  <si>
    <t>86 87165739748</t>
  </si>
  <si>
    <t>Saputo Produits Laitiers Canada S.E.N.C.</t>
  </si>
  <si>
    <t>6869 Boul Métropolitain</t>
  </si>
  <si>
    <t>Emmanuel Saputo</t>
  </si>
  <si>
    <t>1 514 328 6662</t>
  </si>
  <si>
    <t>National Beef Packing Company  L.L.C.</t>
  </si>
  <si>
    <t>12200 N Ambassador Dr # 101</t>
  </si>
  <si>
    <t>64163-1201</t>
  </si>
  <si>
    <t>Mr Timothy M Klein</t>
  </si>
  <si>
    <t>1 800 449 2333</t>
  </si>
  <si>
    <t>Tangrenshen Group Co., Ltd.</t>
  </si>
  <si>
    <t>js002567</t>
  </si>
  <si>
    <t>Liyu Industrial Park</t>
  </si>
  <si>
    <t>National High-Tech Indl Dev Zone</t>
  </si>
  <si>
    <t>Zhuzhou</t>
  </si>
  <si>
    <t>Nortura Sa</t>
  </si>
  <si>
    <t>Lørenveien 37</t>
  </si>
  <si>
    <t>RETTEDAL INGER LISE AA</t>
  </si>
  <si>
    <t>47 72849632</t>
  </si>
  <si>
    <t>World Co., Ltd.</t>
  </si>
  <si>
    <t>jT3612</t>
  </si>
  <si>
    <t>6-8-1 Minatojima-Nakamachi</t>
  </si>
  <si>
    <t>Kobe</t>
  </si>
  <si>
    <t>650-8585</t>
  </si>
  <si>
    <t>City Vegetable Oil Mills Ltd.</t>
  </si>
  <si>
    <t>City House</t>
  </si>
  <si>
    <t>Plot No. Nw (J) 06  Road No. 51</t>
  </si>
  <si>
    <t>Md. Fazlul Rahaman</t>
  </si>
  <si>
    <t>Diageo Scotland Limited</t>
  </si>
  <si>
    <t>11-12 Lochside Place</t>
  </si>
  <si>
    <t>Edinburgh</t>
  </si>
  <si>
    <t>Midlothian</t>
  </si>
  <si>
    <t>EH12 9HA</t>
  </si>
  <si>
    <t>Scotland</t>
  </si>
  <si>
    <t>Sharon Fennessy</t>
  </si>
  <si>
    <t>Lotte Co.  Ltd.</t>
  </si>
  <si>
    <t>3-20-1  Nishishinjuku</t>
  </si>
  <si>
    <t>Lotte Honsha Bldg.</t>
  </si>
  <si>
    <t>160-0023</t>
  </si>
  <si>
    <t>Eiichi Gocho</t>
  </si>
  <si>
    <t>81 353885604</t>
  </si>
  <si>
    <t>Nestlé Nespresso Sa</t>
  </si>
  <si>
    <t>Avenue D'ouchy 4-6</t>
  </si>
  <si>
    <t>Lausanne</t>
  </si>
  <si>
    <t>VD</t>
  </si>
  <si>
    <t>Guillaume Le Cunff</t>
  </si>
  <si>
    <t>41 217969696</t>
  </si>
  <si>
    <t>41 217969600</t>
  </si>
  <si>
    <t>SPC SAMLIP CO., LTD.</t>
  </si>
  <si>
    <t>jd005610</t>
  </si>
  <si>
    <t>101 Gongdan 1-daero</t>
  </si>
  <si>
    <t>Siheung</t>
  </si>
  <si>
    <t>Tine Sa</t>
  </si>
  <si>
    <t>Lakkegata 23</t>
  </si>
  <si>
    <t>BJORLO CECILIE</t>
  </si>
  <si>
    <t>47 22172299</t>
  </si>
  <si>
    <t>Samyang Holdings Corp.</t>
  </si>
  <si>
    <t>jd000070</t>
  </si>
  <si>
    <t>31 Jong-ro 33-gil</t>
  </si>
  <si>
    <t>Jongno-gu</t>
  </si>
  <si>
    <t>Taiwan Tobacco &amp; Liquor Corporation</t>
  </si>
  <si>
    <t>No. 4, Section 1, Nanchang Road, Zhongzheng District</t>
  </si>
  <si>
    <t>Taipei</t>
  </si>
  <si>
    <t>Deckers Outdoor Corp.</t>
  </si>
  <si>
    <t>250 Coromar Drive</t>
  </si>
  <si>
    <t>Goleta</t>
  </si>
  <si>
    <t>Erinn Kohler,VP-Investor Relations &amp; Corporate Planning</t>
  </si>
  <si>
    <t>1 805 967 7611</t>
  </si>
  <si>
    <t>1 805 967 9722</t>
  </si>
  <si>
    <t>investor@deckers.com</t>
  </si>
  <si>
    <t>Yangxin County Longgang Food Office</t>
  </si>
  <si>
    <t>Longgang  Longgang Town  Yangxin County</t>
  </si>
  <si>
    <t>Huangshi</t>
  </si>
  <si>
    <t>Anyu Zheng</t>
  </si>
  <si>
    <t>Shanghai Shenda Co., Ltd.</t>
  </si>
  <si>
    <t>jh600626</t>
  </si>
  <si>
    <t>Shenda International Building</t>
  </si>
  <si>
    <t>No. 1500 Jiangning Road</t>
  </si>
  <si>
    <t>Qiong Lin Luo,Securities Representative</t>
  </si>
  <si>
    <t>86 21 62328282</t>
  </si>
  <si>
    <t>86 21 62317250</t>
  </si>
  <si>
    <t>600626@sh-shenda.com</t>
  </si>
  <si>
    <t>Lotte Chilsung Beverage Co., Ltd.</t>
  </si>
  <si>
    <t>jd005300</t>
  </si>
  <si>
    <t>4-5/F, Lotte Castle Gold</t>
  </si>
  <si>
    <t>15 Seocho-daero 70-gil</t>
  </si>
  <si>
    <t>Nestle Uk Ltd.</t>
  </si>
  <si>
    <t>1 City Place</t>
  </si>
  <si>
    <t>Beehive Ring Road  London Gatwick Airport</t>
  </si>
  <si>
    <t>Gatwick</t>
  </si>
  <si>
    <t>W SU</t>
  </si>
  <si>
    <t>RH6 0PA</t>
  </si>
  <si>
    <t>Stefano Agostini</t>
  </si>
  <si>
    <t>44 2086863333</t>
  </si>
  <si>
    <t>Nissin Food Products Co.  Ltd.</t>
  </si>
  <si>
    <t>6-28-1  Shinjuku</t>
  </si>
  <si>
    <t>160-0022</t>
  </si>
  <si>
    <t>Koki Ando</t>
  </si>
  <si>
    <t>81 332055111</t>
  </si>
  <si>
    <t>Fujian Sunner Development Co., Ltd.</t>
  </si>
  <si>
    <t>js002299</t>
  </si>
  <si>
    <t>Sunner Building</t>
  </si>
  <si>
    <t>Guangze</t>
  </si>
  <si>
    <t>Jian Hua Chen, EMBA,Secretary &amp; Deputy General Manager</t>
  </si>
  <si>
    <t>86 5997951242</t>
  </si>
  <si>
    <t>86 5997951250</t>
  </si>
  <si>
    <t>sn023@sunnercn.com</t>
  </si>
  <si>
    <t>Borden Dairy Company</t>
  </si>
  <si>
    <t>8750 N Central Expy # 400</t>
  </si>
  <si>
    <t>75231-6417</t>
  </si>
  <si>
    <t>Mr Stephen Gorman</t>
  </si>
  <si>
    <t>1 855 311 1583</t>
  </si>
  <si>
    <t>Moy Park Holdings (Europe) Limited</t>
  </si>
  <si>
    <t>Food Park</t>
  </si>
  <si>
    <t>39 Seagoe Industrial Area</t>
  </si>
  <si>
    <t>Craigavon</t>
  </si>
  <si>
    <t>Co Armagh</t>
  </si>
  <si>
    <t>BT63 5QE</t>
  </si>
  <si>
    <t>Northern Ireland</t>
  </si>
  <si>
    <t>Christopher Kirke</t>
  </si>
  <si>
    <t>44 2838352233</t>
  </si>
  <si>
    <t>Youngone Corp.</t>
  </si>
  <si>
    <t>jd111770</t>
  </si>
  <si>
    <t>159 Mallijae-ro</t>
  </si>
  <si>
    <t>Jung-gu</t>
  </si>
  <si>
    <t>Davide Campari-Milano SpA</t>
  </si>
  <si>
    <t>eICPR</t>
  </si>
  <si>
    <t>Via Franco Sacchetti, 20</t>
  </si>
  <si>
    <t>Sesto San Giovanni</t>
  </si>
  <si>
    <t>Milan</t>
  </si>
  <si>
    <t>Chiara Garavini,Senior Director-Investor Relations &amp; Finance</t>
  </si>
  <si>
    <t>39 02 6225330</t>
  </si>
  <si>
    <t>39 02 6225479</t>
  </si>
  <si>
    <t>chiara.garavini@campari.com</t>
  </si>
  <si>
    <t>Lotte Chilsung Beverage Co  Ltd Dongdaegu</t>
  </si>
  <si>
    <t>60 Dotgol-Ro</t>
  </si>
  <si>
    <t>Jinju</t>
  </si>
  <si>
    <t>Gyeongnam</t>
  </si>
  <si>
    <t>Jae Hyeok Lee</t>
  </si>
  <si>
    <t>82 82557520423</t>
  </si>
  <si>
    <t>82 82557527516</t>
  </si>
  <si>
    <t>DANON ROSSIYA AO</t>
  </si>
  <si>
    <t>3115: Dairy Product Manufacturing</t>
  </si>
  <si>
    <t>GOROD MOSKVA, ULITSA VYATSKAYA, 27, 13-14</t>
  </si>
  <si>
    <t>CHARLI VIKTOR KHENRIKUS KAPPETTI</t>
  </si>
  <si>
    <t>7 (495) 777-90-40</t>
  </si>
  <si>
    <t>Pulmuone Co., Ltd.</t>
  </si>
  <si>
    <t>jd017810</t>
  </si>
  <si>
    <t>730-27 Samyang-ro</t>
  </si>
  <si>
    <t>Daeso-myeon</t>
  </si>
  <si>
    <t>Eumseong-gun</t>
  </si>
  <si>
    <t>Nestlé Suisse S.A.</t>
  </si>
  <si>
    <t>Rue D'entre Deux Villes 10</t>
  </si>
  <si>
    <t>Christophe Cornu</t>
  </si>
  <si>
    <t>Chairman Managing Director General Manager</t>
  </si>
  <si>
    <t>41 219245111</t>
  </si>
  <si>
    <t>41 219443019</t>
  </si>
  <si>
    <t>Canada Bread Company  Limited</t>
  </si>
  <si>
    <t>10 Four Seasons Pl Suite 1200</t>
  </si>
  <si>
    <t>M9B 6H7</t>
  </si>
  <si>
    <t>Dan Curtis</t>
  </si>
  <si>
    <t>1 416 622 2040</t>
  </si>
  <si>
    <t>Coca-Cola Icecek AS</t>
  </si>
  <si>
    <t>eTCCOLA</t>
  </si>
  <si>
    <t>OSB Mahallesi Deniz Feneri</t>
  </si>
  <si>
    <t>Dudullu, Ümraniye</t>
  </si>
  <si>
    <t>Istanbul</t>
  </si>
  <si>
    <t>Yesim Tohma,Manager-Investor Relations</t>
  </si>
  <si>
    <t>90 216 5283386</t>
  </si>
  <si>
    <t>90 216 5107010</t>
  </si>
  <si>
    <t>yesim.tohma@cci.com.tr</t>
  </si>
  <si>
    <t>Adastria Co., Ltd.</t>
  </si>
  <si>
    <t>jT2685</t>
  </si>
  <si>
    <t>Shibuya Hikarie, 27/F</t>
  </si>
  <si>
    <t>2-21-1 Shibuya</t>
  </si>
  <si>
    <t>150-8510</t>
  </si>
  <si>
    <t>Akihito Hayashi,Manager-Accounting</t>
  </si>
  <si>
    <t>81 3 54662010</t>
  </si>
  <si>
    <t>adastria-ir@adastria.co.jp</t>
  </si>
  <si>
    <t>An Bord Bainne (Exports) Limited</t>
  </si>
  <si>
    <t>Grattan House</t>
  </si>
  <si>
    <t>Lower Mount Street</t>
  </si>
  <si>
    <t>D02 H638</t>
  </si>
  <si>
    <t>Donal Buggy</t>
  </si>
  <si>
    <t>ARMANDO OOO</t>
  </si>
  <si>
    <t>3152: Cut and Sew Apparel Manufacturing</t>
  </si>
  <si>
    <t xml:space="preserve">UL VERKHOYANSKAYA, D 18, KORP 2, POM TARP SVAO G.MOSKVA </t>
  </si>
  <si>
    <t>YAROSLAV NIKOLAEVICH SODRITSOV</t>
  </si>
  <si>
    <t>OTTOGI Corp.</t>
  </si>
  <si>
    <t>jd007310</t>
  </si>
  <si>
    <t>405 Heungan-daero</t>
  </si>
  <si>
    <t>Dongan-gu</t>
  </si>
  <si>
    <t>Anyang-si</t>
  </si>
  <si>
    <t>Ab Inbev Uk Limited</t>
  </si>
  <si>
    <t>Claire Richardson</t>
  </si>
  <si>
    <t>44 1582391166</t>
  </si>
  <si>
    <t>Cervejaria Petropolis S/A</t>
  </si>
  <si>
    <t>Rua Da Assembleia 65</t>
  </si>
  <si>
    <t>Sala 1701</t>
  </si>
  <si>
    <t>Rio De Janeiro</t>
  </si>
  <si>
    <t>RJ</t>
  </si>
  <si>
    <t>20011-001</t>
  </si>
  <si>
    <t>Walter Faria</t>
  </si>
  <si>
    <t>55 1533639000</t>
  </si>
  <si>
    <t>Nongshim Co., Ltd.</t>
  </si>
  <si>
    <t>jd004370</t>
  </si>
  <si>
    <t>112 Yeouidaebang-ro</t>
  </si>
  <si>
    <t>Dongjak-gu</t>
  </si>
  <si>
    <t>Treasury Wine Estates Ltd.</t>
  </si>
  <si>
    <t>jXTWE</t>
  </si>
  <si>
    <t>161 Collins Street</t>
  </si>
  <si>
    <t>Level 8</t>
  </si>
  <si>
    <t>Melbourne</t>
  </si>
  <si>
    <t>Victoria (VIC)</t>
  </si>
  <si>
    <t>Bakkavor Foods Limited</t>
  </si>
  <si>
    <t>Fitzroy Place  5th Floor</t>
  </si>
  <si>
    <t>Agust Gudmundsson</t>
  </si>
  <si>
    <t>44 2079086135</t>
  </si>
  <si>
    <t>Bell Schweiz Ag</t>
  </si>
  <si>
    <t>Elsässerstrasse 174</t>
  </si>
  <si>
    <t>BS</t>
  </si>
  <si>
    <t>Philipp Allemann</t>
  </si>
  <si>
    <t>41 583262626</t>
  </si>
  <si>
    <t>41 583262100</t>
  </si>
  <si>
    <t>Feed One Co., Ltd.</t>
  </si>
  <si>
    <t>jT2060</t>
  </si>
  <si>
    <t>2-23-2 Tsuruya-cho</t>
  </si>
  <si>
    <t>Kanagawa-Ku</t>
  </si>
  <si>
    <t>Yokohama</t>
  </si>
  <si>
    <t>Kanagawa</t>
  </si>
  <si>
    <t>221-0835</t>
  </si>
  <si>
    <t>Yoshimasa Umemura,Manager-Finance &amp; Accounting</t>
  </si>
  <si>
    <t>81 45 3112300</t>
  </si>
  <si>
    <t>81 45 3112501</t>
  </si>
  <si>
    <t>AGROPRODUKT AO</t>
  </si>
  <si>
    <t>OBLAST KALININGRADSKAYA, GOROD SVETLYI, ULITSA GAGARINA, 65</t>
  </si>
  <si>
    <t>China Feihe Ltd.</t>
  </si>
  <si>
    <t>jB6186</t>
  </si>
  <si>
    <t>Gannan County</t>
  </si>
  <si>
    <t>Qiqihar</t>
  </si>
  <si>
    <t>Aldershot Nominees Pty. Ltd.</t>
  </si>
  <si>
    <t>L 8 161 Collins St</t>
  </si>
  <si>
    <t>Matthew John Young</t>
  </si>
  <si>
    <t>61 385333000</t>
  </si>
  <si>
    <t>B. Seppelt &amp; Sons Limited</t>
  </si>
  <si>
    <t>L 8  161 Collins St</t>
  </si>
  <si>
    <t>Michael Anthony Clarke</t>
  </si>
  <si>
    <t>Coldstream Australasia Limited</t>
  </si>
  <si>
    <t>Fiona Kathryn Last</t>
  </si>
  <si>
    <t>Interbev Pty. Limited</t>
  </si>
  <si>
    <t>Lindeman (Holdings) Ltd</t>
  </si>
  <si>
    <t>Southcorp International Investments Pty Ltd</t>
  </si>
  <si>
    <t>Southcorp Limited</t>
  </si>
  <si>
    <t>161 Collins St</t>
  </si>
  <si>
    <t>Southcorp Wines Pty Ltd</t>
  </si>
  <si>
    <t>The Rothbury Estate Pty Ltd</t>
  </si>
  <si>
    <t>Tolley  Scott &amp; Tolley Limited</t>
  </si>
  <si>
    <t>Treasury Wine Estates (China) Holding Co Pty Ltd</t>
  </si>
  <si>
    <t>Treasury Wine Estates Australia Limited</t>
  </si>
  <si>
    <t>Treasury Wine Estates Vintners Limited</t>
  </si>
  <si>
    <t>61 396905196</t>
  </si>
  <si>
    <t>Luzhou Laojiao Co., Ltd.</t>
  </si>
  <si>
    <t>js000568</t>
  </si>
  <si>
    <t>Luzhou Marketing Network Command Ctr</t>
  </si>
  <si>
    <t>Nanguang Road</t>
  </si>
  <si>
    <t>Luzhou</t>
  </si>
  <si>
    <t>Chuan Wang,Securities Representative</t>
  </si>
  <si>
    <t>86 830 2398826</t>
  </si>
  <si>
    <t>86 830 2398864</t>
  </si>
  <si>
    <t>Carhartt  Inc.</t>
  </si>
  <si>
    <t>5750 Mercury Dr</t>
  </si>
  <si>
    <t>Dearborn</t>
  </si>
  <si>
    <t>MI</t>
  </si>
  <si>
    <t>48126-4167</t>
  </si>
  <si>
    <t>Mr Mark Valade</t>
  </si>
  <si>
    <t>1 313 271 8460</t>
  </si>
  <si>
    <t>Nestle Purina Petcare Company</t>
  </si>
  <si>
    <t>311111: Dog and Cat Food Manufacturing</t>
  </si>
  <si>
    <t>1 Checkerboard Sq</t>
  </si>
  <si>
    <t>63164-0001</t>
  </si>
  <si>
    <t>W P Mcginnis</t>
  </si>
  <si>
    <t>1 314 982 1000</t>
  </si>
  <si>
    <t>Aceitera General Deheza S.A.</t>
  </si>
  <si>
    <t>Intendente Adrián P. Urquía 149</t>
  </si>
  <si>
    <t>General Deheza</t>
  </si>
  <si>
    <t>CBA</t>
  </si>
  <si>
    <t>X5923CBC</t>
  </si>
  <si>
    <t>Adrián Alberto Urquía</t>
  </si>
  <si>
    <t>54 3584955100</t>
  </si>
  <si>
    <t>54 3584951100</t>
  </si>
  <si>
    <t>WARABEYA NICHIYO HOLDINGS Co., Ltd.</t>
  </si>
  <si>
    <t>jT2918</t>
  </si>
  <si>
    <t>13-19 Tomihisa-cho</t>
  </si>
  <si>
    <t>162-8020</t>
  </si>
  <si>
    <t>Naoshi Asano,Director &amp; Head-Financial Planning</t>
  </si>
  <si>
    <t>81 3 53637010</t>
  </si>
  <si>
    <t>Kompania Piwowarska S A</t>
  </si>
  <si>
    <t>Ul. Szwajcarska 11</t>
  </si>
  <si>
    <t>Poznan</t>
  </si>
  <si>
    <t>Wielkopolskie</t>
  </si>
  <si>
    <t>61-285</t>
  </si>
  <si>
    <t>Poland</t>
  </si>
  <si>
    <t>Koper  Waldemar Pawel</t>
  </si>
  <si>
    <t>Proxy</t>
  </si>
  <si>
    <t>48 48223212300</t>
  </si>
  <si>
    <t>Suntory Beer Limited</t>
  </si>
  <si>
    <t>Suntory World Headquaters</t>
  </si>
  <si>
    <t>Kenji Yamada</t>
  </si>
  <si>
    <t>81 355791174</t>
  </si>
  <si>
    <t>Del Monte Pacific Ltd.</t>
  </si>
  <si>
    <t>jCD03</t>
  </si>
  <si>
    <t>17 Bukit Pasoh Road</t>
  </si>
  <si>
    <t>Jennifer Y. Luy,Investor Relations Manager</t>
  </si>
  <si>
    <t>65 63246822</t>
  </si>
  <si>
    <t>65 62219477</t>
  </si>
  <si>
    <t>jluy@delmontepacific.com</t>
  </si>
  <si>
    <t>HKScan Oyj</t>
  </si>
  <si>
    <t>ehHKSAV</t>
  </si>
  <si>
    <t>Lemminkäisenkatu 48</t>
  </si>
  <si>
    <t>Turku</t>
  </si>
  <si>
    <t>FP</t>
  </si>
  <si>
    <t>Finland</t>
  </si>
  <si>
    <t>Heidi Hirvonen,Senior Vice President-Communications</t>
  </si>
  <si>
    <t>358 10 570100</t>
  </si>
  <si>
    <t>358 10 5706146</t>
  </si>
  <si>
    <t>Princes Limited</t>
  </si>
  <si>
    <t>Royal Liver Building</t>
  </si>
  <si>
    <t>Pier Head</t>
  </si>
  <si>
    <t>Liverpool</t>
  </si>
  <si>
    <t>Merseyside</t>
  </si>
  <si>
    <t>L3 1NX</t>
  </si>
  <si>
    <t>Yoshinori Katayama</t>
  </si>
  <si>
    <t>China Yurun Food Group Ltd.</t>
  </si>
  <si>
    <t>jB1068</t>
  </si>
  <si>
    <t>10 Yurun Road</t>
  </si>
  <si>
    <t>Jianye District</t>
  </si>
  <si>
    <t>Pepsico Canada Ulc</t>
  </si>
  <si>
    <t>5550 Explorer Dr</t>
  </si>
  <si>
    <t>L4W 0C3</t>
  </si>
  <si>
    <t>1 289 374 5000</t>
  </si>
  <si>
    <t>Heineken Vietnam Beer And Beverages Limited Company</t>
  </si>
  <si>
    <t>No. 5  Me Linh Square</t>
  </si>
  <si>
    <t>Vietcombank Building  18th &amp;19th Floor</t>
  </si>
  <si>
    <t>Ho Chi Minh</t>
  </si>
  <si>
    <t>Leonard Cornelis Jorden Evers</t>
  </si>
  <si>
    <t>84 2838222755</t>
  </si>
  <si>
    <t>84 2838222754</t>
  </si>
  <si>
    <t>Socopa Viandes</t>
  </si>
  <si>
    <t>Zone Industrielle De Kergostiou</t>
  </si>
  <si>
    <t>Quimperle</t>
  </si>
  <si>
    <t>Finistere</t>
  </si>
  <si>
    <t>Jean-Paul BIGARD</t>
  </si>
  <si>
    <t>33 298818469</t>
  </si>
  <si>
    <t>Morinaga &amp; Co., Ltd.</t>
  </si>
  <si>
    <t>jT2201</t>
  </si>
  <si>
    <t>Morinaga Plaza, 2/F</t>
  </si>
  <si>
    <t>108-8403</t>
  </si>
  <si>
    <t>Shinichi Uchiyama,Director &amp; Senior Executive Officer</t>
  </si>
  <si>
    <t>81 3 34560150</t>
  </si>
  <si>
    <t>Cherkizovo Group PJSC</t>
  </si>
  <si>
    <t>eMGCHE</t>
  </si>
  <si>
    <t>White Square Office Center</t>
  </si>
  <si>
    <t>Lesnaya Street 5B</t>
  </si>
  <si>
    <t>Andrei Novikov,Head-Investor Relations</t>
  </si>
  <si>
    <t>7 495 6602440</t>
  </si>
  <si>
    <t>7 495 6602443</t>
  </si>
  <si>
    <t>Southern States Cooperative  Incorporated</t>
  </si>
  <si>
    <t>6606 W Broad St Ste B</t>
  </si>
  <si>
    <t>23230-1731</t>
  </si>
  <si>
    <t>Leslie T Newton</t>
  </si>
  <si>
    <t>Chief Financial Officer</t>
  </si>
  <si>
    <t>1 804 281 1000</t>
  </si>
  <si>
    <t>Kaisers Verwaltungs- und Beteiligungsgesellschaft mbH</t>
  </si>
  <si>
    <t>Wissollstr. 5-43</t>
  </si>
  <si>
    <t>Mülheim an der Ruhr</t>
  </si>
  <si>
    <t>Anna Maria (Annemarie) Schalk</t>
  </si>
  <si>
    <t>0208 37770</t>
  </si>
  <si>
    <t>Pt. Nikomas Gemilang</t>
  </si>
  <si>
    <t>Jl. Raya Serang Km. 71</t>
  </si>
  <si>
    <t>Tambak  Kibin  Cikande</t>
  </si>
  <si>
    <t>Serang  Banten</t>
  </si>
  <si>
    <t>Yang Shao Hua</t>
  </si>
  <si>
    <t>62 254401586</t>
  </si>
  <si>
    <t>62 254401680</t>
  </si>
  <si>
    <t>Tiger Consumer Brands Ltd</t>
  </si>
  <si>
    <t>3010 William Nicol Dr</t>
  </si>
  <si>
    <t>Clive Frederick Vaux</t>
  </si>
  <si>
    <t>27 118404000</t>
  </si>
  <si>
    <t>27 115140084</t>
  </si>
  <si>
    <t>Dansk Landbrugs Grovvareselskab A.M.B.A.</t>
  </si>
  <si>
    <t>KØbenhavn</t>
  </si>
  <si>
    <t>Hovedstaden</t>
  </si>
  <si>
    <t>Kristian Johnsen Hundeboll</t>
  </si>
  <si>
    <t>45 33688700</t>
  </si>
  <si>
    <t>Tiger Brands Ltd.</t>
  </si>
  <si>
    <t>exTBS</t>
  </si>
  <si>
    <t>3010 William Nicol Drive</t>
  </si>
  <si>
    <t>Bryanston</t>
  </si>
  <si>
    <t>GT</t>
  </si>
  <si>
    <t>Nikki Catrakilis-Wagner, MBA,Investor Relations Executive</t>
  </si>
  <si>
    <t>27 11 8404841</t>
  </si>
  <si>
    <t>27 11 5140084</t>
  </si>
  <si>
    <t>investorrelations@tigerbrands.com</t>
  </si>
  <si>
    <t>Taekwang Industrial Co  Ltd</t>
  </si>
  <si>
    <t>11 Yeonmujang 15-Gil Seongdong-Gu</t>
  </si>
  <si>
    <t>Hyun Min Hong</t>
  </si>
  <si>
    <t>82 82234060406</t>
  </si>
  <si>
    <t>3-Dong Gaya Busanjin-Gu</t>
  </si>
  <si>
    <t>Busan</t>
  </si>
  <si>
    <t>82 82515823871</t>
  </si>
  <si>
    <t>32 1gongdan-Ro 6-Gil</t>
  </si>
  <si>
    <t>Gumi</t>
  </si>
  <si>
    <t>82 82544634632</t>
  </si>
  <si>
    <t>C&amp;C Group Plc</t>
  </si>
  <si>
    <t>lLCCR</t>
  </si>
  <si>
    <t>Bulmers House</t>
  </si>
  <si>
    <t>Keeper Road</t>
  </si>
  <si>
    <t>D12 K702</t>
  </si>
  <si>
    <t>Patrick McMahon,Investor Relations Contact</t>
  </si>
  <si>
    <t>353 1</t>
  </si>
  <si>
    <t>353 1 5063901</t>
  </si>
  <si>
    <t>Investor.relations@candcgroup.ie</t>
  </si>
  <si>
    <t>Fangxian Qingfeng Town Guocha Company</t>
  </si>
  <si>
    <t>Qingfengjie Village  Qingfeng Town  Fangxian</t>
  </si>
  <si>
    <t>Changgen Zhang</t>
  </si>
  <si>
    <t>Societe Jas Hennessy Et Compagnie</t>
  </si>
  <si>
    <t>1 Rue De La Richonne</t>
  </si>
  <si>
    <t>Cognac</t>
  </si>
  <si>
    <t>Charente</t>
  </si>
  <si>
    <t>Bernard PEILLON</t>
  </si>
  <si>
    <t>33 545357272</t>
  </si>
  <si>
    <t>Vector Group Ltd.</t>
  </si>
  <si>
    <t>VGR</t>
  </si>
  <si>
    <t>4400 Biscayne Boulevard</t>
  </si>
  <si>
    <t>10th floor</t>
  </si>
  <si>
    <t>Miami</t>
  </si>
  <si>
    <t>Florida</t>
  </si>
  <si>
    <t>Britvic Plc</t>
  </si>
  <si>
    <t>lLBVIC</t>
  </si>
  <si>
    <t>Breakspear Park</t>
  </si>
  <si>
    <t>Breakspear Way</t>
  </si>
  <si>
    <t>Hemel Hempstead</t>
  </si>
  <si>
    <t>Herefordshire</t>
  </si>
  <si>
    <t>HP2 4TZ</t>
  </si>
  <si>
    <t>Steve Nightingale,Director-Investor Relations</t>
  </si>
  <si>
    <t>44 7808097784</t>
  </si>
  <si>
    <t>investors@britvic.co.uk</t>
  </si>
  <si>
    <t>Pt. Perkebunan Nusantara Xiii</t>
  </si>
  <si>
    <t>11 Jl. Sultan Abdurachman</t>
  </si>
  <si>
    <t>Pontianak</t>
  </si>
  <si>
    <t>West Kalimantan</t>
  </si>
  <si>
    <t>B Rahmat</t>
  </si>
  <si>
    <t>62 561749367</t>
  </si>
  <si>
    <t>62 561766026</t>
  </si>
  <si>
    <t>Beijing Shunxin Agriculture Co., Ltd.</t>
  </si>
  <si>
    <t>js000860</t>
  </si>
  <si>
    <t>12/F, Shunxin Intl Business Center</t>
  </si>
  <si>
    <t>Building 1, Yard 1</t>
  </si>
  <si>
    <t>Xiao Yong Zhang,Securities Representative</t>
  </si>
  <si>
    <t>86 1069420860</t>
  </si>
  <si>
    <t>86 1069443137</t>
  </si>
  <si>
    <t>Cargill France</t>
  </si>
  <si>
    <t>Tour W</t>
  </si>
  <si>
    <t>102 Jardins Boieldieu</t>
  </si>
  <si>
    <t>Puteaux</t>
  </si>
  <si>
    <t>Flavie PEUGNIEZ</t>
  </si>
  <si>
    <t>33 147441000</t>
  </si>
  <si>
    <t>Southcorp Australia Pty Ltd</t>
  </si>
  <si>
    <t>Southcorp Brands Pty Limited</t>
  </si>
  <si>
    <t>Southcorp Nz Pty Ltd</t>
  </si>
  <si>
    <t>Linyi Xincheng Jinluo Meat Products Group Co.  Ltd.</t>
  </si>
  <si>
    <t>Jinluo Technology Park  Lanshan District</t>
  </si>
  <si>
    <t>Linyi</t>
  </si>
  <si>
    <t>Jinxing Ming</t>
  </si>
  <si>
    <t>86 5397057880</t>
  </si>
  <si>
    <t>Osi Industries  Llc</t>
  </si>
  <si>
    <t>1225 Corp Blvd Ste 105</t>
  </si>
  <si>
    <t>Sa Eaux Minerales Evian</t>
  </si>
  <si>
    <t>11 Avenue General Dupas</t>
  </si>
  <si>
    <t>Evian Les Bains</t>
  </si>
  <si>
    <t>Haute Savoie</t>
  </si>
  <si>
    <t>Laurent SACCHI</t>
  </si>
  <si>
    <t>33 134485330</t>
  </si>
  <si>
    <t>Cranswick Plc</t>
  </si>
  <si>
    <t>lLCWK</t>
  </si>
  <si>
    <t>74 Helsinki Road</t>
  </si>
  <si>
    <t>Sutton Fields</t>
  </si>
  <si>
    <t>Hull</t>
  </si>
  <si>
    <t>East Riding of Yorkshire</t>
  </si>
  <si>
    <t>HU7 0YW</t>
  </si>
  <si>
    <t>Steven Glover,Secretary &amp; Head-Investor Relations</t>
  </si>
  <si>
    <t>44 1482</t>
  </si>
  <si>
    <t>steven.glover@cranswick.co.uk</t>
  </si>
  <si>
    <t>Shen Ma Industry Co., Ltd.</t>
  </si>
  <si>
    <t>jh600810</t>
  </si>
  <si>
    <t>63 Jianshe Road</t>
  </si>
  <si>
    <t>Pingdingshan</t>
  </si>
  <si>
    <t>Zhen Liu, MBA,Board Secretary</t>
  </si>
  <si>
    <t>86 3753921231</t>
  </si>
  <si>
    <t>86 3753921500</t>
  </si>
  <si>
    <t>Xuancheng Huashan Tea Factory</t>
  </si>
  <si>
    <t>Huashan  Yangliu Town  Xuanzhou District</t>
  </si>
  <si>
    <t>Xuancheng</t>
  </si>
  <si>
    <t>Wu Yuan</t>
  </si>
  <si>
    <t>86 5633777799</t>
  </si>
  <si>
    <t>Molson Coors Brewing Company (Uk) Limited</t>
  </si>
  <si>
    <t>137 High Street</t>
  </si>
  <si>
    <t>Burton-On-Trent</t>
  </si>
  <si>
    <t>STAF</t>
  </si>
  <si>
    <t>DE14 1JZ</t>
  </si>
  <si>
    <t>Robert Eveson</t>
  </si>
  <si>
    <t>44 1283511000</t>
  </si>
  <si>
    <t>AVINTIV Specialty Materials, Inc.</t>
  </si>
  <si>
    <t>9335 Harris Corners Parkway</t>
  </si>
  <si>
    <t>Distell Group Holdings Ltd.</t>
  </si>
  <si>
    <t>exDGH</t>
  </si>
  <si>
    <t>Aan-de-Wagenweg</t>
  </si>
  <si>
    <t>Stellenbosch</t>
  </si>
  <si>
    <t>Frank Ford,Investor Relations Contact</t>
  </si>
  <si>
    <t>27 21 8097000</t>
  </si>
  <si>
    <t>27 21 886611</t>
  </si>
  <si>
    <t>Investor.Relations@distell.co.za</t>
  </si>
  <si>
    <t>Luigi Lavazza Spa</t>
  </si>
  <si>
    <t>Via Bologna 32</t>
  </si>
  <si>
    <t>Torino</t>
  </si>
  <si>
    <t>TO</t>
  </si>
  <si>
    <t>ALBERTO LAVAZZA</t>
  </si>
  <si>
    <t>39 0112398414</t>
  </si>
  <si>
    <t>39 0112398510</t>
  </si>
  <si>
    <t>Sou Yu Te Group Co., Ltd.</t>
  </si>
  <si>
    <t>js002503</t>
  </si>
  <si>
    <t>First Building</t>
  </si>
  <si>
    <t>Changping Second Industrial Zone</t>
  </si>
  <si>
    <t>Dongguan</t>
  </si>
  <si>
    <t>Hong Li,Security Relations Contact</t>
  </si>
  <si>
    <t>86 76981333505</t>
  </si>
  <si>
    <t>86 76981333508</t>
  </si>
  <si>
    <t>syt@celucasn.com</t>
  </si>
  <si>
    <t>Jugos Y Bebidas Del Valle De México  S.A. De C.V.</t>
  </si>
  <si>
    <t>Av. San Francisco No. 18</t>
  </si>
  <si>
    <t>Parque Industrial Lerma</t>
  </si>
  <si>
    <t>Lerma</t>
  </si>
  <si>
    <t>CAMP</t>
  </si>
  <si>
    <t>Eduardo Pellico Trueba</t>
  </si>
  <si>
    <t>52 7222621100</t>
  </si>
  <si>
    <t>52 7222621105</t>
  </si>
  <si>
    <t>RCL Foods Ltd. (South Africa)</t>
  </si>
  <si>
    <t>exRCL</t>
  </si>
  <si>
    <t>Westway Office Park</t>
  </si>
  <si>
    <t>Ten The Boulevard</t>
  </si>
  <si>
    <t>Westville</t>
  </si>
  <si>
    <t>NL</t>
  </si>
  <si>
    <t>Ruchi Soya Industries Ltd.</t>
  </si>
  <si>
    <t>jY500368</t>
  </si>
  <si>
    <t>301 Mahakosh House</t>
  </si>
  <si>
    <t>Nath Mandir Road</t>
  </si>
  <si>
    <t>Indore</t>
  </si>
  <si>
    <t>Madhya Pradesh</t>
  </si>
  <si>
    <t>Ramji Lal Gupta,Secretary, VP-Planning &amp; Compliance Officer</t>
  </si>
  <si>
    <t>91 7339388300</t>
  </si>
  <si>
    <t>91 7314065019</t>
  </si>
  <si>
    <t>rl_gupta@ruchigroup.com</t>
  </si>
  <si>
    <t>Butterball  Llc</t>
  </si>
  <si>
    <t>Garner</t>
  </si>
  <si>
    <t>27529-5971</t>
  </si>
  <si>
    <t>Jay Jandrain</t>
  </si>
  <si>
    <t>Heineken Uk Limited</t>
  </si>
  <si>
    <t>3-4 Broadway Park South Gyle Broadway</t>
  </si>
  <si>
    <t>EH12 9JZ</t>
  </si>
  <si>
    <t>Matthew Callan</t>
  </si>
  <si>
    <t>44 1315282700</t>
  </si>
  <si>
    <t>Moncler SpA</t>
  </si>
  <si>
    <t>eIMOV</t>
  </si>
  <si>
    <t>Via Enrico Stendhal, 47</t>
  </si>
  <si>
    <t>Paola Durante,Director-Investor Relations &amp; Strategic Planning</t>
  </si>
  <si>
    <t>39 242203560</t>
  </si>
  <si>
    <t>39 242204061</t>
  </si>
  <si>
    <t>paola.durante@moncler.com</t>
  </si>
  <si>
    <t>Adm Agro Industries Kota &amp; Akola Private Limited</t>
  </si>
  <si>
    <t>Block-2  6th Floor  Vatika Business Park</t>
  </si>
  <si>
    <t>Gurgaon-Sohna Expressway</t>
  </si>
  <si>
    <t>Animesh Ballabh</t>
  </si>
  <si>
    <t>91 1244937800</t>
  </si>
  <si>
    <t>Sargento Foods Inc.</t>
  </si>
  <si>
    <t>1 Persnickety Pl</t>
  </si>
  <si>
    <t>Plymouth</t>
  </si>
  <si>
    <t>53073-3544</t>
  </si>
  <si>
    <t>Mr Louie Gentine</t>
  </si>
  <si>
    <t>1 920 893 8484</t>
  </si>
  <si>
    <t>Samyang Corp.</t>
  </si>
  <si>
    <t>jd145990</t>
  </si>
  <si>
    <t>Lotte Confectionery Co., Ltd.</t>
  </si>
  <si>
    <t>jd280360</t>
  </si>
  <si>
    <t>10 Yangpyeong-ro 21-gil</t>
  </si>
  <si>
    <t>Yeongdeungpo-gu</t>
  </si>
  <si>
    <t>PETRO OOO</t>
  </si>
  <si>
    <t>GOROD SANKT-PETERBURG, SHOSSE PETERGOFSKOE, 71</t>
  </si>
  <si>
    <t>KRZHIZHTOF ANDRZHEI KOPECH</t>
  </si>
  <si>
    <t>7 (812) 332-38-00</t>
  </si>
  <si>
    <t>Cooperl Arc Atlantique</t>
  </si>
  <si>
    <t>Zone Industrielle</t>
  </si>
  <si>
    <t>7 Rue De La Jeannaie</t>
  </si>
  <si>
    <t>Lamballe</t>
  </si>
  <si>
    <t>Cotes D Armor</t>
  </si>
  <si>
    <t>Patrice DRILLET</t>
  </si>
  <si>
    <t>33 296307000</t>
  </si>
  <si>
    <t>Aeon Food Supply Ltd.</t>
  </si>
  <si>
    <t>24-6  Takasecho</t>
  </si>
  <si>
    <t>Daiei Tokyo Process Center  K.K. 3f.</t>
  </si>
  <si>
    <t>Funabashi</t>
  </si>
  <si>
    <t>CHI</t>
  </si>
  <si>
    <t>273-0014</t>
  </si>
  <si>
    <t>Shigenori Toda</t>
  </si>
  <si>
    <t>81 474318396</t>
  </si>
  <si>
    <t>PT Mayora Indah Tbk</t>
  </si>
  <si>
    <t>jjMYOR</t>
  </si>
  <si>
    <t>311352: Confectionery Manufacturing from Purchased Chocolate</t>
  </si>
  <si>
    <t>Gedung Mayora lantai 8</t>
  </si>
  <si>
    <t>Jalan Daan Mogot KM 18</t>
  </si>
  <si>
    <t>Hermawan Lesmana,Commissioner</t>
  </si>
  <si>
    <t>62 21 80637704</t>
  </si>
  <si>
    <t>Hermawan@mayora.co.id</t>
  </si>
  <si>
    <t>Krüger GmbH &amp; Co. KG</t>
  </si>
  <si>
    <t>Senefelderstr. 44</t>
  </si>
  <si>
    <t>Bergisch Gladbach</t>
  </si>
  <si>
    <t>Guido Colsmann</t>
  </si>
  <si>
    <t>Management</t>
  </si>
  <si>
    <t>02202 1050</t>
  </si>
  <si>
    <t>02202 105150</t>
  </si>
  <si>
    <t>Nestle Japan Ltd.</t>
  </si>
  <si>
    <t>7-1-15  Gokodori  Chuo-Ku</t>
  </si>
  <si>
    <t>Sannomiya Bldg. Minamikan Nestle House</t>
  </si>
  <si>
    <t>HYO</t>
  </si>
  <si>
    <t>651-0087</t>
  </si>
  <si>
    <t>Kozo Takaoka</t>
  </si>
  <si>
    <t>81 782307000</t>
  </si>
  <si>
    <t>Steven Madden Ltd.</t>
  </si>
  <si>
    <t>SHOO</t>
  </si>
  <si>
    <t>52-16 Barnett Avenue</t>
  </si>
  <si>
    <t>Long Island City</t>
  </si>
  <si>
    <t>Danielle Marie McCoy,Director-Corporate Development &amp; IR</t>
  </si>
  <si>
    <t>1 718 446 1800</t>
  </si>
  <si>
    <t>daniellemccoy@stevemadden.com.</t>
  </si>
  <si>
    <t>IOI Corp. Bhd.</t>
  </si>
  <si>
    <t>jk1961</t>
  </si>
  <si>
    <t>IOI City Tower 2, Lebuh IRC</t>
  </si>
  <si>
    <t>IOI Resort City</t>
  </si>
  <si>
    <t>Putrajaya</t>
  </si>
  <si>
    <t>Pepsi-Cola International  Cork</t>
  </si>
  <si>
    <t>111 Little Island Industrial Estate</t>
  </si>
  <si>
    <t>Cork</t>
  </si>
  <si>
    <t>Co Cork</t>
  </si>
  <si>
    <t>GRETTA CLERKIN</t>
  </si>
  <si>
    <t>353 214523100</t>
  </si>
  <si>
    <t>Nash Johnson &amp; Sons Farms  Inc.</t>
  </si>
  <si>
    <t>3385 S Us Highway 117</t>
  </si>
  <si>
    <t>Rose Hill</t>
  </si>
  <si>
    <t>Mr Robert C Johnson</t>
  </si>
  <si>
    <t>1 910 289 3113</t>
  </si>
  <si>
    <t>Greencore Group Plc</t>
  </si>
  <si>
    <t>lLGNC</t>
  </si>
  <si>
    <t>No. 2 Northwood Avenue</t>
  </si>
  <si>
    <t>Northwood Business Park</t>
  </si>
  <si>
    <t>Jack Gorman,Head-Investor Relations</t>
  </si>
  <si>
    <t>353 1 6051000</t>
  </si>
  <si>
    <t>investor.relations@greencore.com</t>
  </si>
  <si>
    <t>Mckee Foods Corporation</t>
  </si>
  <si>
    <t>10260 Mckee Rd</t>
  </si>
  <si>
    <t>Collegedale</t>
  </si>
  <si>
    <t>Mr Mike Kee</t>
  </si>
  <si>
    <t>1 423 238 7111</t>
  </si>
  <si>
    <t>August Storck KG</t>
  </si>
  <si>
    <t>Waldstr. 27</t>
  </si>
  <si>
    <t>Sascha Gervers</t>
  </si>
  <si>
    <t>030 4177303</t>
  </si>
  <si>
    <t>030 41773127000</t>
  </si>
  <si>
    <t>Hayashi Telempu Corporation</t>
  </si>
  <si>
    <t>1-4-5  Kamimaezu  Naka-Ku</t>
  </si>
  <si>
    <t>Hayashi Bldg.</t>
  </si>
  <si>
    <t>Nagoya</t>
  </si>
  <si>
    <t>AIC</t>
  </si>
  <si>
    <t>460-0013</t>
  </si>
  <si>
    <t>Takao Hayashi</t>
  </si>
  <si>
    <t>81 523222121</t>
  </si>
  <si>
    <t>Döhler Group SE</t>
  </si>
  <si>
    <t>Riedstr. 7-9</t>
  </si>
  <si>
    <t>Darmstadt</t>
  </si>
  <si>
    <t>Jochen Klein</t>
  </si>
  <si>
    <t>Board of directors</t>
  </si>
  <si>
    <t>06151 3060</t>
  </si>
  <si>
    <t>06151 306278</t>
  </si>
  <si>
    <t>HITEJINRO Co., Ltd.</t>
  </si>
  <si>
    <t>jd000080</t>
  </si>
  <si>
    <t>Hite-Jinro Building</t>
  </si>
  <si>
    <t>714 Yeongdong-daero</t>
  </si>
  <si>
    <t>Nestle Prepared Foods Company</t>
  </si>
  <si>
    <t>30003 Bainbridge Rd</t>
  </si>
  <si>
    <t>Solon</t>
  </si>
  <si>
    <t>44139-2205</t>
  </si>
  <si>
    <t>C W Partin</t>
  </si>
  <si>
    <t>1 440 248 3600</t>
  </si>
  <si>
    <t>The Stouffer Corporation</t>
  </si>
  <si>
    <t>Mr Peter Knox</t>
  </si>
  <si>
    <t>1 440 349 5757</t>
  </si>
  <si>
    <t>Tsc Holdings  Inc.</t>
  </si>
  <si>
    <t>800 N Brand Blvd</t>
  </si>
  <si>
    <t>Glendale</t>
  </si>
  <si>
    <t>91203-1245</t>
  </si>
  <si>
    <t>Mr Joe Weller</t>
  </si>
  <si>
    <t>1 818 549 6000</t>
  </si>
  <si>
    <t>Taekwang Industrial Co.  Ltd.</t>
  </si>
  <si>
    <t>26 Gimhae-Daero 2635beon-Gil</t>
  </si>
  <si>
    <t>Gimhae</t>
  </si>
  <si>
    <t>Yeon Cha Park</t>
  </si>
  <si>
    <t>82 82553337151</t>
  </si>
  <si>
    <t>82 82553364917</t>
  </si>
  <si>
    <t>Heilan Group Co.  Ltd.</t>
  </si>
  <si>
    <t>No.8  Taoxin Rd.  Xinqiao Town</t>
  </si>
  <si>
    <t>Jianping Zhou</t>
  </si>
  <si>
    <t>86 51086121388</t>
  </si>
  <si>
    <t>Mondelez Canada Inc</t>
  </si>
  <si>
    <t>3300 Bloor St W Suite 1801</t>
  </si>
  <si>
    <t>M8X 2X2</t>
  </si>
  <si>
    <t>Susannah Riggs</t>
  </si>
  <si>
    <t>Secretary &amp; Board Member</t>
  </si>
  <si>
    <t>1 855 535 5666</t>
  </si>
  <si>
    <t>Orion Foods Usa Corp.</t>
  </si>
  <si>
    <t>11335 Jersey Blvd Ste A</t>
  </si>
  <si>
    <t>Rancho Cucamonga</t>
  </si>
  <si>
    <t>91730-4921</t>
  </si>
  <si>
    <t>Ms Tisha Anderson</t>
  </si>
  <si>
    <t>Manager</t>
  </si>
  <si>
    <t>1 620 404 9775</t>
  </si>
  <si>
    <t>ORION Corp. (Korea)</t>
  </si>
  <si>
    <t>jd271560</t>
  </si>
  <si>
    <t>13 Baekbeom-ro 90 da-gil</t>
  </si>
  <si>
    <t>Yongsan-gu</t>
  </si>
  <si>
    <t>Simmons Foods  Inc.</t>
  </si>
  <si>
    <t>Siloam Springs</t>
  </si>
  <si>
    <t>AR</t>
  </si>
  <si>
    <t>72761-2410</t>
  </si>
  <si>
    <t>Mark Simmons</t>
  </si>
  <si>
    <t>Chb</t>
  </si>
  <si>
    <t>Premier Brands Group Holdings Llc</t>
  </si>
  <si>
    <t>1441 Broadway</t>
  </si>
  <si>
    <t>10018-1905</t>
  </si>
  <si>
    <t>Mr Ralph A Schipani</t>
  </si>
  <si>
    <t>1 215 785 4000</t>
  </si>
  <si>
    <t>Delta Galil Industries Ltd.</t>
  </si>
  <si>
    <t>evDELT</t>
  </si>
  <si>
    <t>45 Ha'Eshel Street</t>
  </si>
  <si>
    <t>Southern Industrial Zone</t>
  </si>
  <si>
    <t>Caesarea</t>
  </si>
  <si>
    <t>HA</t>
  </si>
  <si>
    <t>Israel</t>
  </si>
  <si>
    <t>Michael Laxer, MBA, CPA,Secretary &amp; Vice President-Finance</t>
  </si>
  <si>
    <t>972 7679817009</t>
  </si>
  <si>
    <t>972 76 8177284</t>
  </si>
  <si>
    <t>Miki.laxer@deltagalil.com</t>
  </si>
  <si>
    <t>Southern Glazers Wine And Spirits Of Texas  Llc</t>
  </si>
  <si>
    <t>2001 Diplomat Dr</t>
  </si>
  <si>
    <t>Farmers Branch</t>
  </si>
  <si>
    <t>75234-8919</t>
  </si>
  <si>
    <t>Mr Bennett Glazer</t>
  </si>
  <si>
    <t>1 972 277 2000</t>
  </si>
  <si>
    <t>Sass &amp; Bide Pty Ltd</t>
  </si>
  <si>
    <t>U 5 32 Ralph St</t>
  </si>
  <si>
    <t>Alexandria</t>
  </si>
  <si>
    <t>Paula Mackenzie</t>
  </si>
  <si>
    <t>61 296671667</t>
  </si>
  <si>
    <t>Oleaginosa Moreno Hermanos S.A.C.I.F.I.A.</t>
  </si>
  <si>
    <t>General Paunero 280</t>
  </si>
  <si>
    <t>Bahia Blanca</t>
  </si>
  <si>
    <t>BUE</t>
  </si>
  <si>
    <t>B8000EBF</t>
  </si>
  <si>
    <t>Sergio Eduardo Gancberg</t>
  </si>
  <si>
    <t>54 2914591100</t>
  </si>
  <si>
    <t>A.C.N. 166 119 133 Pty Ltd</t>
  </si>
  <si>
    <t>5331 Great Ocean Rd</t>
  </si>
  <si>
    <t>Allansford</t>
  </si>
  <si>
    <t>Paul Andrew Moloney</t>
  </si>
  <si>
    <t>61 355653200</t>
  </si>
  <si>
    <t>Saputo Dairy Australia Pty Ltd</t>
  </si>
  <si>
    <t>L 15 Freshwater Pl 2 Southbank Bvd</t>
  </si>
  <si>
    <t>Southbank</t>
  </si>
  <si>
    <t>61 390405000</t>
  </si>
  <si>
    <t>Wacoal Holdings Corp.</t>
  </si>
  <si>
    <t>jT3591</t>
  </si>
  <si>
    <t>29 Nakajima-cho</t>
  </si>
  <si>
    <t>Kisshoin</t>
  </si>
  <si>
    <t>601-8530</t>
  </si>
  <si>
    <t>Shinichi Kitagawa,Manager-Accounting</t>
  </si>
  <si>
    <t>81 75 6825111</t>
  </si>
  <si>
    <t>Autoliv México  S.A. De C.V.</t>
  </si>
  <si>
    <t>Av. De Los Sauces No. 9</t>
  </si>
  <si>
    <t>Alex Morales</t>
  </si>
  <si>
    <t>52 7282827600</t>
  </si>
  <si>
    <t>52 7282827659</t>
  </si>
  <si>
    <t>Costa Limited</t>
  </si>
  <si>
    <t>6 Porz Avenue Houghton Hall Park</t>
  </si>
  <si>
    <t>Houghton Regis</t>
  </si>
  <si>
    <t>Dunstable</t>
  </si>
  <si>
    <t>BEDS</t>
  </si>
  <si>
    <t>LU5 5YG</t>
  </si>
  <si>
    <t>Jonathan Crookall</t>
  </si>
  <si>
    <t>44 1582861104</t>
  </si>
  <si>
    <t>Kap Automotive (Pty) Ltd</t>
  </si>
  <si>
    <t>291 Paisley Road</t>
  </si>
  <si>
    <t>Durban</t>
  </si>
  <si>
    <t>KN</t>
  </si>
  <si>
    <t>Ugo Marco Frigerio</t>
  </si>
  <si>
    <t>27 314604200</t>
  </si>
  <si>
    <t>Dawn Foods  Inc.</t>
  </si>
  <si>
    <t>3333 Sargent Rd</t>
  </si>
  <si>
    <t>Jackson</t>
  </si>
  <si>
    <t>49201-8847</t>
  </si>
  <si>
    <t>Ms Carrie Jones-Barber</t>
  </si>
  <si>
    <t>1 517 789 4400</t>
  </si>
  <si>
    <t>Nichirei Foods Inc.</t>
  </si>
  <si>
    <t>6-19-20  Tsukiji</t>
  </si>
  <si>
    <t>Nichirei Higashiginza Bldg.</t>
  </si>
  <si>
    <t>104-0045</t>
  </si>
  <si>
    <t>Kenya Okushi</t>
  </si>
  <si>
    <t>81 332482298</t>
  </si>
  <si>
    <t>Nestlé India Ltd.</t>
  </si>
  <si>
    <t>jY500790</t>
  </si>
  <si>
    <t>Nestlé House</t>
  </si>
  <si>
    <t>Jacaranda Marg, M Block</t>
  </si>
  <si>
    <t>Haryana</t>
  </si>
  <si>
    <t>1830 W 38th Ave</t>
  </si>
  <si>
    <t>80211-2200</t>
  </si>
  <si>
    <t>Mr James G Leprino</t>
  </si>
  <si>
    <t>1 303 480 2600</t>
  </si>
  <si>
    <t>Invista Textiles (U.K.) Limited</t>
  </si>
  <si>
    <t>100 Barbirolli Square</t>
  </si>
  <si>
    <t>Manchester</t>
  </si>
  <si>
    <t>M2 3AB</t>
  </si>
  <si>
    <t>Andreas Westhuis</t>
  </si>
  <si>
    <t>Datong Feima Garment Co. Ltd.</t>
  </si>
  <si>
    <t>Room 7  No.3 Building  Xiaoximen  City Zone</t>
  </si>
  <si>
    <t>Datong</t>
  </si>
  <si>
    <t>Emami Agrotech Limited</t>
  </si>
  <si>
    <t>Emami Tower  3rd Floor  687  Anandapur</t>
  </si>
  <si>
    <t>E. M. Bypass</t>
  </si>
  <si>
    <t>WB</t>
  </si>
  <si>
    <t>Sudhakar Rao Desai</t>
  </si>
  <si>
    <t>91 3366136391</t>
  </si>
  <si>
    <t>Suelatex C.A.</t>
  </si>
  <si>
    <t>Calle 1</t>
  </si>
  <si>
    <t>Edificio De Fabrica Suelatex</t>
  </si>
  <si>
    <t>Antonio Marques Almeida</t>
  </si>
  <si>
    <t>58 2124710070</t>
  </si>
  <si>
    <t>58 2124712912</t>
  </si>
  <si>
    <t>HOCHLAND SE</t>
  </si>
  <si>
    <t>Kemptener Str. 17</t>
  </si>
  <si>
    <t>Heimenkirch</t>
  </si>
  <si>
    <t>Hansjörg Zelger</t>
  </si>
  <si>
    <t>08381 5020</t>
  </si>
  <si>
    <t>08381 502359</t>
  </si>
  <si>
    <t>Nestle Canada Inc</t>
  </si>
  <si>
    <t>25 Sheppard Ave W Suite 1700</t>
  </si>
  <si>
    <t>M2N 6S6</t>
  </si>
  <si>
    <t>Jeff Hamilton</t>
  </si>
  <si>
    <t>1 416 512 9000</t>
  </si>
  <si>
    <t>Chubushiryo Co., Ltd.</t>
  </si>
  <si>
    <t>jT2053</t>
  </si>
  <si>
    <t>Nihonseimei Sasashima Building, 17/F</t>
  </si>
  <si>
    <t>1-27-2 Meieki Minami</t>
  </si>
  <si>
    <t>Aichi</t>
  </si>
  <si>
    <t>450-0003</t>
  </si>
  <si>
    <t>Yutaka Ushida,Manager-Finance</t>
  </si>
  <si>
    <t>81 52 5622010</t>
  </si>
  <si>
    <t>4 Pines Brewing Holdings Pty Ltd</t>
  </si>
  <si>
    <t>2 Southbank Boulevard</t>
  </si>
  <si>
    <t>Jaron_Stephen Mitchell</t>
  </si>
  <si>
    <t>61 290992720</t>
  </si>
  <si>
    <t>Abi Australia Holding Pty Ltd</t>
  </si>
  <si>
    <t>L 20 2 Southbank Bvd</t>
  </si>
  <si>
    <t>Zoe Frances Solomon</t>
  </si>
  <si>
    <t>61 386262000</t>
  </si>
  <si>
    <t>Pirate Life Brewing Pty Ltd</t>
  </si>
  <si>
    <t>89 South Rd</t>
  </si>
  <si>
    <t>Hindmarsh</t>
  </si>
  <si>
    <t>Peter Anthony Filipovic</t>
  </si>
  <si>
    <t>61 883401447</t>
  </si>
  <si>
    <t>Queensland Breweries Pty Ltd</t>
  </si>
  <si>
    <t>Yatala Brewery Pacific Hwy</t>
  </si>
  <si>
    <t>Jan Eli Bert Craps</t>
  </si>
  <si>
    <t>61 738265830</t>
  </si>
  <si>
    <t>Goldshield Fiber Glass Inc.</t>
  </si>
  <si>
    <t>2004 Patterson St</t>
  </si>
  <si>
    <t>Decatur</t>
  </si>
  <si>
    <t>IN</t>
  </si>
  <si>
    <t>46733-1867</t>
  </si>
  <si>
    <t>Mr Dino Cusumano</t>
  </si>
  <si>
    <t>1 260 728 2476</t>
  </si>
  <si>
    <t>Mars Petcare Us  Inc.</t>
  </si>
  <si>
    <t>2013 Ovation Pkwy</t>
  </si>
  <si>
    <t>Franklin</t>
  </si>
  <si>
    <t>37067-1513</t>
  </si>
  <si>
    <t>Chris Hamilton</t>
  </si>
  <si>
    <t>1 615 807 4626</t>
  </si>
  <si>
    <t>Myeongji University Dormitory Gugwan</t>
  </si>
  <si>
    <t>116 Myeongji-Ro Cheoin-Gu</t>
  </si>
  <si>
    <t>Yongin-Gun</t>
  </si>
  <si>
    <t>Jun Won Park</t>
  </si>
  <si>
    <t>82 82313306588</t>
  </si>
  <si>
    <t>Diamond Blue Growers</t>
  </si>
  <si>
    <t>Sacramento</t>
  </si>
  <si>
    <t>95811-1099</t>
  </si>
  <si>
    <t>Mark D Jansen</t>
  </si>
  <si>
    <t>Smithfield Packaged Meats Corp.</t>
  </si>
  <si>
    <t>805 E Kemper Rd</t>
  </si>
  <si>
    <t>45246-2515</t>
  </si>
  <si>
    <t>Mr Joseph B Sebring</t>
  </si>
  <si>
    <t>1 513 782 3800</t>
  </si>
  <si>
    <t>Philip Morris Italia Srl</t>
  </si>
  <si>
    <t>Via Po 11-13-15</t>
  </si>
  <si>
    <t>Roma</t>
  </si>
  <si>
    <t>RM</t>
  </si>
  <si>
    <t>MARCO HANNAPPEL</t>
  </si>
  <si>
    <t>39 06854451</t>
  </si>
  <si>
    <t>39 0685445006</t>
  </si>
  <si>
    <t>Kagome Co., Ltd.</t>
  </si>
  <si>
    <t>jT2811</t>
  </si>
  <si>
    <t>3-14-15 Nishiki</t>
  </si>
  <si>
    <t>Naka-Ku</t>
  </si>
  <si>
    <t>460-0003</t>
  </si>
  <si>
    <t>Ken Saeki,Executive Officer, Manager-Finance &amp; Accounting</t>
  </si>
  <si>
    <t>81 52 9513571</t>
  </si>
  <si>
    <t>81 52 9682510</t>
  </si>
  <si>
    <t>B&amp;G Foods, Inc.</t>
  </si>
  <si>
    <t>BGS</t>
  </si>
  <si>
    <t>Four Gatehall Drive</t>
  </si>
  <si>
    <t>Parsippany</t>
  </si>
  <si>
    <t>Danone Produits Frais France</t>
  </si>
  <si>
    <t>150 Boulevard Victor Hugo</t>
  </si>
  <si>
    <t>Saint-Ouen</t>
  </si>
  <si>
    <t>Seine Saint Denis</t>
  </si>
  <si>
    <t>Bertrand AUSTRUY</t>
  </si>
  <si>
    <t>33 149485000</t>
  </si>
  <si>
    <t>Foodcorp (Pty) Ltd</t>
  </si>
  <si>
    <t>Ten The Boulevard  Westway Office Park</t>
  </si>
  <si>
    <t>John Michael Maher</t>
  </si>
  <si>
    <t>27 115491030</t>
  </si>
  <si>
    <t>27 115491057</t>
  </si>
  <si>
    <t>J-Oil Mills, Inc.</t>
  </si>
  <si>
    <t>jT2613</t>
  </si>
  <si>
    <t>Seiroka Tower, 17-19/F</t>
  </si>
  <si>
    <t>8-1 Akashi-cho</t>
  </si>
  <si>
    <t>104-0044</t>
  </si>
  <si>
    <t>Unilever Canada Inc</t>
  </si>
  <si>
    <t>160 Bloor St E Suite 1400</t>
  </si>
  <si>
    <t>M4W 3R2</t>
  </si>
  <si>
    <t>Gary Wade</t>
  </si>
  <si>
    <t>1 416 415 3000</t>
  </si>
  <si>
    <t>Esprit Holdings Ltd.</t>
  </si>
  <si>
    <t>jB0330</t>
  </si>
  <si>
    <t>11/F, Goldin Financial Global Centre</t>
  </si>
  <si>
    <t>Unit 1101, 17 Kai Cheung Road</t>
  </si>
  <si>
    <t>Patrick Lau,Head-Investor Relations</t>
  </si>
  <si>
    <t>852 27654321</t>
  </si>
  <si>
    <t>852 23625576</t>
  </si>
  <si>
    <t>esprit-ir@esprit.com.hk</t>
  </si>
  <si>
    <t>Animex Foods Sp Z O O Spólka Komandytowa</t>
  </si>
  <si>
    <t>Morliny 15</t>
  </si>
  <si>
    <t>Ostróda</t>
  </si>
  <si>
    <t>Warminsko-Mazurskie</t>
  </si>
  <si>
    <t>14-100</t>
  </si>
  <si>
    <t>Szamborski Zbigniew</t>
  </si>
  <si>
    <t>48 48896477112</t>
  </si>
  <si>
    <t>48 48224794600</t>
  </si>
  <si>
    <t>Strauss Group Ltd.</t>
  </si>
  <si>
    <t>evSTRS</t>
  </si>
  <si>
    <t>49 HaSivim Street</t>
  </si>
  <si>
    <t>Petach Tikva</t>
  </si>
  <si>
    <t>HM</t>
  </si>
  <si>
    <t>Daniella L. Finn,Director-Investor Relations</t>
  </si>
  <si>
    <t>972 3 6752545</t>
  </si>
  <si>
    <t>972 3 6752279</t>
  </si>
  <si>
    <t>Daniella.finn@strauss-group.com</t>
  </si>
  <si>
    <t>Youngor Group Co., Ltd.</t>
  </si>
  <si>
    <t>jh600177</t>
  </si>
  <si>
    <t>No. 2 Western Yinxian Avenue</t>
  </si>
  <si>
    <t>Haishu District</t>
  </si>
  <si>
    <t>Ningbo</t>
  </si>
  <si>
    <t>The Bombay Burmah Trading Corp. Ltd.</t>
  </si>
  <si>
    <t>jY501425</t>
  </si>
  <si>
    <t>9, Wallace Street</t>
  </si>
  <si>
    <t>Fort</t>
  </si>
  <si>
    <t>Maharashtra</t>
  </si>
  <si>
    <t>MON`DELIS RUS OOO</t>
  </si>
  <si>
    <t>OBLAST VLADIMIRSKAYA, RAION PETUSHINSKII, GOROD POKROV, ULITSA FRANTSA SHTOLVERKA, DOM 10</t>
  </si>
  <si>
    <t>ALEKSANDR ANATOLEVICH RODIONOV</t>
  </si>
  <si>
    <t>7 (495) 960-24-80</t>
  </si>
  <si>
    <t>7 (095) 960-24-90</t>
  </si>
  <si>
    <t>Ocean Spray Cranberries  Inc.</t>
  </si>
  <si>
    <t>1 Ocean Spray Dr</t>
  </si>
  <si>
    <t>Middleboro</t>
  </si>
  <si>
    <t>02349-0001</t>
  </si>
  <si>
    <t>Mr James White</t>
  </si>
  <si>
    <t>1 508 946 1000</t>
  </si>
  <si>
    <t>Saigon Beer Alcohol Beverage Corp.</t>
  </si>
  <si>
    <t>jVSAB</t>
  </si>
  <si>
    <t>187 Nguyen Chi Thanh</t>
  </si>
  <si>
    <t>Ward 12, District 5</t>
  </si>
  <si>
    <t>Groupe Bigard</t>
  </si>
  <si>
    <t>Rue Yvonne Chauffin</t>
  </si>
  <si>
    <t>Philippe BIGARD</t>
  </si>
  <si>
    <t>33 964444029</t>
  </si>
  <si>
    <t>James Finlay (Kenya) Ltd</t>
  </si>
  <si>
    <t>Lr No 5468 Kericho - Nakuru Road</t>
  </si>
  <si>
    <t>Kericho</t>
  </si>
  <si>
    <t>Simeon Hutchinson</t>
  </si>
  <si>
    <t>Lesaffre Egypt For Yeast Manufacturing</t>
  </si>
  <si>
    <t>Building Number 1  2nd Floor  Office Number 121  Arcan Business</t>
  </si>
  <si>
    <t>Plaza  Al Sheikh Zayed</t>
  </si>
  <si>
    <t>6th Of October City</t>
  </si>
  <si>
    <t>Juan Jose Berruva</t>
  </si>
  <si>
    <t>20 238541600</t>
  </si>
  <si>
    <t>Atria Oyj</t>
  </si>
  <si>
    <t>ehATRAV</t>
  </si>
  <si>
    <t>Itikanmäenkatu 3</t>
  </si>
  <si>
    <t>Seinajoki</t>
  </si>
  <si>
    <t>SO</t>
  </si>
  <si>
    <t>Hanne Kortesoja,Manager-Corporate Communications &amp; IR</t>
  </si>
  <si>
    <t>358 400 638839</t>
  </si>
  <si>
    <t>hanne.kortesoja@atria.fi</t>
  </si>
  <si>
    <t>Bakkavor (London) Limited</t>
  </si>
  <si>
    <t>Forward Drive</t>
  </si>
  <si>
    <t>Harrow</t>
  </si>
  <si>
    <t>HA3 8NT</t>
  </si>
  <si>
    <t>44 2084242666</t>
  </si>
  <si>
    <t>Jti Polska Sp Z O O</t>
  </si>
  <si>
    <t>Stary Gostków 42</t>
  </si>
  <si>
    <t>Wartkowice</t>
  </si>
  <si>
    <t>Lódzkie</t>
  </si>
  <si>
    <t>99-220</t>
  </si>
  <si>
    <t>Malek Przemyslaw Marcin</t>
  </si>
  <si>
    <t>48 48223818181</t>
  </si>
  <si>
    <t>Micarna Sa</t>
  </si>
  <si>
    <t>Route De L'industrie 25</t>
  </si>
  <si>
    <t>Courtepin</t>
  </si>
  <si>
    <t>FR</t>
  </si>
  <si>
    <t>Albert Baumann</t>
  </si>
  <si>
    <t>Managing Director Director</t>
  </si>
  <si>
    <t>41 585718111</t>
  </si>
  <si>
    <t>Union de Cervecerias Peruanas Backus y Johnston SAA</t>
  </si>
  <si>
    <t>jLBACKUSI1</t>
  </si>
  <si>
    <t>Avenida Nicolás Ayllón</t>
  </si>
  <si>
    <t>Ate Vitarte</t>
  </si>
  <si>
    <t>Lima</t>
  </si>
  <si>
    <t>LR</t>
  </si>
  <si>
    <t>Peru</t>
  </si>
  <si>
    <t>Misr Spinning  Weaving And Beida Dyers Kafr El Dawar Company</t>
  </si>
  <si>
    <t>Ahmed Orabi Street</t>
  </si>
  <si>
    <t>Kafr El-Dawwar</t>
  </si>
  <si>
    <t>Moustafa Daoud</t>
  </si>
  <si>
    <t>Commercial Manager</t>
  </si>
  <si>
    <t>20 452201646</t>
  </si>
  <si>
    <t>20 452201617</t>
  </si>
  <si>
    <t>Ma San Group Corp.</t>
  </si>
  <si>
    <t>jVMSN</t>
  </si>
  <si>
    <t>Suite 802, 8th Floor, Central Plaza</t>
  </si>
  <si>
    <t>17 Le Duan Street</t>
  </si>
  <si>
    <t>Molson Canada 2005</t>
  </si>
  <si>
    <t>33 Carlingview Dr Suite 2005</t>
  </si>
  <si>
    <t>M9W 5E4</t>
  </si>
  <si>
    <t>Fred Landtmeters</t>
  </si>
  <si>
    <t>1 416 679 1786</t>
  </si>
  <si>
    <t>Shenzhen Cereals Holdings Co., Ltd.</t>
  </si>
  <si>
    <t>js000019</t>
  </si>
  <si>
    <t>13/F, Tower A, World Trade Plaza</t>
  </si>
  <si>
    <t>No.9 Fuhong Road</t>
  </si>
  <si>
    <t>Bing Xia Huang,Securities Representative</t>
  </si>
  <si>
    <t>86 75582027522</t>
  </si>
  <si>
    <t>huangbx@sbsy.com.cn</t>
  </si>
  <si>
    <t>Aryzta Llc</t>
  </si>
  <si>
    <t>6080 Center Dr Ste 900</t>
  </si>
  <si>
    <t>Los Angeles</t>
  </si>
  <si>
    <t>90045-9226</t>
  </si>
  <si>
    <t>Mr Dave Johnson</t>
  </si>
  <si>
    <t>Officer</t>
  </si>
  <si>
    <t>1 310 417 4700</t>
  </si>
  <si>
    <t>LF Corp.</t>
  </si>
  <si>
    <t>jd093050</t>
  </si>
  <si>
    <t>870 Eonju-ro</t>
  </si>
  <si>
    <t>Gangnam-gu</t>
  </si>
  <si>
    <t>Ye-Won Lee,Head-Investor Relations</t>
  </si>
  <si>
    <t>82 2 34418114</t>
  </si>
  <si>
    <t>82 2 34446672</t>
  </si>
  <si>
    <t>Associated Milk Producers Inc</t>
  </si>
  <si>
    <t>315 N Brdwy St</t>
  </si>
  <si>
    <t>New Ulm</t>
  </si>
  <si>
    <t>Mr Donn Develder</t>
  </si>
  <si>
    <t>1 507 354 8295</t>
  </si>
  <si>
    <t>Refresco Us Holding Inc.</t>
  </si>
  <si>
    <t>8118 Woodland Center Blvd</t>
  </si>
  <si>
    <t>Tampa</t>
  </si>
  <si>
    <t>FL</t>
  </si>
  <si>
    <t>Mr Brad Goist</t>
  </si>
  <si>
    <t>1 813 313 1863</t>
  </si>
  <si>
    <t>Bosideng Co.  Ltd.</t>
  </si>
  <si>
    <t>Bosideng Industrial Park  Guli Town</t>
  </si>
  <si>
    <t>Changshu</t>
  </si>
  <si>
    <t>Dekang Gao</t>
  </si>
  <si>
    <t>86 51252532888</t>
  </si>
  <si>
    <t>Food Investments Pty. Limited</t>
  </si>
  <si>
    <t>Building A L 2 11 Talavera Rd</t>
  </si>
  <si>
    <t>North Ryde</t>
  </si>
  <si>
    <t>Stuart Warren Grainger</t>
  </si>
  <si>
    <t>61 291684200</t>
  </si>
  <si>
    <t>George Weston Foods Limited</t>
  </si>
  <si>
    <t>L 2 Building A 11 Talavera Rd</t>
  </si>
  <si>
    <t>Health &amp; Happiness (H&amp;H) International Holdings Ltd.</t>
  </si>
  <si>
    <t>jB1112</t>
  </si>
  <si>
    <t>29/F, Guangzhou Intl Finance Center</t>
  </si>
  <si>
    <t>5 Zhujiang West Road</t>
  </si>
  <si>
    <t>Biosev SA</t>
  </si>
  <si>
    <t>zGBSEV3</t>
  </si>
  <si>
    <t>Avenida Brigadeiro Faria Lima</t>
  </si>
  <si>
    <t>Jardim Paulistano</t>
  </si>
  <si>
    <t>Gustavo Lopes Theodozio, MBA,Chief Financial &amp; Director-Investor Relations</t>
  </si>
  <si>
    <t>55 11 30925200</t>
  </si>
  <si>
    <t>ri@biosev.com</t>
  </si>
  <si>
    <t>Nestle Australia Ltd</t>
  </si>
  <si>
    <t>Building D 1 Homebush Bay Dr</t>
  </si>
  <si>
    <t>Rhodes</t>
  </si>
  <si>
    <t>Sandra Edit Martinez Penaloza</t>
  </si>
  <si>
    <t>61 287562000</t>
  </si>
  <si>
    <t>The Uncle Tobys Company Pty Limited</t>
  </si>
  <si>
    <t>1 Homebush Bay Dr</t>
  </si>
  <si>
    <t>Trevor Perry Clayton</t>
  </si>
  <si>
    <t>Bluestar Adisseo Co.</t>
  </si>
  <si>
    <t>jh600299</t>
  </si>
  <si>
    <t>6/F, 9 Beitucheng West Road</t>
  </si>
  <si>
    <t>Chaoyang District</t>
  </si>
  <si>
    <t>Qi Nan Liang, CPA,Board Secretary</t>
  </si>
  <si>
    <t>86 10 61958799</t>
  </si>
  <si>
    <t>86 10 61958805</t>
  </si>
  <si>
    <t>investor-service@bluestar-adisseo.com</t>
  </si>
  <si>
    <t>Hilcona Gourmet S.A.</t>
  </si>
  <si>
    <t>Les Taborneires</t>
  </si>
  <si>
    <t>Orbe</t>
  </si>
  <si>
    <t>Fortunat Dillier</t>
  </si>
  <si>
    <t>Managing Director Manager Marketing Finance</t>
  </si>
  <si>
    <t>41 588952000</t>
  </si>
  <si>
    <t>41 588952270</t>
  </si>
  <si>
    <t>Hügli Nährmittel Ag</t>
  </si>
  <si>
    <t>41 714472211</t>
  </si>
  <si>
    <t>Paris Croissant Daegu Branch</t>
  </si>
  <si>
    <t>969-3 Galsan-Dong Dalseo-Gu</t>
  </si>
  <si>
    <t>Daegu</t>
  </si>
  <si>
    <t>Seok Won Choi</t>
  </si>
  <si>
    <t>82 82535802131</t>
  </si>
  <si>
    <t>82 82535855554</t>
  </si>
  <si>
    <t>Nisshin Flour Milling Inc.</t>
  </si>
  <si>
    <t>1-25  Kandanishikicho</t>
  </si>
  <si>
    <t>101-0054</t>
  </si>
  <si>
    <t>Takao Yamada</t>
  </si>
  <si>
    <t>81 352826351</t>
  </si>
  <si>
    <t>Bcw Hotplate Bakery Pty Ltd</t>
  </si>
  <si>
    <t>U 1 19 Montrose Pl</t>
  </si>
  <si>
    <t>Highton</t>
  </si>
  <si>
    <t>John Ransey</t>
  </si>
  <si>
    <t>Country Bake Bakeries Pty Ltd</t>
  </si>
  <si>
    <t>L 5 40 Mount St</t>
  </si>
  <si>
    <t>Scott Wallace Weitemeyer</t>
  </si>
  <si>
    <t>61 288997000</t>
  </si>
  <si>
    <t>Country Bake Cairns Pty Ltd</t>
  </si>
  <si>
    <t>Darwin Bakery Pty. Limited</t>
  </si>
  <si>
    <t>92 Winnellie Rd</t>
  </si>
  <si>
    <t>Winnellie</t>
  </si>
  <si>
    <t>NT</t>
  </si>
  <si>
    <t>Scott Weitemeyer</t>
  </si>
  <si>
    <t>61 889970100</t>
  </si>
  <si>
    <t>Dashboard Food Industries Pty Limited</t>
  </si>
  <si>
    <t>Dashboard Holdings Pty Limited</t>
  </si>
  <si>
    <t>75 Talavera Rd</t>
  </si>
  <si>
    <t>Macquarie Park</t>
  </si>
  <si>
    <t>Jonathon David West</t>
  </si>
  <si>
    <t>61 1800638112</t>
  </si>
  <si>
    <t>Gf Services Company Pty Limited</t>
  </si>
  <si>
    <t>Goodman Fielder Consumer Foods Pty Limited</t>
  </si>
  <si>
    <t>Goodman Fielder Food Services Pty Limited</t>
  </si>
  <si>
    <t>Goodman Fielder Oils Pty Ltd</t>
  </si>
  <si>
    <t>L5 40 Mount St</t>
  </si>
  <si>
    <t>Ian David Glasson</t>
  </si>
  <si>
    <t>61 1300997624</t>
  </si>
  <si>
    <t>Goodman Fielder Pty Limited</t>
  </si>
  <si>
    <t>Goodman Fielder Treasury Pty Limited</t>
  </si>
  <si>
    <t>Hawley Nominees Pty. Ltd.</t>
  </si>
  <si>
    <t>21 Hydrive Cl</t>
  </si>
  <si>
    <t>Dandenong</t>
  </si>
  <si>
    <t>Paul Wallace</t>
  </si>
  <si>
    <t>K.F. Holdings Pty Ltd</t>
  </si>
  <si>
    <t>La Famiglia Fine Foods Pty Ltd</t>
  </si>
  <si>
    <t>U4 1245 Lytton Rd</t>
  </si>
  <si>
    <t>Hemmant</t>
  </si>
  <si>
    <t>61 1800459152</t>
  </si>
  <si>
    <t>Regal Bakeries Pty. Limited</t>
  </si>
  <si>
    <t>Stuart Bakery Pty. Ltd.</t>
  </si>
  <si>
    <t>Swedish Match AB</t>
  </si>
  <si>
    <t>eWSWMA</t>
  </si>
  <si>
    <t>Sveavägen 44</t>
  </si>
  <si>
    <t>Stockholm</t>
  </si>
  <si>
    <t>AB</t>
  </si>
  <si>
    <t>118 85</t>
  </si>
  <si>
    <t>Emmett Harrison, MBA,SVP-Investor Relations &amp; Corporate Sustainability</t>
  </si>
  <si>
    <t>46 8 6580173</t>
  </si>
  <si>
    <t>emmett.harrison@swedishmatch.com</t>
  </si>
  <si>
    <t>TSI Holdings Co., Ltd.</t>
  </si>
  <si>
    <t>jT3608</t>
  </si>
  <si>
    <t>Aoyama Building</t>
  </si>
  <si>
    <t>1-2-3 Kita-Aoyama</t>
  </si>
  <si>
    <t>107-0061</t>
  </si>
  <si>
    <t>Masaaki Oishi,Director &amp; General Manager-Administration</t>
  </si>
  <si>
    <t>81 3 52135512</t>
  </si>
  <si>
    <t>81 3 67480013</t>
  </si>
  <si>
    <t>Mountaire Corporation</t>
  </si>
  <si>
    <t>1901 Napa Valley Dr</t>
  </si>
  <si>
    <t>Little Rock</t>
  </si>
  <si>
    <t>72212-3913</t>
  </si>
  <si>
    <t>Mr Ronald M Cameron</t>
  </si>
  <si>
    <t>1 501 372 6524</t>
  </si>
  <si>
    <t>Becle SAB de CV</t>
  </si>
  <si>
    <t>sCUERVO</t>
  </si>
  <si>
    <t>Guillermo Gonzalez Camarena, 800-4</t>
  </si>
  <si>
    <t>Álvaro Obregón</t>
  </si>
  <si>
    <t>Gilberto Tonello,Investor Relations Contact</t>
  </si>
  <si>
    <t>52 55 52587000</t>
  </si>
  <si>
    <t>ir@cuervo.com.mx</t>
  </si>
  <si>
    <t>Hite Jinro Co.  Ltd.</t>
  </si>
  <si>
    <t>714 Yeongdong-Daero  Gangnam-Gu</t>
  </si>
  <si>
    <t>In Gyu Kim</t>
  </si>
  <si>
    <t>82 82232190114</t>
  </si>
  <si>
    <t>82 8225203453</t>
  </si>
  <si>
    <t>Uncle Tobys Foods Pty Limited</t>
  </si>
  <si>
    <t>Martin Rex Brown</t>
  </si>
  <si>
    <t>Stella International Holdings Ltd.</t>
  </si>
  <si>
    <t>jB1836</t>
  </si>
  <si>
    <t>Flat C, 20/F, MG Tower</t>
  </si>
  <si>
    <t>133 Hoi Bun Road</t>
  </si>
  <si>
    <t>DyDo Group Holdings, Inc.</t>
  </si>
  <si>
    <t>jT2590</t>
  </si>
  <si>
    <t>Nakanoshima Central Tower, 18/F</t>
  </si>
  <si>
    <t>2-2-7 Nakanoshima</t>
  </si>
  <si>
    <t>Naoki Tonokatsu,Director, Executive Officer &amp; GM-Finance</t>
  </si>
  <si>
    <t>81 6 71660011</t>
  </si>
  <si>
    <t>ir_info@dydo.co.jp</t>
  </si>
  <si>
    <t>Greggs Plc</t>
  </si>
  <si>
    <t>lLGRG</t>
  </si>
  <si>
    <t>Greggs House</t>
  </si>
  <si>
    <t>Quorum Business Park</t>
  </si>
  <si>
    <t>Newcastle-upon-Tyne</t>
  </si>
  <si>
    <t>North East</t>
  </si>
  <si>
    <t>NE12 8BU</t>
  </si>
  <si>
    <t>Lotte Food Co., Ltd.</t>
  </si>
  <si>
    <t>jd002270</t>
  </si>
  <si>
    <t>19 Yangpyeong-ro 19-gil</t>
  </si>
  <si>
    <t>Vicbeef Holdings Pty Ltd</t>
  </si>
  <si>
    <t>2140 Korumburra-Wonthaggi Rd</t>
  </si>
  <si>
    <t>Lance Creek</t>
  </si>
  <si>
    <t>Jacky Yan Jiang</t>
  </si>
  <si>
    <t>61 356749300</t>
  </si>
  <si>
    <t>Bosideng International Holdings Ltd.</t>
  </si>
  <si>
    <t>jB3998</t>
  </si>
  <si>
    <t>Unit 5709, 57/F., The Center</t>
  </si>
  <si>
    <t>99 Queen's Road Central</t>
  </si>
  <si>
    <t>Salvatore Ferragamo SpA</t>
  </si>
  <si>
    <t>eISFER</t>
  </si>
  <si>
    <t>Via de Tornabuoni, 2</t>
  </si>
  <si>
    <t>Florence</t>
  </si>
  <si>
    <t>Paola Pecciarini,Group Investor Relations Contact</t>
  </si>
  <si>
    <t>39 0553562230</t>
  </si>
  <si>
    <t>39 553569778</t>
  </si>
  <si>
    <t>investor.relations@ferragamo.com</t>
  </si>
  <si>
    <t>Warabeya Nichiyo Co.  Ltd.</t>
  </si>
  <si>
    <t>13-19  Tomihisacho</t>
  </si>
  <si>
    <t>162-0067</t>
  </si>
  <si>
    <t>Hiroyuki Otomo</t>
  </si>
  <si>
    <t>81 353637010</t>
  </si>
  <si>
    <t>Britannia Industries Ltd.</t>
  </si>
  <si>
    <t>jY500825</t>
  </si>
  <si>
    <t>Prestige Shantiniketan</t>
  </si>
  <si>
    <t>The Business Precinct</t>
  </si>
  <si>
    <t>Bangalore</t>
  </si>
  <si>
    <t>Karnataka</t>
  </si>
  <si>
    <t>Manas Kumar Datta,Investor Relations Contact</t>
  </si>
  <si>
    <t>91 8039400080</t>
  </si>
  <si>
    <t>91 8025263265</t>
  </si>
  <si>
    <t>manasdatta@britindia.com</t>
  </si>
  <si>
    <t>Cevital</t>
  </si>
  <si>
    <t>Nouveau Port De Bejaia</t>
  </si>
  <si>
    <t>Bejaia</t>
  </si>
  <si>
    <t>Wilaya De Bejaia</t>
  </si>
  <si>
    <t>Algeria</t>
  </si>
  <si>
    <t>Lynda Rebrab</t>
  </si>
  <si>
    <t>Administrator</t>
  </si>
  <si>
    <t>KORPORATSIYA GLORIYA DZHINS AO</t>
  </si>
  <si>
    <t>OBLAST ROSTOVSKAYA, GOROD ROSTOV-NA-DONU, PROSPEKT STACHKI, 184</t>
  </si>
  <si>
    <t>SHAREN DZHESTER TERNI</t>
  </si>
  <si>
    <t>7 (863) 261-89-01</t>
  </si>
  <si>
    <t>7 (863) 261-89-02</t>
  </si>
  <si>
    <t>Bimbo  S.A. De C.V.</t>
  </si>
  <si>
    <t>Mimosas No. 117</t>
  </si>
  <si>
    <t>Santa Maria Insurgentes  Cuauhtemoc</t>
  </si>
  <si>
    <t>Roberto Servitje Sendra</t>
  </si>
  <si>
    <t>52 5552686600</t>
  </si>
  <si>
    <t>Societe Sofrip De Recyclage De Textile</t>
  </si>
  <si>
    <t>Zone Industrielle Sidi Salah Route Tunis Km15</t>
  </si>
  <si>
    <t>Sfax</t>
  </si>
  <si>
    <t>Tunisia</t>
  </si>
  <si>
    <t>Agili Mokles</t>
  </si>
  <si>
    <t>216 74273406</t>
  </si>
  <si>
    <t>216 74273074</t>
  </si>
  <si>
    <t>M. Dias Branco SA Industria e Comercio de Alimentos</t>
  </si>
  <si>
    <t>zGMDIA3</t>
  </si>
  <si>
    <t>Rodovia BR 116-km 18</t>
  </si>
  <si>
    <t>Eusébio</t>
  </si>
  <si>
    <t>Ceara</t>
  </si>
  <si>
    <t>61760-000</t>
  </si>
  <si>
    <t>Fábio Cefaly de Campos Machado,New Business &amp; Investor Relations Officer</t>
  </si>
  <si>
    <t>55 85 40055550</t>
  </si>
  <si>
    <t>55 85 40055598</t>
  </si>
  <si>
    <t>fabio.cefaly@mdiasbranco.com.br</t>
  </si>
  <si>
    <t>Ab World Foods Pty Ltd</t>
  </si>
  <si>
    <t>Building 3  Level 2  666 Gt South Road</t>
  </si>
  <si>
    <t>Ellerslie</t>
  </si>
  <si>
    <t>Andrew Mayhew</t>
  </si>
  <si>
    <t>Global Brands Group Holding Ltd.</t>
  </si>
  <si>
    <t>jB0787</t>
  </si>
  <si>
    <t>9th Floor, LiFung Tower</t>
  </si>
  <si>
    <t>888 Cheung Sha Wan Road</t>
  </si>
  <si>
    <t>Taihe County Jinghao Hair Products Co.  Ltd.</t>
  </si>
  <si>
    <t>Liuzhai Village  Gangji Villagers Committee  Maji Township  Taih</t>
  </si>
  <si>
    <t>Yongjie Liu</t>
  </si>
  <si>
    <t>Myronivsky Hliboproduct PJSC</t>
  </si>
  <si>
    <t>158, Ak.Zabolotnogo Str</t>
  </si>
  <si>
    <t>KC</t>
  </si>
  <si>
    <t>Anastasiya Sobotyuk,IR Director</t>
  </si>
  <si>
    <t>380 44 2070000</t>
  </si>
  <si>
    <t>380 44 2070002</t>
  </si>
  <si>
    <t>a.sobotyuk@mhp.com.ua</t>
  </si>
  <si>
    <t>Bartter Holdings Pty Limited</t>
  </si>
  <si>
    <t>642 Great Western Hwy</t>
  </si>
  <si>
    <t>Girraween</t>
  </si>
  <si>
    <t>Simon Charles Camilleri</t>
  </si>
  <si>
    <t>61 298421000</t>
  </si>
  <si>
    <t>Steggles Holdings (Shl) Pty Limited</t>
  </si>
  <si>
    <t>Marubeni Nisshin Feed Co.  Ltd.</t>
  </si>
  <si>
    <t>4-5-1  Nihombashimuromachi</t>
  </si>
  <si>
    <t>Sakuramuromachibldg.4f.</t>
  </si>
  <si>
    <t>103-0022</t>
  </si>
  <si>
    <t>Yoshiaki Mizumoto</t>
  </si>
  <si>
    <t>81 352013230</t>
  </si>
  <si>
    <t>Ste Speed Tunisia</t>
  </si>
  <si>
    <t>163 Avenue Hbaib Bourguiba Kalaa Essghira</t>
  </si>
  <si>
    <t>Sousse</t>
  </si>
  <si>
    <t>Anouar Ben Slimen</t>
  </si>
  <si>
    <t>216 73298855</t>
  </si>
  <si>
    <t>216 73298788</t>
  </si>
  <si>
    <t>PT Bentoel International Investama Tbk</t>
  </si>
  <si>
    <t>jjRMBA</t>
  </si>
  <si>
    <t>Capital Place Office</t>
  </si>
  <si>
    <t>Jalan Jenderal Sudirman Kav. 18</t>
  </si>
  <si>
    <t>Jakarta Selatan</t>
  </si>
  <si>
    <t>s.Oliver Bernd Freier GmbH &amp; Co. KG</t>
  </si>
  <si>
    <t>S. Oliver-Str. 1</t>
  </si>
  <si>
    <t>Rottendorf</t>
  </si>
  <si>
    <t>Christian Freier</t>
  </si>
  <si>
    <t>Advisory board</t>
  </si>
  <si>
    <t>09302 9800101</t>
  </si>
  <si>
    <t>09302 9800102</t>
  </si>
  <si>
    <t>Peets Coffee &amp; Tea  Llc</t>
  </si>
  <si>
    <t>1400 Park Ave</t>
  </si>
  <si>
    <t>Emeryville</t>
  </si>
  <si>
    <t>94608-3520</t>
  </si>
  <si>
    <t>Mr David Burwick</t>
  </si>
  <si>
    <t>1 510 594 2100</t>
  </si>
  <si>
    <t>Türkiye Şeker Fabrikaları AŞ</t>
  </si>
  <si>
    <t>Mithatpaşa Caddesi No:14 Yenişehir</t>
  </si>
  <si>
    <t>Ankara</t>
  </si>
  <si>
    <t>Darigold  Inc.</t>
  </si>
  <si>
    <t>98108-2545</t>
  </si>
  <si>
    <t>Jim Wegner</t>
  </si>
  <si>
    <t>Northwest Dairy Association</t>
  </si>
  <si>
    <t>5601 6th Ave S Ste 300</t>
  </si>
  <si>
    <t>Mr Jim Werkhoven</t>
  </si>
  <si>
    <t>1 206 284 7220</t>
  </si>
  <si>
    <t>Beijing Yanjing Brewery Co., Ltd.</t>
  </si>
  <si>
    <t>js000729</t>
  </si>
  <si>
    <t>No. 9 Shuanghe Road</t>
  </si>
  <si>
    <t>Shunyi District</t>
  </si>
  <si>
    <t>Yue Xiang Xu,Secretary</t>
  </si>
  <si>
    <t>86 10 89490729</t>
  </si>
  <si>
    <t>86 10 89495569</t>
  </si>
  <si>
    <t>securities@yanjing.com.cn</t>
  </si>
  <si>
    <t>Longyan Tobacco Industrial Company Limited</t>
  </si>
  <si>
    <t>No. 1299, Chengfeng Road, Xinluo District</t>
  </si>
  <si>
    <t>Longyan</t>
  </si>
  <si>
    <t>José Cuervo  S.A. De C.V.</t>
  </si>
  <si>
    <t>Av. Guillermo González Camarena No. 800</t>
  </si>
  <si>
    <t>Juan Beckmann Vidal</t>
  </si>
  <si>
    <t>52 5552587000</t>
  </si>
  <si>
    <t>52 5552587071</t>
  </si>
  <si>
    <t>JT International Germany GmbH</t>
  </si>
  <si>
    <t>Otto-Braun-Str. 29</t>
  </si>
  <si>
    <t>Awo Home Lg Electronics Gumisamjeom</t>
  </si>
  <si>
    <t>19 Chilseong-Ro 2-Gil</t>
  </si>
  <si>
    <t>Seung U Lee</t>
  </si>
  <si>
    <t>Awohomgaon Cable Jeonju Jeom</t>
  </si>
  <si>
    <t>77 Seogwi-Ro Deokjin-Gu</t>
  </si>
  <si>
    <t>Jeonju</t>
  </si>
  <si>
    <t>82 82632105415</t>
  </si>
  <si>
    <t>Imperial Tobacco Polska S A</t>
  </si>
  <si>
    <t>Ul. Przemyslowa 1</t>
  </si>
  <si>
    <t>Tarnowo Podgórne</t>
  </si>
  <si>
    <t>62-080</t>
  </si>
  <si>
    <t>Kaczkowska Donaj Anna</t>
  </si>
  <si>
    <t>Board Member</t>
  </si>
  <si>
    <t>48 48618165001</t>
  </si>
  <si>
    <t>Leong Hup International  Bhd.</t>
  </si>
  <si>
    <t>jk6633</t>
  </si>
  <si>
    <t>Lot 3.05, 3rd Floor, Wisma Westcourt</t>
  </si>
  <si>
    <t>126, Jalan Klang Lama</t>
  </si>
  <si>
    <t>Nestle (Thai) Limited</t>
  </si>
  <si>
    <t>Seah Heng Lim Victor</t>
  </si>
  <si>
    <t>66 26578601</t>
  </si>
  <si>
    <t>66 26578330</t>
  </si>
  <si>
    <t>Sechaba Brewery Holdings Ltd.</t>
  </si>
  <si>
    <t>Fairscape Precinct</t>
  </si>
  <si>
    <t>Fairgrounds Office Park</t>
  </si>
  <si>
    <t>Vv Group Co.  Ltd.</t>
  </si>
  <si>
    <t>No.300  Weiwei Avenue  Pantang Town  Yunlong District</t>
  </si>
  <si>
    <t>Xuzhou</t>
  </si>
  <si>
    <t>Guiliang Cui</t>
  </si>
  <si>
    <t>86 51683398001</t>
  </si>
  <si>
    <t>Molino Cañuelas S.A.C.I.F.I.A.</t>
  </si>
  <si>
    <t>John Fitzgerald Kennedy 160</t>
  </si>
  <si>
    <t>Cañuelas</t>
  </si>
  <si>
    <t>B1814BKD</t>
  </si>
  <si>
    <t>Aldo Adriano Navilli</t>
  </si>
  <si>
    <t>54 2226421002</t>
  </si>
  <si>
    <t>Mars GmbH</t>
  </si>
  <si>
    <t>Barbara Bajorat</t>
  </si>
  <si>
    <t>04231 940</t>
  </si>
  <si>
    <t>04231 944326</t>
  </si>
  <si>
    <t>Jinro Daejeon Branch</t>
  </si>
  <si>
    <t>42-35 Daehwa-Ro 150beon-Gil Daedeok-Gu</t>
  </si>
  <si>
    <t>Nam Su Lee</t>
  </si>
  <si>
    <t>82 82428419541</t>
  </si>
  <si>
    <t>Cerveceria Y Malteria Quilmes S.A.I.C.A. Y G.</t>
  </si>
  <si>
    <t>Avenida 12 De Octubre Y Gran Canaria</t>
  </si>
  <si>
    <t>Quilmes</t>
  </si>
  <si>
    <t>B1878AAB</t>
  </si>
  <si>
    <t>Martín Alberto Ticinese</t>
  </si>
  <si>
    <t>54 1143491700</t>
  </si>
  <si>
    <t>54 1143491817</t>
  </si>
  <si>
    <t>Grupo KUO SAB de CV</t>
  </si>
  <si>
    <t>sKUOB</t>
  </si>
  <si>
    <t>Paseo de los Tamarindos No. 400-B</t>
  </si>
  <si>
    <t>Piso 31, Col. Bosques de las Lomas</t>
  </si>
  <si>
    <t>Maria Antonia Gutierrez Bonifaz,Investor Relations Contact</t>
  </si>
  <si>
    <t>52 55 52618000</t>
  </si>
  <si>
    <t>52 55 52618361</t>
  </si>
  <si>
    <t>ir@kuo.com.mx</t>
  </si>
  <si>
    <t>Tereos France</t>
  </si>
  <si>
    <t>11 Rue Pasteur</t>
  </si>
  <si>
    <t>Origny Sainte Benoite</t>
  </si>
  <si>
    <t>Aisne</t>
  </si>
  <si>
    <t>Alexis DUVAL</t>
  </si>
  <si>
    <t>Flour Mills Nigeria Plc</t>
  </si>
  <si>
    <t>aNFLOURMILL</t>
  </si>
  <si>
    <t>1, Golden Penny Place</t>
  </si>
  <si>
    <t>Wharf Road</t>
  </si>
  <si>
    <t>Lagos</t>
  </si>
  <si>
    <t>LA</t>
  </si>
  <si>
    <t>Nigeria</t>
  </si>
  <si>
    <t>Joseph Odion Umolu,Secretary &amp; Director-Legal Services</t>
  </si>
  <si>
    <t>234 17617100</t>
  </si>
  <si>
    <t>234 15870395</t>
  </si>
  <si>
    <t>jumolu@fmnplc.com</t>
  </si>
  <si>
    <t>UNITED ARROWS LTD.</t>
  </si>
  <si>
    <t>jT7606</t>
  </si>
  <si>
    <t>Nihonseimei Akasaka Building</t>
  </si>
  <si>
    <t>8-1-19 Akasaka</t>
  </si>
  <si>
    <t>Masami Koizumi,Director, Head-Compliance, Finance &amp; IR</t>
  </si>
  <si>
    <t>81 3 57856325</t>
  </si>
  <si>
    <t>Labatt Brewing Company Limited</t>
  </si>
  <si>
    <t>207 Queens Quay W Suite 299</t>
  </si>
  <si>
    <t>M5J 1A7</t>
  </si>
  <si>
    <t>Marcelo Abud</t>
  </si>
  <si>
    <t>1 416 361 5050</t>
  </si>
  <si>
    <t>2 Sisters Food Group Limited</t>
  </si>
  <si>
    <t>Dial Lane Off Richmond Street</t>
  </si>
  <si>
    <t>West Bromwich</t>
  </si>
  <si>
    <t>W MI</t>
  </si>
  <si>
    <t>B70 0EB</t>
  </si>
  <si>
    <t>Baljinder Kaur Boparan</t>
  </si>
  <si>
    <t>44 8704589700</t>
  </si>
  <si>
    <t>Fyffes Banana Processing Limited</t>
  </si>
  <si>
    <t>1 Beresford Street</t>
  </si>
  <si>
    <t>Tom Murphy</t>
  </si>
  <si>
    <t>Cargill Plc</t>
  </si>
  <si>
    <t>Velocity V1</t>
  </si>
  <si>
    <t>Brooklands Drive</t>
  </si>
  <si>
    <t>KT13 0SL</t>
  </si>
  <si>
    <t>Melanie Pollard</t>
  </si>
  <si>
    <t>44 1932861000</t>
  </si>
  <si>
    <t>Dongwon F&amp;B Cheonan Factory</t>
  </si>
  <si>
    <t>38-1 Sindang-Dong Seobuk-Gu</t>
  </si>
  <si>
    <t>Cheonan</t>
  </si>
  <si>
    <t>Chungnam</t>
  </si>
  <si>
    <t>Jae Ok Kim</t>
  </si>
  <si>
    <t>82 82415821065</t>
  </si>
  <si>
    <t>Dongwon F&amp;B Co.  Ltd.</t>
  </si>
  <si>
    <t>21 Hanamsandan 9beon-Ro Gwangsan-Gu</t>
  </si>
  <si>
    <t>82 82629532093</t>
  </si>
  <si>
    <t>82 8225893234</t>
  </si>
  <si>
    <t>Soc Des Ateliers Louis Vuitton</t>
  </si>
  <si>
    <t>2 Rue Du Pont Neuf</t>
  </si>
  <si>
    <t>LOUIS MALLETIER</t>
  </si>
  <si>
    <t>Partner</t>
  </si>
  <si>
    <t>33 800293377</t>
  </si>
  <si>
    <t>Coats Group Plc</t>
  </si>
  <si>
    <t>lLCOA</t>
  </si>
  <si>
    <t>Stockley Park</t>
  </si>
  <si>
    <t>1 The Square</t>
  </si>
  <si>
    <t>UB11 1TD</t>
  </si>
  <si>
    <t>Rob Mann,Head-Investor Relations</t>
  </si>
  <si>
    <t>44 7730 592367</t>
  </si>
  <si>
    <t>44 20 82105025</t>
  </si>
  <si>
    <t>rob.mann@coats.com</t>
  </si>
  <si>
    <t>Chivas Brothers Limited</t>
  </si>
  <si>
    <t>111-113 Renfrew Road</t>
  </si>
  <si>
    <t>Paisley</t>
  </si>
  <si>
    <t>Renfrewshire</t>
  </si>
  <si>
    <t>PA3 4DY</t>
  </si>
  <si>
    <t>Gordon Buist</t>
  </si>
  <si>
    <t>44 1389765111</t>
  </si>
  <si>
    <t>Marstons Plc</t>
  </si>
  <si>
    <t>lLMARS</t>
  </si>
  <si>
    <t>Marston's House</t>
  </si>
  <si>
    <t>Brewery Road</t>
  </si>
  <si>
    <t>Wolverhampton</t>
  </si>
  <si>
    <t>West Midlands</t>
  </si>
  <si>
    <t>WV1 4JT</t>
  </si>
  <si>
    <t>Refresco Beverages Us Inc.</t>
  </si>
  <si>
    <t>8112 Woodland Center Blvd</t>
  </si>
  <si>
    <t>33614-2403</t>
  </si>
  <si>
    <t>1 813 313 1800</t>
  </si>
  <si>
    <t>Bwg Foods Unlimited Company</t>
  </si>
  <si>
    <t>JOHN MOANE</t>
  </si>
  <si>
    <t>Elevate Textiles  Inc.</t>
  </si>
  <si>
    <t>804 Green Valley Rd # 300</t>
  </si>
  <si>
    <t>27408-7013</t>
  </si>
  <si>
    <t>Per-Olof Loof</t>
  </si>
  <si>
    <t>1 336 379 6220</t>
  </si>
  <si>
    <t>Parkdale  Incorporated</t>
  </si>
  <si>
    <t>531 Cotton Blossom Cir</t>
  </si>
  <si>
    <t>Gastonia</t>
  </si>
  <si>
    <t>28054-5245</t>
  </si>
  <si>
    <t>Mr Charles Heilig</t>
  </si>
  <si>
    <t>1 704 874 5000</t>
  </si>
  <si>
    <t>Pasco Shikishima Corporation</t>
  </si>
  <si>
    <t>5-3  Shirakabe  Higashi-Ku</t>
  </si>
  <si>
    <t>461-0011</t>
  </si>
  <si>
    <t>Atsuo Morita</t>
  </si>
  <si>
    <t>81 529332111</t>
  </si>
  <si>
    <t>Mars Wrigley Confectionery Uk Limited</t>
  </si>
  <si>
    <t>Dundee Road</t>
  </si>
  <si>
    <t>Slough</t>
  </si>
  <si>
    <t>BERK</t>
  </si>
  <si>
    <t>SL1 4LG</t>
  </si>
  <si>
    <t>Helen Kimberley</t>
  </si>
  <si>
    <t>ASTON PRODUKTY PITANIYA I PISHCHEVYE INGREDIENTY AO</t>
  </si>
  <si>
    <t>OBLAST ROSTOVSKAYA, GOROD ROSTOV-NA-DONU, ULITSA 1-YA LUGOVAYA, 3 B</t>
  </si>
  <si>
    <t>VADIM IVANOVICH VIKULOV</t>
  </si>
  <si>
    <t>7 (863) 261-81-00</t>
  </si>
  <si>
    <t>7 (863) 261-81-41</t>
  </si>
  <si>
    <t>SODRUZHESTVO-SOYA ZAO</t>
  </si>
  <si>
    <t>Central Romana Corporation Ltd.</t>
  </si>
  <si>
    <t>Batey Principal  Central Romana</t>
  </si>
  <si>
    <t>Romana</t>
  </si>
  <si>
    <t>La Romana</t>
  </si>
  <si>
    <t>Dominican Republic</t>
  </si>
  <si>
    <t>Alfonso Fanjul</t>
  </si>
  <si>
    <t>1 809 730 1017</t>
  </si>
  <si>
    <t>1 809 730 1005</t>
  </si>
  <si>
    <t>Agrifirm Nwe B.V.</t>
  </si>
  <si>
    <t>Landgoedlaan 20</t>
  </si>
  <si>
    <t>Apeldoorn</t>
  </si>
  <si>
    <t>7325 AW</t>
  </si>
  <si>
    <t>M. J. A.M. Van De Ven</t>
  </si>
  <si>
    <t>31 884881100</t>
  </si>
  <si>
    <t>Fonterra Australia Pty Ltd</t>
  </si>
  <si>
    <t>L 2 40 River Bvd</t>
  </si>
  <si>
    <t>Rene Julien Dedoncker</t>
  </si>
  <si>
    <t>61 385411588</t>
  </si>
  <si>
    <t>Fonterra Brands (Australia) Pty Ltd</t>
  </si>
  <si>
    <t>Aidan Coleman</t>
  </si>
  <si>
    <t>Fonterra Ingredients Australia Pty Ltd</t>
  </si>
  <si>
    <t>Fonterra Milk Australia Pty Ltd</t>
  </si>
  <si>
    <t>New Zealand Milk (Australasia) Pty Ltd</t>
  </si>
  <si>
    <t>327 Ferntree Gully Rd</t>
  </si>
  <si>
    <t>Mount Waverley</t>
  </si>
  <si>
    <t>United Milk Tasmania Pty Ltd</t>
  </si>
  <si>
    <t>155 Mersey Rd</t>
  </si>
  <si>
    <t>Spreyton</t>
  </si>
  <si>
    <t>David Mallison</t>
  </si>
  <si>
    <t>61 364212000</t>
  </si>
  <si>
    <t>Fujian Funeng Co., Ltd.</t>
  </si>
  <si>
    <t>jh600483</t>
  </si>
  <si>
    <t>13/F Dong Huang Building</t>
  </si>
  <si>
    <t>109 Wusi Road</t>
  </si>
  <si>
    <t>Fuzhou</t>
  </si>
  <si>
    <t>Yi Zheng,Securities Representative</t>
  </si>
  <si>
    <t>86 591 86211285</t>
  </si>
  <si>
    <t>86 591 86211275</t>
  </si>
  <si>
    <t>zhengy2@fjec.com.cn</t>
  </si>
  <si>
    <t>Maple Lodge Farms Ltd</t>
  </si>
  <si>
    <t>8301 Winston Churchill Blvd</t>
  </si>
  <si>
    <t>Brampton</t>
  </si>
  <si>
    <t>L6Y 0A2</t>
  </si>
  <si>
    <t>Michael Burrows</t>
  </si>
  <si>
    <t>1 905 455 8340</t>
  </si>
  <si>
    <t>Mars Nederland B.V.</t>
  </si>
  <si>
    <t>Taylorweg 5</t>
  </si>
  <si>
    <t>Veghel</t>
  </si>
  <si>
    <t>5466 AE</t>
  </si>
  <si>
    <t>W. Rigler</t>
  </si>
  <si>
    <t>31 413383333</t>
  </si>
  <si>
    <t>Oriental Brewery Co., Ltd.</t>
  </si>
  <si>
    <t>10/F, Fine Tower</t>
  </si>
  <si>
    <t>372 Gangnam-daero</t>
  </si>
  <si>
    <t>Candia</t>
  </si>
  <si>
    <t>200 216</t>
  </si>
  <si>
    <t>200 Rue Raymond Losserand</t>
  </si>
  <si>
    <t>Paris 14e Arrondissement</t>
  </si>
  <si>
    <t>Olivier GAFFET-WALLET</t>
  </si>
  <si>
    <t>33 148000950</t>
  </si>
  <si>
    <t>Shanghai Yuanyao Biological Co.  Ltd.</t>
  </si>
  <si>
    <t>Bldg 2 No. 2268  Hanghe Road  Pudong New Dist.</t>
  </si>
  <si>
    <t>Ren Shen</t>
  </si>
  <si>
    <t>86 2158222000</t>
  </si>
  <si>
    <t>Dunbia Limited</t>
  </si>
  <si>
    <t>Granville Road</t>
  </si>
  <si>
    <t>Dungannon</t>
  </si>
  <si>
    <t>Co Tyrone</t>
  </si>
  <si>
    <t>BT70 1NJ</t>
  </si>
  <si>
    <t>Sean Breen</t>
  </si>
  <si>
    <t>44 2887723350</t>
  </si>
  <si>
    <t>Easy Holdings Co., Ltd.</t>
  </si>
  <si>
    <t>jo035810</t>
  </si>
  <si>
    <t>3rd Floor, Union Center Building</t>
  </si>
  <si>
    <t>310 Gangnam-daero</t>
  </si>
  <si>
    <t>Georges  Inc.</t>
  </si>
  <si>
    <t>402 W Robinson Ave</t>
  </si>
  <si>
    <t>72764-6359</t>
  </si>
  <si>
    <t>Mr Carl George</t>
  </si>
  <si>
    <t>1 479 927 7000</t>
  </si>
  <si>
    <t>VION Food North GmbH</t>
  </si>
  <si>
    <t>Tegelbarg 19-21</t>
  </si>
  <si>
    <t>Bad Bramstedt</t>
  </si>
  <si>
    <t>Schleswig-Holstein</t>
  </si>
  <si>
    <t>Jan de Jonge</t>
  </si>
  <si>
    <t>04192 5030</t>
  </si>
  <si>
    <t>04192 503114</t>
  </si>
  <si>
    <t>Gucci Logistica Spa</t>
  </si>
  <si>
    <t>Via Don Lorenzo Perosi 6</t>
  </si>
  <si>
    <t>Scandicci</t>
  </si>
  <si>
    <t>FI</t>
  </si>
  <si>
    <t>MASSIMO RIGUCCI</t>
  </si>
  <si>
    <t>39 02880051</t>
  </si>
  <si>
    <t>39 05575922305</t>
  </si>
  <si>
    <t>Coca-Cola Beverages Philippines  Inc.</t>
  </si>
  <si>
    <t>27th &amp; 28th Floors Net Lima Building</t>
  </si>
  <si>
    <t>5th Avenue Corner 26th Street Bonifacio Global City</t>
  </si>
  <si>
    <t>Taguig</t>
  </si>
  <si>
    <t>Gareth Mcgeown</t>
  </si>
  <si>
    <t>63 288662145</t>
  </si>
  <si>
    <t>63 288662030</t>
  </si>
  <si>
    <t>Yihai (Liangyungang) Cereal &amp; Oil Industry Co.  Ltd.</t>
  </si>
  <si>
    <t>Xugou Town  Dagang Road  Lianyun District</t>
  </si>
  <si>
    <t>Lianyungang</t>
  </si>
  <si>
    <t>Lijia Sun</t>
  </si>
  <si>
    <t>86 51882387295</t>
  </si>
  <si>
    <t>FERRERO RUSSIYA ZAO</t>
  </si>
  <si>
    <t>OBLAST VLADIMIRSKAYA, RAION SOBINSKII, SELO VORSHA, TERRITORIYA KONDITERSKAYA FABRIKA FERRERO</t>
  </si>
  <si>
    <t>IGOR VASILEVICH NEMCHENKO</t>
  </si>
  <si>
    <t>7 () 961-24-00</t>
  </si>
  <si>
    <t>7 () 37-91-91</t>
  </si>
  <si>
    <t>Shanxi Xinghuacun Fen Wine Factory Co., Ltd.</t>
  </si>
  <si>
    <t>jh600809</t>
  </si>
  <si>
    <t>Xinghua Village</t>
  </si>
  <si>
    <t>Fenyang</t>
  </si>
  <si>
    <t>Luliang</t>
  </si>
  <si>
    <t>Pu Xiang Wang,Member-Supervisory Board</t>
  </si>
  <si>
    <t>86 358 7329321</t>
  </si>
  <si>
    <t>86 358 7329809</t>
  </si>
  <si>
    <t>wpx@fenjiu.com.cn</t>
  </si>
  <si>
    <t>Kate Spade &amp; Co.</t>
  </si>
  <si>
    <t>2 Park Avenue</t>
  </si>
  <si>
    <t>Leche Gloria SA</t>
  </si>
  <si>
    <t>jLGLORIAI1</t>
  </si>
  <si>
    <t>Avenida República de Panamá 2461</t>
  </si>
  <si>
    <t>Urb. Santa Catalina</t>
  </si>
  <si>
    <t>LP</t>
  </si>
  <si>
    <t>Valio Oy</t>
  </si>
  <si>
    <t>Meijeritie 6</t>
  </si>
  <si>
    <t>Helsinki</t>
  </si>
  <si>
    <t>Uusimaa</t>
  </si>
  <si>
    <t>Vesa Tapani Kaunisto</t>
  </si>
  <si>
    <t>358 10381121</t>
  </si>
  <si>
    <t>Luzhou Laojiao Group Company Limited</t>
  </si>
  <si>
    <t>Luzhou Laojiao Square, Jiangyang District</t>
  </si>
  <si>
    <t>Fraser &amp; Neave Ltd.</t>
  </si>
  <si>
    <t>jCF99</t>
  </si>
  <si>
    <t>No. 20-00 Alexandra Point</t>
  </si>
  <si>
    <t>438 Alexandra Road</t>
  </si>
  <si>
    <t>Pfeifer &amp; Langen GmbH &amp; Co. KG</t>
  </si>
  <si>
    <t>31131: Sugar Manufacturing</t>
  </si>
  <si>
    <t>Aachener Str. 1042a</t>
  </si>
  <si>
    <t>Köln</t>
  </si>
  <si>
    <t>Michael Schaupp</t>
  </si>
  <si>
    <t>0221 49800</t>
  </si>
  <si>
    <t>0221 4980371</t>
  </si>
  <si>
    <t>Takara Shuzo Co. Ltd.</t>
  </si>
  <si>
    <t>20  Naginatabokocho  Shijodori-Karasumahigashiiru  Shimogyo-Ku</t>
  </si>
  <si>
    <t>Shijo Karasuma Ft Square</t>
  </si>
  <si>
    <t>KYO</t>
  </si>
  <si>
    <t>600-8008</t>
  </si>
  <si>
    <t>Kenji Murata</t>
  </si>
  <si>
    <t>81 752415110</t>
  </si>
  <si>
    <t>Pt. Sumber Indahperkasa</t>
  </si>
  <si>
    <t>Sinarmas Land Plaza  Tower Ii 30th Floor</t>
  </si>
  <si>
    <t>51 Jl. M.H. Thamrin</t>
  </si>
  <si>
    <t>Drs. Syafriadi</t>
  </si>
  <si>
    <t>62 2150338899</t>
  </si>
  <si>
    <t>62 2150389999</t>
  </si>
  <si>
    <t>Liberty Coca-Cola Beverages Llc</t>
  </si>
  <si>
    <t>725 E Erie Ave</t>
  </si>
  <si>
    <t>Philadelphia</t>
  </si>
  <si>
    <t>19134-1210</t>
  </si>
  <si>
    <t>Mr Francis Mcgorry</t>
  </si>
  <si>
    <t>1 215 427 4500</t>
  </si>
  <si>
    <t>S&amp;B Foods Inc.</t>
  </si>
  <si>
    <t>jT2805</t>
  </si>
  <si>
    <t>18-6 Nihonbashi Kabuto-cho</t>
  </si>
  <si>
    <t>103-0026</t>
  </si>
  <si>
    <t>Takahiro Yamasaki,Manager-Finance &amp; Accounting Administration Office</t>
  </si>
  <si>
    <t>81 3 36680551</t>
  </si>
  <si>
    <t>Samworth Brothers (Holdings) Limited</t>
  </si>
  <si>
    <t>Chetwode House</t>
  </si>
  <si>
    <t>1 Samworth Way</t>
  </si>
  <si>
    <t>Melton Mowbray</t>
  </si>
  <si>
    <t>LEIC</t>
  </si>
  <si>
    <t>LE13 1GA</t>
  </si>
  <si>
    <t>Aileen Richards</t>
  </si>
  <si>
    <t>44 1664414500</t>
  </si>
  <si>
    <t>ORIMI OOO</t>
  </si>
  <si>
    <t>OBLAST LENINGRADSKAYA, RAION VSEVOLOZHSKII, GORODSKOI POSELOK IMENI SVERDLOVA, MIKRORAION 1-I, UCHASTOK 15/4</t>
  </si>
  <si>
    <t>MARAT IGOREVICH MURATOV</t>
  </si>
  <si>
    <t>7 (812) 960-13-30</t>
  </si>
  <si>
    <t>Shangqiu Dabei Agricultural Feedstuff Co.  Ltd.</t>
  </si>
  <si>
    <t>Junction Of Jianshe Road And Industrial Road  Liangyuan District</t>
  </si>
  <si>
    <t>Shangqiu</t>
  </si>
  <si>
    <t>Jie Wang</t>
  </si>
  <si>
    <t>86 3702814730</t>
  </si>
  <si>
    <t>China Tobacco Shaanxi Industrial Company Limited</t>
  </si>
  <si>
    <t>No. 38, South Fenghui Road, Xi'an High and New Development Zone</t>
  </si>
  <si>
    <t>Xi'an</t>
  </si>
  <si>
    <t>Shaanxi</t>
  </si>
  <si>
    <t>Harvey Fresh (1994) Ltd</t>
  </si>
  <si>
    <t>Lot 4 Third St</t>
  </si>
  <si>
    <t>Harvey</t>
  </si>
  <si>
    <t>Craig Anthony Garvin</t>
  </si>
  <si>
    <t>61 897290600</t>
  </si>
  <si>
    <t>Lactalis Australia Pty Ltd</t>
  </si>
  <si>
    <t>L 5 35 Boundary St</t>
  </si>
  <si>
    <t>South Brisbane</t>
  </si>
  <si>
    <t>Rodney John Walden</t>
  </si>
  <si>
    <t>61 738400100</t>
  </si>
  <si>
    <t>61 738444105</t>
  </si>
  <si>
    <t>Lactalis Australia Yd Pty Ltd</t>
  </si>
  <si>
    <t>Heineken Entreprise</t>
  </si>
  <si>
    <t>2 Rue Des Martinets</t>
  </si>
  <si>
    <t>Rueil Malmaison</t>
  </si>
  <si>
    <t>Paul, Pascal</t>
  </si>
  <si>
    <t>33 147143650</t>
  </si>
  <si>
    <t>Dongsuh Foods Corporation</t>
  </si>
  <si>
    <t>55 Saebeol-Ro  Bupyeong-Gu</t>
  </si>
  <si>
    <t>Kwang Bok Lee</t>
  </si>
  <si>
    <t>82 82325003333</t>
  </si>
  <si>
    <t>82 82325261715</t>
  </si>
  <si>
    <t>Tulip Limited</t>
  </si>
  <si>
    <t>Warwick Technology Park Gallows Hill</t>
  </si>
  <si>
    <t>Warwick</t>
  </si>
  <si>
    <t>Warwickshire</t>
  </si>
  <si>
    <t>CV34 6DA</t>
  </si>
  <si>
    <t>Morten Knudsen</t>
  </si>
  <si>
    <t>44 1926475680</t>
  </si>
  <si>
    <t>Landus Cooperative</t>
  </si>
  <si>
    <t>2321 N Loop Dr Ste 220</t>
  </si>
  <si>
    <t>Ames</t>
  </si>
  <si>
    <t>50010-8218</t>
  </si>
  <si>
    <t>Milan Kucerak</t>
  </si>
  <si>
    <t>1 515 817 2100</t>
  </si>
  <si>
    <t>Dongguan Yifeng Zipper Co. Ltd.</t>
  </si>
  <si>
    <t>Yongfa Industrial Zone  Dongshan Village  Qishi Town</t>
  </si>
  <si>
    <t>Xiaoyun Huang</t>
  </si>
  <si>
    <t>86 76986766521</t>
  </si>
  <si>
    <t>Guangzhou Ruixiang Chemical Co. Ltd.</t>
  </si>
  <si>
    <t>No.1002  Nanzhou Rd.  Haizhu District</t>
  </si>
  <si>
    <t>Qixiang Liang</t>
  </si>
  <si>
    <t>86 2089230768</t>
  </si>
  <si>
    <t>Linyi Taitaile Seasonings Co.  Ltd.</t>
  </si>
  <si>
    <t>No.168  Chongxin Road  Hedong</t>
  </si>
  <si>
    <t>Lin Zhu</t>
  </si>
  <si>
    <t>86 5398875666</t>
  </si>
  <si>
    <t>Nestlé (Malaysia) Bhd.</t>
  </si>
  <si>
    <t>jk4707</t>
  </si>
  <si>
    <t>22-1, 22nd Floor, Menara Surian</t>
  </si>
  <si>
    <t>No. 1, Jalan PJU 7/3</t>
  </si>
  <si>
    <t>Petaling Jaya</t>
  </si>
  <si>
    <t>Selangor</t>
  </si>
  <si>
    <t>Maxine Lim,Investor Relations Contact</t>
  </si>
  <si>
    <t>60 3 79656650</t>
  </si>
  <si>
    <t>60 3 79656767</t>
  </si>
  <si>
    <t>Maxine.Lim@my.nestle.com</t>
  </si>
  <si>
    <t>El Pozo Alimentacion Sa</t>
  </si>
  <si>
    <t>Avenida Antonio Fuertes 1</t>
  </si>
  <si>
    <t>Alhama De Murcia</t>
  </si>
  <si>
    <t>Murcia</t>
  </si>
  <si>
    <t>JOSE FUERTES FERNANDEZ</t>
  </si>
  <si>
    <t>Company administrator</t>
  </si>
  <si>
    <t>34 968636800</t>
  </si>
  <si>
    <t>34 968636700</t>
  </si>
  <si>
    <t>Quiksilver, Inc.</t>
  </si>
  <si>
    <t>15202 Graham Street</t>
  </si>
  <si>
    <t>Huntington Beach</t>
  </si>
  <si>
    <t>Pierre Agnes</t>
  </si>
  <si>
    <t>1 714 889  2200</t>
  </si>
  <si>
    <t>1 714 889  3700</t>
  </si>
  <si>
    <t>Hyeondaegeurinpudeu Korea City Bank Branch Co.  Ltd.</t>
  </si>
  <si>
    <t>585 Inju-Daero Namdong-Gu</t>
  </si>
  <si>
    <t>Hong Jin Park</t>
  </si>
  <si>
    <t>82 82324205870</t>
  </si>
  <si>
    <t>Mountain Goat Beer Pty Ltd</t>
  </si>
  <si>
    <t>80 North St</t>
  </si>
  <si>
    <t>Scott Hadley</t>
  </si>
  <si>
    <t>61 394281180</t>
  </si>
  <si>
    <t>Interface, Inc.</t>
  </si>
  <si>
    <t>TILE</t>
  </si>
  <si>
    <t>2859 Paces Ferry Road</t>
  </si>
  <si>
    <t>Suite 2000</t>
  </si>
  <si>
    <t>30339-6216</t>
  </si>
  <si>
    <t>Bruce A. Hausmann,Chief Financial Officer &amp; Vice President</t>
  </si>
  <si>
    <t>1 770 437 6800</t>
  </si>
  <si>
    <t>1 770 882 0500</t>
  </si>
  <si>
    <t>Bartter Pty Limited</t>
  </si>
  <si>
    <t>Mahou  Sa</t>
  </si>
  <si>
    <t>Calle Titan 15</t>
  </si>
  <si>
    <t>JOSE ANTONIO MAHOU HERRAIZ</t>
  </si>
  <si>
    <t>34 915269100</t>
  </si>
  <si>
    <t>34 913652904</t>
  </si>
  <si>
    <t>Asahi Beverages Australia Pty Ltd</t>
  </si>
  <si>
    <t>58 Queensbridge St</t>
  </si>
  <si>
    <t>Peter Maxwell Margin</t>
  </si>
  <si>
    <t>61 388663888</t>
  </si>
  <si>
    <t>Asahi Beverages Pty Ltd</t>
  </si>
  <si>
    <t>58 Queensbridge Street</t>
  </si>
  <si>
    <t>Kazutomo Tamesada</t>
  </si>
  <si>
    <t>Asahi Beverages Services Australia Pty Ltd</t>
  </si>
  <si>
    <t>L 5 111 Cecil St</t>
  </si>
  <si>
    <t>South Melbourne</t>
  </si>
  <si>
    <t>Asahi Holdings (Australia) Pty Ltd</t>
  </si>
  <si>
    <t>Neil Gregory Chatfield</t>
  </si>
  <si>
    <t>Mountain H2o Pty Ltd</t>
  </si>
  <si>
    <t>61 260586401</t>
  </si>
  <si>
    <t>Schweppes Holdings Pty Ltd</t>
  </si>
  <si>
    <t>2 Beverage Dr</t>
  </si>
  <si>
    <t>Tullamarine</t>
  </si>
  <si>
    <t>The Better Drinks Co Pty Ltd</t>
  </si>
  <si>
    <t>29 Kernich St</t>
  </si>
  <si>
    <t>Renmark</t>
  </si>
  <si>
    <t>61 885861700</t>
  </si>
  <si>
    <t>Danone De México  S.A. De C.V.</t>
  </si>
  <si>
    <t>Av. Irapuato No. 2030</t>
  </si>
  <si>
    <t>Ciudad Industrial</t>
  </si>
  <si>
    <t>Irapuato</t>
  </si>
  <si>
    <t>GTO.</t>
  </si>
  <si>
    <t>Frank Riboud</t>
  </si>
  <si>
    <t>52 5552587200</t>
  </si>
  <si>
    <t>CHERKIZOVSKII MYASOPERERABATYVAYUSHCHII ZAVOD AO</t>
  </si>
  <si>
    <t>eECMPZ</t>
  </si>
  <si>
    <t>GOROD MOSKVA, ULITSA PERMSKAYA, 5</t>
  </si>
  <si>
    <t>VADIM MIKHAILOVICH SADOVOI</t>
  </si>
  <si>
    <t>7 (963) 978-92-85</t>
  </si>
  <si>
    <t>7 (495) 788-32-33</t>
  </si>
  <si>
    <t>Zhucheng Trading Co.  Ltd.</t>
  </si>
  <si>
    <t>No.6  Dongpo (N) St.  East End Of Mizhou Rd.</t>
  </si>
  <si>
    <t>Zhucheng</t>
  </si>
  <si>
    <t>Jinyou Wang</t>
  </si>
  <si>
    <t>86 5366063672</t>
  </si>
  <si>
    <t>Jordache Enterprises Inc.</t>
  </si>
  <si>
    <t>1400 Broadway Rm 1400 # 1400</t>
  </si>
  <si>
    <t>10018-5336</t>
  </si>
  <si>
    <t>Mr Joe Nakash</t>
  </si>
  <si>
    <t>1 212 643 8400</t>
  </si>
  <si>
    <t>Musashino Co.  Ltd.</t>
  </si>
  <si>
    <t>1-1-1  Nishihara</t>
  </si>
  <si>
    <t>Musashinobldg.</t>
  </si>
  <si>
    <t>Asaka</t>
  </si>
  <si>
    <t>STM</t>
  </si>
  <si>
    <t>351-0034</t>
  </si>
  <si>
    <t>Nobuyuki Yasuda</t>
  </si>
  <si>
    <t>81 484871111</t>
  </si>
  <si>
    <t>Cargill Poland Sp Z O O</t>
  </si>
  <si>
    <t>Ul. Woloska 22</t>
  </si>
  <si>
    <t>Warszawa</t>
  </si>
  <si>
    <t>Mazowieckie</t>
  </si>
  <si>
    <t>02-675</t>
  </si>
  <si>
    <t>Graham Philip James</t>
  </si>
  <si>
    <t>48 48225460100</t>
  </si>
  <si>
    <t>48 48225460199</t>
  </si>
  <si>
    <t>KURABO INDUSTRIES LTD.</t>
  </si>
  <si>
    <t>jT3106</t>
  </si>
  <si>
    <t>2-4-31 Kyutaro-machi</t>
  </si>
  <si>
    <t>541-8581</t>
  </si>
  <si>
    <t>Yuji Fujii,Director, Executive Officer &amp; Manager-Finance</t>
  </si>
  <si>
    <t>81 6 62665111</t>
  </si>
  <si>
    <t>81 6 62665555</t>
  </si>
  <si>
    <t>Hindustan Coca-Cola Beverages Private Limited</t>
  </si>
  <si>
    <t>Brigade Magnum  7th-9th Floor  Sy No.104 &amp; 106/8</t>
  </si>
  <si>
    <t>Amruthahalli Village  Kodigehalli Post  Yalahanka Hobli</t>
  </si>
  <si>
    <t>Bengaluru</t>
  </si>
  <si>
    <t>Christina Maria Ruggiero</t>
  </si>
  <si>
    <t>91 8039607277</t>
  </si>
  <si>
    <t>Industrial Molinera Montserrat  S.A. De C.V.</t>
  </si>
  <si>
    <t>Mariano Arista No. 1625</t>
  </si>
  <si>
    <t>Veracruz Centro</t>
  </si>
  <si>
    <t>Veracruz</t>
  </si>
  <si>
    <t>VER.</t>
  </si>
  <si>
    <t>52 2292010780</t>
  </si>
  <si>
    <t>52 2299383760</t>
  </si>
  <si>
    <t>Fresh Mark  Inc.</t>
  </si>
  <si>
    <t>1888 Southway St Se</t>
  </si>
  <si>
    <t>Massillon</t>
  </si>
  <si>
    <t>Mr Neil Genshaft</t>
  </si>
  <si>
    <t>1 330 832 7491</t>
  </si>
  <si>
    <t>Taiwan Sugar Corporation</t>
  </si>
  <si>
    <t>No. 68, East District, Sheng Chan Road 70176</t>
  </si>
  <si>
    <t>Boortmalt Asia Pacific Pty Ltd</t>
  </si>
  <si>
    <t>L 11 28 Freshwater Pl</t>
  </si>
  <si>
    <t>Yvan Schaepman</t>
  </si>
  <si>
    <t>61 392687200</t>
  </si>
  <si>
    <t>Ülker Bisküvi Sanayi AS</t>
  </si>
  <si>
    <t>eTULKER</t>
  </si>
  <si>
    <t>Kisikli Mahallesi Ferah Caddesi 1</t>
  </si>
  <si>
    <t>Büyük Çamlica-Üsküdar</t>
  </si>
  <si>
    <t>Verda Beste Tasar,Director-Investor Relations</t>
  </si>
  <si>
    <t>90 216 5242556</t>
  </si>
  <si>
    <t>90 216 3164344</t>
  </si>
  <si>
    <t>beste.tasar@ulker.com.tr</t>
  </si>
  <si>
    <t>Shivsagar Bidi Works Private Limited</t>
  </si>
  <si>
    <t>408/4-5  Gulekadi Satara Road</t>
  </si>
  <si>
    <t>Pune</t>
  </si>
  <si>
    <t>Sanjay Shankar Sable</t>
  </si>
  <si>
    <t>91 2024473424</t>
  </si>
  <si>
    <t>Societe Souf Semoule Sarl</t>
  </si>
  <si>
    <t>Rue Salah Soufi Sidi Abdallah</t>
  </si>
  <si>
    <t>El Oued</t>
  </si>
  <si>
    <t>Wilaya D El Oued</t>
  </si>
  <si>
    <t>Ali Deheb Ali</t>
  </si>
  <si>
    <t>Lancaster Colony Corp.</t>
  </si>
  <si>
    <t>380 Polaris Parkway</t>
  </si>
  <si>
    <t>Suite 400</t>
  </si>
  <si>
    <t>Westerville</t>
  </si>
  <si>
    <t>Dale N. Ganobsik,Vice President-Investor Relations &amp; Treasurer</t>
  </si>
  <si>
    <t>1 614 224 7141</t>
  </si>
  <si>
    <t>ir@lancastercolony.com</t>
  </si>
  <si>
    <t>Fuji Oil Co.  Ltd.</t>
  </si>
  <si>
    <t>1  Sumiyoshicho</t>
  </si>
  <si>
    <t>Izumisano</t>
  </si>
  <si>
    <t>OSK</t>
  </si>
  <si>
    <t>598-0061</t>
  </si>
  <si>
    <t>Tatsuji Omori</t>
  </si>
  <si>
    <t>81 724631511</t>
  </si>
  <si>
    <t>Gunze Ltd.</t>
  </si>
  <si>
    <t>jT3002</t>
  </si>
  <si>
    <t>Herbis Osaka Office Tower</t>
  </si>
  <si>
    <t>2-5-25 Umeda</t>
  </si>
  <si>
    <t>Makoto Kumada,Director, Manager-Finance &amp; Accounting</t>
  </si>
  <si>
    <t>81 6 63481313</t>
  </si>
  <si>
    <t>British American Tobacco (Australasia Holdings) Pty Limited</t>
  </si>
  <si>
    <t>Jason Murphy</t>
  </si>
  <si>
    <t>61 293701500</t>
  </si>
  <si>
    <t>British American Tobacco Australia Limited</t>
  </si>
  <si>
    <t>Shannon Luke Mcinnes</t>
  </si>
  <si>
    <t>61 293701188</t>
  </si>
  <si>
    <t>Yonekyu Corp.</t>
  </si>
  <si>
    <t>1259 Okanomiya Terabayashi</t>
  </si>
  <si>
    <t>Numazu</t>
  </si>
  <si>
    <t>Shizuoka</t>
  </si>
  <si>
    <t>410-8530</t>
  </si>
  <si>
    <t>Toshifumi Aoyagi,Manager-Investor Relations &amp; Human Resources</t>
  </si>
  <si>
    <t>81 55 9292797</t>
  </si>
  <si>
    <t>81 55 9225345</t>
  </si>
  <si>
    <t>Adm Agro Industries India Private Limited</t>
  </si>
  <si>
    <t>Block 2  6th Floor  Vatika Business Park</t>
  </si>
  <si>
    <t>Gurgaon-Sohna Expressway  Sector 49</t>
  </si>
  <si>
    <t>Amrendra Swaroop Mishra</t>
  </si>
  <si>
    <t>Lopa Pty Ltd</t>
  </si>
  <si>
    <t>Hero Ag</t>
  </si>
  <si>
    <t>Karl Roth-Strasse 8</t>
  </si>
  <si>
    <t>Lenzburg</t>
  </si>
  <si>
    <t>AG</t>
  </si>
  <si>
    <t>Robby Versloot</t>
  </si>
  <si>
    <t>Director And General Manager</t>
  </si>
  <si>
    <t>41 628855111</t>
  </si>
  <si>
    <t>41 628855501</t>
  </si>
  <si>
    <t>Allanasons Private Limited</t>
  </si>
  <si>
    <t>Allana Centre  Arj  Allana Marg</t>
  </si>
  <si>
    <t>113/115 M.G Road  Fort</t>
  </si>
  <si>
    <t>Rashid Sohrab Kadimi</t>
  </si>
  <si>
    <t>91 2222874455</t>
  </si>
  <si>
    <t>Lassonde Industries, Inc.</t>
  </si>
  <si>
    <t>tLAS.A</t>
  </si>
  <si>
    <t>755, rue Principale</t>
  </si>
  <si>
    <t>Rougemont</t>
  </si>
  <si>
    <t>J0L 1M0</t>
  </si>
  <si>
    <t>NongHyup Feed Incorporated</t>
  </si>
  <si>
    <t>31111: Animal Food Manufacturing</t>
  </si>
  <si>
    <t>528, Olympic-Ro, Gangdong-Gu</t>
  </si>
  <si>
    <t>South Korea</t>
  </si>
  <si>
    <t>House Of Raeford Farms  Inc.</t>
  </si>
  <si>
    <t>3333 S Us Highway 117</t>
  </si>
  <si>
    <t>Mr Robert Johnson</t>
  </si>
  <si>
    <t>1 910 289 3191</t>
  </si>
  <si>
    <t>Wilmar Australia Pty Limited</t>
  </si>
  <si>
    <t>L 1 5-21 Denham St</t>
  </si>
  <si>
    <t>Townsville</t>
  </si>
  <si>
    <t>John Charles Pratt</t>
  </si>
  <si>
    <t>61 747221972</t>
  </si>
  <si>
    <t>Anhui Gujing Distillery Co., Ltd.</t>
  </si>
  <si>
    <t>js000596</t>
  </si>
  <si>
    <t>Gujing Town</t>
  </si>
  <si>
    <t>Bozhou</t>
  </si>
  <si>
    <t>Jia Mei,Securities Representative</t>
  </si>
  <si>
    <t>86 5585712231</t>
  </si>
  <si>
    <t>86 5585717706</t>
  </si>
  <si>
    <t>Tata Consumer Products Ltd.</t>
  </si>
  <si>
    <t>jY500800</t>
  </si>
  <si>
    <t>11/13, Botawala Building</t>
  </si>
  <si>
    <t>1st Floor, Office Nos. 2 to 6</t>
  </si>
  <si>
    <t>Neelabja Chakrabarty,Secretary &amp; Compliance officer</t>
  </si>
  <si>
    <t>91 2261218400</t>
  </si>
  <si>
    <t>investor.relations@tgbl.com</t>
  </si>
  <si>
    <t>ZG Raiffeisen eG</t>
  </si>
  <si>
    <t>Lauterbergstr. 1-5</t>
  </si>
  <si>
    <t>Karlsruhe</t>
  </si>
  <si>
    <t>Karl Rombach</t>
  </si>
  <si>
    <t>0721 3520</t>
  </si>
  <si>
    <t>0721 3521509</t>
  </si>
  <si>
    <t>Blue Buffalo Pet Products, Inc.</t>
  </si>
  <si>
    <t>11 River Road</t>
  </si>
  <si>
    <t>Suite 103</t>
  </si>
  <si>
    <t>Wilton</t>
  </si>
  <si>
    <t>Connecticut</t>
  </si>
  <si>
    <t>06897-4400</t>
  </si>
  <si>
    <t>Cefetra Limited</t>
  </si>
  <si>
    <t>Lightyear Building</t>
  </si>
  <si>
    <t>9 Marchburn Drive Glasgow Airport Business Park  Abbotsinch</t>
  </si>
  <si>
    <t>PA3 2SJ</t>
  </si>
  <si>
    <t>Andrew Mackay</t>
  </si>
  <si>
    <t>44 1414455721</t>
  </si>
  <si>
    <t>Yingcheng Changheng Thread Industry Co.  Ltd.</t>
  </si>
  <si>
    <t>No.236  Tiedao Lane 2  Changjiangbu</t>
  </si>
  <si>
    <t>Xiaogan</t>
  </si>
  <si>
    <t>Skyworth Digital Co., Ltd.</t>
  </si>
  <si>
    <t>js000810</t>
  </si>
  <si>
    <t>Chuangwei Building, Block A</t>
  </si>
  <si>
    <t>Science and Technology Park</t>
  </si>
  <si>
    <t>Abf Grain Products Limited</t>
  </si>
  <si>
    <t>1 Vanwall Place</t>
  </si>
  <si>
    <t>Vanwall Road</t>
  </si>
  <si>
    <t>Maidenhead</t>
  </si>
  <si>
    <t>SL6 4UF</t>
  </si>
  <si>
    <t>Ian Mace</t>
  </si>
  <si>
    <t>44 1628764300</t>
  </si>
  <si>
    <t>Suguna Foods Private Limited</t>
  </si>
  <si>
    <t>5th Floor  Jaya Enclave</t>
  </si>
  <si>
    <t>1057  Avinashi Road</t>
  </si>
  <si>
    <t>Coimbatore</t>
  </si>
  <si>
    <t>Ganapathy Palayam Bangarusamy Sundararajan</t>
  </si>
  <si>
    <t>91 4224073000</t>
  </si>
  <si>
    <t>Earthgrains Baking Companies  Llc</t>
  </si>
  <si>
    <t>3470 Rider Trl S</t>
  </si>
  <si>
    <t>Earth City</t>
  </si>
  <si>
    <t>63045-1109</t>
  </si>
  <si>
    <t>Mr Barry H Beracha</t>
  </si>
  <si>
    <t>Entremont Alliance</t>
  </si>
  <si>
    <t>25 Faubourg Des Balmettes</t>
  </si>
  <si>
    <t>Annecy</t>
  </si>
  <si>
    <t>Michel RECHENMANN</t>
  </si>
  <si>
    <t>33 450337474</t>
  </si>
  <si>
    <t>33 450337450</t>
  </si>
  <si>
    <t>Allied Blenders And Distillers Private Limited</t>
  </si>
  <si>
    <t>Ashford Centre  3rd And 4th Floor</t>
  </si>
  <si>
    <t>Shankarrao Naram Marg  Lower Parel (West)</t>
  </si>
  <si>
    <t>Utpal Kumar Ganguli</t>
  </si>
  <si>
    <t>91 2243001111</t>
  </si>
  <si>
    <t>Tiryaki Agro Gida Sanayi Ve Ticaret Anonim Sirketi</t>
  </si>
  <si>
    <t>311911: Roasted Nuts and Peanut Butter Manufacturing</t>
  </si>
  <si>
    <t>Osb 3.Bolge Tiryaki Agro Gida   No:6 Baspinar Osb Mahallesi</t>
  </si>
  <si>
    <t>83313 Nolu Caddesi  Sehitkamil</t>
  </si>
  <si>
    <t>Gaziantep</t>
  </si>
  <si>
    <t>Suleyman Tiryakioglu</t>
  </si>
  <si>
    <t>90 3422119700</t>
  </si>
  <si>
    <t>90 3423379709</t>
  </si>
  <si>
    <t>PT Astra Agro Lestari Tbk</t>
  </si>
  <si>
    <t>jjAALI</t>
  </si>
  <si>
    <t>Jalan Pulo Ayang Raya Blok OR-I</t>
  </si>
  <si>
    <t>Pulogadung Industrial Estate</t>
  </si>
  <si>
    <t>Rudy Limardjo,Head-Investor Relations &amp; Treasury</t>
  </si>
  <si>
    <t>62 21 46165552201</t>
  </si>
  <si>
    <t>62 21 4616677</t>
  </si>
  <si>
    <t>investor@astra-agro.co.id</t>
  </si>
  <si>
    <t>Asahi Premium Beverages Pty Ltd</t>
  </si>
  <si>
    <t>L 4 99 Coventry St</t>
  </si>
  <si>
    <t>61 383691600</t>
  </si>
  <si>
    <t>PIVOVARNYA MOSKVA-EFES AO</t>
  </si>
  <si>
    <t>GOROD MOSKVA, ULITSA PODOLSKIKH KURSANTOV, 15B</t>
  </si>
  <si>
    <t>DMITRII SHPAKOV</t>
  </si>
  <si>
    <t>7 (495) 960-23-60</t>
  </si>
  <si>
    <t>American Sugar Refining  Inc.</t>
  </si>
  <si>
    <t>West Palm Beach</t>
  </si>
  <si>
    <t>33401-5551</t>
  </si>
  <si>
    <t>Luis J Fernandez</t>
  </si>
  <si>
    <t>Co-President</t>
  </si>
  <si>
    <t>Harvest Hill Holdings  Llc</t>
  </si>
  <si>
    <t>1 High Ridge Park Fl 2</t>
  </si>
  <si>
    <t>Stamford</t>
  </si>
  <si>
    <t>06905-1330</t>
  </si>
  <si>
    <t>Mr Tim Voelkerding</t>
  </si>
  <si>
    <t>1 203 914 1620</t>
  </si>
  <si>
    <t>Sfc Global Supply Chain  Inc.</t>
  </si>
  <si>
    <t>Mr Douglas Olsem</t>
  </si>
  <si>
    <t>Boston Beer Co., Inc.</t>
  </si>
  <si>
    <t>SAM</t>
  </si>
  <si>
    <t>One Design Center Place</t>
  </si>
  <si>
    <t>Suite 850</t>
  </si>
  <si>
    <t>Healthyu Corporation Pty Ltd</t>
  </si>
  <si>
    <t>Shop 10 421 Bourke St</t>
  </si>
  <si>
    <t>Jacqueline Stricker-Phelps</t>
  </si>
  <si>
    <t>Mars Wrigley Australia Holdings Pty Ltd</t>
  </si>
  <si>
    <t>48 Michigan Ave</t>
  </si>
  <si>
    <t>Asquith</t>
  </si>
  <si>
    <t>Andrew John Loader</t>
  </si>
  <si>
    <t>61 298479111</t>
  </si>
  <si>
    <t>The Wrigley Company Pty. Ltd</t>
  </si>
  <si>
    <t>The Wrigley Confectionery Company Pty Limited</t>
  </si>
  <si>
    <t>Catherine Emma Walsh</t>
  </si>
  <si>
    <t>Koninklijke Ten Cate NV</t>
  </si>
  <si>
    <t>Stationsstraat 11</t>
  </si>
  <si>
    <t>Almelo</t>
  </si>
  <si>
    <t>Overijssel</t>
  </si>
  <si>
    <t>7607 GX</t>
  </si>
  <si>
    <t>Gert Steens,Investor Relations Contact</t>
  </si>
  <si>
    <t>31 54 1597411</t>
  </si>
  <si>
    <t>31 54 6814145</t>
  </si>
  <si>
    <t>g.steens@tencate.com</t>
  </si>
  <si>
    <t>Plumrose Latinoamericana C.A.</t>
  </si>
  <si>
    <t>Prolongacion Ave Trieste Con Calle Miranda</t>
  </si>
  <si>
    <t>Bent Porsborg Jensen</t>
  </si>
  <si>
    <t>58 2443901340</t>
  </si>
  <si>
    <t>58 2122714355</t>
  </si>
  <si>
    <t>MULTON AO</t>
  </si>
  <si>
    <t>GOROD SANKT-PETERBURG, ULITSA SOFIISKAYA, DOM 14</t>
  </si>
  <si>
    <t>SERZHIO MORAIS VIEIRA FILYU</t>
  </si>
  <si>
    <t>7 (495) 787-02-74</t>
  </si>
  <si>
    <t>7 (812) 703-44-01 **1124</t>
  </si>
  <si>
    <t>Parle Biscuits Private Limited</t>
  </si>
  <si>
    <t>V S Khandekar Marg</t>
  </si>
  <si>
    <t>North Level Crossing Road Near Suncity Cinema (Map)</t>
  </si>
  <si>
    <t>Ravindra Khandu Mhatre</t>
  </si>
  <si>
    <t>91 2267130300</t>
  </si>
  <si>
    <t>United Spirits Ltd.</t>
  </si>
  <si>
    <t>jY532432</t>
  </si>
  <si>
    <t>UB Tower</t>
  </si>
  <si>
    <t>No. 24, Vittal Mallya Road</t>
  </si>
  <si>
    <t>Jiangxi Zhongyan Industrial Co.  Ltd.</t>
  </si>
  <si>
    <t>No.201  Jingdong Boulevard  Qingshanhu Dist.</t>
  </si>
  <si>
    <t>Qingyan Yao</t>
  </si>
  <si>
    <t>86 79188358800</t>
  </si>
  <si>
    <t>Golden State Foods Corp.</t>
  </si>
  <si>
    <t>18301 Von Karman Ave # 1</t>
  </si>
  <si>
    <t>Irvine</t>
  </si>
  <si>
    <t>92612-1009</t>
  </si>
  <si>
    <t>Mr Mark Wetterau</t>
  </si>
  <si>
    <t>1 949 247 8000</t>
  </si>
  <si>
    <t>Cervecería Cuauhtémoc Moctezuma  S.A. De C.V.</t>
  </si>
  <si>
    <t>Etienne Strijp</t>
  </si>
  <si>
    <t>President And Director</t>
  </si>
  <si>
    <t>Spóldzielnia Mleczarska Mlekovita</t>
  </si>
  <si>
    <t>Ul. Ludowa 122</t>
  </si>
  <si>
    <t>Wysokie Mazowieckie</t>
  </si>
  <si>
    <t>Podlaskie</t>
  </si>
  <si>
    <t>18-200</t>
  </si>
  <si>
    <t>Sapinski Dariusz</t>
  </si>
  <si>
    <t>President Board Of Directors</t>
  </si>
  <si>
    <t>48 48862758200</t>
  </si>
  <si>
    <t>48 48862754130</t>
  </si>
  <si>
    <t>BRITISH AMERIKAN TOBAKKO-SPB AO</t>
  </si>
  <si>
    <t>GOROD SANKT-PETERBURG, ULITSA 3-YA KONNAYA LAKHTA, 38</t>
  </si>
  <si>
    <t>KHENDRIK BERNARD DE VRIS</t>
  </si>
  <si>
    <t>7 (812) 326-36-00</t>
  </si>
  <si>
    <t>7 (495) 974-05-55</t>
  </si>
  <si>
    <t>Britvic Soft Drinks Limited</t>
  </si>
  <si>
    <t>HERT</t>
  </si>
  <si>
    <t>Clive Hooper</t>
  </si>
  <si>
    <t>44 1442284400</t>
  </si>
  <si>
    <t>Crocs, Inc.</t>
  </si>
  <si>
    <t>CROX</t>
  </si>
  <si>
    <t>7477 East Dry Creek Parkway</t>
  </si>
  <si>
    <t>Niwot</t>
  </si>
  <si>
    <t>Marisa F. Jacobs,Senior Director-Investor Relations</t>
  </si>
  <si>
    <t>1 303 848 7000</t>
  </si>
  <si>
    <t>MJacobs@crocs.com</t>
  </si>
  <si>
    <t>Nestle Purina Petcare France</t>
  </si>
  <si>
    <t>7 Boulevard Pierre Carle</t>
  </si>
  <si>
    <t>Noisiel</t>
  </si>
  <si>
    <t>Seine Et Marne</t>
  </si>
  <si>
    <t>Bruno BURDY</t>
  </si>
  <si>
    <t>33 160532100</t>
  </si>
  <si>
    <t>Betagro Agro Industry Company Limited</t>
  </si>
  <si>
    <t>323 Moo 6</t>
  </si>
  <si>
    <t>Chaivat Taepaisitphongse</t>
  </si>
  <si>
    <t>66 55219743</t>
  </si>
  <si>
    <t>Formosa Taffeta Co., Ltd.</t>
  </si>
  <si>
    <t>jJ1434</t>
  </si>
  <si>
    <t>No. 317 Shuliu Road</t>
  </si>
  <si>
    <t>Liuzhongli</t>
  </si>
  <si>
    <t>640 60</t>
  </si>
  <si>
    <t>Hung Ning Cheng,Head-Finance &amp; Deputy Spokesman</t>
  </si>
  <si>
    <t>886 5 55739667161</t>
  </si>
  <si>
    <t>886 527131329</t>
  </si>
  <si>
    <t>Yiwu Huading Nylon Co., Ltd.</t>
  </si>
  <si>
    <t>jh601113</t>
  </si>
  <si>
    <t>No. 751 Xuefeng West Road</t>
  </si>
  <si>
    <t>Beiyuan Industrial Zone</t>
  </si>
  <si>
    <t>Yiwu</t>
  </si>
  <si>
    <t>Unilever De México  S. De R.L. De C.V.</t>
  </si>
  <si>
    <t>Tepalcapa No. 2</t>
  </si>
  <si>
    <t>Rancho Santo Domingo</t>
  </si>
  <si>
    <t>Tultitlan</t>
  </si>
  <si>
    <t>HGO.</t>
  </si>
  <si>
    <t>Paul Polman</t>
  </si>
  <si>
    <t>52 5550783000</t>
  </si>
  <si>
    <t>Zucarmex  S.A. De C.V.</t>
  </si>
  <si>
    <t>Av. Kiki Murillo No. 103 Local 22</t>
  </si>
  <si>
    <t>Desarrollo La Primavera</t>
  </si>
  <si>
    <t>Culiacan</t>
  </si>
  <si>
    <t>SIN.</t>
  </si>
  <si>
    <t>Eduardo De La Vega Echeverria</t>
  </si>
  <si>
    <t>52 6677589800</t>
  </si>
  <si>
    <t>Pouyuen Vietnam Company Limited</t>
  </si>
  <si>
    <t>D10/89q  National Highway 1a</t>
  </si>
  <si>
    <t>Tan Tao Ward</t>
  </si>
  <si>
    <t>Hsiao Tsai Yuan</t>
  </si>
  <si>
    <t>84 2837540995</t>
  </si>
  <si>
    <t>Fgf Brands Inc</t>
  </si>
  <si>
    <t>1295 Ormont Dr</t>
  </si>
  <si>
    <t>M9L 2W6</t>
  </si>
  <si>
    <t>Ojus Ajmera</t>
  </si>
  <si>
    <t>1 905 761 3333</t>
  </si>
  <si>
    <t>House Foods Corporation</t>
  </si>
  <si>
    <t>1-5-7  Mikuriyasakaemachi</t>
  </si>
  <si>
    <t>577-0036</t>
  </si>
  <si>
    <t>Masahiko Kudo</t>
  </si>
  <si>
    <t>81 667881231</t>
  </si>
  <si>
    <t>Kalpana Biri Manufacturing Company Private Limited</t>
  </si>
  <si>
    <t>Po Aurangabad</t>
  </si>
  <si>
    <t>Murshidabad</t>
  </si>
  <si>
    <t>Samsuddin Biswas</t>
  </si>
  <si>
    <t>Glanbia  Inc</t>
  </si>
  <si>
    <t>121 4th Ave S</t>
  </si>
  <si>
    <t>Twin Falls</t>
  </si>
  <si>
    <t>ID</t>
  </si>
  <si>
    <t>83301-6223</t>
  </si>
  <si>
    <t>Mr David Thomas</t>
  </si>
  <si>
    <t>1 208 733 7555</t>
  </si>
  <si>
    <t>Fieldale Farms Corporation</t>
  </si>
  <si>
    <t>555 Broiler Blvd</t>
  </si>
  <si>
    <t>Baldwin</t>
  </si>
  <si>
    <t>30511-2064</t>
  </si>
  <si>
    <t>Mr Thomas A Arrendale III</t>
  </si>
  <si>
    <t>1 706 778 5100</t>
  </si>
  <si>
    <t>Engineered Floors  Llc</t>
  </si>
  <si>
    <t>3510 Corporate Dr</t>
  </si>
  <si>
    <t>Dalton</t>
  </si>
  <si>
    <t>30721-4900</t>
  </si>
  <si>
    <t>Mr Robert Shaw</t>
  </si>
  <si>
    <t>1 706 625 4334</t>
  </si>
  <si>
    <t>Maeil Dairies Co., Ltd.</t>
  </si>
  <si>
    <t>jo267980</t>
  </si>
  <si>
    <t>The Twin Towers K</t>
  </si>
  <si>
    <t>50 Jong-ro 1-gil</t>
  </si>
  <si>
    <t>Coca-Cola Bottling Company Of Egypt (Tccbce)</t>
  </si>
  <si>
    <t>138 Street  26 July Zamalek</t>
  </si>
  <si>
    <t>Ahmed El Afifi</t>
  </si>
  <si>
    <t>20 227366524</t>
  </si>
  <si>
    <t>20 227366445</t>
  </si>
  <si>
    <t>Zimmermann GmbH</t>
  </si>
  <si>
    <t>Auf'm Halskamp 11</t>
  </si>
  <si>
    <t>Garrel</t>
  </si>
  <si>
    <t>Alexander Bott</t>
  </si>
  <si>
    <t>04474 8910</t>
  </si>
  <si>
    <t>04474 891126</t>
  </si>
  <si>
    <t>PT Sri Rejeki Isman Tbk</t>
  </si>
  <si>
    <t>jjSRIL</t>
  </si>
  <si>
    <t>Jalan K. H. Samanhudi 88</t>
  </si>
  <si>
    <t>Jetis</t>
  </si>
  <si>
    <t>Solo</t>
  </si>
  <si>
    <t>JT</t>
  </si>
  <si>
    <t>Ryan Yashadhana,Head-Investor Relations</t>
  </si>
  <si>
    <t>62 271 593188</t>
  </si>
  <si>
    <t>62 271 593488</t>
  </si>
  <si>
    <t>ir@sritex.co.id</t>
  </si>
  <si>
    <t>The Haughton Sugar Company Pty Limited</t>
  </si>
  <si>
    <t>L1 5-21 Denham St</t>
  </si>
  <si>
    <t>Townsville City</t>
  </si>
  <si>
    <t>John Pratt</t>
  </si>
  <si>
    <t>Wilmar Australia Holdings Pty Limited</t>
  </si>
  <si>
    <t>Wilmar Sugar (Herbert) Pty Ltd</t>
  </si>
  <si>
    <t>Triniti 3 L 1 39 Delhi Rd</t>
  </si>
  <si>
    <t>Shayne William Rutherford</t>
  </si>
  <si>
    <t>Wilmar Sugar (Proserpine) Pty Ltd</t>
  </si>
  <si>
    <t>Level 22</t>
  </si>
  <si>
    <t>300 Queen Street</t>
  </si>
  <si>
    <t>Brisbane</t>
  </si>
  <si>
    <t>Wilmar Sugar Australia Investments Pty Ltd</t>
  </si>
  <si>
    <t>Wilmar Sugar Australia Limited</t>
  </si>
  <si>
    <t>Wilmar Sugar Plane Creek Pty Ltd</t>
  </si>
  <si>
    <t>61 749409900</t>
  </si>
  <si>
    <t>Wilmar Sugar Pty Ltd</t>
  </si>
  <si>
    <t>Cti Foods Holding Co.  Llc</t>
  </si>
  <si>
    <t>3405 E Overland Rd # 360</t>
  </si>
  <si>
    <t>Meridian</t>
  </si>
  <si>
    <t>83642-5108</t>
  </si>
  <si>
    <t>Mr Michael Buccheri</t>
  </si>
  <si>
    <t>1 208 482 7844</t>
  </si>
  <si>
    <t>Seneca Foods Corp.</t>
  </si>
  <si>
    <t>SENEB</t>
  </si>
  <si>
    <t>3736 South Main Street</t>
  </si>
  <si>
    <t>Marion</t>
  </si>
  <si>
    <t>14505-9751</t>
  </si>
  <si>
    <t>De Heus Voeders B.V.</t>
  </si>
  <si>
    <t>Rubensstraat 175</t>
  </si>
  <si>
    <t>Ede Gld</t>
  </si>
  <si>
    <t>6717 VE</t>
  </si>
  <si>
    <t>J. de Heus</t>
  </si>
  <si>
    <t>31 318675500</t>
  </si>
  <si>
    <t>Monde Nissin Corporation</t>
  </si>
  <si>
    <t>Felix Reyes Street Barangay Balibago</t>
  </si>
  <si>
    <t>Sta. Rosa</t>
  </si>
  <si>
    <t>Betty T. Ang</t>
  </si>
  <si>
    <t>63 277548245</t>
  </si>
  <si>
    <t>The Pepsi Bottling Group México  S. De R.L. De C.V.</t>
  </si>
  <si>
    <t>Calzada De La Viga No. 891</t>
  </si>
  <si>
    <t>Santiago Sur  Iztacalco</t>
  </si>
  <si>
    <t>Rogelio Rebolledo</t>
  </si>
  <si>
    <t>52 5552287100</t>
  </si>
  <si>
    <t>52 5552287197</t>
  </si>
  <si>
    <t>Hnk Br Indústria De Bebidas Ltda</t>
  </si>
  <si>
    <t>Av. Primo Schincariol 2.222</t>
  </si>
  <si>
    <t>A 2.300</t>
  </si>
  <si>
    <t>Itu</t>
  </si>
  <si>
    <t>13312-250</t>
  </si>
  <si>
    <t>Celso Ricardo Marciniuk</t>
  </si>
  <si>
    <t>Finance Vice President</t>
  </si>
  <si>
    <t>55 1121189500</t>
  </si>
  <si>
    <t>Pivovarennaya Kompaniya Baltika  Ooo</t>
  </si>
  <si>
    <t>3 Per. 6-I Verkhni</t>
  </si>
  <si>
    <t>St. Petersburg</t>
  </si>
  <si>
    <t>Lars Lehmann</t>
  </si>
  <si>
    <t>7 8123259325</t>
  </si>
  <si>
    <t>Arterra Wines Canada  Inc</t>
  </si>
  <si>
    <t>441 Courtneypark Dr E</t>
  </si>
  <si>
    <t>L5T 2V3</t>
  </si>
  <si>
    <t>Jay Wright</t>
  </si>
  <si>
    <t>1 905 564 6900</t>
  </si>
  <si>
    <t>Carozzi SA</t>
  </si>
  <si>
    <t>zSCAROZZI</t>
  </si>
  <si>
    <t>Camino Longitudinal Sur Nr 5201, Nos</t>
  </si>
  <si>
    <t>San Bernardo</t>
  </si>
  <si>
    <t>J&amp;J Snack Foods Corp.</t>
  </si>
  <si>
    <t>JJSF</t>
  </si>
  <si>
    <t>6000 Central Highway</t>
  </si>
  <si>
    <t>Pennsauken</t>
  </si>
  <si>
    <t>08109-4607</t>
  </si>
  <si>
    <t>Dennis G. Moore,CFO, Treasurer, Director &amp; Senior VP</t>
  </si>
  <si>
    <t>1 856 532 6603</t>
  </si>
  <si>
    <t>1 856 665 6718</t>
  </si>
  <si>
    <t>investorrelations@jjsnack.com</t>
  </si>
  <si>
    <t>Dolce &amp; Gabbana Srl</t>
  </si>
  <si>
    <t>Via Carlo Goldoni 10</t>
  </si>
  <si>
    <t>Milano</t>
  </si>
  <si>
    <t>STEFANO GABBANA</t>
  </si>
  <si>
    <t>39 027742710</t>
  </si>
  <si>
    <t>39 0276020600</t>
  </si>
  <si>
    <t>Authentic Brands Group Llc</t>
  </si>
  <si>
    <t>1411 Broadway Fl 4</t>
  </si>
  <si>
    <t>10018-3460</t>
  </si>
  <si>
    <t>Mr James Salter</t>
  </si>
  <si>
    <t>1 212 760 2410</t>
  </si>
  <si>
    <t>Grupo Herdez SAB de CV</t>
  </si>
  <si>
    <t>sHERDEZ</t>
  </si>
  <si>
    <t>Monte Pelvoux No. 215</t>
  </si>
  <si>
    <t>Lomas de Chapultepec</t>
  </si>
  <si>
    <t>Grecia Domínguez Leyva,Manager-Investors Relations</t>
  </si>
  <si>
    <t>52 55 52015602</t>
  </si>
  <si>
    <t>invrel@herdez.com</t>
  </si>
  <si>
    <t>Mccain Usa  Inc.</t>
  </si>
  <si>
    <t>1 Tower Ln Ste Uppr</t>
  </si>
  <si>
    <t>Oakbrook Terrace</t>
  </si>
  <si>
    <t>60181-4662</t>
  </si>
  <si>
    <t>Mr Gilles Lessard</t>
  </si>
  <si>
    <t>1 800 938 7799</t>
  </si>
  <si>
    <t>Foremost Farms Usa Cooperative</t>
  </si>
  <si>
    <t>E10889 Penny Ln</t>
  </si>
  <si>
    <t>Baraboo</t>
  </si>
  <si>
    <t>53913-8115</t>
  </si>
  <si>
    <t>Mr Dave Scheevel</t>
  </si>
  <si>
    <t>1 608 355 8700</t>
  </si>
  <si>
    <t>Toray Advanced Materials Korea Inc.</t>
  </si>
  <si>
    <t>300 3gongdan 2-Ro</t>
  </si>
  <si>
    <t>Hae Sang Jeon</t>
  </si>
  <si>
    <t>82 82232791377</t>
  </si>
  <si>
    <t>82 82232791015</t>
  </si>
  <si>
    <t>Sample Report</t>
  </si>
  <si>
    <t>55 Marland Rd</t>
  </si>
  <si>
    <t>Collingwood</t>
  </si>
  <si>
    <t>Patrick William Kent</t>
  </si>
  <si>
    <t>Srg Global  Llc</t>
  </si>
  <si>
    <t>800 Stephenson Hwy</t>
  </si>
  <si>
    <t>Troy</t>
  </si>
  <si>
    <t>48083-1120</t>
  </si>
  <si>
    <t>Mr Kevin Baird</t>
  </si>
  <si>
    <t>1 248 509 1100</t>
  </si>
  <si>
    <t>Hebei Yangyuan Zhihui Beverage Co.  Ltd.</t>
  </si>
  <si>
    <t>West Of Fuyang 4th Road  South Of Xinqu 6th Road  North District</t>
  </si>
  <si>
    <t>Hengshui</t>
  </si>
  <si>
    <t>Kuizhang Yao</t>
  </si>
  <si>
    <t>86 3182218518</t>
  </si>
  <si>
    <t>Modena Trading Pty Ltd</t>
  </si>
  <si>
    <t>U 5 207-229 Young St</t>
  </si>
  <si>
    <t>Waterloo</t>
  </si>
  <si>
    <t>Amanda Pagent</t>
  </si>
  <si>
    <t>61 296980080</t>
  </si>
  <si>
    <t>Tereos Starch &amp; Sweeteners Belgium</t>
  </si>
  <si>
    <t>Burchtstraat 10</t>
  </si>
  <si>
    <t>Aalst</t>
  </si>
  <si>
    <t>Leo Paternot</t>
  </si>
  <si>
    <t>32 53733333</t>
  </si>
  <si>
    <t>Jbs Canada Inc</t>
  </si>
  <si>
    <t>1 Transcanada Hwy</t>
  </si>
  <si>
    <t>Brooks</t>
  </si>
  <si>
    <t>T1R 1C6</t>
  </si>
  <si>
    <t>Jeff Rosgen</t>
  </si>
  <si>
    <t>1 403 362 3326</t>
  </si>
  <si>
    <t>DaChan Food (Asia) Ltd.</t>
  </si>
  <si>
    <t>jB3999</t>
  </si>
  <si>
    <t>Room 401, 4th Floor, Office Tower C</t>
  </si>
  <si>
    <t>Vanton Center, No.6 Chaowai Street</t>
  </si>
  <si>
    <t>Garrick Huang,Investor Relations Contact</t>
  </si>
  <si>
    <t>86 10 59047500</t>
  </si>
  <si>
    <t>86 10 59070238</t>
  </si>
  <si>
    <t>garrick_huang@dachan.com.cn</t>
  </si>
  <si>
    <t>Mccain Foods Usa  Inc.</t>
  </si>
  <si>
    <t>Mr Frank Finn</t>
  </si>
  <si>
    <t>1 630 955 0400</t>
  </si>
  <si>
    <t>Beijing Sanyuan Foods Co., Ltd.</t>
  </si>
  <si>
    <t>jh600429</t>
  </si>
  <si>
    <t>No. 8 Yinghai Yingchang Street</t>
  </si>
  <si>
    <t>Daxing District</t>
  </si>
  <si>
    <t>Xi Zhang,Securities Affairs Representative</t>
  </si>
  <si>
    <t>86 1056306020</t>
  </si>
  <si>
    <t>86 1056306098</t>
  </si>
  <si>
    <t>zhengquanbu@sanyuan.com.cn</t>
  </si>
  <si>
    <t>Yakka Pty. Limited</t>
  </si>
  <si>
    <t>35 Crockford St</t>
  </si>
  <si>
    <t>Port Melbourne</t>
  </si>
  <si>
    <t>David Andrew Baxby</t>
  </si>
  <si>
    <t>61 385210928</t>
  </si>
  <si>
    <t>Global Food Ind Llc</t>
  </si>
  <si>
    <t>Global Food Industries Llc Building  Street Number</t>
  </si>
  <si>
    <t>28 Caterpillar Road  Industrial Area 2</t>
  </si>
  <si>
    <t>Sharjah</t>
  </si>
  <si>
    <t>Hissaq Noor</t>
  </si>
  <si>
    <t>971 65332655</t>
  </si>
  <si>
    <t>971 65322566</t>
  </si>
  <si>
    <t>Franz-Josef Rothkötter GmbH &amp; Co. KG</t>
  </si>
  <si>
    <t>Heerweg 21</t>
  </si>
  <si>
    <t>Meppen</t>
  </si>
  <si>
    <t>Wilfried Fleming</t>
  </si>
  <si>
    <t>05931 80080</t>
  </si>
  <si>
    <t>05931 800850</t>
  </si>
  <si>
    <t>Descente Ltd.</t>
  </si>
  <si>
    <t>jT8114</t>
  </si>
  <si>
    <t>1-11-3 Dogashiba</t>
  </si>
  <si>
    <t>Tennoji-Ku</t>
  </si>
  <si>
    <t>543-8921</t>
  </si>
  <si>
    <t>Akira Tsuchihashi,CFO, Director &amp; Managing Executive Officer</t>
  </si>
  <si>
    <t>81 6 67740365</t>
  </si>
  <si>
    <t>81 6 67740367</t>
  </si>
  <si>
    <t>Rauch Fruchtsäfte Gmbh &amp; Co Og</t>
  </si>
  <si>
    <t>Langgasse 1</t>
  </si>
  <si>
    <t>Rankweil</t>
  </si>
  <si>
    <t>Vorarlberg</t>
  </si>
  <si>
    <t>Erich Rauch</t>
  </si>
  <si>
    <t>General Partner</t>
  </si>
  <si>
    <t>43 55224010</t>
  </si>
  <si>
    <t>43 55224013</t>
  </si>
  <si>
    <t>Frieslandcampina Belgium</t>
  </si>
  <si>
    <t>Venecolaan 17</t>
  </si>
  <si>
    <t>Aalter</t>
  </si>
  <si>
    <t>Jeroen Broek</t>
  </si>
  <si>
    <t>32 93253333</t>
  </si>
  <si>
    <t>32 93740571</t>
  </si>
  <si>
    <t>Inalca SpA</t>
  </si>
  <si>
    <t>Via Spilamberto, 30/c</t>
  </si>
  <si>
    <t>Castelvetro di Modena</t>
  </si>
  <si>
    <t>Modena</t>
  </si>
  <si>
    <t>Crown Flour Mill Limited</t>
  </si>
  <si>
    <t>Tin Can Island Port</t>
  </si>
  <si>
    <t>2nd Gate  Behind Berth 1</t>
  </si>
  <si>
    <t>Anurag Shukla</t>
  </si>
  <si>
    <t>234 15875378</t>
  </si>
  <si>
    <t>Royal Unibrew A/S</t>
  </si>
  <si>
    <t>ecRBREW</t>
  </si>
  <si>
    <t>Faxe Allé 1</t>
  </si>
  <si>
    <t>Faxe</t>
  </si>
  <si>
    <t>ZE</t>
  </si>
  <si>
    <t>The Japan Wool Textile Co., Ltd.</t>
  </si>
  <si>
    <t>jT3201</t>
  </si>
  <si>
    <t>3-3-10 Kawaramachi</t>
  </si>
  <si>
    <t>541-0048</t>
  </si>
  <si>
    <t>Koji Fujiwara,Executive Officer &amp; Manager-Finance Office</t>
  </si>
  <si>
    <t>81 6 62056601</t>
  </si>
  <si>
    <t>81 6 62056684</t>
  </si>
  <si>
    <t>Conopco  Inc.</t>
  </si>
  <si>
    <t>John W Rice</t>
  </si>
  <si>
    <t>China Tobacco International (HK) Co., Ltd.</t>
  </si>
  <si>
    <t>jB6055</t>
  </si>
  <si>
    <t>Room 1901, Greenfield Tower</t>
  </si>
  <si>
    <t>Concordia Plaza, 1 Science Museum Rd</t>
  </si>
  <si>
    <t>SAJODAERIM Corp.</t>
  </si>
  <si>
    <t>jd003960</t>
  </si>
  <si>
    <t>2159 Nambusunhwan-ro</t>
  </si>
  <si>
    <t>Poulina Group Holding</t>
  </si>
  <si>
    <t>eePGH</t>
  </si>
  <si>
    <t>Grand Parcours 1</t>
  </si>
  <si>
    <t>Km 12</t>
  </si>
  <si>
    <t>Ezzahra</t>
  </si>
  <si>
    <t>TU</t>
  </si>
  <si>
    <t>Mastellone Hermanos S.A.</t>
  </si>
  <si>
    <t>Almirante Brown 957</t>
  </si>
  <si>
    <t>General Rodriguez</t>
  </si>
  <si>
    <t>B1748KFS</t>
  </si>
  <si>
    <t>Ernesto Javier Arenaza</t>
  </si>
  <si>
    <t>54 2374859000</t>
  </si>
  <si>
    <t>54 2374859059</t>
  </si>
  <si>
    <t>De Heus Nederland B.V.</t>
  </si>
  <si>
    <t>Zott SE &amp; Co.KG</t>
  </si>
  <si>
    <t>Dr.-Steichele-Str. 4</t>
  </si>
  <si>
    <t>Mertingen</t>
  </si>
  <si>
    <t>Anton Hammer</t>
  </si>
  <si>
    <t>09078 8010</t>
  </si>
  <si>
    <t>09078 801110</t>
  </si>
  <si>
    <t>Shenyang Jinshi Bean Industry Co.  Ltd.</t>
  </si>
  <si>
    <t>Hushitai  Hushitai Town</t>
  </si>
  <si>
    <t>Zhengliang Wang</t>
  </si>
  <si>
    <t>Fuji Baking Co.  Ltd.</t>
  </si>
  <si>
    <t>1-50  Matsusonocho  Mizuho-Ku</t>
  </si>
  <si>
    <t>467-0065</t>
  </si>
  <si>
    <t>Tomohiko Yasuda</t>
  </si>
  <si>
    <t>81 528315151</t>
  </si>
  <si>
    <t>PPB Group Bhd.</t>
  </si>
  <si>
    <t>jk4065</t>
  </si>
  <si>
    <t>12th Floor, UBN Tower</t>
  </si>
  <si>
    <t>No.10 Jalan P Ramlee</t>
  </si>
  <si>
    <t>RUSAGRO-SAKHAR OOO</t>
  </si>
  <si>
    <t>OBLAST TAMBOVSKAYA, GOROD TAMBOV, ULITSA INTERNATSIONALNAYA, 16, OFIS 207</t>
  </si>
  <si>
    <t>VLADIMIR ALEKSANDROVICH BOKOVOI</t>
  </si>
  <si>
    <t>7 (475) 271-07-01</t>
  </si>
  <si>
    <t>Danone Us  Llc</t>
  </si>
  <si>
    <t>1 Maple Ave</t>
  </si>
  <si>
    <t>White Plains</t>
  </si>
  <si>
    <t>10605-1476</t>
  </si>
  <si>
    <t>Mariano Lozano</t>
  </si>
  <si>
    <t>1 914 872 8400</t>
  </si>
  <si>
    <t>Sokolów S A</t>
  </si>
  <si>
    <t>Al. 550-Lecia 1</t>
  </si>
  <si>
    <t>Sokolów Podlaski</t>
  </si>
  <si>
    <t>08-300</t>
  </si>
  <si>
    <t>Wlodawiec Pawel Roch</t>
  </si>
  <si>
    <t>Board Of Directors Vice President</t>
  </si>
  <si>
    <t>48 48256408200</t>
  </si>
  <si>
    <t>48 48257876132</t>
  </si>
  <si>
    <t>Asahi Group Foods  Ltd.</t>
  </si>
  <si>
    <t>2-4-1  Ebisuminami</t>
  </si>
  <si>
    <t>150-0022</t>
  </si>
  <si>
    <t>Katsuo Shoyama</t>
  </si>
  <si>
    <t>81 363033250</t>
  </si>
  <si>
    <t>Pepsico Australia Holdings Pty Limited</t>
  </si>
  <si>
    <t>50 Park West Dr</t>
  </si>
  <si>
    <t>Chatswood</t>
  </si>
  <si>
    <t>Robbert Edgar Rietbrook</t>
  </si>
  <si>
    <t>61 299511799</t>
  </si>
  <si>
    <t>Quaker Oats Australia Pty Ltd</t>
  </si>
  <si>
    <t>12 Carolyn Way</t>
  </si>
  <si>
    <t>Forrestfield</t>
  </si>
  <si>
    <t>Stephen Boyd</t>
  </si>
  <si>
    <t>61 894548166</t>
  </si>
  <si>
    <t>Sakata Rice Snacks Australia Pty Ltd</t>
  </si>
  <si>
    <t>145 Fitzgerald Rd</t>
  </si>
  <si>
    <t>Laverton North</t>
  </si>
  <si>
    <t>Danilo Celoni</t>
  </si>
  <si>
    <t>61 393694800</t>
  </si>
  <si>
    <t>The Smiths Snackfood Company Pty Limited</t>
  </si>
  <si>
    <t>L8  799 Pacific Hwy</t>
  </si>
  <si>
    <t>Ashley Elroy Brown</t>
  </si>
  <si>
    <t>Sugar Corporation Of Uganda Ltd</t>
  </si>
  <si>
    <t>Kabowa Ward</t>
  </si>
  <si>
    <t>Lugazi Town Council</t>
  </si>
  <si>
    <t>Lugaz</t>
  </si>
  <si>
    <t>Uganda</t>
  </si>
  <si>
    <t>Yoweri Museveni</t>
  </si>
  <si>
    <t>256 414448279</t>
  </si>
  <si>
    <t>256 414482790</t>
  </si>
  <si>
    <t>Tangrenshen Group Company Limited</t>
  </si>
  <si>
    <t>Liyu Industrial Park, Zhuzhou National Hi-Tech Industrial Development Zone</t>
  </si>
  <si>
    <t>Mars Chocolate North America  Llc</t>
  </si>
  <si>
    <t>800 High St</t>
  </si>
  <si>
    <t>Hackettstown</t>
  </si>
  <si>
    <t>07840-1552</t>
  </si>
  <si>
    <t>Mr Todd R Lachman</t>
  </si>
  <si>
    <t>1 908 852 1000</t>
  </si>
  <si>
    <t>Mondelez Australia Pty Ltd</t>
  </si>
  <si>
    <t>L 10 75 Dorcas St</t>
  </si>
  <si>
    <t>Amanda Jane Banfield</t>
  </si>
  <si>
    <t>61 1800033275</t>
  </si>
  <si>
    <t>Rémy Cointreau SA</t>
  </si>
  <si>
    <t>eQRCO</t>
  </si>
  <si>
    <t>rue Joseph Pataa</t>
  </si>
  <si>
    <t>Poitou-Charentes</t>
  </si>
  <si>
    <t>Laetitia Delaye,Investor Relations Contact</t>
  </si>
  <si>
    <t>33 1 44134525</t>
  </si>
  <si>
    <t>laetitia.delaye@remy-cointreau.com</t>
  </si>
  <si>
    <t>Oakley  Inc.</t>
  </si>
  <si>
    <t>1 Icon</t>
  </si>
  <si>
    <t>Foothill Ranch</t>
  </si>
  <si>
    <t>92610-3000</t>
  </si>
  <si>
    <t>Mr Colin Baden</t>
  </si>
  <si>
    <t>1 949 951 0991</t>
  </si>
  <si>
    <t>Anzco Foods Limited</t>
  </si>
  <si>
    <t>5 Robin Mann Place</t>
  </si>
  <si>
    <t>Christchurch Airport</t>
  </si>
  <si>
    <t>Christchurch</t>
  </si>
  <si>
    <t>Canterbury</t>
  </si>
  <si>
    <t>Peter Conley</t>
  </si>
  <si>
    <t>64 33582200</t>
  </si>
  <si>
    <t>Starzen Meat Processor Co.  Ltd.</t>
  </si>
  <si>
    <t>2-5-7  Konan</t>
  </si>
  <si>
    <t>Konambldg.</t>
  </si>
  <si>
    <t>Yasuaki Irie</t>
  </si>
  <si>
    <t>81 334715535</t>
  </si>
  <si>
    <t>British American Tobacco Belgium</t>
  </si>
  <si>
    <t>Nieuwe Gentsesteenweg 21</t>
  </si>
  <si>
    <t>Dilbeek</t>
  </si>
  <si>
    <t>Vlaams Brabant</t>
  </si>
  <si>
    <t>Simon Ashton</t>
  </si>
  <si>
    <t>32 24131422</t>
  </si>
  <si>
    <t>Jiangsu Senda Group Co.</t>
  </si>
  <si>
    <t>No.888  Huzhong South Road  Jianhu County</t>
  </si>
  <si>
    <t>Yancheng</t>
  </si>
  <si>
    <t>Xianggui Zhu</t>
  </si>
  <si>
    <t>86 51586290088</t>
  </si>
  <si>
    <t>Oxford Industries, Inc.</t>
  </si>
  <si>
    <t>OXM</t>
  </si>
  <si>
    <t>999 Peachtree Street NE</t>
  </si>
  <si>
    <t>Suite 688</t>
  </si>
  <si>
    <t>Anne M. Shoemaker,Treasurer &amp; Vice President-Capital Markets</t>
  </si>
  <si>
    <t>1 404 653 1455</t>
  </si>
  <si>
    <t>1 404 653 1545</t>
  </si>
  <si>
    <t>ashoemaker@oxfordinc.com</t>
  </si>
  <si>
    <t>Nestle Italiana Spa</t>
  </si>
  <si>
    <t>Viale Del Mulino 6</t>
  </si>
  <si>
    <t>Assago</t>
  </si>
  <si>
    <t>MARCO TRAVAGLIA</t>
  </si>
  <si>
    <t>39 0281811</t>
  </si>
  <si>
    <t>39 0281817780</t>
  </si>
  <si>
    <t>Alliance Group Limited</t>
  </si>
  <si>
    <t>Level-3  51 Don Street</t>
  </si>
  <si>
    <t>Invercargill</t>
  </si>
  <si>
    <t>Southland</t>
  </si>
  <si>
    <t>David Surveyor</t>
  </si>
  <si>
    <t>64 272017819</t>
  </si>
  <si>
    <t>Nosan Corporation</t>
  </si>
  <si>
    <t>2-2-1  Minatomirai  Nishi-Ku</t>
  </si>
  <si>
    <t>Land Mark Tower 46f.</t>
  </si>
  <si>
    <t>KNG</t>
  </si>
  <si>
    <t>220-0012</t>
  </si>
  <si>
    <t>Koji Okamoto</t>
  </si>
  <si>
    <t>81 452243700</t>
  </si>
  <si>
    <t>Delingha Yangjia Eco-Agriculture Development Co. Ltd.</t>
  </si>
  <si>
    <t>Chaidamu Road</t>
  </si>
  <si>
    <t>Haiximengguzuzangzu Zizhizhou</t>
  </si>
  <si>
    <t>Xingyou Tang</t>
  </si>
  <si>
    <t>Heineken Viet Nam Beer Factory Company Limited</t>
  </si>
  <si>
    <t>5 Cong Truong Me Linh</t>
  </si>
  <si>
    <t>Vietcom Bank Building Floor 18  19</t>
  </si>
  <si>
    <t>Cornelis Jorden Evers Leonard</t>
  </si>
  <si>
    <t>Heineken Vietnam Brewery Limited Company - Factory</t>
  </si>
  <si>
    <t>170 Le Van Khuong</t>
  </si>
  <si>
    <t>Thoi An Ward</t>
  </si>
  <si>
    <t>Trinh Thi Thanh Binh</t>
  </si>
  <si>
    <t>Branch Manager</t>
  </si>
  <si>
    <t>84 2837173411</t>
  </si>
  <si>
    <t>Unitika Ltd.</t>
  </si>
  <si>
    <t>jT3103</t>
  </si>
  <si>
    <t>Osaka Center Building</t>
  </si>
  <si>
    <t>4-1-3 Kyutaro-machi</t>
  </si>
  <si>
    <t>541-8566</t>
  </si>
  <si>
    <t>Masatoshi Onishi,Manager-Accounting</t>
  </si>
  <si>
    <t>81 6 62815695</t>
  </si>
  <si>
    <t>81 6 62815697</t>
  </si>
  <si>
    <t>Unilever Sanayi Ve Ticaret Turk Anonim Sirketi</t>
  </si>
  <si>
    <t>No:13 Saray Mahallesi</t>
  </si>
  <si>
    <t>Dr.Adnan Buyurdeniz Caddesi  Umraniye</t>
  </si>
  <si>
    <t>Istanbul (Anatolia)</t>
  </si>
  <si>
    <t>Mustafa Remzi Seckin</t>
  </si>
  <si>
    <t>90 2166339000</t>
  </si>
  <si>
    <t>90 2166339129</t>
  </si>
  <si>
    <t>Mrinalini Biri Manufacturing Company Private Limited</t>
  </si>
  <si>
    <t>1st Floor</t>
  </si>
  <si>
    <t>P-43  Rabindra Sarani</t>
  </si>
  <si>
    <t>Kandarpa Kanti Das</t>
  </si>
  <si>
    <t>91 3322253682</t>
  </si>
  <si>
    <t>Shanghai La Chapelle Fashion Co., Ltd.</t>
  </si>
  <si>
    <t>jB6116</t>
  </si>
  <si>
    <t>Room 3300, Level 3, Block 1</t>
  </si>
  <si>
    <t>270 Cao Xi Road</t>
  </si>
  <si>
    <t>Société Des Produits Nestlé S.A.</t>
  </si>
  <si>
    <t>Alexander Jost</t>
  </si>
  <si>
    <t>Authorised Signing Officer</t>
  </si>
  <si>
    <t>Sundelica Co.  Ltd.</t>
  </si>
  <si>
    <t>3-10-1  Iwamotocho</t>
  </si>
  <si>
    <t>Yamazakiiwamotocho Bldg. 6f.</t>
  </si>
  <si>
    <t>101-0032</t>
  </si>
  <si>
    <t>Shingo Kato</t>
  </si>
  <si>
    <t>81 338643248</t>
  </si>
  <si>
    <t>Chilled Foods Wa Pty Ltd</t>
  </si>
  <si>
    <t>Se L 13 100 William St</t>
  </si>
  <si>
    <t>John James Cowin</t>
  </si>
  <si>
    <t>Comgroup Supplies Pty Limited</t>
  </si>
  <si>
    <t>57 - 61 Mica St</t>
  </si>
  <si>
    <t>Carole Park</t>
  </si>
  <si>
    <t>Paul David Cowper</t>
  </si>
  <si>
    <t>61 737185000</t>
  </si>
  <si>
    <t>Salad Fresh Pty Ltd</t>
  </si>
  <si>
    <t>11 Manton St</t>
  </si>
  <si>
    <t>Morningside</t>
  </si>
  <si>
    <t>61 738238888</t>
  </si>
  <si>
    <t>Selden Pty Ltd</t>
  </si>
  <si>
    <t>Suite 3 Level 13 100 William Street</t>
  </si>
  <si>
    <t>Paul Cowper</t>
  </si>
  <si>
    <t>Kf (Australia) Pty Ltd</t>
  </si>
  <si>
    <t>61 396765555</t>
  </si>
  <si>
    <t>Mondelez Australia (Foods) Ltd</t>
  </si>
  <si>
    <t>Mondelez Australia Holdings Pty Ltd</t>
  </si>
  <si>
    <t>Labelling Industries Ltd</t>
  </si>
  <si>
    <t>Route Royale  Route Pointe Aux Sables</t>
  </si>
  <si>
    <t>Grand River North West</t>
  </si>
  <si>
    <t>Port Louis</t>
  </si>
  <si>
    <t>Mauritius</t>
  </si>
  <si>
    <t>Galea Dominique</t>
  </si>
  <si>
    <t>230 2071400</t>
  </si>
  <si>
    <t>230 2345159</t>
  </si>
  <si>
    <t>Corbion NV</t>
  </si>
  <si>
    <t>eACRBN</t>
  </si>
  <si>
    <t>Piet Heinkade 127</t>
  </si>
  <si>
    <t>1019 GM</t>
  </si>
  <si>
    <t>Jeroen van Harten,Head-Investor Relations</t>
  </si>
  <si>
    <t>31 20 5906293</t>
  </si>
  <si>
    <t>31 20 4191903</t>
  </si>
  <si>
    <t>jeroen.van.harten@corbion.com</t>
  </si>
  <si>
    <t>Zaklad Rzeznicko Wedliniarski A K Blachowiak Spólka Jawna</t>
  </si>
  <si>
    <t>Kozie Laski 23</t>
  </si>
  <si>
    <t>Nowy Tomysl</t>
  </si>
  <si>
    <t>64-300</t>
  </si>
  <si>
    <t>Blachowiak Adam</t>
  </si>
  <si>
    <t>48 48614424180</t>
  </si>
  <si>
    <t>Bourbon Corp. (Japan)</t>
  </si>
  <si>
    <t>jT2208</t>
  </si>
  <si>
    <t>1-3-1 Ekimae</t>
  </si>
  <si>
    <t>Kashiwazaki</t>
  </si>
  <si>
    <t>Niigata</t>
  </si>
  <si>
    <t>945-8611</t>
  </si>
  <si>
    <t>Koji Yamazaki,Managing Director &amp; Manager-Financial Management</t>
  </si>
  <si>
    <t>81 257 232333</t>
  </si>
  <si>
    <t>81 257 222005</t>
  </si>
  <si>
    <t>Wwf Operating Company</t>
  </si>
  <si>
    <t>Jt International (Philippines) Inc.</t>
  </si>
  <si>
    <t>Penthouse W Office Building</t>
  </si>
  <si>
    <t>28th Street Corner 11th Avenue Bonifacio Global City</t>
  </si>
  <si>
    <t>Manousos Koukourakis</t>
  </si>
  <si>
    <t>63 9176532835</t>
  </si>
  <si>
    <t>Hsp Liquidation  Llc</t>
  </si>
  <si>
    <t>Boca Raton</t>
  </si>
  <si>
    <t>33431-4497</t>
  </si>
  <si>
    <t>Mark Pfefferle</t>
  </si>
  <si>
    <t>Managing Member</t>
  </si>
  <si>
    <t>Angel Yeast Co., Ltd.</t>
  </si>
  <si>
    <t>jh600298</t>
  </si>
  <si>
    <t>No. 168 Chengdong Avenue</t>
  </si>
  <si>
    <t>Yichang</t>
  </si>
  <si>
    <t>Lu Gao,Securities Representative</t>
  </si>
  <si>
    <t>86 717 6369865</t>
  </si>
  <si>
    <t>gaolu@angelyeast.com</t>
  </si>
  <si>
    <t>Chang Shin Inc.</t>
  </si>
  <si>
    <t>242 Jangpyeong-Ro  Saha-Gu</t>
  </si>
  <si>
    <t>Hwan Il Jeong</t>
  </si>
  <si>
    <t>82 82519608800</t>
  </si>
  <si>
    <t>82 82519619229</t>
  </si>
  <si>
    <t>AB INBEV EFES AO</t>
  </si>
  <si>
    <t>OBLAST MOSKOVSKAYA, GOROD KLIN, ULITSA MOSKOVSKAYA, 28</t>
  </si>
  <si>
    <t>7 () 495-960-2-62</t>
  </si>
  <si>
    <t>Royal Canin Sas</t>
  </si>
  <si>
    <t>650 Avenue De La Petite Camargue</t>
  </si>
  <si>
    <t>Aimargues</t>
  </si>
  <si>
    <t>Gard</t>
  </si>
  <si>
    <t>Loïc MOUTAULT</t>
  </si>
  <si>
    <t>33 466730300</t>
  </si>
  <si>
    <t>Awb Grainflow Pty Ltd</t>
  </si>
  <si>
    <t>Penelop Ann Kehl</t>
  </si>
  <si>
    <t>Cargill Australia Limited</t>
  </si>
  <si>
    <t>Penelope Ann Kehl</t>
  </si>
  <si>
    <t>Casa Tarradellas Sa</t>
  </si>
  <si>
    <t>Carretera De Barcelona A Puigcerda  Km 70</t>
  </si>
  <si>
    <t>Gurb</t>
  </si>
  <si>
    <t>JOSEP TERRADELLAS ARCARONS</t>
  </si>
  <si>
    <t>34 938816550</t>
  </si>
  <si>
    <t>34 938860393</t>
  </si>
  <si>
    <t>OBYEDINENNYE PIVOVARNI KHEINEKEN OOO</t>
  </si>
  <si>
    <t>GOROD SANKT-PETERBURG, ULITSA TELMANA, 24, LITER A</t>
  </si>
  <si>
    <t>TATYANA GENNADEVNA ODABASHYAN</t>
  </si>
  <si>
    <t>7 (800) 500-98-51</t>
  </si>
  <si>
    <t>Steilmann SE</t>
  </si>
  <si>
    <t>eFSTE</t>
  </si>
  <si>
    <t>Industriestrasse 42</t>
  </si>
  <si>
    <t>Bergkamen</t>
  </si>
  <si>
    <t>Dongwon Home Food Co.  Ltd.</t>
  </si>
  <si>
    <t>14/F Dongwon Industries Bldg.</t>
  </si>
  <si>
    <t>68 Mabang-Ro  Seocho-Gu</t>
  </si>
  <si>
    <t>Young Su Shin</t>
  </si>
  <si>
    <t>82 8225894822</t>
  </si>
  <si>
    <t>82 8225894810</t>
  </si>
  <si>
    <t>Beam Suntory Inc.</t>
  </si>
  <si>
    <t>222 Merchandise Mart Plz # 1600</t>
  </si>
  <si>
    <t>60654-4262</t>
  </si>
  <si>
    <t>Mr Matthew J Shattock</t>
  </si>
  <si>
    <t>1 312 964 6999</t>
  </si>
  <si>
    <t>Elevate Textiles Holding Corporation</t>
  </si>
  <si>
    <t>Cocacola Hbc Italia Srl</t>
  </si>
  <si>
    <t>Piazza Indro Montanelli 30</t>
  </si>
  <si>
    <t>ROBERTO PASTORE</t>
  </si>
  <si>
    <t>39 02270771</t>
  </si>
  <si>
    <t>39 0227005761</t>
  </si>
  <si>
    <t>China Tobacco Hebei Industrial Company Limited</t>
  </si>
  <si>
    <t>No.360 Gongnong Road</t>
  </si>
  <si>
    <t>Shijiazhuang</t>
  </si>
  <si>
    <t>Berglandmilch Egen</t>
  </si>
  <si>
    <t>Schubertstraße 30</t>
  </si>
  <si>
    <t>Wels</t>
  </si>
  <si>
    <t>Oberösterreich</t>
  </si>
  <si>
    <t>Margit Mayr-Steffeldemel</t>
  </si>
  <si>
    <t>43 7242469960</t>
  </si>
  <si>
    <t>43 724246996111</t>
  </si>
  <si>
    <t>San Tong Energy Chaochuang Mining Group (Thailand) Company Limited</t>
  </si>
  <si>
    <t>10 Soi Bangna-Trat 25</t>
  </si>
  <si>
    <t>Bang Na</t>
  </si>
  <si>
    <t>Bo Xiang Dong</t>
  </si>
  <si>
    <t>Artistic Fabric And Garment Industries (Pvt) Limited</t>
  </si>
  <si>
    <t>39/A  Block - 6  P.E.C.H.S</t>
  </si>
  <si>
    <t>Shahra-E-Faisal</t>
  </si>
  <si>
    <t>Karachi</t>
  </si>
  <si>
    <t>Muhammad Javed Ahmed</t>
  </si>
  <si>
    <t>92 21111004004</t>
  </si>
  <si>
    <t>92 2134547991</t>
  </si>
  <si>
    <t>Del Monte Foods  Inc.</t>
  </si>
  <si>
    <t>205 N Wiget Ln</t>
  </si>
  <si>
    <t>Walnut Creek</t>
  </si>
  <si>
    <t>94598-2458</t>
  </si>
  <si>
    <t>Mr Greg Longstreet</t>
  </si>
  <si>
    <t>1 925 949 2772</t>
  </si>
  <si>
    <t>GSI Creos Corp.</t>
  </si>
  <si>
    <t>jT8101</t>
  </si>
  <si>
    <t>Aoba Daiichi Building, 7/F-9/F</t>
  </si>
  <si>
    <t>2-3-1 Kudan Minami</t>
  </si>
  <si>
    <t>102-0074</t>
  </si>
  <si>
    <t>Yasushi Araki,MD, Managing Executive Officer &amp; Head-IR</t>
  </si>
  <si>
    <t>81 3 52111800</t>
  </si>
  <si>
    <t>81 3 52111900</t>
  </si>
  <si>
    <t>Premier Foods Plc</t>
  </si>
  <si>
    <t>lLPFD</t>
  </si>
  <si>
    <t>Premier House</t>
  </si>
  <si>
    <t>Centrium Business Park</t>
  </si>
  <si>
    <t>St. Albans</t>
  </si>
  <si>
    <t>Hertfordshire</t>
  </si>
  <si>
    <t>AL1 2RE</t>
  </si>
  <si>
    <t>Richard Godden,Director-Investor Relations &amp; Treasury</t>
  </si>
  <si>
    <t>44 1727815850</t>
  </si>
  <si>
    <t>investor.relations@premierfoods.co.uk</t>
  </si>
  <si>
    <t>Cervecería Modelo  S. De R.L. De C.V.</t>
  </si>
  <si>
    <t>Lago Alberto No. 156</t>
  </si>
  <si>
    <t>Anáhuac  Miguel Hidalgo</t>
  </si>
  <si>
    <t>52 5552621200</t>
  </si>
  <si>
    <t>52 5552621100</t>
  </si>
  <si>
    <t>Cargill India Private Limited</t>
  </si>
  <si>
    <t>14th Floor  Building 9a</t>
  </si>
  <si>
    <t>Dlf Cyber City  Phase Iii</t>
  </si>
  <si>
    <t>Swati Shukla Tewari</t>
  </si>
  <si>
    <t>91 1244090450</t>
  </si>
  <si>
    <t>Orangina Schweppes France</t>
  </si>
  <si>
    <t>40 52</t>
  </si>
  <si>
    <t>52 Boulevard Du Parc</t>
  </si>
  <si>
    <t>Neuilly Sur Seine</t>
  </si>
  <si>
    <t>Makiko ONO</t>
  </si>
  <si>
    <t>33 149687000</t>
  </si>
  <si>
    <t>Societe Nationale Dexploitation Industrielle Des Tabacs Et Allumettes</t>
  </si>
  <si>
    <t>143 Boulevard Romain Rolland</t>
  </si>
  <si>
    <t>Volodymyr ANTYPENKO</t>
  </si>
  <si>
    <t>33 158356150</t>
  </si>
  <si>
    <t>DANON INDUSTRIYA OOO</t>
  </si>
  <si>
    <t>LYUBUCHANY P, POLEVAYA UL, 4, -, -</t>
  </si>
  <si>
    <t>Chekhov</t>
  </si>
  <si>
    <t>7 (495) 777-90-60</t>
  </si>
  <si>
    <t>7 (495) 777-90-59</t>
  </si>
  <si>
    <t>Spóldzielnia Mleczarska Mlekpol W Grajewie</t>
  </si>
  <si>
    <t>Ul. Elewatorska 13</t>
  </si>
  <si>
    <t>Grajewo</t>
  </si>
  <si>
    <t>19-203</t>
  </si>
  <si>
    <t>Borawski Edmund</t>
  </si>
  <si>
    <t>48 48862730400</t>
  </si>
  <si>
    <t>48 48862723731</t>
  </si>
  <si>
    <t>Heineken Nederland B.V.</t>
  </si>
  <si>
    <t>Zoeterwoude</t>
  </si>
  <si>
    <t>Zuid-Holland</t>
  </si>
  <si>
    <t>2382 PH</t>
  </si>
  <si>
    <t>H. R. De Ruiter</t>
  </si>
  <si>
    <t>Osem Investment Ltd.</t>
  </si>
  <si>
    <t>2 Rimon Street</t>
  </si>
  <si>
    <t>Haman Industrial Zone</t>
  </si>
  <si>
    <t>Shoham</t>
  </si>
  <si>
    <t>Kermene</t>
  </si>
  <si>
    <t>13 Le Perey</t>
  </si>
  <si>
    <t>Collinee</t>
  </si>
  <si>
    <t>STE LECLERC-GALEC</t>
  </si>
  <si>
    <t>33 296514567</t>
  </si>
  <si>
    <t>33 296514321</t>
  </si>
  <si>
    <t>Parmalat Spa In Forma Abbreviato Plt Spa</t>
  </si>
  <si>
    <t>Via Delle Nazioni Unite 4</t>
  </si>
  <si>
    <t>Collecchio</t>
  </si>
  <si>
    <t>JEAN MARC BERNIER</t>
  </si>
  <si>
    <t>39 05218081</t>
  </si>
  <si>
    <t>Coca-Cola Beverage Company</t>
  </si>
  <si>
    <t>269 Chungnyeol-Ro</t>
  </si>
  <si>
    <t>Yangsan-Gun</t>
  </si>
  <si>
    <t>Hyung Suk Yi</t>
  </si>
  <si>
    <t>82 82800245999</t>
  </si>
  <si>
    <t>82 82269246753</t>
  </si>
  <si>
    <t>Renfro Corporation</t>
  </si>
  <si>
    <t>661 Linville Rd</t>
  </si>
  <si>
    <t>Mount Airy</t>
  </si>
  <si>
    <t>27030-3101</t>
  </si>
  <si>
    <t>Mr Stan Jewell</t>
  </si>
  <si>
    <t>1 336 719 8000</t>
  </si>
  <si>
    <t>United Biscuits (Uk) Limited</t>
  </si>
  <si>
    <t>Hayes Park</t>
  </si>
  <si>
    <t>Hayes End Road</t>
  </si>
  <si>
    <t>Hayes</t>
  </si>
  <si>
    <t>UB4 8EE</t>
  </si>
  <si>
    <t>Helen Pitcher</t>
  </si>
  <si>
    <t>Elivia</t>
  </si>
  <si>
    <t>La Noelle</t>
  </si>
  <si>
    <t>Boulevard Pasteur</t>
  </si>
  <si>
    <t>Ancenis St Gereon</t>
  </si>
  <si>
    <t>Loire Atlantique</t>
  </si>
  <si>
    <t>C2 SAS</t>
  </si>
  <si>
    <t>33 240989111</t>
  </si>
  <si>
    <t>Hebei Yangyuan Zhihui Beverage Co., Ltd.</t>
  </si>
  <si>
    <t>jh603156</t>
  </si>
  <si>
    <t>No. 6 South New Zone Road</t>
  </si>
  <si>
    <t>North Zone</t>
  </si>
  <si>
    <t>Nestle Egypt</t>
  </si>
  <si>
    <t>Beside Citibank Summit 44  90 El Shamaly Street  5th Settlement</t>
  </si>
  <si>
    <t>Moataz El Hout</t>
  </si>
  <si>
    <t>20 226146400</t>
  </si>
  <si>
    <t>20 226146402</t>
  </si>
  <si>
    <t>Mitsui Sugar Co., Ltd.</t>
  </si>
  <si>
    <t>jT2109</t>
  </si>
  <si>
    <t>Daiwa River Gate, 12/F</t>
  </si>
  <si>
    <t>36-2 Nihonbashi-Hakozakicho</t>
  </si>
  <si>
    <t>103-8423</t>
  </si>
  <si>
    <t>Hiroshi Masumoto,Executive Officer &amp; Accounting Manager</t>
  </si>
  <si>
    <t>81 3 36633111</t>
  </si>
  <si>
    <t>81 3 36646778</t>
  </si>
  <si>
    <t>Dydo Drinco  Inc.</t>
  </si>
  <si>
    <t>2-2-7  Nakanoshima  Kita-Ku</t>
  </si>
  <si>
    <t>Nakanoshima Central Tower 18f.</t>
  </si>
  <si>
    <t>Tomiya Takamatsu</t>
  </si>
  <si>
    <t>81 662222611</t>
  </si>
  <si>
    <t>Nisshin Foods Inc.</t>
  </si>
  <si>
    <t>Yuji Koike</t>
  </si>
  <si>
    <t>81 352826200</t>
  </si>
  <si>
    <t>Hollander Home Fashions Holdings  Llc</t>
  </si>
  <si>
    <t>6501 Congress Ave Ste 300</t>
  </si>
  <si>
    <t>33487-2840</t>
  </si>
  <si>
    <t>Mr Marc Pfefferle</t>
  </si>
  <si>
    <t>1 212 302 6571</t>
  </si>
  <si>
    <t>Albany International Corp.</t>
  </si>
  <si>
    <t>AIN</t>
  </si>
  <si>
    <t>216 Airport Drive</t>
  </si>
  <si>
    <t>Rochester</t>
  </si>
  <si>
    <t>New Hampshire</t>
  </si>
  <si>
    <t>Heather Kralik,Senior Director-Communications &amp; IR</t>
  </si>
  <si>
    <t>1 801 505 7001</t>
  </si>
  <si>
    <t>1 603 994 3835</t>
  </si>
  <si>
    <t>heather.kralik@albint.com</t>
  </si>
  <si>
    <t>Caramuru Alimentos S/A</t>
  </si>
  <si>
    <t>V. Via Expressa Julio Borges De S 4240</t>
  </si>
  <si>
    <t>Itumbiara</t>
  </si>
  <si>
    <t>GO</t>
  </si>
  <si>
    <t>75520-900</t>
  </si>
  <si>
    <t>Armando Bernardinelli</t>
  </si>
  <si>
    <t>55 6434040929</t>
  </si>
  <si>
    <t>55 6434040210</t>
  </si>
  <si>
    <t>Delisi Group Co. Ltd.</t>
  </si>
  <si>
    <t>Inside Of Delisi Industrial Park  Changcheng Town</t>
  </si>
  <si>
    <t>Heping Zheng</t>
  </si>
  <si>
    <t>86 5366339999</t>
  </si>
  <si>
    <t>Cargill Deutschland GmbH</t>
  </si>
  <si>
    <t>31122: Starch and Vegetable Fats and Oils Manufacturing</t>
  </si>
  <si>
    <t>Cerestarstr. 2</t>
  </si>
  <si>
    <t>Krefeld</t>
  </si>
  <si>
    <t>Frank van Lierde</t>
  </si>
  <si>
    <t>02151 57501</t>
  </si>
  <si>
    <t>02151 572583</t>
  </si>
  <si>
    <t>Gilster-Mary Lee Corporation</t>
  </si>
  <si>
    <t>1037 State St</t>
  </si>
  <si>
    <t>Chester</t>
  </si>
  <si>
    <t>62233-1657</t>
  </si>
  <si>
    <t>Mr Donald E Welge</t>
  </si>
  <si>
    <t>1 618 826 2361</t>
  </si>
  <si>
    <t>Mary Lee Packaging Corporation</t>
  </si>
  <si>
    <t>Texwinca Holdings Ltd.</t>
  </si>
  <si>
    <t>jB0321</t>
  </si>
  <si>
    <t>16th Floor, Metroplaza, Tower II</t>
  </si>
  <si>
    <t>223 Hing Fong Road</t>
  </si>
  <si>
    <t>Campofrio Food Group  Sociedad Anonima</t>
  </si>
  <si>
    <t>Avenida De Europa (Pq Empresarial De La Moraleja Edif Torona) 24</t>
  </si>
  <si>
    <t>Alcobendas</t>
  </si>
  <si>
    <t>MARIO HUMBERTO PAEZ GONZALEZ</t>
  </si>
  <si>
    <t>34 914842700</t>
  </si>
  <si>
    <t>34 916615345</t>
  </si>
  <si>
    <t>Standard Foods Corp.</t>
  </si>
  <si>
    <t>jJ1227</t>
  </si>
  <si>
    <t>5th Floor, Lotus Building</t>
  </si>
  <si>
    <t>No. 136 Jen Ai Road Section 3</t>
  </si>
  <si>
    <t>TP</t>
  </si>
  <si>
    <t>106 57</t>
  </si>
  <si>
    <t>Vamix</t>
  </si>
  <si>
    <t>Ottergemsesteenweg-Zuid 816</t>
  </si>
  <si>
    <t>Gent</t>
  </si>
  <si>
    <t>Yvon Guérin</t>
  </si>
  <si>
    <t>32 92401800</t>
  </si>
  <si>
    <t>32 92424520</t>
  </si>
  <si>
    <t>Tp Jones &amp; Co Pty Ltd</t>
  </si>
  <si>
    <t>L 5 26-38 Talavera Road</t>
  </si>
  <si>
    <t>Allan Ronald Barr</t>
  </si>
  <si>
    <t>61 363936655</t>
  </si>
  <si>
    <t>TS Corp. (Korea)</t>
  </si>
  <si>
    <t>jd001790</t>
  </si>
  <si>
    <t>116 Wolmi-ro</t>
  </si>
  <si>
    <t>Inchon</t>
  </si>
  <si>
    <t>Mondelez International Amea Pte. Ltd.</t>
  </si>
  <si>
    <t>1 Harbourfront Avenue</t>
  </si>
  <si>
    <t>#05-01 Keppel Bay Tower</t>
  </si>
  <si>
    <t>Thomas Guenter Gaengler</t>
  </si>
  <si>
    <t>65 68297888</t>
  </si>
  <si>
    <t>65 62650093</t>
  </si>
  <si>
    <t>HWASEUNG ENTERPRISE Co., Ltd.</t>
  </si>
  <si>
    <t>jd241590</t>
  </si>
  <si>
    <t>Jangchun Building</t>
  </si>
  <si>
    <t>1079 Jungang-daero</t>
  </si>
  <si>
    <t>Harry-Brot GmbH</t>
  </si>
  <si>
    <t>Kiebitzweg 15-19</t>
  </si>
  <si>
    <t>Schenefeld</t>
  </si>
  <si>
    <t>Thomas Blohm</t>
  </si>
  <si>
    <t>040 830350</t>
  </si>
  <si>
    <t>040 38078010353</t>
  </si>
  <si>
    <t>Delica Ag</t>
  </si>
  <si>
    <t>Hafenstrasse 120</t>
  </si>
  <si>
    <t>Birsfelden</t>
  </si>
  <si>
    <t>BL</t>
  </si>
  <si>
    <t>Raphael Ernst Gugerli</t>
  </si>
  <si>
    <t>Managing Director Marketing</t>
  </si>
  <si>
    <t>41 613157788</t>
  </si>
  <si>
    <t>41 613157789</t>
  </si>
  <si>
    <t>Formosa Industries Corporation</t>
  </si>
  <si>
    <t>Nhon Trach Iii Industrial Zone</t>
  </si>
  <si>
    <t>Hiep Phuoc Ward</t>
  </si>
  <si>
    <t>Hung Chinh Hsing</t>
  </si>
  <si>
    <t>84 2513560052</t>
  </si>
  <si>
    <t>84 2513560311</t>
  </si>
  <si>
    <t>Heineken España Sa</t>
  </si>
  <si>
    <t>Avenida Andalucia 1</t>
  </si>
  <si>
    <t>Sevilla</t>
  </si>
  <si>
    <t>HEINEKEN BV</t>
  </si>
  <si>
    <t>34 954979999</t>
  </si>
  <si>
    <t>Iffco Group</t>
  </si>
  <si>
    <t>International Foodstuffs Company  Khalid Sea Port</t>
  </si>
  <si>
    <t>Kenneth Dcosta</t>
  </si>
  <si>
    <t>971 65029000</t>
  </si>
  <si>
    <t>971 65029190</t>
  </si>
  <si>
    <t>Scandinavian Tobacco Group A/S</t>
  </si>
  <si>
    <t>ecSTG</t>
  </si>
  <si>
    <t>Sandtoften 9</t>
  </si>
  <si>
    <t>Gentofte</t>
  </si>
  <si>
    <t>Torben Sand,Head-Investor Relations</t>
  </si>
  <si>
    <t>45 72207126</t>
  </si>
  <si>
    <t>torben.sand@st-group.com</t>
  </si>
  <si>
    <t>Xiamen Tobacco Industry Co.  Ltd.</t>
  </si>
  <si>
    <t>No.1  Xinyang Rd.  Xinyang Industrial Zone  Haichang</t>
  </si>
  <si>
    <t>Xiamen</t>
  </si>
  <si>
    <t>Zhiwen Wu</t>
  </si>
  <si>
    <t>86 5926536000</t>
  </si>
  <si>
    <t>Maha Ahmed Al-Juffali Foodstuff Marketing Establishment</t>
  </si>
  <si>
    <t>Gandour Factory  Alruwdah Street  Alruwdah Business Center</t>
  </si>
  <si>
    <t>Maha Ahmed. Juffali</t>
  </si>
  <si>
    <t>966 126366608</t>
  </si>
  <si>
    <t>966 126366869</t>
  </si>
  <si>
    <t>Xiamen Tobacco Industrial Company Limited</t>
  </si>
  <si>
    <t>Xinyang Industrial Zone, Haicang District</t>
  </si>
  <si>
    <t>C.R. &amp; S. Pty. Ltd.</t>
  </si>
  <si>
    <t>L 2 170 Fullarton Rd</t>
  </si>
  <si>
    <t>Dulwich</t>
  </si>
  <si>
    <t>Darren Seymour Thomas</t>
  </si>
  <si>
    <t>61 881655100</t>
  </si>
  <si>
    <t>Thomas Foods International Consolidated Pty Limited</t>
  </si>
  <si>
    <t>Thomas Foods International Wallangarra Pty Limited</t>
  </si>
  <si>
    <t>L 2 162 Fullarton Rd</t>
  </si>
  <si>
    <t>Rose Park</t>
  </si>
  <si>
    <t>TODS SpA</t>
  </si>
  <si>
    <t>eITOD</t>
  </si>
  <si>
    <t>Via Filippo Della Valle, 1</t>
  </si>
  <si>
    <t>Sant'Elpidio a Mare</t>
  </si>
  <si>
    <t>FM</t>
  </si>
  <si>
    <t>Cinzia Oglio,Non-Executive Director</t>
  </si>
  <si>
    <t>39 0277225354</t>
  </si>
  <si>
    <t>39 0 866280</t>
  </si>
  <si>
    <t>c.oglio@todsgroup.com</t>
  </si>
  <si>
    <t>Massimo Zanetti Beverage Group SpA</t>
  </si>
  <si>
    <t>eIMZB</t>
  </si>
  <si>
    <t>Viale Gian Giacomo Felissent, 53</t>
  </si>
  <si>
    <t>Villorba</t>
  </si>
  <si>
    <t>Treviso</t>
  </si>
  <si>
    <t>Marina Cargnello,Investor Relations Contact</t>
  </si>
  <si>
    <t>39 0422 312611</t>
  </si>
  <si>
    <t>39 0422 312692</t>
  </si>
  <si>
    <t>marina.cargnello@mzb-group.com</t>
  </si>
  <si>
    <t>Cedrob S A</t>
  </si>
  <si>
    <t>Ujazdówek 2a</t>
  </si>
  <si>
    <t>Ciechanów</t>
  </si>
  <si>
    <t>06-400</t>
  </si>
  <si>
    <t>Kozlakiewicz Miroslaw</t>
  </si>
  <si>
    <t>Supervisory Board Member</t>
  </si>
  <si>
    <t>48 48236724411</t>
  </si>
  <si>
    <t>48 48236724412</t>
  </si>
  <si>
    <t>Pt. Fks Multi Agro Tbk</t>
  </si>
  <si>
    <t>Sampoerna Strategic Square North Tower 5-6th Floor</t>
  </si>
  <si>
    <t>Jl. Jend. Sudirman Kav. 45-46</t>
  </si>
  <si>
    <t>Lim Aun Seng</t>
  </si>
  <si>
    <t>62 2157950889</t>
  </si>
  <si>
    <t>62 2157950890</t>
  </si>
  <si>
    <t>Simplot Australia (Holdings) Pty Limited</t>
  </si>
  <si>
    <t>Chifley Business Park 2 Chifley Dr</t>
  </si>
  <si>
    <t>Mentone</t>
  </si>
  <si>
    <t>Graham Kenneth Dugdale</t>
  </si>
  <si>
    <t>61 395883000</t>
  </si>
  <si>
    <t>Simplot Australia (International) Pty. Limited</t>
  </si>
  <si>
    <t>Simplot Australia (Jv No.1) Pty Limited</t>
  </si>
  <si>
    <t>Simplot Australia (Trade Marks) Pty Limited</t>
  </si>
  <si>
    <t>Simplot Australia Pty Limited</t>
  </si>
  <si>
    <t>Flour Mills Of Nigeria Plc</t>
  </si>
  <si>
    <t>1  Golden Penny Place</t>
  </si>
  <si>
    <t>John G. Coumantaros</t>
  </si>
  <si>
    <t>Director &amp; Chairman</t>
  </si>
  <si>
    <t>234 7056891000</t>
  </si>
  <si>
    <t>Blue Bell Creameries  L.P.</t>
  </si>
  <si>
    <t>Brenham</t>
  </si>
  <si>
    <t>77833-4413</t>
  </si>
  <si>
    <t>Ricky Dickson</t>
  </si>
  <si>
    <t>Black Peony (Group) Co. Ltd.</t>
  </si>
  <si>
    <t>jh600510</t>
  </si>
  <si>
    <t>No. 47 Qingyang North Road</t>
  </si>
  <si>
    <t>Arvind Ltd.</t>
  </si>
  <si>
    <t>jY500101</t>
  </si>
  <si>
    <t>Naroda Road</t>
  </si>
  <si>
    <t>Gujarat</t>
  </si>
  <si>
    <t>Ramnik Vashrambhai Bhimani,Secretary &amp; Compliance Officer</t>
  </si>
  <si>
    <t>91 7930138000</t>
  </si>
  <si>
    <t>91 7930138671</t>
  </si>
  <si>
    <t>rv.bhimani@arvind.in</t>
  </si>
  <si>
    <t>Cristal Union</t>
  </si>
  <si>
    <t>Route D Arcis Sur Aube</t>
  </si>
  <si>
    <t>Villette-Sur-Aube</t>
  </si>
  <si>
    <t>Aube</t>
  </si>
  <si>
    <t>Olivier BOHAN</t>
  </si>
  <si>
    <t>33 325371100</t>
  </si>
  <si>
    <t>National Beverage Corp.</t>
  </si>
  <si>
    <t>FIZZ</t>
  </si>
  <si>
    <t>8100 SW Tenth Street</t>
  </si>
  <si>
    <t>Suite 4000</t>
  </si>
  <si>
    <t>Fort Lauderdale</t>
  </si>
  <si>
    <t>Cosumar</t>
  </si>
  <si>
    <t>8 Al Mouatamid Bin Abbad Street, P.O. Box 3098</t>
  </si>
  <si>
    <t>Casablanca</t>
  </si>
  <si>
    <t>Morocco</t>
  </si>
  <si>
    <t>Ucc Ueshima Coffee Co.  Ltd.</t>
  </si>
  <si>
    <t>7-7-7  Minatojimanakamachi  Chuo-Ku</t>
  </si>
  <si>
    <t>650-0046</t>
  </si>
  <si>
    <t>Fumihiko Asada</t>
  </si>
  <si>
    <t>81 783048888</t>
  </si>
  <si>
    <t>O. K. Foods  Inc.</t>
  </si>
  <si>
    <t>4601 N 6th St</t>
  </si>
  <si>
    <t>Fort Smith</t>
  </si>
  <si>
    <t>72904-2208</t>
  </si>
  <si>
    <t>Mr Trent Goins</t>
  </si>
  <si>
    <t>1 479 783 4186</t>
  </si>
  <si>
    <t>AlnaturA Produktions- und Handels GmbH</t>
  </si>
  <si>
    <t>Kristina Brigitte Büttner</t>
  </si>
  <si>
    <t>06151 3566000</t>
  </si>
  <si>
    <t>06151 3568688</t>
  </si>
  <si>
    <t>Egidio Galbani Srl In Breve Egidio Galbani Srl O E.Ga. Srl</t>
  </si>
  <si>
    <t>Via Flavio Gioia 8</t>
  </si>
  <si>
    <t>PIERLUIGI BANDIRALI</t>
  </si>
  <si>
    <t>39 0243356111</t>
  </si>
  <si>
    <t>39 0243356460</t>
  </si>
  <si>
    <t>Three Squirrels Inc.</t>
  </si>
  <si>
    <t>No.8 Jiusheng Road  Wuhu High-Tech Industrial Development Zone</t>
  </si>
  <si>
    <t>Wuhu</t>
  </si>
  <si>
    <t>Liaoyuan Zhang</t>
  </si>
  <si>
    <t>86 5538783333</t>
  </si>
  <si>
    <t>FARMSCO</t>
  </si>
  <si>
    <t>jd036580</t>
  </si>
  <si>
    <t>33 Je2gongdan 4-gil</t>
  </si>
  <si>
    <t>Miyang-myeon</t>
  </si>
  <si>
    <t>Anseong</t>
  </si>
  <si>
    <t>Premier Foods Group Limited</t>
  </si>
  <si>
    <t>Premier House  Centrium Business Park</t>
  </si>
  <si>
    <t>Griffiths Way</t>
  </si>
  <si>
    <t>St Albans</t>
  </si>
  <si>
    <t>Simon Rose</t>
  </si>
  <si>
    <t>Chocolat Frey Ag</t>
  </si>
  <si>
    <t>Bresteneggstrasse 4</t>
  </si>
  <si>
    <t>Buchs</t>
  </si>
  <si>
    <t>Raphael Gugerli</t>
  </si>
  <si>
    <t>41 628362626</t>
  </si>
  <si>
    <t>41 628362501</t>
  </si>
  <si>
    <t>Tablemark Co.  Ltd.</t>
  </si>
  <si>
    <t>6-4-10  Tsukiji</t>
  </si>
  <si>
    <t>Masashi Kagawa</t>
  </si>
  <si>
    <t>81 335466800</t>
  </si>
  <si>
    <t>Southseas Oils&amp;Fats Industry (Chiwan) Limited</t>
  </si>
  <si>
    <t>No.15  Youpaotai Rd.  Chiwan   Shekou  Nanshan District</t>
  </si>
  <si>
    <t>Qiang Li</t>
  </si>
  <si>
    <t>86 75526860253</t>
  </si>
  <si>
    <t>Kerry Inc.</t>
  </si>
  <si>
    <t>3400 Millington Rd</t>
  </si>
  <si>
    <t>Beloit</t>
  </si>
  <si>
    <t>53511-9554</t>
  </si>
  <si>
    <t>Mr Michael O'neill</t>
  </si>
  <si>
    <t>1 608 363 1200</t>
  </si>
  <si>
    <t>Louis Dreyfus Company India Private Limited</t>
  </si>
  <si>
    <t>8th Floor  Tower A  Building No.5</t>
  </si>
  <si>
    <t>Cyber City  Dlf Phase-Iii</t>
  </si>
  <si>
    <t>Rakesh Aggarwal</t>
  </si>
  <si>
    <t>91 1244625600</t>
  </si>
  <si>
    <t>Ganaderos Productores De Leche Pura  S.A.P.I. De C.V.</t>
  </si>
  <si>
    <t>Autopista México - Querétaro  Km 37.4</t>
  </si>
  <si>
    <t>Complejo Industrial Cuamatla</t>
  </si>
  <si>
    <t>Cuautitlan Izcalli</t>
  </si>
  <si>
    <t>EDOM</t>
  </si>
  <si>
    <t>Víctor Gavito Marco</t>
  </si>
  <si>
    <t>52 5558992000</t>
  </si>
  <si>
    <t>52 5558992061</t>
  </si>
  <si>
    <t>American Crystal Sugar Company</t>
  </si>
  <si>
    <t>101 3rd St N</t>
  </si>
  <si>
    <t>Moorhead</t>
  </si>
  <si>
    <t>56560-1990</t>
  </si>
  <si>
    <t>Mr David A Berg</t>
  </si>
  <si>
    <t>1 218 236 4326</t>
  </si>
  <si>
    <t>1 218 236 4232</t>
  </si>
  <si>
    <t>Glanbia Foods  Inc.</t>
  </si>
  <si>
    <t>Tina Thatcher</t>
  </si>
  <si>
    <t>Vice-President</t>
  </si>
  <si>
    <t>Varun Beverages Ltd.</t>
  </si>
  <si>
    <t>jY540180</t>
  </si>
  <si>
    <t>RJ Corp House</t>
  </si>
  <si>
    <t>Plot No. 31, Institutional Area</t>
  </si>
  <si>
    <t>Ravi Batra,Secretary, Chief Risk &amp; Compliance Officer</t>
  </si>
  <si>
    <t>91 1244643400</t>
  </si>
  <si>
    <t>91 1244643303</t>
  </si>
  <si>
    <t>complianceofficer@rjcorp.in</t>
  </si>
  <si>
    <t>New Worldwide Trading Co.  Ltd.</t>
  </si>
  <si>
    <t>2/F  No.1 Building  Shuibei Industrial Zone  Beili North Road  L</t>
  </si>
  <si>
    <t>Bega Cheese Ltd.</t>
  </si>
  <si>
    <t>jXBGA</t>
  </si>
  <si>
    <t>23-45 Ridge Street</t>
  </si>
  <si>
    <t>North Bega</t>
  </si>
  <si>
    <t>Brett Kelly,Co-Secretary</t>
  </si>
  <si>
    <t>61 2 64917777</t>
  </si>
  <si>
    <t>61 2 64917700</t>
  </si>
  <si>
    <t>bega.admin@begacheese.com.au</t>
  </si>
  <si>
    <t>Pt. Pratama Abadi Industri</t>
  </si>
  <si>
    <t>Jl. Raya Sukabumi-Cianjur Km. 14</t>
  </si>
  <si>
    <t>Sukabumi</t>
  </si>
  <si>
    <t>West Java</t>
  </si>
  <si>
    <t>Kim Dako</t>
  </si>
  <si>
    <t>62 266260333</t>
  </si>
  <si>
    <t>62 266260324</t>
  </si>
  <si>
    <t>Ningxia EPPEN Biotech Co. Ltd.</t>
  </si>
  <si>
    <t>Yanghe Industry Park</t>
  </si>
  <si>
    <t>Yongning</t>
  </si>
  <si>
    <t>Yinchuan</t>
  </si>
  <si>
    <t>Arla Milk Link Limited</t>
  </si>
  <si>
    <t>3120 Great Western Court</t>
  </si>
  <si>
    <t>Hunts Ground Road  Stoke Gifford</t>
  </si>
  <si>
    <t>Avon</t>
  </si>
  <si>
    <t>BS34 8HP</t>
  </si>
  <si>
    <t>Neil Kennedy</t>
  </si>
  <si>
    <t>44 1454252300</t>
  </si>
  <si>
    <t>Philip Morris Manufacturing &amp; Technology Bologna Spa</t>
  </si>
  <si>
    <t>Via Fratelli Rosselli 4</t>
  </si>
  <si>
    <t>Zola Predosa</t>
  </si>
  <si>
    <t>BO</t>
  </si>
  <si>
    <t>SCOTT ANDREW COUTTS</t>
  </si>
  <si>
    <t>39 0513517611</t>
  </si>
  <si>
    <t>39 051752424</t>
  </si>
  <si>
    <t>Compañia Norteña De Bebidas Gaseosas Norbega Sociedad Limitada</t>
  </si>
  <si>
    <t>Calle Ibaizabal  57 - Apartado 23</t>
  </si>
  <si>
    <t>Galdakao</t>
  </si>
  <si>
    <t>Vizcaya</t>
  </si>
  <si>
    <t>AITOR ARTEAGA DAÑOBEITIA</t>
  </si>
  <si>
    <t>34 944577000</t>
  </si>
  <si>
    <t>34 944577007</t>
  </si>
  <si>
    <t>Li Ning (China) Sports Goods Co.  Ltd.</t>
  </si>
  <si>
    <t>No.8 Xing Guang 5th Street  Opto-Mechatronics Industrial Park  Z</t>
  </si>
  <si>
    <t>Ning Li</t>
  </si>
  <si>
    <t>86 1080800082</t>
  </si>
  <si>
    <t>Thanh Vinh Company Limited</t>
  </si>
  <si>
    <t>Hamlet 8</t>
  </si>
  <si>
    <t>Nghi Dien Ward</t>
  </si>
  <si>
    <t>Vinh</t>
  </si>
  <si>
    <t>Nghe An</t>
  </si>
  <si>
    <t>Nguyen Canh Thien</t>
  </si>
  <si>
    <t>84 982949380</t>
  </si>
  <si>
    <t>Wuhan Shenda Clothing Co.  Ltd.</t>
  </si>
  <si>
    <t>Wulidun  Hanyang District</t>
  </si>
  <si>
    <t>Baoyun Ju</t>
  </si>
  <si>
    <t>86 2713797012979</t>
  </si>
  <si>
    <t>Vardhman Textiles Ltd.</t>
  </si>
  <si>
    <t>jY502986</t>
  </si>
  <si>
    <t>Chandigarh Road</t>
  </si>
  <si>
    <t>Ludhiana</t>
  </si>
  <si>
    <t>Punjab</t>
  </si>
  <si>
    <t>China National Tobacco Corporation</t>
  </si>
  <si>
    <t>No.55  Yuetan South Street  Xicheng District</t>
  </si>
  <si>
    <t>Chengxing Ling</t>
  </si>
  <si>
    <t>Tatura Milk Industries Pty Ltd</t>
  </si>
  <si>
    <t>236 Hogan St</t>
  </si>
  <si>
    <t>Tatura</t>
  </si>
  <si>
    <t>Paul Simon Van Heerwaarden</t>
  </si>
  <si>
    <t>61 358246200</t>
  </si>
  <si>
    <t>Belgomilk</t>
  </si>
  <si>
    <t>Fabriekstraat 141</t>
  </si>
  <si>
    <t>Beveren</t>
  </si>
  <si>
    <t>jurdian Consult</t>
  </si>
  <si>
    <t>32 37301800</t>
  </si>
  <si>
    <t>32 37301900</t>
  </si>
  <si>
    <t>Bajaj Hindusthan Sugar Ltd.</t>
  </si>
  <si>
    <t>jY500032</t>
  </si>
  <si>
    <t>Bajaj Bhawan</t>
  </si>
  <si>
    <t>Jamnalal Bajaj Marg</t>
  </si>
  <si>
    <t>Noida</t>
  </si>
  <si>
    <t>Delhi</t>
  </si>
  <si>
    <t>Kausik Adhikari,Secretary &amp; Compliance Officer</t>
  </si>
  <si>
    <t>91 2222029056</t>
  </si>
  <si>
    <t>91 1202543949</t>
  </si>
  <si>
    <t>kadhikari@bajajhindusthan.com</t>
  </si>
  <si>
    <t>Ausnutria Dairy Corp. Ltd.</t>
  </si>
  <si>
    <t>jB1717</t>
  </si>
  <si>
    <t>Unit 16, 36/F China Merchants Tower</t>
  </si>
  <si>
    <t>Shun Tak Centre</t>
  </si>
  <si>
    <t>Tracy Sun,Head-Investor Relations</t>
  </si>
  <si>
    <t>852 25451099</t>
  </si>
  <si>
    <t>852 25451118</t>
  </si>
  <si>
    <t>tracy_sun@ausnutria.com</t>
  </si>
  <si>
    <t>Sachsenmilch Leppersdorf GmbH</t>
  </si>
  <si>
    <t>An den Breiten</t>
  </si>
  <si>
    <t>Wachau</t>
  </si>
  <si>
    <t>Sachsen</t>
  </si>
  <si>
    <t>Günter Brandmeier</t>
  </si>
  <si>
    <t>03528 4340</t>
  </si>
  <si>
    <t>03528 434732</t>
  </si>
  <si>
    <t>Indofood Agri Resources Ltd.</t>
  </si>
  <si>
    <t>jC5JS</t>
  </si>
  <si>
    <t>8 Eu Tong Sen Street</t>
  </si>
  <si>
    <t>No. 16-96/97, The Central</t>
  </si>
  <si>
    <t>Mei Yook Mak,Chief Financial Officer &amp; Co-Secretary</t>
  </si>
  <si>
    <t>65 65572389</t>
  </si>
  <si>
    <t>65 65572387</t>
  </si>
  <si>
    <t>makmy@indofoodagri.com</t>
  </si>
  <si>
    <t>Pepsi Cola Egypt Company</t>
  </si>
  <si>
    <t>Near To Enppi 3 Karyet El Atfal Street  El Wafaa Wa El Amal City</t>
  </si>
  <si>
    <t>District  Nasr City</t>
  </si>
  <si>
    <t>Abdelazim Soliman</t>
  </si>
  <si>
    <t>20 222738333</t>
  </si>
  <si>
    <t>20 222748290</t>
  </si>
  <si>
    <t>Arbor Private Investment Co  Llc</t>
  </si>
  <si>
    <t>676 N Michigan Ave # 3400</t>
  </si>
  <si>
    <t>60611-2883</t>
  </si>
  <si>
    <t>Mr Gregory J Purcell</t>
  </si>
  <si>
    <t>1 312 981 3770</t>
  </si>
  <si>
    <t>Lu Thai Textile Co., Ltd.</t>
  </si>
  <si>
    <t>js000726</t>
  </si>
  <si>
    <t>No 81 Songling East Road</t>
  </si>
  <si>
    <t>Zichuan District</t>
  </si>
  <si>
    <t>Zibo</t>
  </si>
  <si>
    <t>J Garcia Carrion  Sa</t>
  </si>
  <si>
    <t>Avenida De Murcia (Cr Nac 344)  S/N</t>
  </si>
  <si>
    <t>Jumilla</t>
  </si>
  <si>
    <t>JOSE GARCIA CARRION JORDAN</t>
  </si>
  <si>
    <t>34 914355556</t>
  </si>
  <si>
    <t>34 915766607</t>
  </si>
  <si>
    <t>Nagatanien Holdings Co., Ltd.</t>
  </si>
  <si>
    <t>jT2899</t>
  </si>
  <si>
    <t>2-36-1 Nishi-Shimbashi</t>
  </si>
  <si>
    <t>105-8448</t>
  </si>
  <si>
    <t>Bianchini Sa Industria Comercio E Agricultura</t>
  </si>
  <si>
    <t>Rua Dos Andradas 1121</t>
  </si>
  <si>
    <t>10 Andar</t>
  </si>
  <si>
    <t>Porto Alegre</t>
  </si>
  <si>
    <t>RS</t>
  </si>
  <si>
    <t>90020-009</t>
  </si>
  <si>
    <t>Sabina Cadore Bianchini</t>
  </si>
  <si>
    <t>55 5132263709</t>
  </si>
  <si>
    <t>55 512286103</t>
  </si>
  <si>
    <t>Luen Thai Holdings Ltd.</t>
  </si>
  <si>
    <t>jB0311</t>
  </si>
  <si>
    <t>Rooms 1001-1005, 10/F</t>
  </si>
  <si>
    <t>Nanyang Plaza</t>
  </si>
  <si>
    <t>Yotsuba Milk Products Co.  Ltd.</t>
  </si>
  <si>
    <t>1-1  Kita4jonishi  Chuo-Ku</t>
  </si>
  <si>
    <t>Hokunobiru12f.</t>
  </si>
  <si>
    <t>Sapporo</t>
  </si>
  <si>
    <t>HKD</t>
  </si>
  <si>
    <t>060-0004</t>
  </si>
  <si>
    <t>Makoto Arita</t>
  </si>
  <si>
    <t>81 112221311</t>
  </si>
  <si>
    <t>General Mills Canada Corporation</t>
  </si>
  <si>
    <t>5825 Explorer Dr</t>
  </si>
  <si>
    <t>L4W 5P6</t>
  </si>
  <si>
    <t>David Paul Homer</t>
  </si>
  <si>
    <t>1 905 212 4000</t>
  </si>
  <si>
    <t>Fraser &amp; Neave Holdings Bhd.</t>
  </si>
  <si>
    <t>jk3689</t>
  </si>
  <si>
    <t>Jalan Metro Pudu 1</t>
  </si>
  <si>
    <t>Fraser Business Park</t>
  </si>
  <si>
    <t>Ready Pac Foods  Inc.</t>
  </si>
  <si>
    <t>4401 Foxdale St</t>
  </si>
  <si>
    <t>Irwindale</t>
  </si>
  <si>
    <t>91706-2161</t>
  </si>
  <si>
    <t>Ms Mary Thompson</t>
  </si>
  <si>
    <t>1 626 856 8686</t>
  </si>
  <si>
    <t>Rcl Foods Sugar And Milling (Pty) Ltd</t>
  </si>
  <si>
    <t>Mhlati Farm</t>
  </si>
  <si>
    <t>Malelane</t>
  </si>
  <si>
    <t>MP</t>
  </si>
  <si>
    <t>Robert Hilton Field</t>
  </si>
  <si>
    <t>27 137911000</t>
  </si>
  <si>
    <t>27 137900769</t>
  </si>
  <si>
    <t>Nestle Polska S A</t>
  </si>
  <si>
    <t>Ul. Domaniewska 32</t>
  </si>
  <si>
    <t>02-672</t>
  </si>
  <si>
    <t>Szafraniec Maciej Wladyslaw</t>
  </si>
  <si>
    <t>48 48223252525</t>
  </si>
  <si>
    <t>Marico Ltd.</t>
  </si>
  <si>
    <t>jY531642</t>
  </si>
  <si>
    <t>Grande Palladium</t>
  </si>
  <si>
    <t>175, CST Road, 7th Floor</t>
  </si>
  <si>
    <t>Kaira District Co-Operative Milk Producers Union Limited</t>
  </si>
  <si>
    <t>Amul Dairy</t>
  </si>
  <si>
    <t>Anand</t>
  </si>
  <si>
    <t>Rajendrasinh Parmar</t>
  </si>
  <si>
    <t>Vice Chairman</t>
  </si>
  <si>
    <t>91 2692256124</t>
  </si>
  <si>
    <t>The Edrington Group Limited</t>
  </si>
  <si>
    <t>Royal Exchange House</t>
  </si>
  <si>
    <t>100 Queen Street</t>
  </si>
  <si>
    <t>Glasgow</t>
  </si>
  <si>
    <t>Lanarkshire</t>
  </si>
  <si>
    <t>G1 3DN</t>
  </si>
  <si>
    <t>Alice Avis</t>
  </si>
  <si>
    <t>44 1419404000</t>
  </si>
  <si>
    <t>Tabak- und Cigarettenfabrik Heintz van Landewyck GmbH</t>
  </si>
  <si>
    <t>Niederkircher Str. 31</t>
  </si>
  <si>
    <t>Trier</t>
  </si>
  <si>
    <t>Hans-Josef Fischer</t>
  </si>
  <si>
    <t>0651 82650</t>
  </si>
  <si>
    <t>0651 8265200</t>
  </si>
  <si>
    <t>YAKOBS DAU EGBERTS RUS OOO</t>
  </si>
  <si>
    <t>OBLAST LENINGRADSKAYA, RAION LOMONOSOVSKII, PROMYSHLENNAYA ZONA SEVERNAYA CHAST GORELOVO, TERRITORIYA KVARTAL 12, DOM 7/1</t>
  </si>
  <si>
    <t>TATYANA IGOREVNA EFREMOVA</t>
  </si>
  <si>
    <t>7 (495) 937-97-00</t>
  </si>
  <si>
    <t>Spa Societe Des Tabacs Algero- Emiratie</t>
  </si>
  <si>
    <t>Zone Industrielle Mazafran Route De Boufarik</t>
  </si>
  <si>
    <t>Kolea</t>
  </si>
  <si>
    <t>Wilaya De Tipaza</t>
  </si>
  <si>
    <t>Zahir Khellaf</t>
  </si>
  <si>
    <t>213 560087187</t>
  </si>
  <si>
    <t>213 21521750</t>
  </si>
  <si>
    <t>Mowi Poland S A</t>
  </si>
  <si>
    <t>Duninowo 39</t>
  </si>
  <si>
    <t>Ustka</t>
  </si>
  <si>
    <t>Pomorskie</t>
  </si>
  <si>
    <t>76-270</t>
  </si>
  <si>
    <t>Mcginley  John Paul</t>
  </si>
  <si>
    <t>48 48602639061</t>
  </si>
  <si>
    <t>48 48588141288</t>
  </si>
  <si>
    <t>Diageo Great Britain Limited</t>
  </si>
  <si>
    <t>Lakeside Drive Park Royal</t>
  </si>
  <si>
    <t>44 1339742700</t>
  </si>
  <si>
    <t>Les Grands Chais De France</t>
  </si>
  <si>
    <t>Moillard</t>
  </si>
  <si>
    <t>1 Rue De La Division Leclerc</t>
  </si>
  <si>
    <t>Petersbach</t>
  </si>
  <si>
    <t>Bas Rhin</t>
  </si>
  <si>
    <t>Joseph HELFRICH</t>
  </si>
  <si>
    <t>33 388717979</t>
  </si>
  <si>
    <t>Krombacher Brauerei Bernhard Schadeberg GmbH &amp; Co. KG</t>
  </si>
  <si>
    <t>Hagener Str. 261</t>
  </si>
  <si>
    <t>Kreuztal</t>
  </si>
  <si>
    <t>Stephan Berens</t>
  </si>
  <si>
    <t>02732 8800</t>
  </si>
  <si>
    <t>02732 880254</t>
  </si>
  <si>
    <t>Guizhou Maotai Group Finance Co.  Ltd.</t>
  </si>
  <si>
    <t>Jinxiang Area  Jingguang Rd.</t>
  </si>
  <si>
    <t>Renguo Yuan</t>
  </si>
  <si>
    <t>86 37169383179</t>
  </si>
  <si>
    <t>Barry Callebaut Cocoa Asia Pacific Pte. Ltd.</t>
  </si>
  <si>
    <t>1 Temasek Avenue</t>
  </si>
  <si>
    <t>#12-01 Millenia Tower</t>
  </si>
  <si>
    <t>Ben De Schryver</t>
  </si>
  <si>
    <t>65 64867118</t>
  </si>
  <si>
    <t>Kameda Seika Co., Ltd.</t>
  </si>
  <si>
    <t>jT2220</t>
  </si>
  <si>
    <t>3-1-1 Kameda Kogyodanchi</t>
  </si>
  <si>
    <t>Konan-Ku</t>
  </si>
  <si>
    <t>950-0198</t>
  </si>
  <si>
    <t>Akira Kobayashi,Director &amp; General Manager-Administration</t>
  </si>
  <si>
    <t>81 25 3822111</t>
  </si>
  <si>
    <t>Bolton Food Spa</t>
  </si>
  <si>
    <t>Via Einaudi 18/22</t>
  </si>
  <si>
    <t>Cermenate</t>
  </si>
  <si>
    <t>MARINA NISSIM</t>
  </si>
  <si>
    <t>39 031779111</t>
  </si>
  <si>
    <t>39 031779302</t>
  </si>
  <si>
    <t>Valentino Spa</t>
  </si>
  <si>
    <t>Viale Dei Lanifici 1</t>
  </si>
  <si>
    <t>Valdagno</t>
  </si>
  <si>
    <t>VI</t>
  </si>
  <si>
    <t>RASHID MOHAMED R. HUSSEIN</t>
  </si>
  <si>
    <t>39 0445427411</t>
  </si>
  <si>
    <t>2104225 Ontario Ltd</t>
  </si>
  <si>
    <t>Ralph Robinson</t>
  </si>
  <si>
    <t>High Liner Foods, Inc.</t>
  </si>
  <si>
    <t>tHLF</t>
  </si>
  <si>
    <t>100 Battery Point Road</t>
  </si>
  <si>
    <t>Lunenburg</t>
  </si>
  <si>
    <t>Nova Scotia</t>
  </si>
  <si>
    <t>B0J 2C0</t>
  </si>
  <si>
    <t>Heather Keeler-Hurshman,VP-Investor Relations &amp; Communications</t>
  </si>
  <si>
    <t>1 902 421 7100</t>
  </si>
  <si>
    <t>1 902 634 6228</t>
  </si>
  <si>
    <t>heather.keeler-hurshman@highlinerfoods.com</t>
  </si>
  <si>
    <t>Shandong Yingtai Food Co.  Ltd.</t>
  </si>
  <si>
    <t>Inside Of Yingtai Foodstuff Industrial Park  Hongxu Town</t>
  </si>
  <si>
    <t>Tengzhou</t>
  </si>
  <si>
    <t>Hongyue Wang</t>
  </si>
  <si>
    <t>86 6325609189</t>
  </si>
  <si>
    <t>Ingredion México  S.A. De C.V.</t>
  </si>
  <si>
    <t>Paraíso No. 1944</t>
  </si>
  <si>
    <t>Del Fresno</t>
  </si>
  <si>
    <t>Guadalajara</t>
  </si>
  <si>
    <t>JAL.</t>
  </si>
  <si>
    <t>James Paul Zallie</t>
  </si>
  <si>
    <t>52 3338184000</t>
  </si>
  <si>
    <t>52 3338183393</t>
  </si>
  <si>
    <t>Vitasoy International Holdings Ltd.</t>
  </si>
  <si>
    <t>jB0345</t>
  </si>
  <si>
    <t>No. 1 Kin Wong Street</t>
  </si>
  <si>
    <t>Tuen Mun</t>
  </si>
  <si>
    <t>Cooperativa De Productores De Leche Dos Pinos R.L.</t>
  </si>
  <si>
    <t>7 Km Oeste Del Aeropuerto Internacional</t>
  </si>
  <si>
    <t>Juan Santamaria  Contiguo</t>
  </si>
  <si>
    <t>Alajuela</t>
  </si>
  <si>
    <t>Costa Rica</t>
  </si>
  <si>
    <t>Gonzalo Chaves Alvarado</t>
  </si>
  <si>
    <t>506 24373000</t>
  </si>
  <si>
    <t>506 24373010</t>
  </si>
  <si>
    <t>Zhejiang Hangmin Co., Ltd.</t>
  </si>
  <si>
    <t>jh600987</t>
  </si>
  <si>
    <t>Hangmin Village</t>
  </si>
  <si>
    <t>Guali Town</t>
  </si>
  <si>
    <t>Li Qin Zhu,Securities Representative</t>
  </si>
  <si>
    <t>86 571 82551588</t>
  </si>
  <si>
    <t>86 571 82553288</t>
  </si>
  <si>
    <t>Krispy Kreme Holdco  Inc.</t>
  </si>
  <si>
    <t>1701 Penn Ave Nw Ste 801</t>
  </si>
  <si>
    <t>Washington</t>
  </si>
  <si>
    <t>DC</t>
  </si>
  <si>
    <t>20006-5819</t>
  </si>
  <si>
    <t>Mr Joachim Creus</t>
  </si>
  <si>
    <t>1 202 602 1301</t>
  </si>
  <si>
    <t>Norpac Foods  Inc.</t>
  </si>
  <si>
    <t>3225 25th St Se</t>
  </si>
  <si>
    <t>Salem</t>
  </si>
  <si>
    <t>OR</t>
  </si>
  <si>
    <t>97302-1133</t>
  </si>
  <si>
    <t>Mr Shawn Campbell</t>
  </si>
  <si>
    <t>1 503 480 2100</t>
  </si>
  <si>
    <t>Fujiya Co., Ltd.</t>
  </si>
  <si>
    <t>jT2211</t>
  </si>
  <si>
    <t>Oak Otowa Building</t>
  </si>
  <si>
    <t>2-15-6 Otsuka</t>
  </si>
  <si>
    <t>112-0012</t>
  </si>
  <si>
    <t>Yasuhiro Yasui,Executive Officer &amp; Manager-Accounting</t>
  </si>
  <si>
    <t>81 3 59788100</t>
  </si>
  <si>
    <t>Shakti Bhog Foods Limited</t>
  </si>
  <si>
    <t>1101-1103  11th Floor  Pearls Business Park</t>
  </si>
  <si>
    <t>Netaji Subhash Place  Pitampura</t>
  </si>
  <si>
    <t>New Delhi</t>
  </si>
  <si>
    <t>DL</t>
  </si>
  <si>
    <t>Kewal Krishan Kumar</t>
  </si>
  <si>
    <t>91 1147525252</t>
  </si>
  <si>
    <t>Qinhuangdao Jinhai Cereal &amp; Oil Industry Co.  Ltd.</t>
  </si>
  <si>
    <t>Dock D  No.35  Haibin Rd.  Haigang Dist.</t>
  </si>
  <si>
    <t>Qinhuangdao</t>
  </si>
  <si>
    <t>Bin Shao</t>
  </si>
  <si>
    <t>86 3353094941</t>
  </si>
  <si>
    <t>Nautica Opco Llc</t>
  </si>
  <si>
    <t>40 W 57th St Fl 8</t>
  </si>
  <si>
    <t>10019-4035</t>
  </si>
  <si>
    <t>Ms Karen Murray</t>
  </si>
  <si>
    <t>1 866 376 4184</t>
  </si>
  <si>
    <t>Ab Inbev Uk Finance Company Limited</t>
  </si>
  <si>
    <t>Kikkoman Food Products Company</t>
  </si>
  <si>
    <t>2-1-1  Nishishimbashi</t>
  </si>
  <si>
    <t>Kowanishishimbashi Bldg.</t>
  </si>
  <si>
    <t>105-0003</t>
  </si>
  <si>
    <t>Philip Morris Products S.A.</t>
  </si>
  <si>
    <t>Quai Jeanrenaud 3</t>
  </si>
  <si>
    <t>Neuchâtel</t>
  </si>
  <si>
    <t>Andreas Calantzopoulos</t>
  </si>
  <si>
    <t>Chairman Managing Director</t>
  </si>
  <si>
    <t>41 582421111</t>
  </si>
  <si>
    <t>41 582428111</t>
  </si>
  <si>
    <t>Semperit Holding AG</t>
  </si>
  <si>
    <t>ejSEM</t>
  </si>
  <si>
    <t>Modecenterstrasse 22</t>
  </si>
  <si>
    <t>Agnes Springer,Investor Relations Contact</t>
  </si>
  <si>
    <t>43 1 79777213</t>
  </si>
  <si>
    <t>43 1 79777600</t>
  </si>
  <si>
    <t>agnes.springer@semperitgroup.com</t>
  </si>
  <si>
    <t>Pilgrim´s Comercializadora Laguna  S. De R.L. De C.V.</t>
  </si>
  <si>
    <t>Prol. Francisco I. Madero No. 257</t>
  </si>
  <si>
    <t>Abraham González</t>
  </si>
  <si>
    <t>Gomez Palacio</t>
  </si>
  <si>
    <t>DGO.</t>
  </si>
  <si>
    <t>Martha Patricia Máynez Leal</t>
  </si>
  <si>
    <t>52 8717492000</t>
  </si>
  <si>
    <t>52 8717492011</t>
  </si>
  <si>
    <t>Grupa Zywiec SA</t>
  </si>
  <si>
    <t>ePZWC</t>
  </si>
  <si>
    <t>ul. Konstruktorska 13</t>
  </si>
  <si>
    <t>Entrance E</t>
  </si>
  <si>
    <t>Warsaw</t>
  </si>
  <si>
    <t>MZ</t>
  </si>
  <si>
    <t>02-673</t>
  </si>
  <si>
    <t>Raymond Ltd.</t>
  </si>
  <si>
    <t>jY500330</t>
  </si>
  <si>
    <t>New Hind House</t>
  </si>
  <si>
    <t>Narottam Morarjee Marg</t>
  </si>
  <si>
    <t>Thomas Fernandes,Secretary &amp; Compliance Officer</t>
  </si>
  <si>
    <t>91 2240367000</t>
  </si>
  <si>
    <t>91 2224939036</t>
  </si>
  <si>
    <t>thomas.fernandes@raymond.in</t>
  </si>
  <si>
    <t>G.A. Operations Spa</t>
  </si>
  <si>
    <t>Via Pietro Giardini 1324</t>
  </si>
  <si>
    <t>DANIELE BALLESTRAZZI</t>
  </si>
  <si>
    <t>39 059584411</t>
  </si>
  <si>
    <t>39 059584751</t>
  </si>
  <si>
    <t>Mountaire Farms Inc.</t>
  </si>
  <si>
    <t>Mr Ronald Cameron</t>
  </si>
  <si>
    <t>R. B. Pamplin Corporation</t>
  </si>
  <si>
    <t>6605 Se Lake Rd</t>
  </si>
  <si>
    <t>97222-2161</t>
  </si>
  <si>
    <t>Mr Robert B Pamplin Jr</t>
  </si>
  <si>
    <t>1 503 248 1133</t>
  </si>
  <si>
    <t>Kellogg Marketing And Sales Company (Uk) Limited</t>
  </si>
  <si>
    <t>The Kellogg Building</t>
  </si>
  <si>
    <t>Talbot Road  Old Trafford</t>
  </si>
  <si>
    <t>M16 0PU</t>
  </si>
  <si>
    <t>Gerald Mahinda</t>
  </si>
  <si>
    <t>Singha Beverage Company Limited</t>
  </si>
  <si>
    <t>999 Samsen Road</t>
  </si>
  <si>
    <t>Dusit</t>
  </si>
  <si>
    <t>Santi Bhirombhakdi</t>
  </si>
  <si>
    <t>66 34245600</t>
  </si>
  <si>
    <t>66 34245682</t>
  </si>
  <si>
    <t>Wacoal Corp.</t>
  </si>
  <si>
    <t>29  Nakajimacho  Kisshoin  Minami-Ku</t>
  </si>
  <si>
    <t>601-8313</t>
  </si>
  <si>
    <t>Tomoyasu Ito</t>
  </si>
  <si>
    <t>81 756825111</t>
  </si>
  <si>
    <t>Industrias Carnicas Loriente Piqueras  Sa</t>
  </si>
  <si>
    <t>Carretera Nacional 400 (Km 95.4)</t>
  </si>
  <si>
    <t>Tarancon</t>
  </si>
  <si>
    <t>Cuenca</t>
  </si>
  <si>
    <t>EMILIO LORIENTE PIQUERAS</t>
  </si>
  <si>
    <t>34 969320908</t>
  </si>
  <si>
    <t>34 969322200</t>
  </si>
  <si>
    <t>Russell Stover Chocolates  Llc</t>
  </si>
  <si>
    <t>64112-2927</t>
  </si>
  <si>
    <t>Andrew Deister</t>
  </si>
  <si>
    <t>Chobani  Llc</t>
  </si>
  <si>
    <t>147 State Highway 320</t>
  </si>
  <si>
    <t>Norwich</t>
  </si>
  <si>
    <t>13815-3561</t>
  </si>
  <si>
    <t>Hamdi Ulukaya</t>
  </si>
  <si>
    <t>1 607 337 1246</t>
  </si>
  <si>
    <t>Continental Chocolate B.V.</t>
  </si>
  <si>
    <t>Galvanistraat 14</t>
  </si>
  <si>
    <t>Rotterdam</t>
  </si>
  <si>
    <t>3029 AD</t>
  </si>
  <si>
    <t>J. van Logtestijn</t>
  </si>
  <si>
    <t>31 102214214</t>
  </si>
  <si>
    <t>Open Country Dairy Limited</t>
  </si>
  <si>
    <t>52 Highbrook Dr</t>
  </si>
  <si>
    <t>East Tamaki</t>
  </si>
  <si>
    <t>Steven Koekemoer</t>
  </si>
  <si>
    <t>64 95891372</t>
  </si>
  <si>
    <t>Mondelez India Foods Private Limited</t>
  </si>
  <si>
    <t>Unit No. 2001  20th Floor  Tower-3 (Wing C)</t>
  </si>
  <si>
    <t>Indiabulls Finance Centre  Parel</t>
  </si>
  <si>
    <t>Deepak Iyer</t>
  </si>
  <si>
    <t>91 2233963100</t>
  </si>
  <si>
    <t>Charal</t>
  </si>
  <si>
    <t>SOCIETE SAS</t>
  </si>
  <si>
    <t>Jilin Province Changchun Haoyue Islamic Meat Co.  Ltd.</t>
  </si>
  <si>
    <t>No.11111  Haoyueda Rd. Lvyuan Dist.</t>
  </si>
  <si>
    <t>Changchun</t>
  </si>
  <si>
    <t>Jilin</t>
  </si>
  <si>
    <t>United Breweries Ltd.</t>
  </si>
  <si>
    <t>jY532478</t>
  </si>
  <si>
    <t>UB Towers, UB City</t>
  </si>
  <si>
    <t>No. 24 Vittal Mallya Road</t>
  </si>
  <si>
    <t>Govind Iyengar,Secretary, Senior VP-Legal &amp; Compliance Officer</t>
  </si>
  <si>
    <t>91 8045655000</t>
  </si>
  <si>
    <t>91 8022211964</t>
  </si>
  <si>
    <t>ublinvestor@ubmail.com</t>
  </si>
  <si>
    <t>AVI Ltd.</t>
  </si>
  <si>
    <t>exAVI</t>
  </si>
  <si>
    <t>2 Harries Road</t>
  </si>
  <si>
    <t>Illovo</t>
  </si>
  <si>
    <t>Nestle Pakistan Limited</t>
  </si>
  <si>
    <t>Babar Ali Foundation Building 308</t>
  </si>
  <si>
    <t>Upper Mall</t>
  </si>
  <si>
    <t>Lahore</t>
  </si>
  <si>
    <t>Syed Yawar Ali</t>
  </si>
  <si>
    <t>Chairman Of The Board And Director</t>
  </si>
  <si>
    <t>Gansu Tobacco Industrial Co.  Ltd.</t>
  </si>
  <si>
    <t>No.1111  South Binhe (M) Road  Qilihe Zone</t>
  </si>
  <si>
    <t>Lanzhou</t>
  </si>
  <si>
    <t>Cheng Tian</t>
  </si>
  <si>
    <t>86 9312555096</t>
  </si>
  <si>
    <t>Guccio Gucci Spa</t>
  </si>
  <si>
    <t>MARCO BIZZARRI</t>
  </si>
  <si>
    <t>39 055751821</t>
  </si>
  <si>
    <t>Godrej Agrovet Ltd.</t>
  </si>
  <si>
    <t>jY540743</t>
  </si>
  <si>
    <t>Godrej One, Eastern Express Highway</t>
  </si>
  <si>
    <t>Pirojshanagar</t>
  </si>
  <si>
    <t>Chhavi Agarwal,Investor Relations Contact</t>
  </si>
  <si>
    <t>91 2225194646</t>
  </si>
  <si>
    <t>91 2225195124</t>
  </si>
  <si>
    <t>chhavi.agarwal@godrejagrovet.com</t>
  </si>
  <si>
    <t>Alpargatas SA</t>
  </si>
  <si>
    <t>zGALPA3</t>
  </si>
  <si>
    <t>Avenida Dr Cardoso de Melo, n° 1.336</t>
  </si>
  <si>
    <t>7 Andar</t>
  </si>
  <si>
    <t>04548-005</t>
  </si>
  <si>
    <t>Julian Garrido Del Val Neto,CFO, Investor Relations &amp; Strategy Officer</t>
  </si>
  <si>
    <t>55 11 38477672</t>
  </si>
  <si>
    <t>55 11 38477555</t>
  </si>
  <si>
    <t>ri@alpargatas.com.br</t>
  </si>
  <si>
    <t>Illovo Sugar (Pty) Ltd.</t>
  </si>
  <si>
    <t>1 Nokwe Avenue</t>
  </si>
  <si>
    <t>Ridgeside</t>
  </si>
  <si>
    <t>Fuji Foods Inc.</t>
  </si>
  <si>
    <t>2-6-1  Nakase  Mihama-Ku</t>
  </si>
  <si>
    <t>Wbg Marive West 20f.</t>
  </si>
  <si>
    <t>261-0023</t>
  </si>
  <si>
    <t>Koshiro Omura</t>
  </si>
  <si>
    <t>81 432978300</t>
  </si>
  <si>
    <t>Ehrmann AG</t>
  </si>
  <si>
    <t>Oberschönegg</t>
  </si>
  <si>
    <t>Max Hutter</t>
  </si>
  <si>
    <t>08333 3010</t>
  </si>
  <si>
    <t>08333 301310</t>
  </si>
  <si>
    <t>Societe Vitreenne Dabattage</t>
  </si>
  <si>
    <t>Rue Victor Baltard</t>
  </si>
  <si>
    <t>Vitre</t>
  </si>
  <si>
    <t>Ille Et Vilaine</t>
  </si>
  <si>
    <t>Jean-Baptiste SARIA</t>
  </si>
  <si>
    <t>33 964122523</t>
  </si>
  <si>
    <t>K+S Salt Llc</t>
  </si>
  <si>
    <t>444 W Lake St Ste 3000</t>
  </si>
  <si>
    <t>60606-0090</t>
  </si>
  <si>
    <t>Mr Norbert Steiner</t>
  </si>
  <si>
    <t>1 844 789 3991</t>
  </si>
  <si>
    <t>Xiwang Group Co.  Ltd.</t>
  </si>
  <si>
    <t>Xiwang Technology Park  Zouping County</t>
  </si>
  <si>
    <t>Yong Wang</t>
  </si>
  <si>
    <t>86 5434868190</t>
  </si>
  <si>
    <t>Nigeria Bottling Company Limited</t>
  </si>
  <si>
    <t>Herbert Macaulay Way</t>
  </si>
  <si>
    <t>Iddo House</t>
  </si>
  <si>
    <t>Ahmed Kazalma Mantey</t>
  </si>
  <si>
    <t>234 8075094198</t>
  </si>
  <si>
    <t>CROWNHAITAI Holdings Co., Ltd.</t>
  </si>
  <si>
    <t>jd005740</t>
  </si>
  <si>
    <t>3 Hangang-daero 72-gil</t>
  </si>
  <si>
    <t>Kerry Holding Co.</t>
  </si>
  <si>
    <t>Gerry Behan</t>
  </si>
  <si>
    <t>Mars Polska Sp Z O O</t>
  </si>
  <si>
    <t>Kozuszki-Parcel 42</t>
  </si>
  <si>
    <t>Sochaczew</t>
  </si>
  <si>
    <t>96-500</t>
  </si>
  <si>
    <t>Wysocki  Maciej Marcin</t>
  </si>
  <si>
    <t>48 48225955000</t>
  </si>
  <si>
    <t>48 48225955001</t>
  </si>
  <si>
    <t>VELIKOLUKSKII MYASOKOMBINAT OAO</t>
  </si>
  <si>
    <t>OBLAST PSKOVSKAYA, GOROD VELIKIE LUKI, ULITSA LITEINAYA, 17</t>
  </si>
  <si>
    <t>RUSLAN VLADIMIROVICH MARTSENKEVICH</t>
  </si>
  <si>
    <t>7 (81153) 6-06-02</t>
  </si>
  <si>
    <t>7 (81153) 6-02-74</t>
  </si>
  <si>
    <t>Citrosuco S/A Agroindústria</t>
  </si>
  <si>
    <t>Rua João Pessoa 305</t>
  </si>
  <si>
    <t>Matao</t>
  </si>
  <si>
    <t>15990-902</t>
  </si>
  <si>
    <t>Mário Bavaresco Júnior</t>
  </si>
  <si>
    <t>55 1633838500</t>
  </si>
  <si>
    <t>55 1633821711</t>
  </si>
  <si>
    <t>Norsa Refrigerantes S.A</t>
  </si>
  <si>
    <t>Av. Washington Soares 55</t>
  </si>
  <si>
    <t>- 9ºandar - 902</t>
  </si>
  <si>
    <t>Fortaleza</t>
  </si>
  <si>
    <t>60811-341</t>
  </si>
  <si>
    <t>Mario Antonio Veronezi</t>
  </si>
  <si>
    <t>55 8532666400</t>
  </si>
  <si>
    <t>East African Breweries Ltd.</t>
  </si>
  <si>
    <t>aIEABL</t>
  </si>
  <si>
    <t>Corporate Centre</t>
  </si>
  <si>
    <t>Ruaraka</t>
  </si>
  <si>
    <t>Nairobi</t>
  </si>
  <si>
    <t>Hostess Brands, Inc.</t>
  </si>
  <si>
    <t>TWNK</t>
  </si>
  <si>
    <t>Loose Mansion</t>
  </si>
  <si>
    <t>1 East Armour Boulevard</t>
  </si>
  <si>
    <t>Glazovskaya Mb Mz Ur  Gbu</t>
  </si>
  <si>
    <t>Glazov</t>
  </si>
  <si>
    <t>Olga Sergeevna Bazhenova</t>
  </si>
  <si>
    <t>Zhejiang Cathaya International Co.  Ltd.</t>
  </si>
  <si>
    <t>17/F Cathaya Building  No.105  Tiyuchang Rd.  Xiacheng District</t>
  </si>
  <si>
    <t>Guoqiang Zhang</t>
  </si>
  <si>
    <t>86 57185098588</t>
  </si>
  <si>
    <t>Riviana Foods Pty. Ltd.</t>
  </si>
  <si>
    <t>L 1 Off Twr One 1341 Dandenong Rd</t>
  </si>
  <si>
    <t>Chadstone</t>
  </si>
  <si>
    <t>Robert Francis Gordon</t>
  </si>
  <si>
    <t>61 385671000</t>
  </si>
  <si>
    <t>Mead Johnson Nutritionals (China) Ltd.</t>
  </si>
  <si>
    <t>No.2  Xiayuan Road  Dongji Industrial Zone  Economic Technology</t>
  </si>
  <si>
    <t>Enda Ryan</t>
  </si>
  <si>
    <t>86 2082156188</t>
  </si>
  <si>
    <t>Migasa Aceites Sl</t>
  </si>
  <si>
    <t>Carretera Madrid-Cadiz  Km 556</t>
  </si>
  <si>
    <t>Dos Hermanas</t>
  </si>
  <si>
    <t>MIGUEL GALLEGO</t>
  </si>
  <si>
    <t>34 954720550</t>
  </si>
  <si>
    <t>34 954729552</t>
  </si>
  <si>
    <t>EFIRNOE OAO</t>
  </si>
  <si>
    <t>OBLAST BELGORODSKAYA, RAION ALEKSEEVSKII, GOROD ALEKSEEVKA, ULITSA FRUNZE, 2, ---, ---</t>
  </si>
  <si>
    <t>VASILII VIKTOROVICH SAVCHENKO</t>
  </si>
  <si>
    <t>7 (47234) 4-50-73</t>
  </si>
  <si>
    <t>Xiaogan Jiayi Stall Food Co.  Ltd.</t>
  </si>
  <si>
    <t>Fuxing  Wolong Township  Xiaonan District</t>
  </si>
  <si>
    <t>Jiayi Luo</t>
  </si>
  <si>
    <t>86 7122837174</t>
  </si>
  <si>
    <t>United Arab &amp; Polvara Spinning  Weaving &amp; Silk</t>
  </si>
  <si>
    <t>Gamila Bohreid Street</t>
  </si>
  <si>
    <t>Salah Abdel Salam</t>
  </si>
  <si>
    <t>20 35050284</t>
  </si>
  <si>
    <t>20 2035050573</t>
  </si>
  <si>
    <t>Cooperativa Central Dos Produtores Rurais De Minas Gerais Ltda</t>
  </si>
  <si>
    <t>Rua Itambé 10</t>
  </si>
  <si>
    <t>Edif. Itambé  Bloco 01</t>
  </si>
  <si>
    <t>Belo Horizonte</t>
  </si>
  <si>
    <t>MG</t>
  </si>
  <si>
    <t>30150-150</t>
  </si>
  <si>
    <t>Marcelo Candiotto Moreira De Carvalho</t>
  </si>
  <si>
    <t>55 3121263820</t>
  </si>
  <si>
    <t>55 3132493830</t>
  </si>
  <si>
    <t>Danone  Sa</t>
  </si>
  <si>
    <t>Calle Buenos Aires  21 - Bj</t>
  </si>
  <si>
    <t>MARIA TAFURI PAOLO</t>
  </si>
  <si>
    <t>34 934194765</t>
  </si>
  <si>
    <t>34 932912133</t>
  </si>
  <si>
    <t>Grupo Industrial Saltillo SA de CV</t>
  </si>
  <si>
    <t>sGISSAA</t>
  </si>
  <si>
    <t>Boulevard Isidro López Zertuche 1495</t>
  </si>
  <si>
    <t>Zona Centro</t>
  </si>
  <si>
    <t>Saltillo</t>
  </si>
  <si>
    <t>Coahuila de Zaragoza</t>
  </si>
  <si>
    <t>David Sandoval Slehiman,Head-Investor Relations</t>
  </si>
  <si>
    <t>52 84 44111000</t>
  </si>
  <si>
    <t>52 84 44111029</t>
  </si>
  <si>
    <t>Makalot Industrial Co., Ltd.</t>
  </si>
  <si>
    <t>jJ1477</t>
  </si>
  <si>
    <t>8/F, No. 550, Zhongxiao East Road</t>
  </si>
  <si>
    <t>Section 4</t>
  </si>
  <si>
    <t>Heng Yu Lin,Spokesperson</t>
  </si>
  <si>
    <t>886 2 23455588</t>
  </si>
  <si>
    <t>886 2 23455590</t>
  </si>
  <si>
    <t>Sociedad Anonima Damm</t>
  </si>
  <si>
    <t>Calle Rossello 515</t>
  </si>
  <si>
    <t>DEMETRIO CARCELLER ARCE</t>
  </si>
  <si>
    <t>34 932909200</t>
  </si>
  <si>
    <t>34 932909337</t>
  </si>
  <si>
    <t>Upstate Niagara Cooperative  Inc.</t>
  </si>
  <si>
    <t>25 Anderson Rd</t>
  </si>
  <si>
    <t>14225-4905</t>
  </si>
  <si>
    <t>Mr Larry Webster</t>
  </si>
  <si>
    <t>1 716 892 3156</t>
  </si>
  <si>
    <t>Geox SpA</t>
  </si>
  <si>
    <t>eIGEO</t>
  </si>
  <si>
    <t>Via Feltrina Centro, 16</t>
  </si>
  <si>
    <t>Biadene di Montebelluna</t>
  </si>
  <si>
    <t>Simone Maggi,Head-Investor Relations</t>
  </si>
  <si>
    <t>39 0423282476</t>
  </si>
  <si>
    <t>39 0423282125</t>
  </si>
  <si>
    <t>simone.maggi@geox.com</t>
  </si>
  <si>
    <t>The A2 Milk Company Limited</t>
  </si>
  <si>
    <t>L 4 182 Blues Point Rd</t>
  </si>
  <si>
    <t>Mcmahons Point</t>
  </si>
  <si>
    <t>Carla Jayne Hrdlicka</t>
  </si>
  <si>
    <t>61 296977000</t>
  </si>
  <si>
    <t>TOM TAILOR Holding SE</t>
  </si>
  <si>
    <t>eiTTI</t>
  </si>
  <si>
    <t>Garstedter Weg 14</t>
  </si>
  <si>
    <t>Viona Brandt,Head-Investor Relations</t>
  </si>
  <si>
    <t>49 40 58956449</t>
  </si>
  <si>
    <t>49 40 58956398</t>
  </si>
  <si>
    <t>viona.brandt@tom-tailor.com</t>
  </si>
  <si>
    <t>Qiqihar Laolongtou Beverage Co.  Ltd.</t>
  </si>
  <si>
    <t>Hanbodai Village Committee  Hanbodai</t>
  </si>
  <si>
    <t>Zhijun Cui</t>
  </si>
  <si>
    <t>86 4526814581</t>
  </si>
  <si>
    <t>FRITO LEI MANUFAKTURING OOO</t>
  </si>
  <si>
    <t>3114: Fruit and Vegetable Preserving and Specialty Food Manufacturing</t>
  </si>
  <si>
    <t>OBLAST MOSKOVSKAYA, GOROD KASHIRA, ULITSA MEZHENINOVA, 5</t>
  </si>
  <si>
    <t>7 (495) 775-80-00</t>
  </si>
  <si>
    <t>Dongguan Fuzhiyuan Feedstuff Protein Development Co.  Ltd.</t>
  </si>
  <si>
    <t>Yinghuataiying Industrial Zone  Hongmei Town</t>
  </si>
  <si>
    <t>Degang Liu</t>
  </si>
  <si>
    <t>86 76988438138</t>
  </si>
  <si>
    <t>Tanganda Tea Company Limited</t>
  </si>
  <si>
    <t>194 Mutare Road</t>
  </si>
  <si>
    <t>Harare</t>
  </si>
  <si>
    <t>Zimbabwe</t>
  </si>
  <si>
    <t>James Morgan Ward</t>
  </si>
  <si>
    <t>263 4447523</t>
  </si>
  <si>
    <t>Neverfail Sa Pty. Limited</t>
  </si>
  <si>
    <t>33-43 Port Rd</t>
  </si>
  <si>
    <t>Thebarton</t>
  </si>
  <si>
    <t>Mondeléz México  S. De R.L. De C.V.</t>
  </si>
  <si>
    <t>Av. Santa Fe No. 485 Piso 6</t>
  </si>
  <si>
    <t>Cruz Manca  Cuajimalpa De Morelos</t>
  </si>
  <si>
    <t>Alejandro Lorenzo</t>
  </si>
  <si>
    <t>Regional President</t>
  </si>
  <si>
    <t>52 5557292800</t>
  </si>
  <si>
    <t>52 5553277979</t>
  </si>
  <si>
    <t>Namyang Dairy Products Co., Ltd.</t>
  </si>
  <si>
    <t>jd003920</t>
  </si>
  <si>
    <t>240 Dosan-daero</t>
  </si>
  <si>
    <t>Parkdale Mills  Incorporated</t>
  </si>
  <si>
    <t>Mr Anderson W Warlick</t>
  </si>
  <si>
    <t>1 704 864 8761</t>
  </si>
  <si>
    <t>Astral Foods Ltd.</t>
  </si>
  <si>
    <t>exARL</t>
  </si>
  <si>
    <t>92 Koranna Avenue</t>
  </si>
  <si>
    <t>Doringkloof</t>
  </si>
  <si>
    <t>Centurion</t>
  </si>
  <si>
    <t>Rio De Janeiro Refrescos Ltda</t>
  </si>
  <si>
    <t>Rua André Rocha 2.299</t>
  </si>
  <si>
    <t>22710-561</t>
  </si>
  <si>
    <t>Renato Barbosa</t>
  </si>
  <si>
    <t>55 2124291700</t>
  </si>
  <si>
    <t>United Malt Group Ltd.</t>
  </si>
  <si>
    <t>700 Washington Street</t>
  </si>
  <si>
    <t>Suite 508</t>
  </si>
  <si>
    <t>Vancouver</t>
  </si>
  <si>
    <t>Viña Concha y Toro SA</t>
  </si>
  <si>
    <t>zSCONCHATORO</t>
  </si>
  <si>
    <t>Avenida Nueva Tajamar 481</t>
  </si>
  <si>
    <t>Torre Norte, Piso 15, Las Condes</t>
  </si>
  <si>
    <t>Claudia Cavada,Head-Investor Relations</t>
  </si>
  <si>
    <t>56 24765768</t>
  </si>
  <si>
    <t>56 2 22036733</t>
  </si>
  <si>
    <t>Bros Eastern Co., Ltd.</t>
  </si>
  <si>
    <t>jh601339</t>
  </si>
  <si>
    <t>8F, Ningbo Fortune Center</t>
  </si>
  <si>
    <t>188 Yongjiang Avenue</t>
  </si>
  <si>
    <t>Li Wen Zhou,Securities Representative</t>
  </si>
  <si>
    <t>86 57486389999</t>
  </si>
  <si>
    <t>86 57487149581</t>
  </si>
  <si>
    <t>QL Resources Bhd.</t>
  </si>
  <si>
    <t>jk7084</t>
  </si>
  <si>
    <t>No. 16A, Jalan Astaka U8/83</t>
  </si>
  <si>
    <t>Bukit Jelutong</t>
  </si>
  <si>
    <t>Shah Alam</t>
  </si>
  <si>
    <t>Freddie Yap,Investor Relations Contact</t>
  </si>
  <si>
    <t>60 3</t>
  </si>
  <si>
    <t>60 378012228</t>
  </si>
  <si>
    <t>freddieyap@ql.com.my</t>
  </si>
  <si>
    <t>Olam Vietnam Limited</t>
  </si>
  <si>
    <t>Le Duan Street</t>
  </si>
  <si>
    <t>Nghia Tan Ward</t>
  </si>
  <si>
    <t>Amit Verma</t>
  </si>
  <si>
    <t>84 2835210740</t>
  </si>
  <si>
    <t>84 2835210770</t>
  </si>
  <si>
    <t>Olam Vietnam Limited - Dak Nong Factory</t>
  </si>
  <si>
    <t>Sung Duc - Nghia Tan</t>
  </si>
  <si>
    <t>Jhanwer Prakash Chand</t>
  </si>
  <si>
    <t>84 2613543314</t>
  </si>
  <si>
    <t>Welspun India Ltd.</t>
  </si>
  <si>
    <t>jY514162</t>
  </si>
  <si>
    <t>Welspun House, Kamala Mills Compound</t>
  </si>
  <si>
    <t>Senapati Bapat Marg, Lower Parel</t>
  </si>
  <si>
    <t>Shashikant Thorat,Secretary &amp; Compliance Officer</t>
  </si>
  <si>
    <t>91 2266136000</t>
  </si>
  <si>
    <t>91 2224908020</t>
  </si>
  <si>
    <t>Zamanita Limited</t>
  </si>
  <si>
    <t>Plot No. 5001</t>
  </si>
  <si>
    <t>Mumbwa Road</t>
  </si>
  <si>
    <t>Lusaka</t>
  </si>
  <si>
    <t>Zambia</t>
  </si>
  <si>
    <t>Francis Grogan</t>
  </si>
  <si>
    <t>260 211286448</t>
  </si>
  <si>
    <t>260 211289281</t>
  </si>
  <si>
    <t>Emperador, Inc.</t>
  </si>
  <si>
    <t>jbEMP</t>
  </si>
  <si>
    <t>Eastwood City CyberPark, 7th Floor</t>
  </si>
  <si>
    <t>1880 Eastwood Avenue, Bagumbayan</t>
  </si>
  <si>
    <t>Nigerian Breweries Plc</t>
  </si>
  <si>
    <t>aNNB</t>
  </si>
  <si>
    <t>Iganmu House</t>
  </si>
  <si>
    <t>1, Abebe Village Road</t>
  </si>
  <si>
    <t>Jugos Del Valle  S.A.P.I. De C.V.</t>
  </si>
  <si>
    <t>Mario Pani No. 100  Piso 3</t>
  </si>
  <si>
    <t>Santa Fe Cuajimalpa  Cuajimalpa De Morelos</t>
  </si>
  <si>
    <t>Alejandro Malagón Barragán</t>
  </si>
  <si>
    <t>52 5530885000</t>
  </si>
  <si>
    <t>Nanta Sa</t>
  </si>
  <si>
    <t>Ronda De Poniente 9</t>
  </si>
  <si>
    <t>Tres Cantos</t>
  </si>
  <si>
    <t>PEDRO LUIS CORDERO CASTILLO</t>
  </si>
  <si>
    <t>34 918075410</t>
  </si>
  <si>
    <t>34 918030606</t>
  </si>
  <si>
    <t>Thai Bridgestone Company Limited</t>
  </si>
  <si>
    <t>990 Rama Iv Road</t>
  </si>
  <si>
    <t>Hideyuki Takeda</t>
  </si>
  <si>
    <t>SUNJIN Co., Ltd.</t>
  </si>
  <si>
    <t>jd136490</t>
  </si>
  <si>
    <t>76 Sadong-ro</t>
  </si>
  <si>
    <t>Daewol-myeon</t>
  </si>
  <si>
    <t>Icheon-si</t>
  </si>
  <si>
    <t>Glen Raven  Inc.</t>
  </si>
  <si>
    <t>27217-1137</t>
  </si>
  <si>
    <t>Cg Oehmig Iv</t>
  </si>
  <si>
    <t>Hangzhou Dingyi Food Co.  Ltd.</t>
  </si>
  <si>
    <t>No. 555  Yinhai Street  Economic And Technology Development Zone</t>
  </si>
  <si>
    <t>Zhenyi Li</t>
  </si>
  <si>
    <t>86 57156230000</t>
  </si>
  <si>
    <t>John B. Sanfilippo &amp; Son, Inc.</t>
  </si>
  <si>
    <t>JBSS</t>
  </si>
  <si>
    <t>1703 North Randall Road</t>
  </si>
  <si>
    <t>Elgin</t>
  </si>
  <si>
    <t>60123-7820</t>
  </si>
  <si>
    <t>Feldenkreis Holdings Llc</t>
  </si>
  <si>
    <t>3000 Nw 107th Ave</t>
  </si>
  <si>
    <t>Doral</t>
  </si>
  <si>
    <t>33172-2133</t>
  </si>
  <si>
    <t>Mr Oscar Feldenkreis</t>
  </si>
  <si>
    <t>1 305 592 2830</t>
  </si>
  <si>
    <t>Perry Ellis International Inc</t>
  </si>
  <si>
    <t>Adidas North America  Inc.</t>
  </si>
  <si>
    <t>3449 N Anchor St Ste 500</t>
  </si>
  <si>
    <t>97217-7679</t>
  </si>
  <si>
    <t>Kasper Rorsted</t>
  </si>
  <si>
    <t>1 971 234 2300</t>
  </si>
  <si>
    <t>Bhilosa Industries Private Limited</t>
  </si>
  <si>
    <t>Bakhtawar Commercial Premises Co-Op Society Limited</t>
  </si>
  <si>
    <t>3rd &amp; 5th Floor  Nariman Point</t>
  </si>
  <si>
    <t>Rameshchandra Tejraj Jain</t>
  </si>
  <si>
    <t>91 2267441200</t>
  </si>
  <si>
    <t>Tae Kwang Vina Industrial Joint Stock Company</t>
  </si>
  <si>
    <t>8 Street 9a  Bien Hoa 2 Industrial Zone</t>
  </si>
  <si>
    <t>An Binh Ward</t>
  </si>
  <si>
    <t>Nam Jung Dae</t>
  </si>
  <si>
    <t>84 2513836437</t>
  </si>
  <si>
    <t>84 2513836435</t>
  </si>
  <si>
    <t>Khonkaen Brewery Company Limited</t>
  </si>
  <si>
    <t>Chanon Poshyachinda</t>
  </si>
  <si>
    <t>66 22424000</t>
  </si>
  <si>
    <t>66 22431740</t>
  </si>
  <si>
    <t>Pepsico India Holdings Private Limited</t>
  </si>
  <si>
    <t>Level 3-6  Pioneer Square  Sector-62</t>
  </si>
  <si>
    <t>Near Golf Course Extension Road</t>
  </si>
  <si>
    <t>Niteen Suryakant Pradhan</t>
  </si>
  <si>
    <t>91 1247190000</t>
  </si>
  <si>
    <t>Farmers Boy Limited</t>
  </si>
  <si>
    <t>Greenside Park</t>
  </si>
  <si>
    <t>Bradford</t>
  </si>
  <si>
    <t>BD8 9RU</t>
  </si>
  <si>
    <t>Andrew Thornber</t>
  </si>
  <si>
    <t>44 1274549222</t>
  </si>
  <si>
    <t>Prime Delica Co. Ltd.</t>
  </si>
  <si>
    <t>1-7-1  Asamizodai  Minami-Ku</t>
  </si>
  <si>
    <t>Sagamihara</t>
  </si>
  <si>
    <t>252-0328</t>
  </si>
  <si>
    <t>Masayoshi Saito</t>
  </si>
  <si>
    <t>81 427020011</t>
  </si>
  <si>
    <t>NIZHEGORODSKII MASLO-ZHIROVOI KOMBINAT AO</t>
  </si>
  <si>
    <t>31194: Seasoning and Dressing Manufacturing</t>
  </si>
  <si>
    <t>OBLAST NIZHEGORODSKAYA, GOROD NIZHNII NOVGOROD, SHOSSE ZHIRKOMBINATA, 11</t>
  </si>
  <si>
    <t>STANISLAV VLADIMIROVICH ROZHNOV</t>
  </si>
  <si>
    <t>7 (8312) 44-40-81</t>
  </si>
  <si>
    <t>7 (8312) 41-37-56</t>
  </si>
  <si>
    <t>Ajinomoto Frozen Foods Co.  Inc.</t>
  </si>
  <si>
    <t>7-14-13  Ginza</t>
  </si>
  <si>
    <t>Nittochiginza Bldg.</t>
  </si>
  <si>
    <t>104-0061</t>
  </si>
  <si>
    <t>Masayoshi Kurosaki</t>
  </si>
  <si>
    <t>81 363678600</t>
  </si>
  <si>
    <t>Xiapu County Xinan Town Xinkenong Kelp Factory</t>
  </si>
  <si>
    <t>No.58  Xiangtou  Xiandong Village  Xinan Town  Xiapu County</t>
  </si>
  <si>
    <t>Ningde</t>
  </si>
  <si>
    <t>Qinwei Wu</t>
  </si>
  <si>
    <t>86 5938618688</t>
  </si>
  <si>
    <t>Takanashi Milk Products Co.  Ltd.</t>
  </si>
  <si>
    <t>5  Honjukucho  Asahi-Ku</t>
  </si>
  <si>
    <t>241-0023</t>
  </si>
  <si>
    <t>Nobuyoshi Takanashi</t>
  </si>
  <si>
    <t>81 453611141</t>
  </si>
  <si>
    <t>Brau Union Österreich Aktiengesellschaft</t>
  </si>
  <si>
    <t>Poschacherstraße 35</t>
  </si>
  <si>
    <t>Linz</t>
  </si>
  <si>
    <t>Magne Setnes</t>
  </si>
  <si>
    <t>43 73269790</t>
  </si>
  <si>
    <t>43 732654454</t>
  </si>
  <si>
    <t>Mars Wrigley Confectionery France</t>
  </si>
  <si>
    <t>Mars Mars Alimentaire Twix</t>
  </si>
  <si>
    <t>3 Chemin De La Sandlach</t>
  </si>
  <si>
    <t>Haguenau</t>
  </si>
  <si>
    <t>Stephanie DOMANGE</t>
  </si>
  <si>
    <t>33 388051001</t>
  </si>
  <si>
    <t>Kordsa Teknik Tekstil A.S.</t>
  </si>
  <si>
    <t>eTKORDS</t>
  </si>
  <si>
    <t>Alikahya Fatih Mahallesi</t>
  </si>
  <si>
    <t>Sanayi Card No. 90</t>
  </si>
  <si>
    <t>Izmir</t>
  </si>
  <si>
    <t>Ayhan Karakoca,Manager-Investor Relations</t>
  </si>
  <si>
    <t>90 216 3001124</t>
  </si>
  <si>
    <t>90 262 3167070</t>
  </si>
  <si>
    <t>ayhan.karakoca@kordsa.com</t>
  </si>
  <si>
    <t>Corporacion Lindley SA</t>
  </si>
  <si>
    <t>jLCORLINI1</t>
  </si>
  <si>
    <t>Jirón Cajamarca 371</t>
  </si>
  <si>
    <t>Rimac</t>
  </si>
  <si>
    <t>Loro Piana Spa</t>
  </si>
  <si>
    <t>Corso Pietro Rolandi 10</t>
  </si>
  <si>
    <t>Quarona</t>
  </si>
  <si>
    <t>VC</t>
  </si>
  <si>
    <t>ANTOINE ARNAULT</t>
  </si>
  <si>
    <t>39 0163201111</t>
  </si>
  <si>
    <t>39 0163430099</t>
  </si>
  <si>
    <t>Tech-bank Food Co., Ltd.</t>
  </si>
  <si>
    <t>js002124</t>
  </si>
  <si>
    <t>11/F, Xinyan Building</t>
  </si>
  <si>
    <t>No. 65 Guiqing Road</t>
  </si>
  <si>
    <t>Yan Xia,Securities Representative</t>
  </si>
  <si>
    <t>86 2154484578</t>
  </si>
  <si>
    <t>86 2154484520</t>
  </si>
  <si>
    <t>techbank@tianbang.com</t>
  </si>
  <si>
    <t>Agrana Stärke Gmbh</t>
  </si>
  <si>
    <t>Wien</t>
  </si>
  <si>
    <t>Josef Granner</t>
  </si>
  <si>
    <t>43 28525030</t>
  </si>
  <si>
    <t>Osotspa Public Co. Ltd.</t>
  </si>
  <si>
    <t>jaOSP</t>
  </si>
  <si>
    <t>348 Ramkhamhaeng Road</t>
  </si>
  <si>
    <t>Hua Mak</t>
  </si>
  <si>
    <t>Max Mara Srl</t>
  </si>
  <si>
    <t>Via Giulia Maramotti 4</t>
  </si>
  <si>
    <t>Reggio Emilia</t>
  </si>
  <si>
    <t>RE</t>
  </si>
  <si>
    <t>LUIGI MARAMOTTI</t>
  </si>
  <si>
    <t>39 05223991</t>
  </si>
  <si>
    <t>39 0721961244</t>
  </si>
  <si>
    <t>Compagnie Sucrière Marocaine de Raffinage SA</t>
  </si>
  <si>
    <t>edCSR</t>
  </si>
  <si>
    <t>8 rue Mouatamid Ibnou Abbad</t>
  </si>
  <si>
    <t>GC</t>
  </si>
  <si>
    <t>20 300</t>
  </si>
  <si>
    <t>Aak Sweden Ab</t>
  </si>
  <si>
    <t>Västra Kajen</t>
  </si>
  <si>
    <t>Karlshamn</t>
  </si>
  <si>
    <t>Blekinge</t>
  </si>
  <si>
    <t>374 31</t>
  </si>
  <si>
    <t>JOHANNES GERDHARDUS MARIA LENFERINK</t>
  </si>
  <si>
    <t>46 45482000</t>
  </si>
  <si>
    <t>46 45482810</t>
  </si>
  <si>
    <t>ZHIROVOI KOMBINAT AO</t>
  </si>
  <si>
    <t>OBLAST SARATOVSKAYA, GOROD SARATOV, PROSPEKT IM 50 LET OKTYABRYA, 112A</t>
  </si>
  <si>
    <t>IVAN VLADIMIROVICH KOCHKUROV</t>
  </si>
  <si>
    <t>7 (8452) 45-90-01</t>
  </si>
  <si>
    <t>7 (8452) 45-90-02</t>
  </si>
  <si>
    <t>Laticínios Bela Vista Ltda</t>
  </si>
  <si>
    <t>Rua Bom Jardim 201</t>
  </si>
  <si>
    <t>- Quadra C4  Lote 02</t>
  </si>
  <si>
    <t>Goiania</t>
  </si>
  <si>
    <t>74884-552</t>
  </si>
  <si>
    <t>Marcos Helou</t>
  </si>
  <si>
    <t>Industrial Director</t>
  </si>
  <si>
    <t>55 6235518000</t>
  </si>
  <si>
    <t>55 6235518166</t>
  </si>
  <si>
    <t>Mars Pf France</t>
  </si>
  <si>
    <t>Boulevard Des Chenats</t>
  </si>
  <si>
    <t>St Denis De L Hotel</t>
  </si>
  <si>
    <t>Loiret</t>
  </si>
  <si>
    <t>Romain DUMAS</t>
  </si>
  <si>
    <t>33 238225212</t>
  </si>
  <si>
    <t>Sanquan Foods Co., Ltd.</t>
  </si>
  <si>
    <t>js002216</t>
  </si>
  <si>
    <t>Middle Section of Changxing Road</t>
  </si>
  <si>
    <t>Zonghe Investment Zone</t>
  </si>
  <si>
    <t>Xiao Xu,Securities Representative</t>
  </si>
  <si>
    <t>86 371 63987832</t>
  </si>
  <si>
    <t>86 371 63988183</t>
  </si>
  <si>
    <t>xuxiao@sanquan.com</t>
  </si>
  <si>
    <t>Haoxiangni Health Food Co., Ltd.</t>
  </si>
  <si>
    <t>js002582</t>
  </si>
  <si>
    <t>S102</t>
  </si>
  <si>
    <t>Zhonghua Road North Intersection</t>
  </si>
  <si>
    <t>Xinzheng</t>
  </si>
  <si>
    <t>Yan Yan Dou,Board Secretary &amp; Deputy General Manager</t>
  </si>
  <si>
    <t>86 37162589968</t>
  </si>
  <si>
    <t>Mpreis Warenvertriebs Gmbh</t>
  </si>
  <si>
    <t>Landesstraße 16</t>
  </si>
  <si>
    <t>Völs</t>
  </si>
  <si>
    <t>Tirol</t>
  </si>
  <si>
    <t>David Mölk</t>
  </si>
  <si>
    <t>43 503210</t>
  </si>
  <si>
    <t>43 51231314000</t>
  </si>
  <si>
    <t>Acqua Minerale San Benedetto Spa</t>
  </si>
  <si>
    <t>Viale Kennedy 65</t>
  </si>
  <si>
    <t>Scorze'</t>
  </si>
  <si>
    <t>VE</t>
  </si>
  <si>
    <t>ENRICO ZOPPAS</t>
  </si>
  <si>
    <t>39 041641955</t>
  </si>
  <si>
    <t>39 0156111225</t>
  </si>
  <si>
    <t>China Food Group Co.  Ltd.</t>
  </si>
  <si>
    <t>No.45  Fuxingmen Inner St  Xicheng District</t>
  </si>
  <si>
    <t>Yun Wang</t>
  </si>
  <si>
    <t>Ds Waters Holdings  Llc</t>
  </si>
  <si>
    <t>5660 New Northside Dr # 500</t>
  </si>
  <si>
    <t>30328-5800</t>
  </si>
  <si>
    <t>Mr John Lock</t>
  </si>
  <si>
    <t>1 770 933 1400</t>
  </si>
  <si>
    <t>Frieslandcampina Dmv B.V.</t>
  </si>
  <si>
    <t>N.C.B.-Laan 80</t>
  </si>
  <si>
    <t>5462 GE</t>
  </si>
  <si>
    <t>Willem M. Wunnekink</t>
  </si>
  <si>
    <t>31 413372222</t>
  </si>
  <si>
    <t>Simone Acc. Collection  Ltd.</t>
  </si>
  <si>
    <t>279 Gyeongsu-Daero</t>
  </si>
  <si>
    <t>Uiwang</t>
  </si>
  <si>
    <t>Eun Gwan Park</t>
  </si>
  <si>
    <t>82 82314771430</t>
  </si>
  <si>
    <t>82 82314200313</t>
  </si>
  <si>
    <t>Midori Anzen Co.  Ltd.</t>
  </si>
  <si>
    <t>5-4-3  Hiroo</t>
  </si>
  <si>
    <t>150-0012</t>
  </si>
  <si>
    <t>Fujio Matsumura</t>
  </si>
  <si>
    <t>81 334428291</t>
  </si>
  <si>
    <t>Fountain Set (Holdings) Ltd.</t>
  </si>
  <si>
    <t>jB0420</t>
  </si>
  <si>
    <t>Block A, 6/F</t>
  </si>
  <si>
    <t>Eastern Sea Industrial Building</t>
  </si>
  <si>
    <t>Wai Han Cheng, EMBA,Secretary &amp; Deputy GM-Corporate Governance</t>
  </si>
  <si>
    <t>852 24851881</t>
  </si>
  <si>
    <t>852 24181139</t>
  </si>
  <si>
    <t>pr@fshl.com</t>
  </si>
  <si>
    <t>Shandong Luzhou Foodstuff Group Co.  Ltd.</t>
  </si>
  <si>
    <t>No.18  Luzhou Rd  Yishui County</t>
  </si>
  <si>
    <t>Zhongfa Gao</t>
  </si>
  <si>
    <t>86 5392320003</t>
  </si>
  <si>
    <t>T.C. Pharmaceutical Industries Company Limited</t>
  </si>
  <si>
    <t>288 Ekkachai Road</t>
  </si>
  <si>
    <t>Suthirat Yoovidhya</t>
  </si>
  <si>
    <t>66 24150103</t>
  </si>
  <si>
    <t>66 24150219</t>
  </si>
  <si>
    <t>Reckitt Benckiser Llc</t>
  </si>
  <si>
    <t>399 Interpace Pkwy # 101</t>
  </si>
  <si>
    <t>07054-1133</t>
  </si>
  <si>
    <t>Rakesh Kapoor</t>
  </si>
  <si>
    <t>1 973 404 2600</t>
  </si>
  <si>
    <t>Shahi Exports Private Limited</t>
  </si>
  <si>
    <t>Industrial Plot No 1  Sector 28</t>
  </si>
  <si>
    <t>Faridabad</t>
  </si>
  <si>
    <t>Harish Ahuja</t>
  </si>
  <si>
    <t>91 1292251010</t>
  </si>
  <si>
    <t>Cooperativa Agroindustrial Alfa</t>
  </si>
  <si>
    <t>Av. Fernando Machado 2580-D</t>
  </si>
  <si>
    <t>89805-902</t>
  </si>
  <si>
    <t>Romeo Bet</t>
  </si>
  <si>
    <t>55 4933217000</t>
  </si>
  <si>
    <t>Coca-Cola Embonor SA</t>
  </si>
  <si>
    <t>zSEMBONOR-B</t>
  </si>
  <si>
    <t>Avenida El Golf 40</t>
  </si>
  <si>
    <t>piso 4</t>
  </si>
  <si>
    <t>Anton Szafronov, MBA,Chief Financial Officer</t>
  </si>
  <si>
    <t>56 222991415</t>
  </si>
  <si>
    <t>56 2 2067722</t>
  </si>
  <si>
    <t>szafronov@embonor.cl</t>
  </si>
  <si>
    <t>São Martinho SA</t>
  </si>
  <si>
    <t>zGSMTO3</t>
  </si>
  <si>
    <t>Fazenda Sao Martinho, Sem Numero</t>
  </si>
  <si>
    <t>Zona Rural</t>
  </si>
  <si>
    <t>Pradopolis</t>
  </si>
  <si>
    <t>14850-000</t>
  </si>
  <si>
    <t>Felipe Vicchiato, MBA,Chief Financial Officer &amp; Director-IR</t>
  </si>
  <si>
    <t>55 11 21054100</t>
  </si>
  <si>
    <t>55 16 39819030</t>
  </si>
  <si>
    <t>ri@saomartinho.com.br</t>
  </si>
  <si>
    <t>Bangkok Produce Merchandising Public Company Limited</t>
  </si>
  <si>
    <t>Somchai Kangsamut</t>
  </si>
  <si>
    <t>66 27667288</t>
  </si>
  <si>
    <t>PAN-PACIFIC Co., Ltd.</t>
  </si>
  <si>
    <t>jd007980</t>
  </si>
  <si>
    <t>12 Digital-ro 31-gil</t>
  </si>
  <si>
    <t>Guro-gu</t>
  </si>
  <si>
    <t>Corporacion Alimentaria Peñasanta  Sa</t>
  </si>
  <si>
    <t>Lugar La Sierra (Pol. De Granda)  S/N</t>
  </si>
  <si>
    <t>Siero</t>
  </si>
  <si>
    <t>Asturias (Oviedo)</t>
  </si>
  <si>
    <t>BERTINO VELASCO TORRE</t>
  </si>
  <si>
    <t>34 985101100</t>
  </si>
  <si>
    <t>34 985101122</t>
  </si>
  <si>
    <t>EFKO PISHCHEVYE INGREDIENTY OOO</t>
  </si>
  <si>
    <t>OBLAST BELGORODSKAYA, RAION ALEKSEEVSKII, GOROD ALEKSEEVKA, ULITSA FRUNZE, 4</t>
  </si>
  <si>
    <t>NIKOLAI VLADIMIROVICH ZUEV</t>
  </si>
  <si>
    <t>7 (47234) 4-45-13</t>
  </si>
  <si>
    <t>7 (47234) 3-20-47 ; 44513</t>
  </si>
  <si>
    <t>Ldc Sable</t>
  </si>
  <si>
    <t>Lieu Dit Saint Laurent</t>
  </si>
  <si>
    <t>Sablé-Sur-Sarthe</t>
  </si>
  <si>
    <t>Sarthe</t>
  </si>
  <si>
    <t>Denis LAMBERT</t>
  </si>
  <si>
    <t>33 243952238</t>
  </si>
  <si>
    <t>Pt. Indo-Rama Synthetics Tbk</t>
  </si>
  <si>
    <t>Graha Irama 17th Floor</t>
  </si>
  <si>
    <t>Jl. H.R. Rasuna Said Blok X-1 Kav. 1-2</t>
  </si>
  <si>
    <t>Vishnu Swaroop Baldwa</t>
  </si>
  <si>
    <t>62 215261555</t>
  </si>
  <si>
    <t>62 215261501</t>
  </si>
  <si>
    <t>Zhangjiakou Cigarette Factory Company Limited</t>
  </si>
  <si>
    <t>No.9, Zuanshi North Road, Qiaodong District</t>
  </si>
  <si>
    <t>Zhangjiakou</t>
  </si>
  <si>
    <t>Euromar Commodities GmbH</t>
  </si>
  <si>
    <t>Fehrbellin</t>
  </si>
  <si>
    <t>Brandenburg</t>
  </si>
  <si>
    <t>Peter Banks Johnson</t>
  </si>
  <si>
    <t>033932 601907</t>
  </si>
  <si>
    <t>033932 601916</t>
  </si>
  <si>
    <t>Fleury Michon SA</t>
  </si>
  <si>
    <t>eQALFLE</t>
  </si>
  <si>
    <t>La Gare</t>
  </si>
  <si>
    <t>Pouzauges</t>
  </si>
  <si>
    <t>Pays-de-la-Loire (Loire Valley)</t>
  </si>
  <si>
    <t>Jean-Louis Roy,Director-Finance &amp; Administrative</t>
  </si>
  <si>
    <t>33 2 51663020</t>
  </si>
  <si>
    <t>33 2 51658233</t>
  </si>
  <si>
    <t>roy.jean-louis@fleurymichon.fr</t>
  </si>
  <si>
    <t>Vietnam National Textile And Garment Group</t>
  </si>
  <si>
    <t>25 Ba Trieu</t>
  </si>
  <si>
    <t>Sentinel Place Building</t>
  </si>
  <si>
    <t>Ha Noi</t>
  </si>
  <si>
    <t>Le Tien Truong</t>
  </si>
  <si>
    <t>84 2438257700</t>
  </si>
  <si>
    <t>84 2438262269</t>
  </si>
  <si>
    <t>Hkscan Sweden Ab</t>
  </si>
  <si>
    <t>Lindhagensgatan 126</t>
  </si>
  <si>
    <t>112 51</t>
  </si>
  <si>
    <t>SOFIA MARGARETA HYLEEN TORESSON</t>
  </si>
  <si>
    <t>46 771510510</t>
  </si>
  <si>
    <t>Jiu San Group Tianjin Soya Science And Technology Co.  Ltd.</t>
  </si>
  <si>
    <t>No.266  Xingang Avenue(Tianjingang Free Trade Zone)  Pilot Free</t>
  </si>
  <si>
    <t>Tianjin</t>
  </si>
  <si>
    <t>Cpv Food Co. Ltd</t>
  </si>
  <si>
    <t>Becamex Binh Phuoc Industrial Zones</t>
  </si>
  <si>
    <t>Minh Thanh Ward</t>
  </si>
  <si>
    <t>Binh Phuoc</t>
  </si>
  <si>
    <t>84 2513836251</t>
  </si>
  <si>
    <t>Danone Argentina S.A.</t>
  </si>
  <si>
    <t>Doctor Mariano Moreno 877</t>
  </si>
  <si>
    <t>Piso 12°</t>
  </si>
  <si>
    <t>Ciudad De Buenos Aires</t>
  </si>
  <si>
    <t>C1091AAQ</t>
  </si>
  <si>
    <t>Romina Andrea Fernández</t>
  </si>
  <si>
    <t>54 1143414000</t>
  </si>
  <si>
    <t>Boris Bs Farms &amp; Veterinary Supplies Ghana Limited</t>
  </si>
  <si>
    <t>Opposite Presbyterian Church   Plot 9  Block 5 North Suntreso Ma</t>
  </si>
  <si>
    <t>Bantama High Street</t>
  </si>
  <si>
    <t>Kumasi</t>
  </si>
  <si>
    <t>Ghana</t>
  </si>
  <si>
    <t>Boris Baidoo</t>
  </si>
  <si>
    <t>233 322033800</t>
  </si>
  <si>
    <t>233 322028005</t>
  </si>
  <si>
    <t>Jowa Ag</t>
  </si>
  <si>
    <t>Erlenwiesenstrasse 9</t>
  </si>
  <si>
    <t>Volketswil</t>
  </si>
  <si>
    <t>Hans Rudolf Christen</t>
  </si>
  <si>
    <t>41 449479111</t>
  </si>
  <si>
    <t>41 449479796</t>
  </si>
  <si>
    <t>Future Lifestyle Fashions Ltd.</t>
  </si>
  <si>
    <t>jI536507</t>
  </si>
  <si>
    <t>Future Retail Home Office</t>
  </si>
  <si>
    <t>Tower C, 247 Park</t>
  </si>
  <si>
    <t>Sanjay Kumar Mutha,Secretary, Chief-Legal &amp; Compliance Officer</t>
  </si>
  <si>
    <t>91 2261190000</t>
  </si>
  <si>
    <t>investorrelations@futurelifestyle.in</t>
  </si>
  <si>
    <t>MASLOEKSTRAKTSIONNYI ZAVOD YUG RUSI OOO</t>
  </si>
  <si>
    <t>OBLAST ROSTOVSKAYA, GOROD ROSTOV-NA-DONU, PLOSHCHAD TOLSTOGO, 8</t>
  </si>
  <si>
    <t>ALEKSANDR ALEKSANDROVICH GREBENSHCHIKOV</t>
  </si>
  <si>
    <t>7 (863) 210-70-35</t>
  </si>
  <si>
    <t>Jti Ireland Limited</t>
  </si>
  <si>
    <t>4/6 River Walk</t>
  </si>
  <si>
    <t>DEREK JOSEPH MOONEY</t>
  </si>
  <si>
    <t>353 14040200</t>
  </si>
  <si>
    <t>Shinsung Tongsang Co., Ltd.</t>
  </si>
  <si>
    <t>jd005390</t>
  </si>
  <si>
    <t>84 Pungseong-ro 63-gil</t>
  </si>
  <si>
    <t>Gangdong-gu</t>
  </si>
  <si>
    <t>Vietnam National Textile &amp; Garment Group</t>
  </si>
  <si>
    <t>avVGT</t>
  </si>
  <si>
    <t>No. 25 Ba Trieu Street</t>
  </si>
  <si>
    <t>Hang Bai Ward</t>
  </si>
  <si>
    <t>Hanoi</t>
  </si>
  <si>
    <t>HN</t>
  </si>
  <si>
    <t>Purina Animal Nutrition Llc</t>
  </si>
  <si>
    <t>100 Danforth Dr</t>
  </si>
  <si>
    <t>Gray Summit</t>
  </si>
  <si>
    <t>63039-1128</t>
  </si>
  <si>
    <t>Mr Dave Hoogmoed</t>
  </si>
  <si>
    <t>1 800 227 8941</t>
  </si>
  <si>
    <t>Zhangjiakou Boao Beer Brewing Co.  Ltd.</t>
  </si>
  <si>
    <t>No.2  Gongye Street  Kangbao Town  Kangbao County</t>
  </si>
  <si>
    <t>Guoping Zhao</t>
  </si>
  <si>
    <t>Goodman Fielder New Zealand Ltd.</t>
  </si>
  <si>
    <t>2/8 Nelson Street</t>
  </si>
  <si>
    <t>AU</t>
  </si>
  <si>
    <t>Arcor S.A.I.C.</t>
  </si>
  <si>
    <t>Avenida Fulvio Salvador Pagani 487</t>
  </si>
  <si>
    <t>Arroyito</t>
  </si>
  <si>
    <t>X2434DNE</t>
  </si>
  <si>
    <t>Luis Alejandro Pagani</t>
  </si>
  <si>
    <t>54 3576425200</t>
  </si>
  <si>
    <t>54 3576421515</t>
  </si>
  <si>
    <t>Xiwang Foodstuffs Co., Ltd.</t>
  </si>
  <si>
    <t>js000639</t>
  </si>
  <si>
    <t>Xiwang Industrial Park</t>
  </si>
  <si>
    <t>Zouping County</t>
  </si>
  <si>
    <t>Ya Ke Wang,Member-Supervisory Board</t>
  </si>
  <si>
    <t>86 5434868888</t>
  </si>
  <si>
    <t>wangyake@xiwang.com.cn</t>
  </si>
  <si>
    <t>Chocoladefabriken Lindt &amp; Sprüngli GmbH</t>
  </si>
  <si>
    <t>Süsterfeldstr. 130</t>
  </si>
  <si>
    <t>Aachen</t>
  </si>
  <si>
    <t>Dieter Weißkopf</t>
  </si>
  <si>
    <t>0241 88810</t>
  </si>
  <si>
    <t>0241 8889313</t>
  </si>
  <si>
    <t>NAC Co., Ltd.</t>
  </si>
  <si>
    <t>jT9788</t>
  </si>
  <si>
    <t>Shinjuku Center Building, 42/F</t>
  </si>
  <si>
    <t>1-25-1 Nishi-Shinjuku</t>
  </si>
  <si>
    <t>163-0675</t>
  </si>
  <si>
    <t>Masafumi Nakagawa,Manager-Accounting</t>
  </si>
  <si>
    <t>81 3 33462111</t>
  </si>
  <si>
    <t>81 3 33484311</t>
  </si>
  <si>
    <t>Ajinomoto Agf  Inc.</t>
  </si>
  <si>
    <t>1-46-3  Hatsudai</t>
  </si>
  <si>
    <t>Shimomoto Bldg.</t>
  </si>
  <si>
    <t>151-0061</t>
  </si>
  <si>
    <t>Hideaki Shinada</t>
  </si>
  <si>
    <t>81 353658900</t>
  </si>
  <si>
    <t>China Tobacco Corporation Chongqing Company</t>
  </si>
  <si>
    <t>No.20  Wujiang Rd.  Wulidian  Jiangbei District</t>
  </si>
  <si>
    <t>Chongqing</t>
  </si>
  <si>
    <t>Yongping Wang</t>
  </si>
  <si>
    <t>86 2367982666</t>
  </si>
  <si>
    <t>Jilin Tobacco Company Changchun Company Liuhe County Leaf Tobacco Production Man Agement</t>
  </si>
  <si>
    <t>No.3  Tongzhi Street  Chaoyang District</t>
  </si>
  <si>
    <t>Wensheng Liu</t>
  </si>
  <si>
    <t>86 4318942345</t>
  </si>
  <si>
    <t>Henan Xinye Textile Co., Ltd.</t>
  </si>
  <si>
    <t>js002087</t>
  </si>
  <si>
    <t>No. 15 Shuyuan Road</t>
  </si>
  <si>
    <t>Chengguan Town</t>
  </si>
  <si>
    <t>Nanyang</t>
  </si>
  <si>
    <t>Xiao Ying Yao,Securities Affairs Representative</t>
  </si>
  <si>
    <t>86 377 66221824</t>
  </si>
  <si>
    <t>86 377 66265092</t>
  </si>
  <si>
    <t>Adris Grupa dd</t>
  </si>
  <si>
    <t>jzADRS</t>
  </si>
  <si>
    <t>Obala Vladimira Nazora 1</t>
  </si>
  <si>
    <t>Rovinj</t>
  </si>
  <si>
    <t>IS</t>
  </si>
  <si>
    <t>Croatia (Local Name: Hrvatska)</t>
  </si>
  <si>
    <t>Vitomir Palinec, MBA,Finance Director &amp; Member-Supervisory Board</t>
  </si>
  <si>
    <t>385 1 801118</t>
  </si>
  <si>
    <t>385 52 813587</t>
  </si>
  <si>
    <t>investitori@adris.hr</t>
  </si>
  <si>
    <t>Bunge Italia Spa</t>
  </si>
  <si>
    <t>Via Baiona 203</t>
  </si>
  <si>
    <t>Ravenna</t>
  </si>
  <si>
    <t>RA</t>
  </si>
  <si>
    <t>RAFAEL OLASO DUHALDE</t>
  </si>
  <si>
    <t>39 0544696311</t>
  </si>
  <si>
    <t>39 0544696305</t>
  </si>
  <si>
    <t>Ter Beke NV</t>
  </si>
  <si>
    <t>eaTERB</t>
  </si>
  <si>
    <t>Beke 1</t>
  </si>
  <si>
    <t>Waarschoot</t>
  </si>
  <si>
    <t>Pacific Refreshments Pte. Ltd.</t>
  </si>
  <si>
    <t>1 Tuas Bay Drive</t>
  </si>
  <si>
    <t>Maria Dolores Quintero</t>
  </si>
  <si>
    <t>65 66038500</t>
  </si>
  <si>
    <t>65 68630703</t>
  </si>
  <si>
    <t>Adecoagro SA</t>
  </si>
  <si>
    <t>AGRO</t>
  </si>
  <si>
    <t>Vertigo Naos Building</t>
  </si>
  <si>
    <t>6, rue Eugène Ruppert</t>
  </si>
  <si>
    <t>Juan Ignacio Galleano,Manager-Investor Relations</t>
  </si>
  <si>
    <t>352 26449372</t>
  </si>
  <si>
    <t>ir@adecoagro.com</t>
  </si>
  <si>
    <t>Mount Meru Millers Zambia Limited</t>
  </si>
  <si>
    <t>Plot 441  Sub Division 57a Lukanga Road</t>
  </si>
  <si>
    <t>Roma Park Zambezi Road</t>
  </si>
  <si>
    <t>Dharmesh Patel</t>
  </si>
  <si>
    <t>260 211255241</t>
  </si>
  <si>
    <t>260 211256833</t>
  </si>
  <si>
    <t>Chipsy For Food Industries Sae</t>
  </si>
  <si>
    <t>4 Qaryet El Atfal Street  El Wafaa And El Amal City  10th</t>
  </si>
  <si>
    <t>District  Nasr City 27</t>
  </si>
  <si>
    <t>Amr Maamoun</t>
  </si>
  <si>
    <t>DI DONG-IL Corp.</t>
  </si>
  <si>
    <t>jd001530</t>
  </si>
  <si>
    <t>516 Teheran-ro</t>
  </si>
  <si>
    <t>Bledina</t>
  </si>
  <si>
    <t>81 Rue De Sans Souci</t>
  </si>
  <si>
    <t>Limonest</t>
  </si>
  <si>
    <t>Rhone</t>
  </si>
  <si>
    <t>James MAYER</t>
  </si>
  <si>
    <t>33 474626364</t>
  </si>
  <si>
    <t>Bonduelle Europe Long Life</t>
  </si>
  <si>
    <t>Rue De La Woestyne</t>
  </si>
  <si>
    <t>Nord</t>
  </si>
  <si>
    <t>Fleury Michon Ls</t>
  </si>
  <si>
    <t>Plats Cuisines Platscuisines Salade</t>
  </si>
  <si>
    <t>Route De La Gare</t>
  </si>
  <si>
    <t>Vendee</t>
  </si>
  <si>
    <t>Bechara SALHA</t>
  </si>
  <si>
    <t>33 251663188</t>
  </si>
  <si>
    <t>Sovena España Sa</t>
  </si>
  <si>
    <t>Carretera Rinconada-Brenes  Km 11 700</t>
  </si>
  <si>
    <t>Brenes</t>
  </si>
  <si>
    <t>SALEMA GARCAO JOSE DE MELO JORGE</t>
  </si>
  <si>
    <t>34 955653300</t>
  </si>
  <si>
    <t>34 954796062</t>
  </si>
  <si>
    <t>FELDA Vegetable Oil Products Sdn Bhd</t>
  </si>
  <si>
    <t>New Hope Dairy Co., Ltd.</t>
  </si>
  <si>
    <t>js002946</t>
  </si>
  <si>
    <t>New Hope Zhongding Intl Bldg 2</t>
  </si>
  <si>
    <t>366 Jinshi Road</t>
  </si>
  <si>
    <t>Shi Feng Zheng,Board Secretary</t>
  </si>
  <si>
    <t>86 28 86748930</t>
  </si>
  <si>
    <t>28 80741011</t>
  </si>
  <si>
    <t>nhdzqb@newhope.cn</t>
  </si>
  <si>
    <t>Dupont De Nemours (Luxembourg)</t>
  </si>
  <si>
    <t>Contern</t>
  </si>
  <si>
    <t>Agnes Ermel</t>
  </si>
  <si>
    <t>352 36665006</t>
  </si>
  <si>
    <t>Riviana Foods Inc.</t>
  </si>
  <si>
    <t>2777 Allen Pkwy Fl 15</t>
  </si>
  <si>
    <t>Houston</t>
  </si>
  <si>
    <t>77019-2133</t>
  </si>
  <si>
    <t>Mr Bastiaan G De Zeeuw</t>
  </si>
  <si>
    <t>1 713 529 3251</t>
  </si>
  <si>
    <t>Modern Trade Management Company Limited</t>
  </si>
  <si>
    <t>333 Soi Choei Phuang  Vibhavadi Rangsit Road</t>
  </si>
  <si>
    <t>Chatuchak</t>
  </si>
  <si>
    <t>Thapana Sirivadhanabhakdi</t>
  </si>
  <si>
    <t>66 27857878</t>
  </si>
  <si>
    <t>66 27857833</t>
  </si>
  <si>
    <t>DAEHAN FLOUR MILLS Co., Ltd.</t>
  </si>
  <si>
    <t>jd001130</t>
  </si>
  <si>
    <t>39 Sejong-daero</t>
  </si>
  <si>
    <t>Suntory Wellness Limited</t>
  </si>
  <si>
    <t>Masuo Kawasaki</t>
  </si>
  <si>
    <t>Grupo Bafar SAB de CV</t>
  </si>
  <si>
    <t>sBAFARB</t>
  </si>
  <si>
    <t>Kilometer 7.5 Carretera a Cuauhtémoc</t>
  </si>
  <si>
    <t>s/n Colonia Las Animas</t>
  </si>
  <si>
    <t>Chihuahua</t>
  </si>
  <si>
    <t>Luis Eduardo Ramírez Herrera,Director-Finance &amp; Administration</t>
  </si>
  <si>
    <t>52 61 44390102</t>
  </si>
  <si>
    <t>52 61 44390100</t>
  </si>
  <si>
    <t>leramirez@bafar.com.mx</t>
  </si>
  <si>
    <t>Cottonline</t>
  </si>
  <si>
    <t>Pk 169 Route D'ambositra</t>
  </si>
  <si>
    <t>Antsirabe</t>
  </si>
  <si>
    <t>Madagascar</t>
  </si>
  <si>
    <t>Veronique Auger</t>
  </si>
  <si>
    <t>261 204448853</t>
  </si>
  <si>
    <t>261 202244491</t>
  </si>
  <si>
    <t>Mac Carpet Sae</t>
  </si>
  <si>
    <t>1st Industrial Zone B1  Horreya Street</t>
  </si>
  <si>
    <t>Alla Shehata</t>
  </si>
  <si>
    <t>20 554499250</t>
  </si>
  <si>
    <t>20 554499197</t>
  </si>
  <si>
    <t>Thai President Foods Public Co. Ltd.</t>
  </si>
  <si>
    <t>jaTFMAMA</t>
  </si>
  <si>
    <t>No. 304, TF Group Building</t>
  </si>
  <si>
    <t>Srinakarin Road, Huamark</t>
  </si>
  <si>
    <t>Wasan Boonsampunkit,Manager-Finance &amp; Investment</t>
  </si>
  <si>
    <t>66 2 3744730</t>
  </si>
  <si>
    <t>66 2 3747743</t>
  </si>
  <si>
    <t>wasan.b@mama.co.th</t>
  </si>
  <si>
    <t>Pacific Coast Producers</t>
  </si>
  <si>
    <t>631 N Cluff Ave</t>
  </si>
  <si>
    <t>Lodi</t>
  </si>
  <si>
    <t>95240-0756</t>
  </si>
  <si>
    <t>Mr Daniel L Vincent</t>
  </si>
  <si>
    <t>1 209 367 8800</t>
  </si>
  <si>
    <t>Standard Textile Co.  Inc.</t>
  </si>
  <si>
    <t>1 Knollcrest Dr</t>
  </si>
  <si>
    <t>45237-1608</t>
  </si>
  <si>
    <t>Mr Gary Heiman</t>
  </si>
  <si>
    <t>1 513 761 9255</t>
  </si>
  <si>
    <t>Coca Cola De México  S.A. De C.V.</t>
  </si>
  <si>
    <t>Rubén Darío No. 115</t>
  </si>
  <si>
    <t>Bosque De Chapultepec  Miguel Hidalgo</t>
  </si>
  <si>
    <t>Jerónimo Gutiérrez</t>
  </si>
  <si>
    <t>Vice President</t>
  </si>
  <si>
    <t>52 5552622000</t>
  </si>
  <si>
    <t>52 5552622011</t>
  </si>
  <si>
    <t>United Food Industries Co. Ltd</t>
  </si>
  <si>
    <t>Industrial Area  East Circle Road  Exit 14new Alkharj Second</t>
  </si>
  <si>
    <t>Roger Font</t>
  </si>
  <si>
    <t>966 112652000</t>
  </si>
  <si>
    <t>Bayip Iplik Dokuma Sanayi Ve Ticaret A S</t>
  </si>
  <si>
    <t>No: 86 Ataturk Caddesi</t>
  </si>
  <si>
    <t>Gunesli  Bagcilar</t>
  </si>
  <si>
    <t>Istanbul (Europe)</t>
  </si>
  <si>
    <t>Erdogan Baydemir</t>
  </si>
  <si>
    <t>90 2125503967</t>
  </si>
  <si>
    <t>90 2125502002</t>
  </si>
  <si>
    <t>La Doria SpA</t>
  </si>
  <si>
    <t>eILD</t>
  </si>
  <si>
    <t>via Nazionale, 320</t>
  </si>
  <si>
    <t>Angri</t>
  </si>
  <si>
    <t>Salerno</t>
  </si>
  <si>
    <t>Patrizia Lepere,Manager-Investor &amp; Media Relations</t>
  </si>
  <si>
    <t>39 0815166260</t>
  </si>
  <si>
    <t>patrizia.lepere@gruppoladoria.it</t>
  </si>
  <si>
    <t>Heidemark Mästerkreis GmbH &amp; Co. KG</t>
  </si>
  <si>
    <t>Kirchstr. 10</t>
  </si>
  <si>
    <t>Höltinghausen</t>
  </si>
  <si>
    <t>Andreas Fragge</t>
  </si>
  <si>
    <t>04435 97300</t>
  </si>
  <si>
    <t>04435 97304100</t>
  </si>
  <si>
    <t>Fox-Wizel Ltd.</t>
  </si>
  <si>
    <t>evFOX</t>
  </si>
  <si>
    <t>6 Hermon Street</t>
  </si>
  <si>
    <t>Airport City</t>
  </si>
  <si>
    <t>Lod</t>
  </si>
  <si>
    <t>Simmons Prepared Foods  Inc.</t>
  </si>
  <si>
    <t>601 N Hico St</t>
  </si>
  <si>
    <t>Mr Mark Simmons</t>
  </si>
  <si>
    <t>1 479 524 8151</t>
  </si>
  <si>
    <t>Nien Made Enterprise Co., Ltd.</t>
  </si>
  <si>
    <t>jJ8464</t>
  </si>
  <si>
    <t>19F-1</t>
  </si>
  <si>
    <t>236, Section 2, Wuquan West Road</t>
  </si>
  <si>
    <t>408 78</t>
  </si>
  <si>
    <t>Wei Chih Liao,Deputy Spokesman &amp; Special Assistance</t>
  </si>
  <si>
    <t>886 4 36000999</t>
  </si>
  <si>
    <t>886 4 24727762</t>
  </si>
  <si>
    <t>david.liao@nienmade.com.tw</t>
  </si>
  <si>
    <t>Century Pacific Food, Inc.</t>
  </si>
  <si>
    <t>jbCNPF</t>
  </si>
  <si>
    <t>7F, 8F &amp; 19F Centerpoint Building</t>
  </si>
  <si>
    <t>Ortigas Business Center</t>
  </si>
  <si>
    <t>Pasig</t>
  </si>
  <si>
    <t>Giovanna M. Vera,Head-Investor Relations</t>
  </si>
  <si>
    <t>63 2 6338855</t>
  </si>
  <si>
    <t>63 2 6338555</t>
  </si>
  <si>
    <t>investorrelations@centurypacific.com.ph</t>
  </si>
  <si>
    <t>Hyosung Dong Nai Company Limited</t>
  </si>
  <si>
    <t>Street N3  Nhon Trach 5 Industrial Zone</t>
  </si>
  <si>
    <t>Kim Chi Hyung</t>
  </si>
  <si>
    <t>84 2513569448</t>
  </si>
  <si>
    <t>84 2513569295</t>
  </si>
  <si>
    <t>Mount Vernon Mills  Inc.</t>
  </si>
  <si>
    <t>Mauldin</t>
  </si>
  <si>
    <t>29662-2204</t>
  </si>
  <si>
    <t>Robert B Pamplin Jr</t>
  </si>
  <si>
    <t>William Grant &amp; Sons Brands Limited</t>
  </si>
  <si>
    <t>William Grant &amp; Sons The Old Court House</t>
  </si>
  <si>
    <t>7b Parkshot</t>
  </si>
  <si>
    <t>TW9 2RF</t>
  </si>
  <si>
    <t>Victor Dragoi</t>
  </si>
  <si>
    <t>44 2083321188</t>
  </si>
  <si>
    <t>Bayernland eG</t>
  </si>
  <si>
    <t>Breslauer Str. 406</t>
  </si>
  <si>
    <t>Nürnberg</t>
  </si>
  <si>
    <t>Herbert Sachs</t>
  </si>
  <si>
    <t>0911 41400</t>
  </si>
  <si>
    <t>0911 4140377</t>
  </si>
  <si>
    <t>Linqing Sanhe Textiles Group Co.  Ltd.</t>
  </si>
  <si>
    <t>Western Area Of Beihuan Rd.  Linqing</t>
  </si>
  <si>
    <t>Liaocheng</t>
  </si>
  <si>
    <t>Qiusheng Wan</t>
  </si>
  <si>
    <t>86 6352341728</t>
  </si>
  <si>
    <t>Godiva Chocolatier  Inc.</t>
  </si>
  <si>
    <t>333 W 34th St Fl 6</t>
  </si>
  <si>
    <t>10001-2566</t>
  </si>
  <si>
    <t>Mr Jim Goldman</t>
  </si>
  <si>
    <t>1 212 984 5900</t>
  </si>
  <si>
    <t>Sancor Cooperativas Unidas Limitada</t>
  </si>
  <si>
    <t>Teniente General Richieri 15</t>
  </si>
  <si>
    <t>Sunchales</t>
  </si>
  <si>
    <t>S2322FYA</t>
  </si>
  <si>
    <t>José Pablo Gastaldi</t>
  </si>
  <si>
    <t>54 3493428000</t>
  </si>
  <si>
    <t>54 3493421158</t>
  </si>
  <si>
    <t>Neerock Limited</t>
  </si>
  <si>
    <t>The Abattoir  Junction Street</t>
  </si>
  <si>
    <t>Colne</t>
  </si>
  <si>
    <t>BB8 8LH</t>
  </si>
  <si>
    <t>Embotelladoras Chilenas Unidas S.A.</t>
  </si>
  <si>
    <t>Av.Presidente Eduardo Frei Montalva 1500</t>
  </si>
  <si>
    <t>Renca</t>
  </si>
  <si>
    <t>Andronico Mariano Luksic Craig</t>
  </si>
  <si>
    <t>56 224273000</t>
  </si>
  <si>
    <t>56 224274570</t>
  </si>
  <si>
    <t>Ewos As</t>
  </si>
  <si>
    <t>Thormøhlens Gate 51</t>
  </si>
  <si>
    <t>Bergen</t>
  </si>
  <si>
    <t>Hordaland</t>
  </si>
  <si>
    <t>KPMG AS</t>
  </si>
  <si>
    <t>47 55697000</t>
  </si>
  <si>
    <t>47 55697001</t>
  </si>
  <si>
    <t>Glanbia Foods Ireland Limited</t>
  </si>
  <si>
    <t>Ballyconra  Ballyragget</t>
  </si>
  <si>
    <t>Co Kilkenny</t>
  </si>
  <si>
    <t>LIAM HERLIHY</t>
  </si>
  <si>
    <t>353 567772200</t>
  </si>
  <si>
    <t>Yuyao City Yufeng Foodgrain &amp; Cooking Oil Winery Co.  Ltd.</t>
  </si>
  <si>
    <t>No.34  Yanghang Street  Lubu Town</t>
  </si>
  <si>
    <t>Yuyao</t>
  </si>
  <si>
    <t>Syngenta Seeds  Llc</t>
  </si>
  <si>
    <t>11055 Wayzata Blvd</t>
  </si>
  <si>
    <t>Hopkins</t>
  </si>
  <si>
    <t>55305-1526</t>
  </si>
  <si>
    <t>Mr David Morgan</t>
  </si>
  <si>
    <t>1 612 656 8600</t>
  </si>
  <si>
    <t>Thai Vegetable Oil Public Co. Ltd.</t>
  </si>
  <si>
    <t>jaTVO</t>
  </si>
  <si>
    <t>149 Ratchadapisek Road</t>
  </si>
  <si>
    <t>Bukkhalow</t>
  </si>
  <si>
    <t>Teerada Korsrilabutr,Head-Investor Relations Department</t>
  </si>
  <si>
    <t>66 2 4779020542</t>
  </si>
  <si>
    <t>66 2 4779894</t>
  </si>
  <si>
    <t>teerada@tvothai.com</t>
  </si>
  <si>
    <t>Zhejiang Guxiandao Polyester Dope Dyed Yarn Co Ltd</t>
  </si>
  <si>
    <t>Building 2  No.18  Wanghai Road  Doumen Sub-D Istrict  Yuecheng</t>
  </si>
  <si>
    <t>Shaoxing</t>
  </si>
  <si>
    <t>Lijin Shi</t>
  </si>
  <si>
    <t>86 57588138013</t>
  </si>
  <si>
    <t>Paulaner Brauerei Gruppe GmbH &amp; Co. KGaA</t>
  </si>
  <si>
    <t>Ohlmüllerstr. 42</t>
  </si>
  <si>
    <t>München</t>
  </si>
  <si>
    <t>Herman Nicolaas Nusmeier</t>
  </si>
  <si>
    <t>089 480050</t>
  </si>
  <si>
    <t>089 48005409</t>
  </si>
  <si>
    <t>Cargill Agri Purina  Inc.</t>
  </si>
  <si>
    <t>42 Dolma-Ro  Bundang-Gu</t>
  </si>
  <si>
    <t>Seongnam</t>
  </si>
  <si>
    <t>Bo Gyun Lee</t>
  </si>
  <si>
    <t>82 82317106000</t>
  </si>
  <si>
    <t>82 82317106124</t>
  </si>
  <si>
    <t>Slutski Syrodelny Kombinat  Oao</t>
  </si>
  <si>
    <t>D.14 Ul. Tutarinova</t>
  </si>
  <si>
    <t>G. Slutsk</t>
  </si>
  <si>
    <t>Anatoli Nikolaevich Stetsko</t>
  </si>
  <si>
    <t>Martell &amp; Co</t>
  </si>
  <si>
    <t>Renault Castillon</t>
  </si>
  <si>
    <t>Place Edouard Martell</t>
  </si>
  <si>
    <t>Césarr GIRON</t>
  </si>
  <si>
    <t>33 545363366</t>
  </si>
  <si>
    <t>Lactogal - Produtos Alimentares  S.A.</t>
  </si>
  <si>
    <t>Rua Do Campo Alegre  830 4º</t>
  </si>
  <si>
    <t>Porto</t>
  </si>
  <si>
    <t>4150-171</t>
  </si>
  <si>
    <t>Portugal</t>
  </si>
  <si>
    <t>Manuel Almeida</t>
  </si>
  <si>
    <t>351 226070000</t>
  </si>
  <si>
    <t>351 226070005</t>
  </si>
  <si>
    <t>Bahar Dosem Tekstil Sanayi Ve Ticaret Anonim Sirketi</t>
  </si>
  <si>
    <t>No.14 Kukurtlu Mahallesi</t>
  </si>
  <si>
    <t>Cita Sokak  Osmangazi</t>
  </si>
  <si>
    <t>Bursa</t>
  </si>
  <si>
    <t>Ertan Sayilgan</t>
  </si>
  <si>
    <t>90 2242611644</t>
  </si>
  <si>
    <t>90 2242611648</t>
  </si>
  <si>
    <t>Reyes Coca-Cola Bottling  L.L.C.</t>
  </si>
  <si>
    <t>3 Park Plz Ste 600</t>
  </si>
  <si>
    <t>92614-2575</t>
  </si>
  <si>
    <t>Mr James Quincy</t>
  </si>
  <si>
    <t>1 213 744 8616</t>
  </si>
  <si>
    <t>ORNUA Deutschland GmbH</t>
  </si>
  <si>
    <t>Kerrygoldstr. 1</t>
  </si>
  <si>
    <t>Neukirchen-Vluyn</t>
  </si>
  <si>
    <t>Danica Siemer</t>
  </si>
  <si>
    <t>02841 88800</t>
  </si>
  <si>
    <t>02841 8880289</t>
  </si>
  <si>
    <t>New Balance Athletics  Inc.</t>
  </si>
  <si>
    <t>100 Guest St Fl 5</t>
  </si>
  <si>
    <t>02135-2088</t>
  </si>
  <si>
    <t>Mr Joe Preston</t>
  </si>
  <si>
    <t>1 617 783 4000</t>
  </si>
  <si>
    <t>Cobega Embotellador Slu</t>
  </si>
  <si>
    <t>Avenida Paisos Catalans 32</t>
  </si>
  <si>
    <t>COCA VICTOR</t>
  </si>
  <si>
    <t>34 902111385</t>
  </si>
  <si>
    <t>34 933717335</t>
  </si>
  <si>
    <t>Guangzhou Green Oil  Industrial Co.  Ltd.</t>
  </si>
  <si>
    <t>Floor 19  South Tower  Huanhui Commerce Plaza  No.1166  Xingang</t>
  </si>
  <si>
    <t>Long Yu</t>
  </si>
  <si>
    <t>86 2084946618</t>
  </si>
  <si>
    <t>PT Indo-Rama Synthetics Tbk</t>
  </si>
  <si>
    <t>jjINDR</t>
  </si>
  <si>
    <t>17F, Graha Irama</t>
  </si>
  <si>
    <t>Jl. H. R. Rasuna Said</t>
  </si>
  <si>
    <t>Ja Higashi Nihon Kumiai Shiryo K.K.</t>
  </si>
  <si>
    <t>818  Higashishinmachi</t>
  </si>
  <si>
    <t>Ota</t>
  </si>
  <si>
    <t>GNM</t>
  </si>
  <si>
    <t>373-0015</t>
  </si>
  <si>
    <t>Yutaka Morie</t>
  </si>
  <si>
    <t>81 276405566</t>
  </si>
  <si>
    <t>Cooperativa Nacional De Productores De Leche</t>
  </si>
  <si>
    <t>Magallanes 1871</t>
  </si>
  <si>
    <t>Montevideo</t>
  </si>
  <si>
    <t>Uruguay</t>
  </si>
  <si>
    <t>Alvaro Ambrois</t>
  </si>
  <si>
    <t>598 29247171</t>
  </si>
  <si>
    <t>598 29246672</t>
  </si>
  <si>
    <t>Nubo Bottle Company  Llc</t>
  </si>
  <si>
    <t>2330 Ne 32nd Ct</t>
  </si>
  <si>
    <t>Lighthouse Point</t>
  </si>
  <si>
    <t>33064-8179</t>
  </si>
  <si>
    <t>Mr Abraham K Kohl</t>
  </si>
  <si>
    <t>1 954 283 9057</t>
  </si>
  <si>
    <t>Hershey Canada Inc</t>
  </si>
  <si>
    <t>5750 Explorer Dr Suite 400</t>
  </si>
  <si>
    <t>L4W 0A9</t>
  </si>
  <si>
    <t>Matthew Lindsay</t>
  </si>
  <si>
    <t>1 905 602 9200</t>
  </si>
  <si>
    <t>Pacific Textiles Holdings Ltd.</t>
  </si>
  <si>
    <t>jB1382</t>
  </si>
  <si>
    <t>7/F, Block B</t>
  </si>
  <si>
    <t>Lieken Brot- und Backwaren GmbH</t>
  </si>
  <si>
    <t>Dessauer Str. 126</t>
  </si>
  <si>
    <t>Lutherstadt Wittenberg</t>
  </si>
  <si>
    <t>Sachsen-Anhalt</t>
  </si>
  <si>
    <t>Petr Cingr</t>
  </si>
  <si>
    <t>Yoplait France</t>
  </si>
  <si>
    <t>150 Rue Gallieni</t>
  </si>
  <si>
    <t>Boulogne Billancourt</t>
  </si>
  <si>
    <t>Nicolas GIRODAY</t>
  </si>
  <si>
    <t>33 979733737</t>
  </si>
  <si>
    <t>Nestlé Nigeria Plc</t>
  </si>
  <si>
    <t>aNNESTLE</t>
  </si>
  <si>
    <t>22-24 Industrial Avenue</t>
  </si>
  <si>
    <t>Ilupeju</t>
  </si>
  <si>
    <t>Victoria Uwadoka,Manager-Communications &amp; Public Affairs</t>
  </si>
  <si>
    <t>234 12798184</t>
  </si>
  <si>
    <t>Yihai (Taizhou) Oils &amp; Grains Industries Co.  Ltd.</t>
  </si>
  <si>
    <t>No.8 Yingbin Ave.  Yong'anzhou Town  Gaogang Dist.</t>
  </si>
  <si>
    <t>Taizhou</t>
  </si>
  <si>
    <t>Huixiang Wu</t>
  </si>
  <si>
    <t>86 52386991856</t>
  </si>
  <si>
    <t>Gourmet Master Co. Ltd.</t>
  </si>
  <si>
    <t>jJ2723</t>
  </si>
  <si>
    <t>No. 35 Industrial 23 Road</t>
  </si>
  <si>
    <t>Nantun District</t>
  </si>
  <si>
    <t>Han Lin Li,Spokesman, VP-Finance &amp; Accounting</t>
  </si>
  <si>
    <t>886 4 35039090</t>
  </si>
  <si>
    <t>886 4 23507570</t>
  </si>
  <si>
    <t>stock@85cafe.com</t>
  </si>
  <si>
    <t>PROGRESS AO</t>
  </si>
  <si>
    <t>OBLAST LIPETSKAYA, GOROD LIPETSK, ULITSA ANGARSKAYA, 2</t>
  </si>
  <si>
    <t>NATALYA ALEKSANDROVNA MEDUNOVA</t>
  </si>
  <si>
    <t>7 () 8 (4742) 420500</t>
  </si>
  <si>
    <t>7 ()</t>
  </si>
  <si>
    <t>Skretting As</t>
  </si>
  <si>
    <t>Sjøhagen 15</t>
  </si>
  <si>
    <t>Stavanger</t>
  </si>
  <si>
    <t>Rogaland</t>
  </si>
  <si>
    <t>47 81521300</t>
  </si>
  <si>
    <t>47 51585768</t>
  </si>
  <si>
    <t>Hagoromo Foods Corp.</t>
  </si>
  <si>
    <t>jT2831</t>
  </si>
  <si>
    <t>ShizuginChukyogin-Shizuokaekinan</t>
  </si>
  <si>
    <t>11-1 Minami-cho</t>
  </si>
  <si>
    <t>422-8067</t>
  </si>
  <si>
    <t>Saeko Goto,President &amp; Representative Director</t>
  </si>
  <si>
    <t>81 54 2885200</t>
  </si>
  <si>
    <t>Swire Pacific Holdings Inc.</t>
  </si>
  <si>
    <t>12634 S 265 W Bldg A</t>
  </si>
  <si>
    <t>Draper</t>
  </si>
  <si>
    <t>UT</t>
  </si>
  <si>
    <t>84020-7931</t>
  </si>
  <si>
    <t>Mr Jack Pelo</t>
  </si>
  <si>
    <t>1 801 816 5300</t>
  </si>
  <si>
    <t>Barry Callebaut U.S.A. Llc</t>
  </si>
  <si>
    <t>600 W Chicago Ave Ste 860</t>
  </si>
  <si>
    <t>60654-2530</t>
  </si>
  <si>
    <t>Mr Peter Boone</t>
  </si>
  <si>
    <t>1 312 496 7300</t>
  </si>
  <si>
    <t>Tate &amp; Lyle Ingredients Americas Llc</t>
  </si>
  <si>
    <t>2200 E Eldorado St</t>
  </si>
  <si>
    <t>62521-1578</t>
  </si>
  <si>
    <t>Mr John Schnake</t>
  </si>
  <si>
    <t>1 217 423 4411</t>
  </si>
  <si>
    <t>ZENTIS GmbH &amp; Co. KG</t>
  </si>
  <si>
    <t>31142: Fruit and Vegetable Canning, Pickling, and Drying</t>
  </si>
  <si>
    <t>Jülicher Str. 177</t>
  </si>
  <si>
    <t>Thomas Goerdt</t>
  </si>
  <si>
    <t>0241 47600</t>
  </si>
  <si>
    <t>0241 4760369</t>
  </si>
  <si>
    <t>Arnotts Pty Ltd</t>
  </si>
  <si>
    <t>24 George St</t>
  </si>
  <si>
    <t>North Strathfield</t>
  </si>
  <si>
    <t>Craig Anthony Funnell</t>
  </si>
  <si>
    <t>61 287677000</t>
  </si>
  <si>
    <t>Kim Suk Jin Korean Traditional Clothes</t>
  </si>
  <si>
    <t>716 Seolleung-Ro Gangnam-Gu</t>
  </si>
  <si>
    <t>Suk Jin Kim</t>
  </si>
  <si>
    <t>82 8225434580</t>
  </si>
  <si>
    <t>82 8225487768</t>
  </si>
  <si>
    <t>Tainan Spinning Co., Ltd.</t>
  </si>
  <si>
    <t>jJ1440</t>
  </si>
  <si>
    <t>No. 511 Yunong Road</t>
  </si>
  <si>
    <t>East District</t>
  </si>
  <si>
    <t>701 49</t>
  </si>
  <si>
    <t>Ching Yao Chuang,Assistant Manager</t>
  </si>
  <si>
    <t>886 6 2376161701</t>
  </si>
  <si>
    <t>886 62361156</t>
  </si>
  <si>
    <t>stock@tainanspin.com.tw</t>
  </si>
  <si>
    <t>Sanwaria Consumer Ltd.</t>
  </si>
  <si>
    <t>jY519260</t>
  </si>
  <si>
    <t>E-1/1, Arera Colony</t>
  </si>
  <si>
    <t>Bhopal</t>
  </si>
  <si>
    <t>Societe Marocaine Des Tabacs</t>
  </si>
  <si>
    <t>Pl Immeuble P Bureaux B Timent Ouest Boulevard De La Corniche</t>
  </si>
  <si>
    <t>Anfa</t>
  </si>
  <si>
    <t>Paul Joh Leggat</t>
  </si>
  <si>
    <t>212 522809366</t>
  </si>
  <si>
    <t>Shark Ag</t>
  </si>
  <si>
    <t>Floor 10 Terminus House</t>
  </si>
  <si>
    <t>Terminus Street</t>
  </si>
  <si>
    <t>Harlow</t>
  </si>
  <si>
    <t>Essex</t>
  </si>
  <si>
    <t>CM20 1XA</t>
  </si>
  <si>
    <t>Christoph Lauscher</t>
  </si>
  <si>
    <t>In 2 Food Group (Pty) Ltd</t>
  </si>
  <si>
    <t>23 Eiland Street Bella Vista</t>
  </si>
  <si>
    <t>Paarl</t>
  </si>
  <si>
    <t>Richard Alan Cooper</t>
  </si>
  <si>
    <t>27 218730020</t>
  </si>
  <si>
    <t>Gemini Edibles &amp; Fats India Private Limited</t>
  </si>
  <si>
    <t>8-2-334/70 &amp; 71</t>
  </si>
  <si>
    <t>Freedom House  Opposite To Sbi Executive Enclave</t>
  </si>
  <si>
    <t>Hyderabad</t>
  </si>
  <si>
    <t>TS</t>
  </si>
  <si>
    <t>Pradeep Kumar Chowdhry</t>
  </si>
  <si>
    <t>91 4067357857</t>
  </si>
  <si>
    <t>Bunge India Private Limited</t>
  </si>
  <si>
    <t>601c &amp; 601d  6th Floor  The Capital</t>
  </si>
  <si>
    <t>C-70  G-Block  Bandra Kurla Complex</t>
  </si>
  <si>
    <t>Samir Prempal Jain</t>
  </si>
  <si>
    <t>91 2266819500</t>
  </si>
  <si>
    <t>Pt. Bogasari Sentra Flour Mills</t>
  </si>
  <si>
    <t>Cakra Kembar Building</t>
  </si>
  <si>
    <t>1 Jl. Raya Cilincing (Unit Flour Mills I)</t>
  </si>
  <si>
    <t>Franciscus Welirang</t>
  </si>
  <si>
    <t>62 2143913140</t>
  </si>
  <si>
    <t>62 2143920096</t>
  </si>
  <si>
    <t>Frimesa Cooperativa Central</t>
  </si>
  <si>
    <t>Rua Bahia 159</t>
  </si>
  <si>
    <t>Medianeira</t>
  </si>
  <si>
    <t>85884-000</t>
  </si>
  <si>
    <t>Valter Vanzella</t>
  </si>
  <si>
    <t>55 4532648000</t>
  </si>
  <si>
    <t>55 4532648028</t>
  </si>
  <si>
    <t>Marine Foods Corporation  The</t>
  </si>
  <si>
    <t>2-1-1  Osaki</t>
  </si>
  <si>
    <t>Thinkpark Tower 11f.</t>
  </si>
  <si>
    <t>Shinagawa-Ku</t>
  </si>
  <si>
    <t>141-0032</t>
  </si>
  <si>
    <t>Katsunori Fujiwara</t>
  </si>
  <si>
    <t>81 364201155</t>
  </si>
  <si>
    <t>Nestle Brasil Ltda</t>
  </si>
  <si>
    <t>Av. Doutor Rubens Gomes Bueno 246</t>
  </si>
  <si>
    <t>Edificio Torre Sigma 19 Ao 28 Andar</t>
  </si>
  <si>
    <t>04730-000</t>
  </si>
  <si>
    <t>Miguel Angel Diaz Vargas</t>
  </si>
  <si>
    <t>55 1151024633</t>
  </si>
  <si>
    <t>55 1155087577</t>
  </si>
  <si>
    <t>Zaklady Tluszczowe Kruszwica SA</t>
  </si>
  <si>
    <t>ePKSW</t>
  </si>
  <si>
    <t>ulica Niepodleglosci 42</t>
  </si>
  <si>
    <t>Kruszwica</t>
  </si>
  <si>
    <t>KP</t>
  </si>
  <si>
    <t>88-150</t>
  </si>
  <si>
    <t>Country Road Group Pty Ltd</t>
  </si>
  <si>
    <t>Building 2 572 Swan St</t>
  </si>
  <si>
    <t>Burnley</t>
  </si>
  <si>
    <t>Scott Iain Fyfe</t>
  </si>
  <si>
    <t>61 392671400</t>
  </si>
  <si>
    <t>BINGGRAE Co., Ltd.</t>
  </si>
  <si>
    <t>jd005180</t>
  </si>
  <si>
    <t>45 Migeum-ro 65 beon-gil</t>
  </si>
  <si>
    <t>Namyangju</t>
  </si>
  <si>
    <t>The Central Bottling Company Limited</t>
  </si>
  <si>
    <t>129 Harab Kanaman</t>
  </si>
  <si>
    <t>Bnei Brak</t>
  </si>
  <si>
    <t>Yehuda Forte</t>
  </si>
  <si>
    <t>972 36712222</t>
  </si>
  <si>
    <t>972 36712452</t>
  </si>
  <si>
    <t>Rivasam Intercontinental Sa</t>
  </si>
  <si>
    <t>Poligono Industrial El Campillo  75 - Parcela</t>
  </si>
  <si>
    <t>Zuera</t>
  </si>
  <si>
    <t>Zaragoza</t>
  </si>
  <si>
    <t>JORGE SAMPER RIVAS</t>
  </si>
  <si>
    <t>34 976690386</t>
  </si>
  <si>
    <t>34 976690509</t>
  </si>
  <si>
    <t>Herta</t>
  </si>
  <si>
    <t>Arnaud BELLOY</t>
  </si>
  <si>
    <t>33 160531100</t>
  </si>
  <si>
    <t>F&amp;F Co.  Ltd.</t>
  </si>
  <si>
    <t>541 Eonju-Ro  Gangnam-Gu</t>
  </si>
  <si>
    <t>Chang Soo Kim</t>
  </si>
  <si>
    <t>82 8225200001</t>
  </si>
  <si>
    <t>82 8225971507</t>
  </si>
  <si>
    <t>Hongyun Honghe Tobacco (Group)Co.  Ltd. Honghe Cigarette Factory</t>
  </si>
  <si>
    <t>No.50  Taoyuan Road  Mile County</t>
  </si>
  <si>
    <t>Honghehanizuyizu Zizhizhou</t>
  </si>
  <si>
    <t>Yongming Xu</t>
  </si>
  <si>
    <t>86 8736196881</t>
  </si>
  <si>
    <t>Dawn Food Products  Inc.</t>
  </si>
  <si>
    <t>Ms Carrie L Barber</t>
  </si>
  <si>
    <t>Anqing Simeizhai Food Factory</t>
  </si>
  <si>
    <t>Baize Industrial Park  Baizehu Township  Yixiu District</t>
  </si>
  <si>
    <t>Anqing</t>
  </si>
  <si>
    <t>Jiping Zhou</t>
  </si>
  <si>
    <t>Taikang County Kanglu Food Co.  Ltd.</t>
  </si>
  <si>
    <t>Songzhuang  Chizhuang Administrative Village  Chengjiao Township</t>
  </si>
  <si>
    <t>Taikang County</t>
  </si>
  <si>
    <t>Zhenwei Song</t>
  </si>
  <si>
    <t>RIGLI OOO</t>
  </si>
  <si>
    <t>PULKOVSKOE SH, DOM 48</t>
  </si>
  <si>
    <t>Saint Petersburg</t>
  </si>
  <si>
    <t>MAKHER BATRUNI</t>
  </si>
  <si>
    <t>7 (812) 346-60-50</t>
  </si>
  <si>
    <t>T&amp;G Processed Foods Limited</t>
  </si>
  <si>
    <t>1 Clemow Drive</t>
  </si>
  <si>
    <t>Mt Wellington</t>
  </si>
  <si>
    <t>Douglas James Bygrave</t>
  </si>
  <si>
    <t>64 95738700</t>
  </si>
  <si>
    <t>Philip Morris CR as</t>
  </si>
  <si>
    <t>eKTABAK</t>
  </si>
  <si>
    <t>Karlovo námestí 10</t>
  </si>
  <si>
    <t>Prague</t>
  </si>
  <si>
    <t>120 00</t>
  </si>
  <si>
    <t>Czech Republic</t>
  </si>
  <si>
    <t>Aveve</t>
  </si>
  <si>
    <t>Aarschotsesteenweg 84</t>
  </si>
  <si>
    <t>Georges Keerberghen</t>
  </si>
  <si>
    <t>32 16298282</t>
  </si>
  <si>
    <t>Hanes Australia Pty Ltd</t>
  </si>
  <si>
    <t>1096 Toorak Rd</t>
  </si>
  <si>
    <t>Hartwell</t>
  </si>
  <si>
    <t>David Landt Bortolussi</t>
  </si>
  <si>
    <t>61 388621400</t>
  </si>
  <si>
    <t>Sheridan Australia Pty Limited</t>
  </si>
  <si>
    <t>L 6 45 Jones St</t>
  </si>
  <si>
    <t>Ultimo</t>
  </si>
  <si>
    <t>61 286683200</t>
  </si>
  <si>
    <t>Balta Group NV</t>
  </si>
  <si>
    <t>eaBALTA</t>
  </si>
  <si>
    <t>Wakkensteenweg 2</t>
  </si>
  <si>
    <t>Sint-Baafs-Vijve</t>
  </si>
  <si>
    <t>Wielsbeke</t>
  </si>
  <si>
    <t>Bram Decroix,Finance Manager</t>
  </si>
  <si>
    <t>32 5 6622211</t>
  </si>
  <si>
    <t>32 5 6622246</t>
  </si>
  <si>
    <t>investor.relations@baltagroup.com</t>
  </si>
  <si>
    <t>Forfarmers Uk Limited</t>
  </si>
  <si>
    <t>Orizon House  Fred Castle Way  Rougham Industrial Estate</t>
  </si>
  <si>
    <t>Rougham</t>
  </si>
  <si>
    <t>Bury St Edmunds</t>
  </si>
  <si>
    <t>Suffolk</t>
  </si>
  <si>
    <t>IP30 9ND</t>
  </si>
  <si>
    <t>Arthur Van Och</t>
  </si>
  <si>
    <t>44 1359270320</t>
  </si>
  <si>
    <t>Kommanditgesellschaft ZARA Deutschland B.V. &amp; Co.</t>
  </si>
  <si>
    <t>Mönckebergstr. 11</t>
  </si>
  <si>
    <t>Matthias Alipaß</t>
  </si>
  <si>
    <t>040 3096220</t>
  </si>
  <si>
    <t>040 30962240</t>
  </si>
  <si>
    <t>Fujian Anjoy Foods Co. Ltd.</t>
  </si>
  <si>
    <t>jh603345</t>
  </si>
  <si>
    <t>No. 2508 Xinyang Road</t>
  </si>
  <si>
    <t>Haicang District</t>
  </si>
  <si>
    <t>Chen Liang,Secretary</t>
  </si>
  <si>
    <t>86 5926884968</t>
  </si>
  <si>
    <t>86 5926884978</t>
  </si>
  <si>
    <t>Kerry Ingredients (Uk) Limited</t>
  </si>
  <si>
    <t>Bradley Road</t>
  </si>
  <si>
    <t>BS20 7NZ</t>
  </si>
  <si>
    <t>China Guizhou Moutai Distillery (Group) Co.  Ltd.</t>
  </si>
  <si>
    <t>Seat Of Maotai Town</t>
  </si>
  <si>
    <t>Baofang Li</t>
  </si>
  <si>
    <t>86 85122388183</t>
  </si>
  <si>
    <t>Eti Gida Sanayi Ve Ticaret Anonim Sirketi</t>
  </si>
  <si>
    <t>Eti Plaza   No:11 Hosnudiye Mahallesi</t>
  </si>
  <si>
    <t>Kizilcikli Mahmut Pehlivan Caddesi  Tepebasi</t>
  </si>
  <si>
    <t>Eskisehir</t>
  </si>
  <si>
    <t>Ahmet Firuzhan Kanatli</t>
  </si>
  <si>
    <t>90 2222212000</t>
  </si>
  <si>
    <t>90 2222219184</t>
  </si>
  <si>
    <t>Victoria Plc</t>
  </si>
  <si>
    <t>lLVCP</t>
  </si>
  <si>
    <t>Worcester Road</t>
  </si>
  <si>
    <t>Kidderminster</t>
  </si>
  <si>
    <t>Worcestershire</t>
  </si>
  <si>
    <t>DY10 1JR</t>
  </si>
  <si>
    <t>Geoffrey Brendon Wilding,Executive Chairman</t>
  </si>
  <si>
    <t>44 1562749610</t>
  </si>
  <si>
    <t>44 1562749649</t>
  </si>
  <si>
    <t>ir@victoriaplc.com</t>
  </si>
  <si>
    <t>Compagnie Des Fromages Et Richesmonts</t>
  </si>
  <si>
    <t>5 Rue Chante Coq</t>
  </si>
  <si>
    <t>SODIAAL UNION</t>
  </si>
  <si>
    <t>33 146436000</t>
  </si>
  <si>
    <t>Nestlé Pakistan Ltd.</t>
  </si>
  <si>
    <t>jANESTLE</t>
  </si>
  <si>
    <t>308-Upper Mall</t>
  </si>
  <si>
    <t>PU</t>
  </si>
  <si>
    <t>Rushba Ali,Deputy Secretary</t>
  </si>
  <si>
    <t>92 4235988314</t>
  </si>
  <si>
    <t>92 42357893034</t>
  </si>
  <si>
    <t>investor.relations@pk.nestle.com</t>
  </si>
  <si>
    <t>361 Degrees International Limited</t>
  </si>
  <si>
    <t>Rm 1609 16/F Convention Plz Office Twr</t>
  </si>
  <si>
    <t>1 Harbour Rd</t>
  </si>
  <si>
    <t>Wan Chai</t>
  </si>
  <si>
    <t>HK</t>
  </si>
  <si>
    <t>Wuhao Ding</t>
  </si>
  <si>
    <t>Achilles Corp.</t>
  </si>
  <si>
    <t>jT5142</t>
  </si>
  <si>
    <t>Shinjuku Front Tower, 22/F</t>
  </si>
  <si>
    <t>2-21-1 Kita-Shinjuku</t>
  </si>
  <si>
    <t>169-8885</t>
  </si>
  <si>
    <t>Minoru Fujisawa,Director &amp; General Manager-Accounting</t>
  </si>
  <si>
    <t>81 3 33415111</t>
  </si>
  <si>
    <t>81 3 53389225</t>
  </si>
  <si>
    <t>Cerverceria Costa Rica  S. A.</t>
  </si>
  <si>
    <t>Del Deposito El Lagar 200 Al Norte</t>
  </si>
  <si>
    <t>Edf. Llorente De Flores H</t>
  </si>
  <si>
    <t>Heredia</t>
  </si>
  <si>
    <t>San Jose</t>
  </si>
  <si>
    <t>Wilhelm Jose Steinvorth Herrera</t>
  </si>
  <si>
    <t>506 24376700</t>
  </si>
  <si>
    <t>506 24377000</t>
  </si>
  <si>
    <t>Danish Crown Fleisch GmbH</t>
  </si>
  <si>
    <t>Waldstr. 7</t>
  </si>
  <si>
    <t>Essen (Oldenburg)</t>
  </si>
  <si>
    <t>Soren Fournaise Eriksen</t>
  </si>
  <si>
    <t>05434 850</t>
  </si>
  <si>
    <t>05434 8533</t>
  </si>
  <si>
    <t>Grandi Salumifici Italiani Spa</t>
  </si>
  <si>
    <t>Strada Gherbella 320</t>
  </si>
  <si>
    <t>MARCO BULGARELLI</t>
  </si>
  <si>
    <t>39 059586111</t>
  </si>
  <si>
    <t>39 059460548</t>
  </si>
  <si>
    <t>Wells Enterprises  Inc.</t>
  </si>
  <si>
    <t>1 Blue Bunny Dr Sw</t>
  </si>
  <si>
    <t>Le Mars</t>
  </si>
  <si>
    <t>51031-2207</t>
  </si>
  <si>
    <t>Mr Michael C Wells</t>
  </si>
  <si>
    <t>1 712 546 4000</t>
  </si>
  <si>
    <t>Qurain Petrochemical Industries Co. KSC</t>
  </si>
  <si>
    <t>jWALQURAIN</t>
  </si>
  <si>
    <t>26th Floor, KIPCO Tower</t>
  </si>
  <si>
    <t>Khalid Bin Al-Waleed Street</t>
  </si>
  <si>
    <t>Kuwait City</t>
  </si>
  <si>
    <t>KU</t>
  </si>
  <si>
    <t>Kuwait</t>
  </si>
  <si>
    <t>Eurial Ultra Frais</t>
  </si>
  <si>
    <t>30 Rue Des Jacquins</t>
  </si>
  <si>
    <t>Jouy</t>
  </si>
  <si>
    <t>Yonne</t>
  </si>
  <si>
    <t>SENAGRAL HOLDING</t>
  </si>
  <si>
    <t>33 386974040</t>
  </si>
  <si>
    <t>Faccenda Foods Limited</t>
  </si>
  <si>
    <t>Willow Road</t>
  </si>
  <si>
    <t>Brackley</t>
  </si>
  <si>
    <t>NORT</t>
  </si>
  <si>
    <t>NN13 7EX</t>
  </si>
  <si>
    <t>Christopher Hall</t>
  </si>
  <si>
    <t>44 1280703641</t>
  </si>
  <si>
    <t>Refrescos Envasados Del Sur Sa</t>
  </si>
  <si>
    <t>Poligono Industrial Espartales (Crta Nacional Iv Km.) 528</t>
  </si>
  <si>
    <t>La Rinconada</t>
  </si>
  <si>
    <t>RAMON MORA FIGUEROA DOMECQ</t>
  </si>
  <si>
    <t>34 954257640</t>
  </si>
  <si>
    <t>34 956631451</t>
  </si>
  <si>
    <t>Anta Sports Products Group Co.  Ltd.</t>
  </si>
  <si>
    <t>Dongshan Industrial Zone  Chidian Town</t>
  </si>
  <si>
    <t>Jinjiang</t>
  </si>
  <si>
    <t>Shijia Ding</t>
  </si>
  <si>
    <t>86 59585925948</t>
  </si>
  <si>
    <t>Mondelis Rus  Ooo</t>
  </si>
  <si>
    <t>10 Ul. Frantsa Shtolverka</t>
  </si>
  <si>
    <t>Pokrov</t>
  </si>
  <si>
    <t>Aleksandr Anatolevich Rodionov</t>
  </si>
  <si>
    <t>7 4959602490</t>
  </si>
  <si>
    <t>Uelzena eG</t>
  </si>
  <si>
    <t>Im Neuen Felde 87</t>
  </si>
  <si>
    <t>Uelzen</t>
  </si>
  <si>
    <t>Frank Schuppert</t>
  </si>
  <si>
    <t>0581 8060</t>
  </si>
  <si>
    <t>0581 8069000</t>
  </si>
  <si>
    <t>PBC Ltd.</t>
  </si>
  <si>
    <t>aGPBC</t>
  </si>
  <si>
    <t>No. 106, Olusegun Obasanjo Way</t>
  </si>
  <si>
    <t>Dzorwulu Junction</t>
  </si>
  <si>
    <t>Accra</t>
  </si>
  <si>
    <t>AA</t>
  </si>
  <si>
    <t>Heilongjiang Cigarette Industry Company Limited</t>
  </si>
  <si>
    <t>No.104 Yiman Street, Nangang District</t>
  </si>
  <si>
    <t>Harbin</t>
  </si>
  <si>
    <t>Juewei Food Co., Ltd.</t>
  </si>
  <si>
    <t>jh603517</t>
  </si>
  <si>
    <t>Room 1608, Wanbao Building</t>
  </si>
  <si>
    <t>No. 267 Wanbao Avenue</t>
  </si>
  <si>
    <t>Yang Zhang,Manager-Securities</t>
  </si>
  <si>
    <t>86 731 89842956</t>
  </si>
  <si>
    <t>zqb@juewei.cn</t>
  </si>
  <si>
    <t>Fujisangyo Co.  Ltd.</t>
  </si>
  <si>
    <t>5-32-7  Shimbashi</t>
  </si>
  <si>
    <t>Fi Bldg.</t>
  </si>
  <si>
    <t>105-0004</t>
  </si>
  <si>
    <t>Katsuhiko Nakamura</t>
  </si>
  <si>
    <t>81 354006111</t>
  </si>
  <si>
    <t>Guangdong Esquel Textiles Co.  Ltd.</t>
  </si>
  <si>
    <t>Cangjiang Export Processing Zone  Gaoming District</t>
  </si>
  <si>
    <t>Ketao Che</t>
  </si>
  <si>
    <t>86 75788861348</t>
  </si>
  <si>
    <t>Nestlé Nederland B.V.</t>
  </si>
  <si>
    <t>Amstelveen</t>
  </si>
  <si>
    <t>1181 VX</t>
  </si>
  <si>
    <t>Elvira Orlova</t>
  </si>
  <si>
    <t>Circle Peak Capital Management Llc</t>
  </si>
  <si>
    <t>1325 Ave Of The Americas</t>
  </si>
  <si>
    <t>10019-6026</t>
  </si>
  <si>
    <t>R A Smith</t>
  </si>
  <si>
    <t>1 646 230 8812</t>
  </si>
  <si>
    <t>Shandong Xiangchi Cereals &amp; Oils Co.  Ltd.</t>
  </si>
  <si>
    <t>Boxing County Industrial Park</t>
  </si>
  <si>
    <t>Lianmin Liu</t>
  </si>
  <si>
    <t>86 5432617988</t>
  </si>
  <si>
    <t>Itohamuesuto K.K.</t>
  </si>
  <si>
    <t>970-1  Nagano  Kiyamacho</t>
  </si>
  <si>
    <t>Miyaki-Gun</t>
  </si>
  <si>
    <t>SAG</t>
  </si>
  <si>
    <t>841-0202</t>
  </si>
  <si>
    <t>Koshi Takemoto</t>
  </si>
  <si>
    <t>81 942923111</t>
  </si>
  <si>
    <t>Ferrero Industriale Italia Srl</t>
  </si>
  <si>
    <t>Piazzale Pietro Ferrero 1</t>
  </si>
  <si>
    <t>Alba</t>
  </si>
  <si>
    <t>CN</t>
  </si>
  <si>
    <t>GIAN MAURO PERRONE</t>
  </si>
  <si>
    <t>39 0173295111</t>
  </si>
  <si>
    <t>39 0173363034</t>
  </si>
  <si>
    <t>Hubei Tongxing Agriculture Co.  Ltd.</t>
  </si>
  <si>
    <t>Jiangjiagang  Cengdu District</t>
  </si>
  <si>
    <t>Suizhou</t>
  </si>
  <si>
    <t>Lin Yang</t>
  </si>
  <si>
    <t>86 7223581298</t>
  </si>
  <si>
    <t>Guizhou Guila Flavoring Food Co.  Ltd.</t>
  </si>
  <si>
    <t>Fenghuang Village  Zhengchang Town  Suiyang County</t>
  </si>
  <si>
    <t>Zunyi</t>
  </si>
  <si>
    <t>Chaobi Huang</t>
  </si>
  <si>
    <t>86 85126125269</t>
  </si>
  <si>
    <t>A Abdul Kareem</t>
  </si>
  <si>
    <t>Ambai Main Road</t>
  </si>
  <si>
    <t>Tirunelveli</t>
  </si>
  <si>
    <t>Assanarowther Abdulkareem</t>
  </si>
  <si>
    <t>Masan Consumer Corp.</t>
  </si>
  <si>
    <t>avMCH</t>
  </si>
  <si>
    <t>12F, MPlaza Saigon</t>
  </si>
  <si>
    <t>39 Le Duan Street, Ben Nghe Ward</t>
  </si>
  <si>
    <t>Harim Co., Ltd.</t>
  </si>
  <si>
    <t>jo136480</t>
  </si>
  <si>
    <t>14 Mangseong-ro</t>
  </si>
  <si>
    <t>Mangseong-myeon</t>
  </si>
  <si>
    <t>Iksan</t>
  </si>
  <si>
    <t>Campbell Company Of Canada</t>
  </si>
  <si>
    <t>60 Birmingham St</t>
  </si>
  <si>
    <t>M8V 2B8</t>
  </si>
  <si>
    <t>Phillip E Donne</t>
  </si>
  <si>
    <t>1 416 251 1131</t>
  </si>
  <si>
    <t>Supraliment S.E.C.</t>
  </si>
  <si>
    <t>Denis Richard</t>
  </si>
  <si>
    <t>Biosev Bioenergia S/A</t>
  </si>
  <si>
    <t>Faz. Santa Elisa S/N</t>
  </si>
  <si>
    <t>Sertaozinho</t>
  </si>
  <si>
    <t>14165-428</t>
  </si>
  <si>
    <t>Juan José Blanchard</t>
  </si>
  <si>
    <t>55 1639463990</t>
  </si>
  <si>
    <t>55 1639463896</t>
  </si>
  <si>
    <t>Três Corações Alimentos S/A</t>
  </si>
  <si>
    <t>Rua Santa Clara 100</t>
  </si>
  <si>
    <t>Eusebio</t>
  </si>
  <si>
    <t>Pedro Alcântara Rego De Lima</t>
  </si>
  <si>
    <t>55 8540065500</t>
  </si>
  <si>
    <t>Pt. Frisian Flag Indonesia</t>
  </si>
  <si>
    <t>Jl. Raya Bogor Km. 5</t>
  </si>
  <si>
    <t>Gedong  Pasar Rebo</t>
  </si>
  <si>
    <t>Eduardus Maurits Klavert</t>
  </si>
  <si>
    <t>62 218410945</t>
  </si>
  <si>
    <t>62 218400225</t>
  </si>
  <si>
    <t>Cargill Grain &amp; Oilseeds (Nantong) Ltd.</t>
  </si>
  <si>
    <t>No.1  Tongxing Road  Economic Technology Development Zone</t>
  </si>
  <si>
    <t>Nantong</t>
  </si>
  <si>
    <t>Lixin Chen</t>
  </si>
  <si>
    <t>86 51385966056</t>
  </si>
  <si>
    <t>Sichuan Ziyang Sihai Development Industry Co.  Ltd.</t>
  </si>
  <si>
    <t>Inside Of Ma'anlu Industrial Park  Yanjiang District</t>
  </si>
  <si>
    <t>Ziyang</t>
  </si>
  <si>
    <t>Gang Sun</t>
  </si>
  <si>
    <t>86 8326550258</t>
  </si>
  <si>
    <t>Sipal Industria E Comercio Ltda</t>
  </si>
  <si>
    <t>Av. Bento Rocha 344</t>
  </si>
  <si>
    <t>Terreo</t>
  </si>
  <si>
    <t>Paranagua</t>
  </si>
  <si>
    <t>83221-565</t>
  </si>
  <si>
    <t>Ricardo Scholl</t>
  </si>
  <si>
    <t>55 4133603200</t>
  </si>
  <si>
    <t>55 4133621950</t>
  </si>
  <si>
    <t>Pt. Union Sampoerna Triputra Persada</t>
  </si>
  <si>
    <t>Menara Imperium 33rd Floor</t>
  </si>
  <si>
    <t>Jl. H.R. Rasuna Said Kav. 1</t>
  </si>
  <si>
    <t>William Jusman</t>
  </si>
  <si>
    <t>62 2183792476</t>
  </si>
  <si>
    <t>62 2183793818</t>
  </si>
  <si>
    <t>Sunvim Group Co., Ltd.</t>
  </si>
  <si>
    <t>js002083</t>
  </si>
  <si>
    <t>No. 1 Furi Street</t>
  </si>
  <si>
    <t>Gaomi City</t>
  </si>
  <si>
    <t>Weifang</t>
  </si>
  <si>
    <t>Shi Jiang Peng,Securities Representative</t>
  </si>
  <si>
    <t>86 5362308043</t>
  </si>
  <si>
    <t>86 5365828777</t>
  </si>
  <si>
    <t>Lacoste Operations</t>
  </si>
  <si>
    <t>31 37</t>
  </si>
  <si>
    <t>37 Boulevard De Montmorency</t>
  </si>
  <si>
    <t>Didier MAUS</t>
  </si>
  <si>
    <t>Heilongjiang Jiusan Reclamation Nanhua Sugar Industry Co.  Ltd.</t>
  </si>
  <si>
    <t>No.1  Jiusan Branch Juzhi 22 Commission  Nenjiang County</t>
  </si>
  <si>
    <t>Heihe</t>
  </si>
  <si>
    <t>Nianmin Jiao</t>
  </si>
  <si>
    <t>86 4567881690</t>
  </si>
  <si>
    <t>Bayfil Iplik Sanayi Ve Ticaret A S</t>
  </si>
  <si>
    <t>Sirkeci   No:2 Asierefendi Caddesi</t>
  </si>
  <si>
    <t>Hoca Kasim Koprusu Sokak  Eminonu</t>
  </si>
  <si>
    <t>90 2125193235</t>
  </si>
  <si>
    <t>90 2125261526</t>
  </si>
  <si>
    <t>Atria Suomi Oy</t>
  </si>
  <si>
    <t>Atriantie 1</t>
  </si>
  <si>
    <t>Nurmo</t>
  </si>
  <si>
    <t>Etelä-Pohjanmaa</t>
  </si>
  <si>
    <t>Seppo Felix Paavola</t>
  </si>
  <si>
    <t>358 204728111</t>
  </si>
  <si>
    <t>British American Tobacco Bangladesh Co.</t>
  </si>
  <si>
    <t>aDBATBC</t>
  </si>
  <si>
    <t>New DOHS Road</t>
  </si>
  <si>
    <t>Mohakhali</t>
  </si>
  <si>
    <t>DA</t>
  </si>
  <si>
    <t>Mohammad Azizur Rahman,Secretary &amp; Head-Public Affairs</t>
  </si>
  <si>
    <t>880 2 98427915</t>
  </si>
  <si>
    <t>880 28822786</t>
  </si>
  <si>
    <t>md_azizur_rahman@bat.com</t>
  </si>
  <si>
    <t>Pokka Sapporo Food &amp; Beverage Ltd.</t>
  </si>
  <si>
    <t>3-27-1  Sakae  Naka-Ku</t>
  </si>
  <si>
    <t>Sakae Place</t>
  </si>
  <si>
    <t>460-0008</t>
  </si>
  <si>
    <t>Shinichi Soya</t>
  </si>
  <si>
    <t>81 522495583</t>
  </si>
  <si>
    <t>Sarawak Oil Palms Bhd.</t>
  </si>
  <si>
    <t>jk5126</t>
  </si>
  <si>
    <t>No. 124-126, Jalan Bendahara</t>
  </si>
  <si>
    <t>Miri</t>
  </si>
  <si>
    <t>Sarawak</t>
  </si>
  <si>
    <t>Plzenský Prazdroj  A. S.</t>
  </si>
  <si>
    <t>U Prazdroje 64/7</t>
  </si>
  <si>
    <t>Plzen - Východní Predmestí</t>
  </si>
  <si>
    <t>Grant Murray Liversage</t>
  </si>
  <si>
    <t>420 224508111</t>
  </si>
  <si>
    <t>British Sugar Plc</t>
  </si>
  <si>
    <t>Mark Carr</t>
  </si>
  <si>
    <t>44 1733422696</t>
  </si>
  <si>
    <t>Liaoyuan Rishengyuan Sock Co.  Ltd.</t>
  </si>
  <si>
    <t>201  A7 Complex Building  Northeast Stockings Park  Liaoyuan E.D</t>
  </si>
  <si>
    <t>Liaoyuan</t>
  </si>
  <si>
    <t>Limin Yu</t>
  </si>
  <si>
    <t>Arnotts Biscuits Holdings Pty Ltd</t>
  </si>
  <si>
    <t>Arnotts Biscuits Ltd</t>
  </si>
  <si>
    <t>24 George Street</t>
  </si>
  <si>
    <t>Jimmy Colins</t>
  </si>
  <si>
    <t>Arnotts Holdco Pty Ltd</t>
  </si>
  <si>
    <t>L1 24 George St</t>
  </si>
  <si>
    <t>Adam Mcnamara</t>
  </si>
  <si>
    <t>Epl Properties Pty. Limited</t>
  </si>
  <si>
    <t>Players Group Pty Ltd</t>
  </si>
  <si>
    <t>Gareth James Edgecombe</t>
  </si>
  <si>
    <t>Plyfix Pty. Limited</t>
  </si>
  <si>
    <t>Ab Mauri South West Asia Pty Limited</t>
  </si>
  <si>
    <t>Building A L 1 11 Talavera Rd</t>
  </si>
  <si>
    <t>61 298157300</t>
  </si>
  <si>
    <t>Richard Brent Atkinson</t>
  </si>
  <si>
    <t>Serrol Ingredients Pty Limited</t>
  </si>
  <si>
    <t>L 1 Building A 11 Talavera Rd</t>
  </si>
  <si>
    <t>Guangzhou Weiji Stall Food Co.  Ltd.</t>
  </si>
  <si>
    <t>Rm.905 No.10 Xinhe Street Hengxin Rd. Haizhu Dist.</t>
  </si>
  <si>
    <t>Hong Shi</t>
  </si>
  <si>
    <t>86 2084179343</t>
  </si>
  <si>
    <t>Hiland Dairy Foods Company.  Llc</t>
  </si>
  <si>
    <t>1133 E Kearney St</t>
  </si>
  <si>
    <t>Springfield</t>
  </si>
  <si>
    <t>65803-3435</t>
  </si>
  <si>
    <t>Mr Gary Aggus</t>
  </si>
  <si>
    <t>Analyst</t>
  </si>
  <si>
    <t>1 417 862 9311</t>
  </si>
  <si>
    <t>Coca-Cola Femsa De Buenos Aires S.A.</t>
  </si>
  <si>
    <t>Avenida Amancio Alcorta 3570</t>
  </si>
  <si>
    <t>C1437HUS</t>
  </si>
  <si>
    <t>Javier Sanchez Carranza</t>
  </si>
  <si>
    <t>54 1146308999</t>
  </si>
  <si>
    <t>Sihai Technology Industry Group Co.  Ltd.</t>
  </si>
  <si>
    <t>Foyelai Village  Banbishan Town  Xinglong County</t>
  </si>
  <si>
    <t>Chengde</t>
  </si>
  <si>
    <t>Lihui Wang</t>
  </si>
  <si>
    <t>86 3142122573</t>
  </si>
  <si>
    <t>Canada Goose Holdings, Inc.</t>
  </si>
  <si>
    <t>tGOOS</t>
  </si>
  <si>
    <t>250 Bowie Avenue</t>
  </si>
  <si>
    <t>M6E 4Y2</t>
  </si>
  <si>
    <t>Guan Chong Bhd.</t>
  </si>
  <si>
    <t>jk5102</t>
  </si>
  <si>
    <t>Plot 273, Jalan Timah 2</t>
  </si>
  <si>
    <t>Kawasan Perindustrian Pasir Gudang</t>
  </si>
  <si>
    <t>Pasir Gudang</t>
  </si>
  <si>
    <t>Johor</t>
  </si>
  <si>
    <t>Sanyo Foods Co.  Ltd.</t>
  </si>
  <si>
    <t>3-5-2  Akasaka</t>
  </si>
  <si>
    <t>Sanyo Akasaka Bldg. 7f.</t>
  </si>
  <si>
    <t>Junichiro Ida</t>
  </si>
  <si>
    <t>81 335869834</t>
  </si>
  <si>
    <t>Clarebout Potatoes</t>
  </si>
  <si>
    <t>Heirweg 26</t>
  </si>
  <si>
    <t>Heuvelland</t>
  </si>
  <si>
    <t>West-Vlaanderen</t>
  </si>
  <si>
    <t>Galliance Volaille Fraiche</t>
  </si>
  <si>
    <t>Zac De L Aeropole</t>
  </si>
  <si>
    <t>250 Rue Jean Mermoz</t>
  </si>
  <si>
    <t>Ancenis</t>
  </si>
  <si>
    <t>Hervé KERAUTRET</t>
  </si>
  <si>
    <t>33 240094900</t>
  </si>
  <si>
    <t>Well Fabrics Ltd.</t>
  </si>
  <si>
    <t>Plot No. A - 23  S - 6</t>
  </si>
  <si>
    <t>Bscic Industrial</t>
  </si>
  <si>
    <t>Syed Sirajul Islam</t>
  </si>
  <si>
    <t>880 31671604</t>
  </si>
  <si>
    <t>880 31671983</t>
  </si>
  <si>
    <t>Tnuva Central Coop. For The Mktg. Of Agr Prod In Israel Ltd.</t>
  </si>
  <si>
    <t>21 Yegia Kapaim  Kiryat Arie</t>
  </si>
  <si>
    <t>Petah Tikva</t>
  </si>
  <si>
    <t>Ravit Bar Niv</t>
  </si>
  <si>
    <t>972 36904000</t>
  </si>
  <si>
    <t>972 36986180</t>
  </si>
  <si>
    <t>Mjzm Beverages Cc</t>
  </si>
  <si>
    <t>563 Luderitz Street Unit 19 Hillview Ind Prk</t>
  </si>
  <si>
    <t>Pretoria</t>
  </si>
  <si>
    <t>Mujeeb Mohamed Ebrahim</t>
  </si>
  <si>
    <t>Shareholder</t>
  </si>
  <si>
    <t>27 123770979</t>
  </si>
  <si>
    <t>Calçados Beira Rio S/A</t>
  </si>
  <si>
    <t>Rod. Rs 239 4.400</t>
  </si>
  <si>
    <t>Km 17 5</t>
  </si>
  <si>
    <t>Novo Hamburgo</t>
  </si>
  <si>
    <t>93530-534</t>
  </si>
  <si>
    <t>Roberto Argenta</t>
  </si>
  <si>
    <t>55 5135842200</t>
  </si>
  <si>
    <t>55 5135842291</t>
  </si>
  <si>
    <t>Thai Union Manufacturing Company Limited</t>
  </si>
  <si>
    <t>979/13-16 Phaholyothin Road</t>
  </si>
  <si>
    <t>Phaya Thai</t>
  </si>
  <si>
    <t>Cheng Niruttinanon</t>
  </si>
  <si>
    <t>66 22980421</t>
  </si>
  <si>
    <t>66 22980027</t>
  </si>
  <si>
    <t>Mizkan America Holdings  Inc</t>
  </si>
  <si>
    <t>1661 Feehanville Dr # 300</t>
  </si>
  <si>
    <t>Mount Prospect</t>
  </si>
  <si>
    <t>60056-6087</t>
  </si>
  <si>
    <t>Hiroyasu Nakano</t>
  </si>
  <si>
    <t>1 847 590 0059</t>
  </si>
  <si>
    <t>Tereos Acucar E Energia Brasil S/A</t>
  </si>
  <si>
    <t>V. V Ac Guerino Bertoco S/N Km 5 S/N°</t>
  </si>
  <si>
    <t>Km 5 Rod. A. Chateubriand</t>
  </si>
  <si>
    <t>Olimpia</t>
  </si>
  <si>
    <t>15400-000</t>
  </si>
  <si>
    <t>Pierre Louis Joseph Santoul</t>
  </si>
  <si>
    <t>55 1732801000</t>
  </si>
  <si>
    <t>55 1735444944</t>
  </si>
  <si>
    <t>Wm Morrison Produce Limited</t>
  </si>
  <si>
    <t>Cutler Heights Lane</t>
  </si>
  <si>
    <t>BD4 9LR</t>
  </si>
  <si>
    <t>44 1274687202</t>
  </si>
  <si>
    <t>Yihai (Guangzhou) Oils &amp; Grains Industries Co.  Ltd.</t>
  </si>
  <si>
    <t>No. 2 Dongjiang Avenue  Economic And Technological Development Z</t>
  </si>
  <si>
    <t>Dong Chen</t>
  </si>
  <si>
    <t>86 2066252529</t>
  </si>
  <si>
    <t>Nipponham Factory K.K.</t>
  </si>
  <si>
    <t>350-3  Ohata  Yoshidacho</t>
  </si>
  <si>
    <t>Haibara-Gun</t>
  </si>
  <si>
    <t>SZO</t>
  </si>
  <si>
    <t>421-0305</t>
  </si>
  <si>
    <t>Tsunemasa Masuda</t>
  </si>
  <si>
    <t>81 548326111</t>
  </si>
  <si>
    <t>Oakey Beef Exports Pty Ltd</t>
  </si>
  <si>
    <t>Oakey Connection Rd</t>
  </si>
  <si>
    <t>Oakey</t>
  </si>
  <si>
    <t>Hideki Kanai</t>
  </si>
  <si>
    <t>61 746920000</t>
  </si>
  <si>
    <t>Sabritas  S. De R.L. De C.V.</t>
  </si>
  <si>
    <t>Bosques De Duraznos No. 67</t>
  </si>
  <si>
    <t>Bosques De Las Lomas  Miguel Hidalgo</t>
  </si>
  <si>
    <t>Pedro Padierna Bartling</t>
  </si>
  <si>
    <t>52 5552371695</t>
  </si>
  <si>
    <t>VV Food &amp; Beverage Co., Ltd.</t>
  </si>
  <si>
    <t>jh600300</t>
  </si>
  <si>
    <t>No. 300 Weiwei Avenue</t>
  </si>
  <si>
    <t>Qi An Zhan,Securities Representative</t>
  </si>
  <si>
    <t>86 51683398138</t>
  </si>
  <si>
    <t>86 51683394888</t>
  </si>
  <si>
    <t>zhanqa@vvgroup.com</t>
  </si>
  <si>
    <t>Heineken Italia Spa</t>
  </si>
  <si>
    <t>Localita' Autoporto 11</t>
  </si>
  <si>
    <t>Pollein</t>
  </si>
  <si>
    <t>AO</t>
  </si>
  <si>
    <t>SOREN HAGH</t>
  </si>
  <si>
    <t>39 02270761</t>
  </si>
  <si>
    <t>39 0227076530</t>
  </si>
  <si>
    <t>LIGGETT-DUKAT ZAO</t>
  </si>
  <si>
    <t>KASHIRSKOE SH, 61, 4</t>
  </si>
  <si>
    <t>ANDREI VLADIMIROVICH KOLMANSON</t>
  </si>
  <si>
    <t>7 (495) 777-86-00</t>
  </si>
  <si>
    <t>Unifi, Inc.</t>
  </si>
  <si>
    <t>UFI</t>
  </si>
  <si>
    <t>7201 West Friendly Avenue</t>
  </si>
  <si>
    <t>Sharon Roberts,Executive Assistant</t>
  </si>
  <si>
    <t>1 336 316 5505</t>
  </si>
  <si>
    <t>sqrobert@unifi.com</t>
  </si>
  <si>
    <t>Wilhelm Brandenburg Gmbh &amp; Co. Ohg</t>
  </si>
  <si>
    <t>Wächtersbacher Str. 101</t>
  </si>
  <si>
    <t>Frankfurt Am Main</t>
  </si>
  <si>
    <t>Telerik Schischmanow</t>
  </si>
  <si>
    <t>Executive Board Member</t>
  </si>
  <si>
    <t>49 694209820</t>
  </si>
  <si>
    <t>49 69420982331</t>
  </si>
  <si>
    <t>Conserve Italia - Consorzio Italiano Fra Cooperative Agricole Soc Coop Agricola</t>
  </si>
  <si>
    <t>Via Paolo Poggi 11</t>
  </si>
  <si>
    <t>San Lazzaro Di Savena</t>
  </si>
  <si>
    <t>MAURIZIO GARDINI</t>
  </si>
  <si>
    <t>39 0516228311</t>
  </si>
  <si>
    <t>39 0516228312</t>
  </si>
  <si>
    <t>Charoen Pokphand Enterprise (Taiwan) Co., Ltd.</t>
  </si>
  <si>
    <t>jJ1215</t>
  </si>
  <si>
    <t>17/F</t>
  </si>
  <si>
    <t>87 Sung Chiang Road</t>
  </si>
  <si>
    <t>104 55</t>
  </si>
  <si>
    <t>Ming Lung Chen,Spokesman</t>
  </si>
  <si>
    <t>886 225077071</t>
  </si>
  <si>
    <t>886 225064137</t>
  </si>
  <si>
    <t>Ferrara Candy Company</t>
  </si>
  <si>
    <t>404 W Harrison St 650s</t>
  </si>
  <si>
    <t>60607-0406</t>
  </si>
  <si>
    <t>Mr Todd Siwak</t>
  </si>
  <si>
    <t>1 708 366 0500</t>
  </si>
  <si>
    <t>The Caledonian Brewing Company Limited</t>
  </si>
  <si>
    <t>3-4 Broadway Park</t>
  </si>
  <si>
    <t>South Gyle Broadway</t>
  </si>
  <si>
    <t>David Forde</t>
  </si>
  <si>
    <t>44 1315281000</t>
  </si>
  <si>
    <t>PISHCHEVYE INGREDIENTY OOO</t>
  </si>
  <si>
    <t>KRAI KRASNODARSKII, RAION TEMRYUKSKII, GOROD TEMRYUK, ULITSA ROZY LYUKSEMBURG, DOM 5</t>
  </si>
  <si>
    <t>SERGEI VLADIMIROVICH AVERTSEV</t>
  </si>
  <si>
    <t>7 (918) 063-89-67</t>
  </si>
  <si>
    <t>Libstar Holdings Ltd.</t>
  </si>
  <si>
    <t>exLBR</t>
  </si>
  <si>
    <t>62 Hume Road</t>
  </si>
  <si>
    <t>Huazhou Sili Cocoon Silk Co.  Ltd.</t>
  </si>
  <si>
    <t>No.171  Jucheng M. Road  Dongshan District</t>
  </si>
  <si>
    <t>Maoming</t>
  </si>
  <si>
    <t>Xuelin Ye</t>
  </si>
  <si>
    <t>86 6687353529</t>
  </si>
  <si>
    <t>Federacion Nacional De Cafeteros De Colombia</t>
  </si>
  <si>
    <t>Calle 73 8 13</t>
  </si>
  <si>
    <t>Piso 4 Torre B</t>
  </si>
  <si>
    <t>D.C.</t>
  </si>
  <si>
    <t>Roberto Velez Vallejo</t>
  </si>
  <si>
    <t>57 13136600</t>
  </si>
  <si>
    <t>57 12171021</t>
  </si>
  <si>
    <t>Ridley Corp. Ltd.</t>
  </si>
  <si>
    <t>jXRIC</t>
  </si>
  <si>
    <t>565 Bourke Street</t>
  </si>
  <si>
    <t>Level 4</t>
  </si>
  <si>
    <t>Sigma Alimentos Centro  S.A. De C.V.</t>
  </si>
  <si>
    <t>Ernesto Pugibet No. 2</t>
  </si>
  <si>
    <t>Fracc. Industrial  Xalostoc</t>
  </si>
  <si>
    <t>Ecatepec</t>
  </si>
  <si>
    <t>Alvaro Fernández Sada</t>
  </si>
  <si>
    <t>52 5585033000</t>
  </si>
  <si>
    <t>52 5585033021</t>
  </si>
  <si>
    <t>Lesieur</t>
  </si>
  <si>
    <t>Immeuble River Plaza 25 A</t>
  </si>
  <si>
    <t>29 Quai Aulagnier</t>
  </si>
  <si>
    <t>Asnières-Sur-Seine</t>
  </si>
  <si>
    <t>33 328296768</t>
  </si>
  <si>
    <t>Gray Vestar Investors Llc</t>
  </si>
  <si>
    <t>17622 Armstrong Ave</t>
  </si>
  <si>
    <t>92614-5728</t>
  </si>
  <si>
    <t>Mr Robert E Gray</t>
  </si>
  <si>
    <t>1 949 863 1171</t>
  </si>
  <si>
    <t>Lactalis Nestle Ultra-Frais Marques</t>
  </si>
  <si>
    <t>Immeuble Horizon Ii Atria</t>
  </si>
  <si>
    <t>2 Rue Du Centre</t>
  </si>
  <si>
    <t>Noisy Le Grand</t>
  </si>
  <si>
    <t>Jean MOUCHOTTE</t>
  </si>
  <si>
    <t>Ab Mauri Row Holdings Pty Limited</t>
  </si>
  <si>
    <t>Dagan Trading Pty. Ltd.</t>
  </si>
  <si>
    <t>67-75 Wedgewood Road</t>
  </si>
  <si>
    <t>Hallam</t>
  </si>
  <si>
    <t>Michael Moshe Friedman</t>
  </si>
  <si>
    <t>Indonesian Yeast Company Pty Limited</t>
  </si>
  <si>
    <t>Mauri Fermentation Brazil Pty Limited</t>
  </si>
  <si>
    <t>'building A' Level 2</t>
  </si>
  <si>
    <t>11 Talavera Road</t>
  </si>
  <si>
    <t>Mauri Fermentation Chile Pty Limited</t>
  </si>
  <si>
    <t>Mauri Fermentation China Pty Limited</t>
  </si>
  <si>
    <t>Bldg A L 1 11 Talavera Rd</t>
  </si>
  <si>
    <t>Mauri Fermentation India Pty Limited</t>
  </si>
  <si>
    <t>Mauri Fermentation Indonesia Pty Limited</t>
  </si>
  <si>
    <t>Mauri Fermentation Malaysia Pty. Limited</t>
  </si>
  <si>
    <t>Mauri Fermentation Philippines Pty Limited</t>
  </si>
  <si>
    <t>Mauri Fermentation Vietnam Pty Limited</t>
  </si>
  <si>
    <t>Yumis Quality Foods Pty Ltd</t>
  </si>
  <si>
    <t>67 Wedgewood Rd</t>
  </si>
  <si>
    <t>Moshe Friedman</t>
  </si>
  <si>
    <t>61 387957059</t>
  </si>
  <si>
    <t>Chargeurs SA</t>
  </si>
  <si>
    <t>eQCRI</t>
  </si>
  <si>
    <t>112 avenue Kléber</t>
  </si>
  <si>
    <t>Julien Minot,Director-Financial Communication</t>
  </si>
  <si>
    <t>33 1</t>
  </si>
  <si>
    <t>33 1 47044027</t>
  </si>
  <si>
    <t>comfi@chargeurs.com</t>
  </si>
  <si>
    <t>Ascend Performance Materials Operations Llc</t>
  </si>
  <si>
    <t>1010 Travis St Ste 900</t>
  </si>
  <si>
    <t>77002-5928</t>
  </si>
  <si>
    <t>Mr Barry Siadat</t>
  </si>
  <si>
    <t>1 713 315 5700</t>
  </si>
  <si>
    <t>saturn petcare gmbh</t>
  </si>
  <si>
    <t>Senator-Mester-Str. 1</t>
  </si>
  <si>
    <t>Bremen</t>
  </si>
  <si>
    <t>Hubert Schiermeier</t>
  </si>
  <si>
    <t>0421 52690</t>
  </si>
  <si>
    <t>0421 5269105</t>
  </si>
  <si>
    <t>Cooperativa Colanta</t>
  </si>
  <si>
    <t>Calle 74 64 A 51</t>
  </si>
  <si>
    <t>Barrio Caribe</t>
  </si>
  <si>
    <t>Antioquia</t>
  </si>
  <si>
    <t>Gonzalez Villa Sergio L</t>
  </si>
  <si>
    <t>57 44455555</t>
  </si>
  <si>
    <t>57 42570576</t>
  </si>
  <si>
    <t>Sugar Creek Packing Co.</t>
  </si>
  <si>
    <t>2101 Kenskill Ave</t>
  </si>
  <si>
    <t>Wshngtn Ct Hs</t>
  </si>
  <si>
    <t>43160-9404</t>
  </si>
  <si>
    <t>Mr John Richardson</t>
  </si>
  <si>
    <t>1 740 335 3586</t>
  </si>
  <si>
    <t>Viz Cattle Corporation</t>
  </si>
  <si>
    <t>17890 Castleton St # 350</t>
  </si>
  <si>
    <t>City Of Industry</t>
  </si>
  <si>
    <t>91748-5793</t>
  </si>
  <si>
    <t>Mr Edwin Botero</t>
  </si>
  <si>
    <t>1 310 884 5260</t>
  </si>
  <si>
    <t>Ragasa Industrias  S.A. De C.V.</t>
  </si>
  <si>
    <t>Av. Doctor José Eleuterio González No. 2815 Nte.</t>
  </si>
  <si>
    <t>Mitras Norte</t>
  </si>
  <si>
    <t>Enrique Ignacio García Gámez</t>
  </si>
  <si>
    <t>52 8183897500</t>
  </si>
  <si>
    <t>52 8183897501</t>
  </si>
  <si>
    <t>Luolai Lifestyle Technology Co., Ltd.</t>
  </si>
  <si>
    <t>js002293</t>
  </si>
  <si>
    <t>Luolai Life Square</t>
  </si>
  <si>
    <t>3588 Qilu Road</t>
  </si>
  <si>
    <t>Lin Tian,Secretary &amp; Vice President</t>
  </si>
  <si>
    <t>86 2123137709</t>
  </si>
  <si>
    <t>ir@luolai.com.cn</t>
  </si>
  <si>
    <t>Youngs Seafood Limited</t>
  </si>
  <si>
    <t>Ross House</t>
  </si>
  <si>
    <t>Wickham Road</t>
  </si>
  <si>
    <t>Grimsby</t>
  </si>
  <si>
    <t>S HU</t>
  </si>
  <si>
    <t>DN31 3SW</t>
  </si>
  <si>
    <t>Simon Smith</t>
  </si>
  <si>
    <t>44 8004968647</t>
  </si>
  <si>
    <t>RIGHT ON Co., Ltd.</t>
  </si>
  <si>
    <t>jT7445</t>
  </si>
  <si>
    <t>1-11-1 Azuma</t>
  </si>
  <si>
    <t>Tsukuba</t>
  </si>
  <si>
    <t>Ibaraki</t>
  </si>
  <si>
    <t>305-8503</t>
  </si>
  <si>
    <t>Takayuki Okunishi,Executive Officer &amp; Manager-Administration</t>
  </si>
  <si>
    <t>81 29 8580321</t>
  </si>
  <si>
    <t>81 50 37301002</t>
  </si>
  <si>
    <t>NESTLE KUBAN OOO</t>
  </si>
  <si>
    <t>KRAI KRASNODARSKII, RAION TIMASHEVSKII, GOROD TIMASHEVSK, ULITSA GIBRIDNAYA, 2, A</t>
  </si>
  <si>
    <t>OLGA STANISLAVOVNA POLOVYANOVA</t>
  </si>
  <si>
    <t>7 (86130) 2-43-11</t>
  </si>
  <si>
    <t>7 (86130) 4-00-86</t>
  </si>
  <si>
    <t>Oenon Holdings, Inc.</t>
  </si>
  <si>
    <t>jT2533</t>
  </si>
  <si>
    <t>1-17-6 Higashikomagata</t>
  </si>
  <si>
    <t>Sumida-ku</t>
  </si>
  <si>
    <t>130-0005</t>
  </si>
  <si>
    <t>Yuji Nishinaga,President &amp; Representative Director</t>
  </si>
  <si>
    <t>81 3 67574580</t>
  </si>
  <si>
    <t>Csf Proteins Proprietary Limited</t>
  </si>
  <si>
    <t>4777 Old Northern Rd</t>
  </si>
  <si>
    <t>Maroota</t>
  </si>
  <si>
    <t>Timothy Joseph Hart</t>
  </si>
  <si>
    <t>61 245666813</t>
  </si>
  <si>
    <t>Ridley Agriproducts Pty Ltd.</t>
  </si>
  <si>
    <t>L 4 565 Bourke St</t>
  </si>
  <si>
    <t>Quinton Lance Hildebrand</t>
  </si>
  <si>
    <t>61 386246500</t>
  </si>
  <si>
    <t>Cloetta AB</t>
  </si>
  <si>
    <t>eWCLA-B</t>
  </si>
  <si>
    <t>Solna Business Park</t>
  </si>
  <si>
    <t>Englundavägen 7D</t>
  </si>
  <si>
    <t>Solna</t>
  </si>
  <si>
    <t>171 06</t>
  </si>
  <si>
    <t>Nathalie Redmo,Head-Investor Relations &amp; Communications</t>
  </si>
  <si>
    <t>46 8 52728800</t>
  </si>
  <si>
    <t>ir@cloetta.com</t>
  </si>
  <si>
    <t>Yantai Changyu Pioneer Wine Co., Ltd.</t>
  </si>
  <si>
    <t>js000869</t>
  </si>
  <si>
    <t>56 Dama Road</t>
  </si>
  <si>
    <t>Ting Guo Li,Securities Representative</t>
  </si>
  <si>
    <t>86 5356633656</t>
  </si>
  <si>
    <t>86 5356633639</t>
  </si>
  <si>
    <t>KENKO Mayonnaise Co., Ltd.</t>
  </si>
  <si>
    <t>jT2915</t>
  </si>
  <si>
    <t>3-8-13 Takaido Higashi</t>
  </si>
  <si>
    <t>Suginami-Ku</t>
  </si>
  <si>
    <t>168-0072</t>
  </si>
  <si>
    <t>Atsushi Kyogoku,Director &amp; Executive Officer</t>
  </si>
  <si>
    <t>81 3 59627777</t>
  </si>
  <si>
    <t>Productora La Florida Sa</t>
  </si>
  <si>
    <t>Rio Segundo De Alajuela</t>
  </si>
  <si>
    <t>3 Km E Del Hotel Hampton Inn</t>
  </si>
  <si>
    <t>Ramon De Mendiola Sanchez</t>
  </si>
  <si>
    <t>Sea Value Public Company Limited</t>
  </si>
  <si>
    <t>39/3 Moo 8  Setthakit 1 Road</t>
  </si>
  <si>
    <t>Muang</t>
  </si>
  <si>
    <t>Paibool Dussadeevutikul</t>
  </si>
  <si>
    <t>66 34424437</t>
  </si>
  <si>
    <t>Guangdong Yuehai Feeds Group Co.  Ltd.</t>
  </si>
  <si>
    <t>No.22  Jichang Road  Xiashan District</t>
  </si>
  <si>
    <t>Zhanjiang</t>
  </si>
  <si>
    <t>Shixuan Zheng</t>
  </si>
  <si>
    <t>86 7592323133</t>
  </si>
  <si>
    <t>Onus Garments Ltd.</t>
  </si>
  <si>
    <t>95/ B D I T Road</t>
  </si>
  <si>
    <t>Malibagh Chowdhury Para</t>
  </si>
  <si>
    <t>Md. Shafiul Islam</t>
  </si>
  <si>
    <t>C.H. Guenther &amp; Son Llc</t>
  </si>
  <si>
    <t>2201 Broadway St</t>
  </si>
  <si>
    <t>San Antonio</t>
  </si>
  <si>
    <t>78215-1135</t>
  </si>
  <si>
    <t>Dale W Tremblay</t>
  </si>
  <si>
    <t>1 210 227 1401</t>
  </si>
  <si>
    <t>Victory City International Holdings Ltd.</t>
  </si>
  <si>
    <t>jB0539</t>
  </si>
  <si>
    <t>Unit D, 3rd Floor</t>
  </si>
  <si>
    <t>Winfield Industrial Building</t>
  </si>
  <si>
    <t>Wilhelm Brandenburg GmbH &amp; Co. oHG</t>
  </si>
  <si>
    <t>069 4209820</t>
  </si>
  <si>
    <t>069 420982331</t>
  </si>
  <si>
    <t>Nanchang Tianyuan Food Science Institute</t>
  </si>
  <si>
    <t>No.300  Xingfu Road  Wanli District</t>
  </si>
  <si>
    <t>Shuixiang Tu</t>
  </si>
  <si>
    <t>86 79186166660</t>
  </si>
  <si>
    <t>Chacha Food Co., Ltd.</t>
  </si>
  <si>
    <t>js002557</t>
  </si>
  <si>
    <t>No. 1307 Lianhua Road</t>
  </si>
  <si>
    <t>Natl Hefei Economic &amp; Tech Dev Area</t>
  </si>
  <si>
    <t>Hefei</t>
  </si>
  <si>
    <t>Wei Yao,Securities Representative</t>
  </si>
  <si>
    <t>86 55162227008</t>
  </si>
  <si>
    <t>86 55162586500</t>
  </si>
  <si>
    <t>yaow@qiaqiafood.com</t>
  </si>
  <si>
    <t>Cargill Meats (Thailand) Limited</t>
  </si>
  <si>
    <t>130-132 Wireless Road</t>
  </si>
  <si>
    <t>Watcharapon Prasopkiatpoka</t>
  </si>
  <si>
    <t>66 22632929</t>
  </si>
  <si>
    <t>66 22632940</t>
  </si>
  <si>
    <t>Harim</t>
  </si>
  <si>
    <t>Hong Kuk Kim</t>
  </si>
  <si>
    <t>82 82318617857</t>
  </si>
  <si>
    <t>GlaxoSmithKline Consumer Healthcare Ltd.</t>
  </si>
  <si>
    <t>24 &amp; 25 Floor, One Horizon Centre</t>
  </si>
  <si>
    <t>Gold Course Road</t>
  </si>
  <si>
    <t>Lotus Bakeries NV</t>
  </si>
  <si>
    <t>eaLOTB</t>
  </si>
  <si>
    <t>Gentstraat 1</t>
  </si>
  <si>
    <t>Lembeke</t>
  </si>
  <si>
    <t>Emmi Schweiz Ag</t>
  </si>
  <si>
    <t>Luzern</t>
  </si>
  <si>
    <t>Urs Riedener</t>
  </si>
  <si>
    <t>41 582272727</t>
  </si>
  <si>
    <t>41 582272737</t>
  </si>
  <si>
    <t>Hatsun Agro Product Ltd.</t>
  </si>
  <si>
    <t>jY531531</t>
  </si>
  <si>
    <t>Domaine, Door No: 1/20A</t>
  </si>
  <si>
    <t>Rajiv Gandhi Salai (OMR), Karapakkam</t>
  </si>
  <si>
    <t>Tamil Nadu</t>
  </si>
  <si>
    <t>G Somasundaram,Secretary &amp; Compliance Officer</t>
  </si>
  <si>
    <t>91 4424501622</t>
  </si>
  <si>
    <t>91 4424501422</t>
  </si>
  <si>
    <t>secretarial@hap.in</t>
  </si>
  <si>
    <t>National Spinning Co</t>
  </si>
  <si>
    <t>2nd Industrial City  Po Box 859</t>
  </si>
  <si>
    <t>Ravi John</t>
  </si>
  <si>
    <t>Business Development Manager</t>
  </si>
  <si>
    <t>C. &amp; J. Clark America  Inc.</t>
  </si>
  <si>
    <t>60 Tower Rd</t>
  </si>
  <si>
    <t>Waltham</t>
  </si>
  <si>
    <t>02451-1022</t>
  </si>
  <si>
    <t>Mr Gary Champion</t>
  </si>
  <si>
    <t>1 617 964 1222</t>
  </si>
  <si>
    <t>Ojsc Creative Group Limited</t>
  </si>
  <si>
    <t>17 Renatou Kartesiou</t>
  </si>
  <si>
    <t>Agios Athanasios</t>
  </si>
  <si>
    <t>Cyprus</t>
  </si>
  <si>
    <t>Mary Papadopoulou</t>
  </si>
  <si>
    <t>357 22555000</t>
  </si>
  <si>
    <t>357 22555001</t>
  </si>
  <si>
    <t>Koton Magazacilik Tekstil Sanayi Ve Ticaret Anonim Sirketi</t>
  </si>
  <si>
    <t>No:3-A-B Ayazaga Mahallesi</t>
  </si>
  <si>
    <t>Ayazaga Yolu  Sariyer</t>
  </si>
  <si>
    <t>Lutfu Doskaya</t>
  </si>
  <si>
    <t>90 2123313300</t>
  </si>
  <si>
    <t>90 2123313380</t>
  </si>
  <si>
    <t>FILIP MORRIS KUBAN AO</t>
  </si>
  <si>
    <t>IPPODROMNAYA UL, 10</t>
  </si>
  <si>
    <t>Krasnodar</t>
  </si>
  <si>
    <t>Vladislav Evgenevich Kalashnikov</t>
  </si>
  <si>
    <t>7 (8612) 75-44-66</t>
  </si>
  <si>
    <t>7 (8612) 55-89-65</t>
  </si>
  <si>
    <t>Atrium Innovations Inc</t>
  </si>
  <si>
    <t>3500 Boul De Maisonneuve O Bureau 2405</t>
  </si>
  <si>
    <t>Westmount</t>
  </si>
  <si>
    <t>H3Z 3C1</t>
  </si>
  <si>
    <t>Jonathan Abikhzer</t>
  </si>
  <si>
    <t>1 514 205 6240</t>
  </si>
  <si>
    <t>Dare Foods Limited</t>
  </si>
  <si>
    <t>25 Cherry Blossom Rd</t>
  </si>
  <si>
    <t>Cambridge</t>
  </si>
  <si>
    <t>N3H 4R7</t>
  </si>
  <si>
    <t>Peter Luik</t>
  </si>
  <si>
    <t>1 519 893 5500</t>
  </si>
  <si>
    <t>Diageo Canada Inc</t>
  </si>
  <si>
    <t>401 The West Mall Suite 800</t>
  </si>
  <si>
    <t>M9C 5P8</t>
  </si>
  <si>
    <t>Paul Walsh</t>
  </si>
  <si>
    <t>1 416 626 2000</t>
  </si>
  <si>
    <t>Exceldor Coopérative</t>
  </si>
  <si>
    <t>5700 Rue J.-B.-Michaud Suite 500</t>
  </si>
  <si>
    <t>Lévis</t>
  </si>
  <si>
    <t>G6V 0B1</t>
  </si>
  <si>
    <t>Rene Proulx</t>
  </si>
  <si>
    <t>1 418 830 5600</t>
  </si>
  <si>
    <t>Nilsson Bros. Inc</t>
  </si>
  <si>
    <t>101 Riel Dr Suite 100</t>
  </si>
  <si>
    <t>St. Albert</t>
  </si>
  <si>
    <t>T8N 3X4</t>
  </si>
  <si>
    <t>Lee Nilsson</t>
  </si>
  <si>
    <t>1 780 477 2233</t>
  </si>
  <si>
    <t>Brunello Cucinelli SpA</t>
  </si>
  <si>
    <t>eIBC</t>
  </si>
  <si>
    <t>Viale Parco dell Industria 5</t>
  </si>
  <si>
    <t>Frazione Solomeo</t>
  </si>
  <si>
    <t>Corciano</t>
  </si>
  <si>
    <t>Perugia</t>
  </si>
  <si>
    <t>Pietro Arnaboldi,Head-Investor Relations</t>
  </si>
  <si>
    <t>39 756970079</t>
  </si>
  <si>
    <t>39 756970700</t>
  </si>
  <si>
    <t>pietro.arnaboldi@brunellocucinelli.it</t>
  </si>
  <si>
    <t>Fromageries Bel Production France</t>
  </si>
  <si>
    <t>2 Allee De Longchamp</t>
  </si>
  <si>
    <t>William LEDGER</t>
  </si>
  <si>
    <t>33 964409193</t>
  </si>
  <si>
    <t>Handsome Corp Ilsan Branch</t>
  </si>
  <si>
    <t>13 Tanjung-Ro 101beon-Gil Ilsanseo-Gu</t>
  </si>
  <si>
    <t>Goyang-Si</t>
  </si>
  <si>
    <t>Hyeong Jong Kim</t>
  </si>
  <si>
    <t>82 82319126676</t>
  </si>
  <si>
    <t>Hanseom Fx Jeom Co.  Ltd.</t>
  </si>
  <si>
    <t>529 Dogok-Ro Gangnam-Gu</t>
  </si>
  <si>
    <t>Hyung Jong Kim</t>
  </si>
  <si>
    <t>82 8225559255</t>
  </si>
  <si>
    <t>Lam Soon (Hong Kong) Ltd.</t>
  </si>
  <si>
    <t>jB0411</t>
  </si>
  <si>
    <t>Lam Soon Building, 21 Dai Fu Street</t>
  </si>
  <si>
    <t>Tai Po Industrial Estate</t>
  </si>
  <si>
    <t>Puratos</t>
  </si>
  <si>
    <t>Industrialaan 25</t>
  </si>
  <si>
    <t>Jiangxi Dabeinong Technology Co.  Ltd.</t>
  </si>
  <si>
    <t>New Industrial Base  Wenzhen Town  Jinxian County</t>
  </si>
  <si>
    <t>Songlin Tan</t>
  </si>
  <si>
    <t>86 79185812189</t>
  </si>
  <si>
    <t>Nhu Holding Group Co.  Ltd.</t>
  </si>
  <si>
    <t>No.4  Jiangbei Road  Xinchang County</t>
  </si>
  <si>
    <t>Baifan Hu</t>
  </si>
  <si>
    <t>86 57586161888</t>
  </si>
  <si>
    <t>Shijiazhuang Yangxiang Stall Food Co.  Ltd.</t>
  </si>
  <si>
    <t>E. Of Dazhai Village  Zhengding County</t>
  </si>
  <si>
    <t>Jia Kezhong</t>
  </si>
  <si>
    <t>86 15612122368</t>
  </si>
  <si>
    <t>Nestle Shuangcheng Co.  Ltd.</t>
  </si>
  <si>
    <t>Youyi Road  Shuangcheng District</t>
  </si>
  <si>
    <t>Haerbin</t>
  </si>
  <si>
    <t>Rashid Aleem Qureshi</t>
  </si>
  <si>
    <t>86 45153119370</t>
  </si>
  <si>
    <t>S N V</t>
  </si>
  <si>
    <t>Zone Artisanale Des Fourmis</t>
  </si>
  <si>
    <t>Rives D Andaine</t>
  </si>
  <si>
    <t>Orne</t>
  </si>
  <si>
    <t>Gilles HUTTEPAIN</t>
  </si>
  <si>
    <t>33 233303400</t>
  </si>
  <si>
    <t>33 233303415</t>
  </si>
  <si>
    <t>Wembley SA</t>
  </si>
  <si>
    <t>Rua Aimorés, nº 981</t>
  </si>
  <si>
    <t>12º andar</t>
  </si>
  <si>
    <t>Minas Gerais</t>
  </si>
  <si>
    <t>30140-071</t>
  </si>
  <si>
    <t>Itambé Alimentos S/A</t>
  </si>
  <si>
    <t>-Edifício Itambé Bloco 01</t>
  </si>
  <si>
    <t>Francisco Alves Junior</t>
  </si>
  <si>
    <t>Purchasing Manager</t>
  </si>
  <si>
    <t>55 3132493700</t>
  </si>
  <si>
    <t>Yishui Dadi Corns Development Co.  Ltd.</t>
  </si>
  <si>
    <t>West Of Hongtutun Village  Shengzhuang Sub-District  Luozhuang D</t>
  </si>
  <si>
    <t>Qiyu Peng</t>
  </si>
  <si>
    <t>86 5392711333</t>
  </si>
  <si>
    <t>PT Pan Brothers Tbk</t>
  </si>
  <si>
    <t>jjPBRX</t>
  </si>
  <si>
    <t>Jalan Siliwangi No. 178</t>
  </si>
  <si>
    <t>Desa Alam Jaya, Jatiuwung</t>
  </si>
  <si>
    <t>Tangerang</t>
  </si>
  <si>
    <t>BT</t>
  </si>
  <si>
    <t>HOMANN Feinkost GmbH</t>
  </si>
  <si>
    <t>Bahnhofstr. 4</t>
  </si>
  <si>
    <t>Dissen am Teutoburger Wald</t>
  </si>
  <si>
    <t>Heiner Kamps</t>
  </si>
  <si>
    <t>05421 310</t>
  </si>
  <si>
    <t>05421 2939</t>
  </si>
  <si>
    <t>Sutas Sut Urunleri Anonim Sirketi</t>
  </si>
  <si>
    <t>Uluabat Koyu</t>
  </si>
  <si>
    <t>Karacabey</t>
  </si>
  <si>
    <t>90 2246885101</t>
  </si>
  <si>
    <t>90 2246885096</t>
  </si>
  <si>
    <t>Soprole S.A.</t>
  </si>
  <si>
    <t>Av. Vitacura 4465</t>
  </si>
  <si>
    <t>Vitacura</t>
  </si>
  <si>
    <t>Lukas Paravicini</t>
  </si>
  <si>
    <t>56 224365000</t>
  </si>
  <si>
    <t>56 224365050</t>
  </si>
  <si>
    <t>Wei Chuan Foods Corp.</t>
  </si>
  <si>
    <t>jJ1201</t>
  </si>
  <si>
    <t>10th Floor</t>
  </si>
  <si>
    <t>125 Songjiang Road</t>
  </si>
  <si>
    <t>104 85</t>
  </si>
  <si>
    <t>Kuo Chen Huang,Head-Finance &amp; Spokesman</t>
  </si>
  <si>
    <t>886 225065020</t>
  </si>
  <si>
    <t>886 225063182</t>
  </si>
  <si>
    <t>KC_Huang@weichuan.com.tw</t>
  </si>
  <si>
    <t>Centrale Danone</t>
  </si>
  <si>
    <t>2 Et 3 Eme Etage Marina  Bd Sidi Mohamedben Abdellah</t>
  </si>
  <si>
    <t>Tour Crystal 1</t>
  </si>
  <si>
    <t>Pierre Armangau</t>
  </si>
  <si>
    <t>212 522958195</t>
  </si>
  <si>
    <t>212 522958183</t>
  </si>
  <si>
    <t>Aydin Tekstil Iplik Dokuma Ve Konfeksiyon Isletmeleri Anonim Sirketi</t>
  </si>
  <si>
    <t>Ss Taris Aydin Hamyag Isl   No:6 Ataosb Mahallesi</t>
  </si>
  <si>
    <t>Havaalani Bulvari  Efeler</t>
  </si>
  <si>
    <t>Aydin</t>
  </si>
  <si>
    <t>Serafettin Day</t>
  </si>
  <si>
    <t>90 2562251720</t>
  </si>
  <si>
    <t>90 2562251619</t>
  </si>
  <si>
    <t>Pacific (Panyu) Textiles Ltd.</t>
  </si>
  <si>
    <t>Pacific Industrial City  Tongxing Village  Wanqingsha Town  Nans</t>
  </si>
  <si>
    <t>Huilai Yin</t>
  </si>
  <si>
    <t>86 20849488688872</t>
  </si>
  <si>
    <t>Shenzhen Migao Apparel &amp; Accessories Co. Ltd.</t>
  </si>
  <si>
    <t>9/F  Liyuan Mansion  No.1003  Nanxin Road  Nanshan District</t>
  </si>
  <si>
    <t>Zihao Wang</t>
  </si>
  <si>
    <t>86 75526473999</t>
  </si>
  <si>
    <t>Quanzhou Fuhai Cereal And Oil Industry Co.  Ltd.</t>
  </si>
  <si>
    <t>Shage Port  Nanpu Town  Quangang District</t>
  </si>
  <si>
    <t>86 59536168007</t>
  </si>
  <si>
    <t>Zhejiang Hengyi Group Co.  Ltd.</t>
  </si>
  <si>
    <t>No. 260  Shixing North Road  Xiaoshan Economic And Technological</t>
  </si>
  <si>
    <t>Jianlin Qiu</t>
  </si>
  <si>
    <t>86 57182797888</t>
  </si>
  <si>
    <t>Brasseries Cameroun SA</t>
  </si>
  <si>
    <t>77, rue Prince Bell</t>
  </si>
  <si>
    <t>Douala</t>
  </si>
  <si>
    <t>AD</t>
  </si>
  <si>
    <t>Cameroon</t>
  </si>
  <si>
    <t>Molkerei MEGGLE Wasserburg GmbH &amp; Co. KG</t>
  </si>
  <si>
    <t>Wasserburg a. Inn</t>
  </si>
  <si>
    <t>Marcus Hormuth</t>
  </si>
  <si>
    <t>08071 730</t>
  </si>
  <si>
    <t>08071 73444</t>
  </si>
  <si>
    <t>Müller Fleisch GmbH</t>
  </si>
  <si>
    <t>Industriestr. 42</t>
  </si>
  <si>
    <t>Birkenfeld</t>
  </si>
  <si>
    <t>Martin Müller</t>
  </si>
  <si>
    <t>07231 48380</t>
  </si>
  <si>
    <t>07231 4838112</t>
  </si>
  <si>
    <t>Barilla France</t>
  </si>
  <si>
    <t>Tour Horizons</t>
  </si>
  <si>
    <t>30 Cours De L Ile Seguin</t>
  </si>
  <si>
    <t>Boulogne-Billancourt</t>
  </si>
  <si>
    <t>Miloud BENAOUDA</t>
  </si>
  <si>
    <t>33 146093000</t>
  </si>
  <si>
    <t>Damanhour Carpet Factories</t>
  </si>
  <si>
    <t>El Nasr Street</t>
  </si>
  <si>
    <t>Damanhur</t>
  </si>
  <si>
    <t>Mohamed Afifi Helal</t>
  </si>
  <si>
    <t>20 453349783</t>
  </si>
  <si>
    <t>20 453349978</t>
  </si>
  <si>
    <t>Dnm Textile For Spinning  Weaving And Dyeing</t>
  </si>
  <si>
    <t>Public Free Zone</t>
  </si>
  <si>
    <t>Damietta</t>
  </si>
  <si>
    <t>Nurettin Eroglu</t>
  </si>
  <si>
    <t>20 572292330</t>
  </si>
  <si>
    <t>20 572292331</t>
  </si>
  <si>
    <t>Nakhla Tobacco Company Sae</t>
  </si>
  <si>
    <t>Inside Katameya Down Town Mall Plot A  Shop Number S3  2nd Floor</t>
  </si>
  <si>
    <t>Center 5th Compound  New Cairo  Kattameya</t>
  </si>
  <si>
    <t>Adel Ahmed Saleh El Ebiary</t>
  </si>
  <si>
    <t>20 223146092</t>
  </si>
  <si>
    <t>20 223146222</t>
  </si>
  <si>
    <t>Nile Textile Industries Sae</t>
  </si>
  <si>
    <t>Kafr Hakim  Kerdassa</t>
  </si>
  <si>
    <t>Giza</t>
  </si>
  <si>
    <t>Ahmed Mohamed</t>
  </si>
  <si>
    <t>20 238903363</t>
  </si>
  <si>
    <t>20 238903365</t>
  </si>
  <si>
    <t>Kewpie Egg Corporation</t>
  </si>
  <si>
    <t>2-5-7  Sengawacho</t>
  </si>
  <si>
    <t>Sengawa Kewport</t>
  </si>
  <si>
    <t>Chofu</t>
  </si>
  <si>
    <t>182-0002</t>
  </si>
  <si>
    <t>Mitsuru Takamiya</t>
  </si>
  <si>
    <t>81 353845111</t>
  </si>
  <si>
    <t>Synlait Milk Ltd.</t>
  </si>
  <si>
    <t>jZSML</t>
  </si>
  <si>
    <t>1028 Heslerton Road</t>
  </si>
  <si>
    <t>Rd 13</t>
  </si>
  <si>
    <t>Rakaia</t>
  </si>
  <si>
    <t>Mars Petcare Uk</t>
  </si>
  <si>
    <t>3d Dundee Road</t>
  </si>
  <si>
    <t>Helen Warren-Piper</t>
  </si>
  <si>
    <t>Molkerei Meggle Wasserburg Gmbh &amp; Co. Kg</t>
  </si>
  <si>
    <t>Megglestr. 6-12</t>
  </si>
  <si>
    <t>Wasserburg A. Inn</t>
  </si>
  <si>
    <t>Franz Mayer</t>
  </si>
  <si>
    <t>49 8071730</t>
  </si>
  <si>
    <t>49 807173444</t>
  </si>
  <si>
    <t>Daphne International Holdings Limited</t>
  </si>
  <si>
    <t>17/F Fung Hse</t>
  </si>
  <si>
    <t>19-20 Connaught Rd C</t>
  </si>
  <si>
    <t>Central District</t>
  </si>
  <si>
    <t>Chih-Kai Chang</t>
  </si>
  <si>
    <t>852 23679021</t>
  </si>
  <si>
    <t>Wuhan Xidenglai Apparels Co.  Ltd.</t>
  </si>
  <si>
    <t>26/F  Block B  Taiyin Mansion  Jianghan Economic Development Zon</t>
  </si>
  <si>
    <t>Chaogang He</t>
  </si>
  <si>
    <t>86 2785630938</t>
  </si>
  <si>
    <t>Nestle Purina Uk Manufacturing Operations Limited</t>
  </si>
  <si>
    <t>Beehive Ring Road</t>
  </si>
  <si>
    <t>Horley</t>
  </si>
  <si>
    <t>Jamadagni Khandige</t>
  </si>
  <si>
    <t>44 2089496100</t>
  </si>
  <si>
    <t>Watts S.A.</t>
  </si>
  <si>
    <t>Avda Pdte. Jorge Alessandri</t>
  </si>
  <si>
    <t>No. 10501  San Bernardo</t>
  </si>
  <si>
    <t>Fernando Larrain Pena</t>
  </si>
  <si>
    <t>56 224414000</t>
  </si>
  <si>
    <t>56 224414001</t>
  </si>
  <si>
    <t>Anyou Biotechnology Group Co.  Ltd.</t>
  </si>
  <si>
    <t>No.239 Xingang Middle Road Yuewang Shaxi Town</t>
  </si>
  <si>
    <t>Taicang</t>
  </si>
  <si>
    <t>Ping Hong</t>
  </si>
  <si>
    <t>86 51233006626</t>
  </si>
  <si>
    <t>Grupo Omnilife  S.A. De C.V.</t>
  </si>
  <si>
    <t>Juan Gil Preciado No. 2450 Int. J</t>
  </si>
  <si>
    <t>El Tigre</t>
  </si>
  <si>
    <t>Zapopan</t>
  </si>
  <si>
    <t>Jorge Vergara Madrigal</t>
  </si>
  <si>
    <t>52 3336483636</t>
  </si>
  <si>
    <t>52 3335406351</t>
  </si>
  <si>
    <t>Unilever Schweiz Gmbh</t>
  </si>
  <si>
    <t>Bahnhofstrasse 19</t>
  </si>
  <si>
    <t>Thayngen</t>
  </si>
  <si>
    <t>SH</t>
  </si>
  <si>
    <t>Thierry Jean-Claude Mousseigne</t>
  </si>
  <si>
    <t>41 526456666</t>
  </si>
  <si>
    <t>41 526456489</t>
  </si>
  <si>
    <t>KURSKII MYASOPERERABATYVAYUSHCHII ZAVOD OOO</t>
  </si>
  <si>
    <t>OBLAST KURSKAYA, GOROD ZHELEZNOGORSK, ULITSA VOINOV-INTERNATSIONALISTOV, STROENIE 7/1</t>
  </si>
  <si>
    <t>YURII SERGEEVICH DEREVENCHUK</t>
  </si>
  <si>
    <t>7 (47148) 7-64-79</t>
  </si>
  <si>
    <t>New Era Cap Co.  Inc.</t>
  </si>
  <si>
    <t>160 Delaware Ave</t>
  </si>
  <si>
    <t>14202-2404</t>
  </si>
  <si>
    <t>Mr Christopher Koch</t>
  </si>
  <si>
    <t>1 716 604 9000</t>
  </si>
  <si>
    <t>Sajodaerim Corporation</t>
  </si>
  <si>
    <t>2159 Nambusunhwan-Ro  Seocho-Gu</t>
  </si>
  <si>
    <t>Sang Hoon Kim</t>
  </si>
  <si>
    <t>82 82234706173</t>
  </si>
  <si>
    <t>82 82220073070</t>
  </si>
  <si>
    <t>Nihon Canpack Co.  Ltd.</t>
  </si>
  <si>
    <t>2-2-2  Marunouchi</t>
  </si>
  <si>
    <t>Marunochimitsui Bldg. 6f.</t>
  </si>
  <si>
    <t>Ryoichi Fujimoto</t>
  </si>
  <si>
    <t>81 332013181</t>
  </si>
  <si>
    <t>Jingzhou Dapeng Paper &amp; Plastic Products Co. Ltd.</t>
  </si>
  <si>
    <t>No.139  Beijing East Road</t>
  </si>
  <si>
    <t>Jingzhou</t>
  </si>
  <si>
    <t>Xiaodong Tian</t>
  </si>
  <si>
    <t>86 7164313456</t>
  </si>
  <si>
    <t>Coop Ourensanas S. C. Galega</t>
  </si>
  <si>
    <t>Lugar Santa Cruz (Centro Procesado Avicola)</t>
  </si>
  <si>
    <t>Ourense</t>
  </si>
  <si>
    <t>Orense</t>
  </si>
  <si>
    <t>MANUEL GOMEZ - FRANQUEIRA ALVAREZ</t>
  </si>
  <si>
    <t>34 988369400</t>
  </si>
  <si>
    <t>34 988369401</t>
  </si>
  <si>
    <t>Nutricia Infant Nutrition Limited</t>
  </si>
  <si>
    <t>Rocklands</t>
  </si>
  <si>
    <t>Wexford</t>
  </si>
  <si>
    <t>Co Wexford</t>
  </si>
  <si>
    <t>DONAL DENNEHY</t>
  </si>
  <si>
    <t>353 12890283</t>
  </si>
  <si>
    <t>Zhanjiang Guolian Aquatic Products Co., Ltd.</t>
  </si>
  <si>
    <t>js300094</t>
  </si>
  <si>
    <t>No. 6, Yongping South Road</t>
  </si>
  <si>
    <t>Pingle Industrial Zone</t>
  </si>
  <si>
    <t>Yong Wen Chen,Securities Representative</t>
  </si>
  <si>
    <t>86 7592533778</t>
  </si>
  <si>
    <t>86 7592533791</t>
  </si>
  <si>
    <t>ir@gl-fish.com</t>
  </si>
  <si>
    <t>Unigra Srl</t>
  </si>
  <si>
    <t>Via Gardizza 9/B</t>
  </si>
  <si>
    <t>Conselice</t>
  </si>
  <si>
    <t>LUCIANO MARTINI</t>
  </si>
  <si>
    <t>39 0545989511</t>
  </si>
  <si>
    <t>39 054585061</t>
  </si>
  <si>
    <t>Shanghai Hengyi Polyester Fiber Company Limited</t>
  </si>
  <si>
    <t>3132: Fabric Mills</t>
  </si>
  <si>
    <t>No. 333 Muhua North Road, Fengxian Subdistrict, Petrochemical Industrial Zone</t>
  </si>
  <si>
    <t>Ikeda Tohka Industries Co.  Ltd.</t>
  </si>
  <si>
    <t>2-28  Sakurababacho</t>
  </si>
  <si>
    <t>Fukuyama</t>
  </si>
  <si>
    <t>HIR</t>
  </si>
  <si>
    <t>720-0051</t>
  </si>
  <si>
    <t>Naoyuki Ikeda</t>
  </si>
  <si>
    <t>81 849213141</t>
  </si>
  <si>
    <t>Leshan Juxing Biotechnology Co. Ltd.</t>
  </si>
  <si>
    <t>No.2 Group  Mianba Village  Niuhua Town  Wutongqiao District</t>
  </si>
  <si>
    <t>Leshan</t>
  </si>
  <si>
    <t>Guangyue Tang</t>
  </si>
  <si>
    <t>86 8333208698</t>
  </si>
  <si>
    <t>Tata International Limited</t>
  </si>
  <si>
    <t>7th Floor  Trent House  G -Block  Plot No. C-60</t>
  </si>
  <si>
    <t>Beside Citi Bank  Bandra Kurla Complex  Bandra East</t>
  </si>
  <si>
    <t>Noel Naval Tata</t>
  </si>
  <si>
    <t>91 2266652200</t>
  </si>
  <si>
    <t>Fatland Salg As</t>
  </si>
  <si>
    <t>Klinestadmoen 13</t>
  </si>
  <si>
    <t>Sandefjord</t>
  </si>
  <si>
    <t>Vestfold</t>
  </si>
  <si>
    <t>DELOITTE AS</t>
  </si>
  <si>
    <t>47 33485200</t>
  </si>
  <si>
    <t>47 33485284</t>
  </si>
  <si>
    <t>Shandong Sanxing Group Co.  Ltd.</t>
  </si>
  <si>
    <t>Industrial Park  Handian Town  Zouping County</t>
  </si>
  <si>
    <t>Mingfeng Wang</t>
  </si>
  <si>
    <t>86 5434866337</t>
  </si>
  <si>
    <t>Beypi Beypazari Tarimsal Uretim Pazarlama Sanayi Ve Ticaret Anonim Sirketi</t>
  </si>
  <si>
    <t>Vakifgecitveren Koyu   No:4 Kabakcikiri Sokak</t>
  </si>
  <si>
    <t>Merkez</t>
  </si>
  <si>
    <t>Bolu</t>
  </si>
  <si>
    <t>Mehmet Yucel Karaoguz</t>
  </si>
  <si>
    <t>90 3742439472</t>
  </si>
  <si>
    <t>90 3742438442</t>
  </si>
  <si>
    <t>Bimbo Bakehouse Llc</t>
  </si>
  <si>
    <t>8550 W Bryn Mawr Ave</t>
  </si>
  <si>
    <t>60631-3222</t>
  </si>
  <si>
    <t>Mr Joseph Mccarthy</t>
  </si>
  <si>
    <t>1 800 550 6810</t>
  </si>
  <si>
    <t>frischli Milchwerke GmbH</t>
  </si>
  <si>
    <t>Bahndamm 4</t>
  </si>
  <si>
    <t>Rehburg-Loccum</t>
  </si>
  <si>
    <t>Rudolf Hilker</t>
  </si>
  <si>
    <t>05037 3010</t>
  </si>
  <si>
    <t>05037 301120</t>
  </si>
  <si>
    <t>Hkscan Finland Oy</t>
  </si>
  <si>
    <t>Varsinais-Suomi</t>
  </si>
  <si>
    <t>Markku Juhani Suvanto</t>
  </si>
  <si>
    <t>358 10570100</t>
  </si>
  <si>
    <t>OMIRA Oberland-Milchverwertung Gesellschaft mit beschränkter Haftung</t>
  </si>
  <si>
    <t>Jahnstr. 10</t>
  </si>
  <si>
    <t>Ravensburg</t>
  </si>
  <si>
    <t>Erich Härle</t>
  </si>
  <si>
    <t>0751 8870</t>
  </si>
  <si>
    <t>0751 887109</t>
  </si>
  <si>
    <t>Tereos Starch &amp; Sweeteners Europe</t>
  </si>
  <si>
    <t>Zone Industrielle Portuaire</t>
  </si>
  <si>
    <t>Marckolsheim</t>
  </si>
  <si>
    <t>Philippe DUVAL</t>
  </si>
  <si>
    <t>33 388586060</t>
  </si>
  <si>
    <t>33 388586061</t>
  </si>
  <si>
    <t>Gokul Agro Resources Ltd.</t>
  </si>
  <si>
    <t>jY539725</t>
  </si>
  <si>
    <t>801-805, Dwarkesh Business</t>
  </si>
  <si>
    <t>Hub Survey No. 126/1</t>
  </si>
  <si>
    <t>Chinar Rajkumar Jethwani,Secretary &amp; Compliance Officer</t>
  </si>
  <si>
    <t>91 9099908537</t>
  </si>
  <si>
    <t>91 9067123502</t>
  </si>
  <si>
    <t>Shandong Fengxiang (Group) Co.  Ltd.</t>
  </si>
  <si>
    <t>Liumiao Village  Anle Town  Yanggu County</t>
  </si>
  <si>
    <t>Xuejing Liu</t>
  </si>
  <si>
    <t>Freemans Of Newent Limited</t>
  </si>
  <si>
    <t>Town Farm</t>
  </si>
  <si>
    <t>Gloucester Road</t>
  </si>
  <si>
    <t>Newent</t>
  </si>
  <si>
    <t>GL18 1HP</t>
  </si>
  <si>
    <t>David Keeble</t>
  </si>
  <si>
    <t>44 1531828282</t>
  </si>
  <si>
    <t>Luoyang Yongsheng Refined Food Co.  Ltd.</t>
  </si>
  <si>
    <t>Lilou Village  Lilou Township  Luolong District</t>
  </si>
  <si>
    <t>Luoyang</t>
  </si>
  <si>
    <t>Rongzhao Li</t>
  </si>
  <si>
    <t>86 37965815900</t>
  </si>
  <si>
    <t>Leão Alimentos E Bebidas Ltda</t>
  </si>
  <si>
    <t>Rua Pais Leme 524</t>
  </si>
  <si>
    <t>- 10° Andar</t>
  </si>
  <si>
    <t>05424-010</t>
  </si>
  <si>
    <t>Axel Eric Helenegobertghislain B. Meeus D'argentuil</t>
  </si>
  <si>
    <t>55 1138095000</t>
  </si>
  <si>
    <t>British American Tobacco Bangladesh Co. Ltd.</t>
  </si>
  <si>
    <t>New Dohs Road</t>
  </si>
  <si>
    <t>P.O Box- 6069  Mohakhali</t>
  </si>
  <si>
    <t>Shehzad Munim</t>
  </si>
  <si>
    <t>880 29842792</t>
  </si>
  <si>
    <t>Ostfriesische Tee Gesellschaft GmbH &amp; Co. KG</t>
  </si>
  <si>
    <t>Markus Hedderich</t>
  </si>
  <si>
    <t>04105 5040</t>
  </si>
  <si>
    <t>04105 6240</t>
  </si>
  <si>
    <t>Konya Seker Sanayi Ve Ticaret Anonim Sirketi</t>
  </si>
  <si>
    <t>No:41 Meliksah Mahallesi</t>
  </si>
  <si>
    <t>Beysehir Caddesi  Meram</t>
  </si>
  <si>
    <t>Konya</t>
  </si>
  <si>
    <t>Mustafa Zerek</t>
  </si>
  <si>
    <t>90 3323240353</t>
  </si>
  <si>
    <t>90 3323240345</t>
  </si>
  <si>
    <t>Coca-Cola European Partners Nederland B.V.</t>
  </si>
  <si>
    <t>Marten Meesweg 25 J</t>
  </si>
  <si>
    <t>3068 AV</t>
  </si>
  <si>
    <t>R. Seegers</t>
  </si>
  <si>
    <t>31 102455400</t>
  </si>
  <si>
    <t>Win Hanverky Holdings Ltd.</t>
  </si>
  <si>
    <t>jB3322</t>
  </si>
  <si>
    <t>Hong Kong Spinners Industrial Bldg</t>
  </si>
  <si>
    <t>481-483 Castle Peak Road, Kowloon</t>
  </si>
  <si>
    <t>Itohamu Daily Foods Co. Ltd.</t>
  </si>
  <si>
    <t>20  Takashimizuraikozawa</t>
  </si>
  <si>
    <t>Kurihara</t>
  </si>
  <si>
    <t>MYG</t>
  </si>
  <si>
    <t>987-2116</t>
  </si>
  <si>
    <t>Yuichi Hirashima</t>
  </si>
  <si>
    <t>81 228583111</t>
  </si>
  <si>
    <t>Societe Libanaise Pour Le Commerce Lindustrie Laculture Du Tabac Et Tombac Et Pour La Gestiondu Monopole</t>
  </si>
  <si>
    <t>Regie Building Industrial Area</t>
  </si>
  <si>
    <t>Hadath</t>
  </si>
  <si>
    <t>Baabda</t>
  </si>
  <si>
    <t>Lebanon</t>
  </si>
  <si>
    <t>Nassif Soubhi Saklaoui</t>
  </si>
  <si>
    <t>961 5464606</t>
  </si>
  <si>
    <t>961 5463429</t>
  </si>
  <si>
    <t>Fenxi County Fengyuan Flour Co.  Ltd.</t>
  </si>
  <si>
    <t>Gujun  Yong'an Town  Fenxi County</t>
  </si>
  <si>
    <t>Linfen</t>
  </si>
  <si>
    <t>Wensheng Guo</t>
  </si>
  <si>
    <t>86 35713835722988</t>
  </si>
  <si>
    <t>NEFIS-BIOPRODUKT AO</t>
  </si>
  <si>
    <t>RAION LAISHEVSKII, SELO USADY, ULITSA LASKOVAYA, 1</t>
  </si>
  <si>
    <t>YURII PAVLOVICH KARYAKIN</t>
  </si>
  <si>
    <t>7 (843) 277-34-68</t>
  </si>
  <si>
    <t>7 (843) 277-41-63</t>
  </si>
  <si>
    <t>Orchestra-Prémaman</t>
  </si>
  <si>
    <t>eQKAZI</t>
  </si>
  <si>
    <t>ZAC Saint-Antoine</t>
  </si>
  <si>
    <t>200, avenue des Tamaris</t>
  </si>
  <si>
    <t>Saint-Aunes</t>
  </si>
  <si>
    <t>Languedoc-Roussillon</t>
  </si>
  <si>
    <t>Eurovo Srl</t>
  </si>
  <si>
    <t>Via Mensa 3</t>
  </si>
  <si>
    <t>Lugo</t>
  </si>
  <si>
    <t>SIRO ARISTODEMO LIONELLO</t>
  </si>
  <si>
    <t>39 054248511</t>
  </si>
  <si>
    <t>Utz Quality Foods  Llc</t>
  </si>
  <si>
    <t>900 High St</t>
  </si>
  <si>
    <t>Hanover</t>
  </si>
  <si>
    <t>17331-1639</t>
  </si>
  <si>
    <t>Mr Michael W Rice</t>
  </si>
  <si>
    <t>1 800 367 7629</t>
  </si>
  <si>
    <t>Arosuco Aromas E Sucos Ltda</t>
  </si>
  <si>
    <t>Av. Buriti 5385</t>
  </si>
  <si>
    <t>Manaus</t>
  </si>
  <si>
    <t>AM</t>
  </si>
  <si>
    <t>69075-000</t>
  </si>
  <si>
    <t>Bernardo Pinto Paiva</t>
  </si>
  <si>
    <t>55 9236174310</t>
  </si>
  <si>
    <t>55 9236174319</t>
  </si>
  <si>
    <t>Shree Renuka Sugars Ltd.</t>
  </si>
  <si>
    <t>jY532670</t>
  </si>
  <si>
    <t>Devchand House, Shiv Sagar Estate</t>
  </si>
  <si>
    <t>Dr. Annie Besant Road</t>
  </si>
  <si>
    <t>MYASOPERERABATYVAYUSHCHII KOMPLEKS ATYASHEVSKII OOO</t>
  </si>
  <si>
    <t>RAION ATYASHEVSKII, RABOCHII POSELOK ATYASHEVO</t>
  </si>
  <si>
    <t>IVAN VIKTOROVICH KEMKIN</t>
  </si>
  <si>
    <t>7 () (834-34) 2-31-31</t>
  </si>
  <si>
    <t>Savia  S.A. De C.V.</t>
  </si>
  <si>
    <t>sSAVIAA</t>
  </si>
  <si>
    <t>Río Sena Poniente No. 500</t>
  </si>
  <si>
    <t>Del Valle</t>
  </si>
  <si>
    <t>Alfonso Romo Garza</t>
  </si>
  <si>
    <t>52 8183995600</t>
  </si>
  <si>
    <t>52 8181735508</t>
  </si>
  <si>
    <t>Misr El Amreya Spinining &amp; Weaving Sae</t>
  </si>
  <si>
    <t>Km 23   Alex-Cairo Desert Road</t>
  </si>
  <si>
    <t>Petro- Chemical Road</t>
  </si>
  <si>
    <t>Ali Abd El-Ati Abd El-Kader</t>
  </si>
  <si>
    <t>20 32020140</t>
  </si>
  <si>
    <t>20 32020390</t>
  </si>
  <si>
    <t>Pt. Tirta Investama</t>
  </si>
  <si>
    <t>Cyber 2 Building 10th-12th Floor</t>
  </si>
  <si>
    <t>13 Jl. H.R. Rasuna Said Blok X-5</t>
  </si>
  <si>
    <t>Corine Danielle Tap</t>
  </si>
  <si>
    <t>62 2129961000</t>
  </si>
  <si>
    <t>62 2129021292</t>
  </si>
  <si>
    <t>Shandong Luhua Group Co.  Ltd.</t>
  </si>
  <si>
    <t>No.39  Longmen East Rd.</t>
  </si>
  <si>
    <t>Dongwei Sun</t>
  </si>
  <si>
    <t>86 5357280227</t>
  </si>
  <si>
    <t>Swinkels Family Brewers N.V.</t>
  </si>
  <si>
    <t>De Stater 1</t>
  </si>
  <si>
    <t>Lieshout</t>
  </si>
  <si>
    <t>5737 RV</t>
  </si>
  <si>
    <t>C. Swinkels</t>
  </si>
  <si>
    <t>31 499428111</t>
  </si>
  <si>
    <t>Koch Foods Of Mississippi Llc</t>
  </si>
  <si>
    <t>1080 River Oaks Dr A100</t>
  </si>
  <si>
    <t>Flowood</t>
  </si>
  <si>
    <t>MS</t>
  </si>
  <si>
    <t>39232-9779</t>
  </si>
  <si>
    <t>Mr Joseph Grendys</t>
  </si>
  <si>
    <t>1 601 732 8911</t>
  </si>
  <si>
    <t>Alpro</t>
  </si>
  <si>
    <t>Vlamingstraat 28</t>
  </si>
  <si>
    <t>Wevelgem</t>
  </si>
  <si>
    <t>Severine Distave</t>
  </si>
  <si>
    <t>32 56432211</t>
  </si>
  <si>
    <t>True Religion Apparel  Inc.</t>
  </si>
  <si>
    <t>1888 Rosecrans Ave # 1000</t>
  </si>
  <si>
    <t>90266-3795</t>
  </si>
  <si>
    <t>Mr Michael Buckley</t>
  </si>
  <si>
    <t>1 323 266 3072</t>
  </si>
  <si>
    <t>Griffith Foods Group Inc.</t>
  </si>
  <si>
    <t>1 Griffith Ctr</t>
  </si>
  <si>
    <t>Alsip</t>
  </si>
  <si>
    <t>60803-4701</t>
  </si>
  <si>
    <t>D L Griffith</t>
  </si>
  <si>
    <t>1 708 371 0900</t>
  </si>
  <si>
    <t>Wipasz S A</t>
  </si>
  <si>
    <t>Wadag 9</t>
  </si>
  <si>
    <t>Olsztyn</t>
  </si>
  <si>
    <t>10-373</t>
  </si>
  <si>
    <t>Stomski Ireneusz Tadeusz</t>
  </si>
  <si>
    <t>48 48895435650</t>
  </si>
  <si>
    <t>48 48895435652</t>
  </si>
  <si>
    <t>MOS FOOD SERVICES, INC.</t>
  </si>
  <si>
    <t>jT8153</t>
  </si>
  <si>
    <t>ThinkPark Tower, 4/F</t>
  </si>
  <si>
    <t>2-1-1 Osaki</t>
  </si>
  <si>
    <t>141-6004</t>
  </si>
  <si>
    <t>Junichi Takahashi,Group Manager-Accounting &amp; Finance Group</t>
  </si>
  <si>
    <t>81 3 54877345</t>
  </si>
  <si>
    <t>MPZ AGRO-BELOGORE OOO</t>
  </si>
  <si>
    <t>OBLAST BELGORODSKAYA, GOROD BELGOROD, ULITSA VOROSHILOVA, 2B, -</t>
  </si>
  <si>
    <t>NATALYA VALEREVNA KOROLKOVA</t>
  </si>
  <si>
    <t>7 (4722) 58-69-13</t>
  </si>
  <si>
    <t>Saint Marc Holdings Co., Ltd.</t>
  </si>
  <si>
    <t>jT3395</t>
  </si>
  <si>
    <t>173-104 Hirata</t>
  </si>
  <si>
    <t>Kita-Ku</t>
  </si>
  <si>
    <t>Okayama</t>
  </si>
  <si>
    <t>700-0952</t>
  </si>
  <si>
    <t>Royal Ten Cate (Usa)  Inc.</t>
  </si>
  <si>
    <t>365 S Holland Dr</t>
  </si>
  <si>
    <t>Pendergrass</t>
  </si>
  <si>
    <t>30567-4625</t>
  </si>
  <si>
    <t>Loek D Vries</t>
  </si>
  <si>
    <t>1 706 693 2226</t>
  </si>
  <si>
    <t>Initio Foods Inc.</t>
  </si>
  <si>
    <t>Nisshin Seifun Group Honsha Bldg. 3f.</t>
  </si>
  <si>
    <t>Hiroo Ito</t>
  </si>
  <si>
    <t>81 352826258</t>
  </si>
  <si>
    <t>MILKOM OAO</t>
  </si>
  <si>
    <t>GOROD IZHEVSK, SHOSSE VOTKINSKOE, 178</t>
  </si>
  <si>
    <t>ANDREI VASILEVICH SHUTOV</t>
  </si>
  <si>
    <t>7 (3412) 20-49-53</t>
  </si>
  <si>
    <t>7 (3412) 20-39-22</t>
  </si>
  <si>
    <t>Nippon Cookery Co.  Ltd.</t>
  </si>
  <si>
    <t>2-20-4  Higashigotanda</t>
  </si>
  <si>
    <t>Mmftakawabldg.5f.</t>
  </si>
  <si>
    <t>141-0022</t>
  </si>
  <si>
    <t>Hiroaki Yokoyama</t>
  </si>
  <si>
    <t>81 334412255</t>
  </si>
  <si>
    <t>Pepsi Cola Products Philippines, Inc.</t>
  </si>
  <si>
    <t>jbPIP</t>
  </si>
  <si>
    <t>Kilometer 29, National Road</t>
  </si>
  <si>
    <t>Tunasan</t>
  </si>
  <si>
    <t>Muntinlupa</t>
  </si>
  <si>
    <t>Huichun Weida Foodstuff Co.  Ltd.</t>
  </si>
  <si>
    <t>Jinghe St.</t>
  </si>
  <si>
    <t>Yanbianchaoxianzu Zizhizhou</t>
  </si>
  <si>
    <t>Wei Zhang</t>
  </si>
  <si>
    <t>86 4337517872</t>
  </si>
  <si>
    <t>Jockey International  Inc.</t>
  </si>
  <si>
    <t>2300 60th St</t>
  </si>
  <si>
    <t>Kenosha</t>
  </si>
  <si>
    <t>53140-3889</t>
  </si>
  <si>
    <t>Ms Debra S Waller</t>
  </si>
  <si>
    <t>1 262 658 8111</t>
  </si>
  <si>
    <t>Nanfang Black Sesame Group Co., Ltd.</t>
  </si>
  <si>
    <t>js000716</t>
  </si>
  <si>
    <t>Nanfang Foods Building</t>
  </si>
  <si>
    <t>36 Shuangyong Road</t>
  </si>
  <si>
    <t>Nanning</t>
  </si>
  <si>
    <t>Guangzi Zhuang</t>
  </si>
  <si>
    <t>Miao Huai Zhou,Securities Representative</t>
  </si>
  <si>
    <t>86 7715308080</t>
  </si>
  <si>
    <t>86 7715308639</t>
  </si>
  <si>
    <t>Bombay Dyeing &amp; Manufacturing Co. Ltd.</t>
  </si>
  <si>
    <t>jY500020</t>
  </si>
  <si>
    <t>C-1, Wadia International Centre</t>
  </si>
  <si>
    <t>Pandurang Budhkar Marg, Worli</t>
  </si>
  <si>
    <t>Sanjive Arora,Secretary &amp; Compliance Officer</t>
  </si>
  <si>
    <t>91 2266620000</t>
  </si>
  <si>
    <t>91 2266620069</t>
  </si>
  <si>
    <t>grievance_redressal_cell@bombaydyeing.com</t>
  </si>
  <si>
    <t>Wellknown Polyesters Limited</t>
  </si>
  <si>
    <t>Nirmal  B-Wing  18th Floor</t>
  </si>
  <si>
    <t>Backbay Reclamation  Nariman Point</t>
  </si>
  <si>
    <t>Anil Madanlal Gupta</t>
  </si>
  <si>
    <t>91 2266207000</t>
  </si>
  <si>
    <t>Shinmei Co.  Ltd.</t>
  </si>
  <si>
    <t>16-15  Nihombashikoamicho</t>
  </si>
  <si>
    <t>Shimmeinihombashi Bldg.</t>
  </si>
  <si>
    <t>103-0016</t>
  </si>
  <si>
    <t>Mitsuo Fujio</t>
  </si>
  <si>
    <t>81 336662040</t>
  </si>
  <si>
    <t>Pan-Pacific Ansan Facntory Co.  Ltd.</t>
  </si>
  <si>
    <t>726 Sandan-Ro 163beon-Gil  Danwon-Gu</t>
  </si>
  <si>
    <t>Ansan</t>
  </si>
  <si>
    <t>Seok Won Im</t>
  </si>
  <si>
    <t>82 82234949260</t>
  </si>
  <si>
    <t>82 8228621904</t>
  </si>
  <si>
    <t>Unilever Belgie</t>
  </si>
  <si>
    <t>Boulevard Industriel 9</t>
  </si>
  <si>
    <t>Klaus Rabbel</t>
  </si>
  <si>
    <t>32 23336666</t>
  </si>
  <si>
    <t>32 23336333</t>
  </si>
  <si>
    <t>Henan Tayun Apparel Co.  Ltd.</t>
  </si>
  <si>
    <t>Lianji Village  Xicheng Township  Puyang</t>
  </si>
  <si>
    <t>Puyang</t>
  </si>
  <si>
    <t>Yanbo Hu</t>
  </si>
  <si>
    <t>Capital Cereals Company Limited</t>
  </si>
  <si>
    <t>126/104  Krungthon Buri Road</t>
  </si>
  <si>
    <t>Khlong San</t>
  </si>
  <si>
    <t>Vorapong Pichpongsa</t>
  </si>
  <si>
    <t>66 28678777</t>
  </si>
  <si>
    <t>66 28609022</t>
  </si>
  <si>
    <t>Lakeland Dairies Co-Operative Society Ltd</t>
  </si>
  <si>
    <t>Killeshandra</t>
  </si>
  <si>
    <t>Co Cavan</t>
  </si>
  <si>
    <t>Cavan</t>
  </si>
  <si>
    <t>Daniel J Buckley</t>
  </si>
  <si>
    <t>353 494364200</t>
  </si>
  <si>
    <t>Kerry Oils &amp; Grains (Tianjin ) Ltd.</t>
  </si>
  <si>
    <t>No.95  Jinbin Ave.  Tianjin Port Free Trade Zone</t>
  </si>
  <si>
    <t>Yankui Mu</t>
  </si>
  <si>
    <t>86 2266271752</t>
  </si>
  <si>
    <t>Wynnstay Group Plc</t>
  </si>
  <si>
    <t>lLWYN</t>
  </si>
  <si>
    <t>Eagle House</t>
  </si>
  <si>
    <t>Llansantffraid-Ym-Mechain</t>
  </si>
  <si>
    <t>Powys</t>
  </si>
  <si>
    <t>SY22 6AQ</t>
  </si>
  <si>
    <t>Wujiang Xinmin Fiber Co.  Ltd.</t>
  </si>
  <si>
    <t>No.22  Wulong Rd.  Shengze Town  Wujiang City</t>
  </si>
  <si>
    <t>Weite Liu</t>
  </si>
  <si>
    <t>86 51263517882</t>
  </si>
  <si>
    <t>American Foods Group  Llc</t>
  </si>
  <si>
    <t>500 S Washington St</t>
  </si>
  <si>
    <t>54301-4219</t>
  </si>
  <si>
    <t>Mr Thomas Rosen</t>
  </si>
  <si>
    <t>1 320 759 5900</t>
  </si>
  <si>
    <t>VORONEZHSKII, Public Joint-Stock Company MOLOCHNYI KOMBINAT</t>
  </si>
  <si>
    <t>OBLAST VORONEZHSKAYA, GOROD VORONEZH, ULITSA 45 STRELKOVOI DIVIZII, 259</t>
  </si>
  <si>
    <t>ANATOLII NIKOLAEVICH LOSEV</t>
  </si>
  <si>
    <t>7 () 162017</t>
  </si>
  <si>
    <t>7 () 145332</t>
  </si>
  <si>
    <t>Aceites Del Sur-Coosur Sociedad Anonima</t>
  </si>
  <si>
    <t>Carretera La Carolina 29</t>
  </si>
  <si>
    <t>Vilches</t>
  </si>
  <si>
    <t>Jaen</t>
  </si>
  <si>
    <t>JUAN RAMON GUILLEN PRIETO</t>
  </si>
  <si>
    <t>34 954690900</t>
  </si>
  <si>
    <t>34 953630409</t>
  </si>
  <si>
    <t>Oriental Weavers Group</t>
  </si>
  <si>
    <t>eOORWE</t>
  </si>
  <si>
    <t>Oriental Weavers Complex</t>
  </si>
  <si>
    <t>8, Shaheed Zakaria Khalil Street</t>
  </si>
  <si>
    <t>Yasmine Mohamed Farid Fouad Khamis,Executive Director &amp; Group Senior Vice President</t>
  </si>
  <si>
    <t>20 222672121</t>
  </si>
  <si>
    <t>20 222688447</t>
  </si>
  <si>
    <t>yelgohary@orientalweavers.com</t>
  </si>
  <si>
    <t>Griesson - de Beukelaer GmbH &amp; Co. KG</t>
  </si>
  <si>
    <t>August-Horch-Str. 23</t>
  </si>
  <si>
    <t>Polch</t>
  </si>
  <si>
    <t>Andreas Land</t>
  </si>
  <si>
    <t>02654 4010</t>
  </si>
  <si>
    <t>02654 4011000</t>
  </si>
  <si>
    <t>Gobarto SA</t>
  </si>
  <si>
    <t>ePGOB</t>
  </si>
  <si>
    <t>ul. Klobucka 25</t>
  </si>
  <si>
    <t>02-699</t>
  </si>
  <si>
    <t>Katarzyna Gozdzikowska-Gaztelu,Director-Legal</t>
  </si>
  <si>
    <t>48 69 1450286</t>
  </si>
  <si>
    <t>48 65 5477001</t>
  </si>
  <si>
    <t>k.gozdzikowska@gobarto.pl</t>
  </si>
  <si>
    <t>Deoleo SA</t>
  </si>
  <si>
    <t>eROLE</t>
  </si>
  <si>
    <t>Parque Empresarial Rivas Futura</t>
  </si>
  <si>
    <t>Calle Marie Curie, 7, 4 andar Planta</t>
  </si>
  <si>
    <t>Rivas-Vacimadrid</t>
  </si>
  <si>
    <t>Nestle Healthcare Nutrition  Inc.</t>
  </si>
  <si>
    <t>1007 Us Highway 202/206</t>
  </si>
  <si>
    <t>Bridgewater</t>
  </si>
  <si>
    <t>08807-1275</t>
  </si>
  <si>
    <t>Mr Greg Behar</t>
  </si>
  <si>
    <t>1 800 422 2752</t>
  </si>
  <si>
    <t>Comestibles Master Co.  Ltd.</t>
  </si>
  <si>
    <t>No. 35  Gongye 23rd Rd.</t>
  </si>
  <si>
    <t>Taichung City</t>
  </si>
  <si>
    <t>Cheng Hsueh Wu</t>
  </si>
  <si>
    <t>886 435039090</t>
  </si>
  <si>
    <t>West Liberty Foods  L.L.C.</t>
  </si>
  <si>
    <t>228 W 2nd St</t>
  </si>
  <si>
    <t>West Liberty</t>
  </si>
  <si>
    <t>52776-1559</t>
  </si>
  <si>
    <t>Mr Ed Garrett</t>
  </si>
  <si>
    <t>1 319 627 2126</t>
  </si>
  <si>
    <t>Shenzhen Tobacco Industry Co.  Ltd.</t>
  </si>
  <si>
    <t>No.2  Qingning Rd. Longhua District  Longhua Dist.</t>
  </si>
  <si>
    <t>Dunbia (Uk)</t>
  </si>
  <si>
    <t>Heol Ty Newydd Cross Hands Food Park</t>
  </si>
  <si>
    <t>Llanelli</t>
  </si>
  <si>
    <t>Dyfed</t>
  </si>
  <si>
    <t>SA14 6RF</t>
  </si>
  <si>
    <t>James Dobson</t>
  </si>
  <si>
    <t>44 1269846400</t>
  </si>
  <si>
    <t>Trident Ltd.</t>
  </si>
  <si>
    <t>jY521064</t>
  </si>
  <si>
    <t>E-212, Kitchlu Nagar</t>
  </si>
  <si>
    <t>Abhinav Gupta,Investor Relations Contact</t>
  </si>
  <si>
    <t>91 1615039999</t>
  </si>
  <si>
    <t>91 1615039900</t>
  </si>
  <si>
    <t>investor@tridentindia.com</t>
  </si>
  <si>
    <t>Texas Clothing Holding Corp.</t>
  </si>
  <si>
    <t>11511 Luna Rd</t>
  </si>
  <si>
    <t>75234-6449</t>
  </si>
  <si>
    <t>Mr Mark Douglas</t>
  </si>
  <si>
    <t>1 214 956 4494</t>
  </si>
  <si>
    <t>Haitai Confectionery &amp; Foods Co.  Ltd._Busan Agenc</t>
  </si>
  <si>
    <t>27 Gaya-Daero 104beon-Gil Sasang-Gu</t>
  </si>
  <si>
    <t>Jeong Hun Sin</t>
  </si>
  <si>
    <t>82 82513253529</t>
  </si>
  <si>
    <t>2 Namgang-Ro 1081beon-Gil</t>
  </si>
  <si>
    <t>82 82557576515</t>
  </si>
  <si>
    <t>Toegye-Dong</t>
  </si>
  <si>
    <t>Chuncheon</t>
  </si>
  <si>
    <t>Gangwon</t>
  </si>
  <si>
    <t>Yeong Dal Yun</t>
  </si>
  <si>
    <t>82 82332623046</t>
  </si>
  <si>
    <t>82 82416225804</t>
  </si>
  <si>
    <t>49 Gapdong-Ro 8beon-Gil Yuseong-Gu</t>
  </si>
  <si>
    <t>82 82428232850</t>
  </si>
  <si>
    <t>82 82425442043</t>
  </si>
  <si>
    <t>16 Danjae-Ro 293beon-Gil Sangdang-Gu</t>
  </si>
  <si>
    <t>Cheongju</t>
  </si>
  <si>
    <t>Chungbuk</t>
  </si>
  <si>
    <t>82 82432962431</t>
  </si>
  <si>
    <t>Seokhyeon-Dong</t>
  </si>
  <si>
    <t>Mokpo</t>
  </si>
  <si>
    <t>82 82612820077</t>
  </si>
  <si>
    <t>2605-1 Bugwon-Ro</t>
  </si>
  <si>
    <t>Wonju</t>
  </si>
  <si>
    <t>82 82337434781</t>
  </si>
  <si>
    <t>41 Wonnimwit-Gil</t>
  </si>
  <si>
    <t>Suncheon</t>
  </si>
  <si>
    <t>82 82617556186</t>
  </si>
  <si>
    <t>24-12 Chanumul-Ro</t>
  </si>
  <si>
    <t>Gwacheon</t>
  </si>
  <si>
    <t>82 82220887763</t>
  </si>
  <si>
    <t>82 8227908123</t>
  </si>
  <si>
    <t>7 Hasinbeonyeong-Ro Saha-Gu</t>
  </si>
  <si>
    <t>82 82512048176</t>
  </si>
  <si>
    <t>82 82512071081</t>
  </si>
  <si>
    <t>1080 Gyeonggi-Daero</t>
  </si>
  <si>
    <t>Pyeongtaek</t>
  </si>
  <si>
    <t>82 82316669711</t>
  </si>
  <si>
    <t>Dal-Dong Nam-Gu</t>
  </si>
  <si>
    <t>Ulsan</t>
  </si>
  <si>
    <t>82 82522723736</t>
  </si>
  <si>
    <t>16 Haksan-Gil Deokjin-Gu</t>
  </si>
  <si>
    <t>82 82632110078</t>
  </si>
  <si>
    <t>3 Hangang-Daero 72-Gil Yongsan-Gu</t>
  </si>
  <si>
    <t>82 82237780136</t>
  </si>
  <si>
    <t>82 8227981848</t>
  </si>
  <si>
    <t>26 Nogyang-Ro 109beon-Gil</t>
  </si>
  <si>
    <t>Uijeongbu</t>
  </si>
  <si>
    <t>82 82318791942</t>
  </si>
  <si>
    <t>46 Sogok 1-Gil Mari-Myeon</t>
  </si>
  <si>
    <t>Geochang</t>
  </si>
  <si>
    <t>82 82559431548</t>
  </si>
  <si>
    <t>169-8 Banjeong-Ro</t>
  </si>
  <si>
    <t>Hwaseong</t>
  </si>
  <si>
    <t>82 82312374413</t>
  </si>
  <si>
    <t>82 82312217424</t>
  </si>
  <si>
    <t>Yeonil-Eup Nam-Gu</t>
  </si>
  <si>
    <t>Pohang</t>
  </si>
  <si>
    <t>82 82542787182</t>
  </si>
  <si>
    <t>61 Geumhwa-Ro 627beon-Gil</t>
  </si>
  <si>
    <t>82 82313156201</t>
  </si>
  <si>
    <t>82 82313156206</t>
  </si>
  <si>
    <t>168 Sinchon-Gil Nongso-Myeon</t>
  </si>
  <si>
    <t>Gimcheon</t>
  </si>
  <si>
    <t>82 82544314781</t>
  </si>
  <si>
    <t>24 Gamcho-Ro</t>
  </si>
  <si>
    <t>Hanam</t>
  </si>
  <si>
    <t>82 8224881715</t>
  </si>
  <si>
    <t>1/F</t>
  </si>
  <si>
    <t>190 Gwangnyeocheonbuk-Ro Naeseo-Eup Masanhoewon-Gu</t>
  </si>
  <si>
    <t>Changwon</t>
  </si>
  <si>
    <t>82 8222321820</t>
  </si>
  <si>
    <t>16 Byeokjinhakdu-Gil Seo-Gu</t>
  </si>
  <si>
    <t>82 82623747733</t>
  </si>
  <si>
    <t>11 World Cup Buk-Ro 44-Gil Mapo-Gu</t>
  </si>
  <si>
    <t>82 8223076653</t>
  </si>
  <si>
    <t>84-1 Saemal-Ro  Songpa-Gu</t>
  </si>
  <si>
    <t>82 82234022430</t>
  </si>
  <si>
    <t>58-1 Baeryeoteo-Ro Namdong-Gu</t>
  </si>
  <si>
    <t>82 82324719109</t>
  </si>
  <si>
    <t>82 82324719128</t>
  </si>
  <si>
    <t>23 Hyeonsan-Ro 385beon-Gil Chowol-Eup</t>
  </si>
  <si>
    <t>33 Soryongan 1-Gil</t>
  </si>
  <si>
    <t>Gunsan</t>
  </si>
  <si>
    <t>82 82634660171</t>
  </si>
  <si>
    <t>6-17 Dogye-Ro 95beon-Gil Uichang-Gu</t>
  </si>
  <si>
    <t>82 82552777348</t>
  </si>
  <si>
    <t>82 82552777346</t>
  </si>
  <si>
    <t>Haggar Corp.</t>
  </si>
  <si>
    <t>1507 Lyndon B Johnson Fwy</t>
  </si>
  <si>
    <t>75234-6088</t>
  </si>
  <si>
    <t>Mr Michael B Stitt</t>
  </si>
  <si>
    <t>1 214 352 8481</t>
  </si>
  <si>
    <t>Sonid Right Qi Multiple Fine Hair Co.  Ltd.</t>
  </si>
  <si>
    <t>A'ershan  Saihantala Town  Suniteyouqi</t>
  </si>
  <si>
    <t>Xilinguole Meng</t>
  </si>
  <si>
    <t>Kerry Foods Limited</t>
  </si>
  <si>
    <t>Thorpe Lea Manor</t>
  </si>
  <si>
    <t>Thorpe Lea Road</t>
  </si>
  <si>
    <t>Egham</t>
  </si>
  <si>
    <t>TW20 8HY</t>
  </si>
  <si>
    <t>Hawesko Holding AG</t>
  </si>
  <si>
    <t>eiHAW</t>
  </si>
  <si>
    <t>Elbkaihaus</t>
  </si>
  <si>
    <t>Grosse Elbstrasse 145d</t>
  </si>
  <si>
    <t>Thomas Hutchinson,Investor Relations Contact</t>
  </si>
  <si>
    <t>49 40 30392100</t>
  </si>
  <si>
    <t>49 40 30392105</t>
  </si>
  <si>
    <t>ir@hawesko-holding.com</t>
  </si>
  <si>
    <t>Yihai International Holding Ltd.</t>
  </si>
  <si>
    <t>jB1579</t>
  </si>
  <si>
    <t>Songlei Office Building</t>
  </si>
  <si>
    <t>Heng Song Yuan Middle Road</t>
  </si>
  <si>
    <t>Danish Crown Foods A/S</t>
  </si>
  <si>
    <t>Tulipvej 1</t>
  </si>
  <si>
    <t>Randers Sv</t>
  </si>
  <si>
    <t>Kasper Lenbroch</t>
  </si>
  <si>
    <t>45 89105000</t>
  </si>
  <si>
    <t>45 89105001</t>
  </si>
  <si>
    <t>Giordano International Ltd.</t>
  </si>
  <si>
    <t>jB0709</t>
  </si>
  <si>
    <t>5/F, Tin On Industrial Building</t>
  </si>
  <si>
    <t>777-779 Cheung Sha Wan Road</t>
  </si>
  <si>
    <t>Loratta Lau,Investor Relations Contact</t>
  </si>
  <si>
    <t>852 27464668</t>
  </si>
  <si>
    <t>852 23708864</t>
  </si>
  <si>
    <t>investorrelations@giordano.com.hk</t>
  </si>
  <si>
    <t>Lactalis American Group  Inc.</t>
  </si>
  <si>
    <t>2376 S Park Ave</t>
  </si>
  <si>
    <t>14220-2670</t>
  </si>
  <si>
    <t>Mr Frederick Bouisset</t>
  </si>
  <si>
    <t>1 716 823 6262</t>
  </si>
  <si>
    <t>Indorama Polyester Industries Public Company Limited</t>
  </si>
  <si>
    <t>75/92 Soi Sukhumvit 19 (Wattana)  Asoke Road</t>
  </si>
  <si>
    <t>Wattana</t>
  </si>
  <si>
    <t>Udey Paul Singh Gill</t>
  </si>
  <si>
    <t>66 22036900</t>
  </si>
  <si>
    <t>66 26617524</t>
  </si>
  <si>
    <t>Sanders Bretagne</t>
  </si>
  <si>
    <t>De Saint Caradec</t>
  </si>
  <si>
    <t>Pont Saint Caradec</t>
  </si>
  <si>
    <t>Noyal Pontivy</t>
  </si>
  <si>
    <t>Morbihan</t>
  </si>
  <si>
    <t>AVRIL ANIMALE</t>
  </si>
  <si>
    <t>33 297283939</t>
  </si>
  <si>
    <t>Lipidos Santiga Sa</t>
  </si>
  <si>
    <t>Carretera B-141 (Ripollet-Santiga)  Km 4 300</t>
  </si>
  <si>
    <t>Santa Perpetua De Mogoda</t>
  </si>
  <si>
    <t>FRANCISCO SOLER RODRIGUEZ</t>
  </si>
  <si>
    <t>34 935743186</t>
  </si>
  <si>
    <t>34 935443555</t>
  </si>
  <si>
    <t>Coca-Cola Hbc Romania Srl</t>
  </si>
  <si>
    <t>Bucuresti Nord Road  No. 10  1st Floor</t>
  </si>
  <si>
    <t>Voluntari</t>
  </si>
  <si>
    <t>Romania</t>
  </si>
  <si>
    <t>Radosavljevic Jovan</t>
  </si>
  <si>
    <t>40 212021999</t>
  </si>
  <si>
    <t>Adm Agriculture Limited</t>
  </si>
  <si>
    <t>5 Hercules Way</t>
  </si>
  <si>
    <t>Leavesden</t>
  </si>
  <si>
    <t>Watford</t>
  </si>
  <si>
    <t>WD25 7GS</t>
  </si>
  <si>
    <t>Graham Atkinson</t>
  </si>
  <si>
    <t>44 1923279000</t>
  </si>
  <si>
    <t>Massalin Particulares S.R.L.</t>
  </si>
  <si>
    <t>Avenida Rivadavia 26950</t>
  </si>
  <si>
    <t>Merlo</t>
  </si>
  <si>
    <t>B1722CXW</t>
  </si>
  <si>
    <t>Carlos Alberto Serrano D' Avalos</t>
  </si>
  <si>
    <t>54 1143194190</t>
  </si>
  <si>
    <t>Arrive</t>
  </si>
  <si>
    <t>Rue Du Stade</t>
  </si>
  <si>
    <t>Saint-Fulgent</t>
  </si>
  <si>
    <t>Denis Jean Rémy Lambert</t>
  </si>
  <si>
    <t>33 251442424</t>
  </si>
  <si>
    <t>Shanshan Group Co.  Ltd.</t>
  </si>
  <si>
    <t>28/F  Shanshan Building  No.777  Middle Rili Road  Yinzhou Distr</t>
  </si>
  <si>
    <t>Wei Zhuang</t>
  </si>
  <si>
    <t>86 57488133979</t>
  </si>
  <si>
    <t>KDV VORONEZH OOO</t>
  </si>
  <si>
    <t>OBLAST VORONEZHSKAYA, RAION RAMONSKII, DEREVNYA BOGDANOVO, ULITSA LESNAYA, 31</t>
  </si>
  <si>
    <t>ALEKSANDR VIKTOROVICH TRIFONOV</t>
  </si>
  <si>
    <t>ESSEN PRODAKSHN AG AO</t>
  </si>
  <si>
    <t>OBLAST SAMARSKAYA, GOROD TOLYATTI, PROEZD NOVYI, DOM 3, OFIS 95</t>
  </si>
  <si>
    <t>LEONID ANATOLEVICH BARYSHEV</t>
  </si>
  <si>
    <t>7 (8482) 4-86-99</t>
  </si>
  <si>
    <t>Vostok  Pao</t>
  </si>
  <si>
    <t>33 Ul. Leninskaya</t>
  </si>
  <si>
    <t>Spassk-Dalni</t>
  </si>
  <si>
    <t>Viktor Mikhailovich Kokhanov</t>
  </si>
  <si>
    <t>7 4235222846</t>
  </si>
  <si>
    <t>Ferrero Russiya  Ao</t>
  </si>
  <si>
    <t>Ter. Konditerskaya Fabrika Ferrero</t>
  </si>
  <si>
    <t>S. Vorsha</t>
  </si>
  <si>
    <t>Igor Vasilevich Nemchenko</t>
  </si>
  <si>
    <t>7 4959612410</t>
  </si>
  <si>
    <t>Dairy Crest Group Limited</t>
  </si>
  <si>
    <t>Claygate House</t>
  </si>
  <si>
    <t>Littleworth Road</t>
  </si>
  <si>
    <t>Esher</t>
  </si>
  <si>
    <t>KT10 9PN</t>
  </si>
  <si>
    <t>Maxime Therrien</t>
  </si>
  <si>
    <t>44 1372472200</t>
  </si>
  <si>
    <t>Haggar Clothing Co.</t>
  </si>
  <si>
    <t>Qingdao Bohi Agricultural Development Co.  Ltd.</t>
  </si>
  <si>
    <t>18/F  Bldg.2  No.58  Shandongtou Rd.  Laoshan Dist.</t>
  </si>
  <si>
    <t>Zhongfeng Shu</t>
  </si>
  <si>
    <t>86 53280933930</t>
  </si>
  <si>
    <t>KHOKHLAND RUSSLAND OOO</t>
  </si>
  <si>
    <t>OBLAST MOSKOVSKAYA, RAION RAMENSKII, POSELOK RAMENSKOI AGROKHIMSTANTSII (RAOS), 16</t>
  </si>
  <si>
    <t>ALEKSEI VLADIMIROVICH PROKHOROV</t>
  </si>
  <si>
    <t>7 (495) 777-09-05</t>
  </si>
  <si>
    <t>7 (495) 777-09-06</t>
  </si>
  <si>
    <t>Balrampur Chini Mills Ltd.</t>
  </si>
  <si>
    <t>jY500038</t>
  </si>
  <si>
    <t>FMC Fortuna</t>
  </si>
  <si>
    <t>234/3A, A.J.C. Bose Road</t>
  </si>
  <si>
    <t>ara Shoes AG</t>
  </si>
  <si>
    <t>Zur Schlenkhecke 4</t>
  </si>
  <si>
    <t>Langenfeld (Rheinland)</t>
  </si>
  <si>
    <t>Jörg Reemann</t>
  </si>
  <si>
    <t>02173 1050</t>
  </si>
  <si>
    <t>02173 105108</t>
  </si>
  <si>
    <t>Bahlsen GmbH &amp; Co. KG</t>
  </si>
  <si>
    <t>Podbielskistr. 11</t>
  </si>
  <si>
    <t>Werner Michael Bahlsen</t>
  </si>
  <si>
    <t>0511 9600</t>
  </si>
  <si>
    <t>0511 9602749</t>
  </si>
  <si>
    <t>Blue Point Capital Partners Llc</t>
  </si>
  <si>
    <t>127 Public Sq Ste 5100</t>
  </si>
  <si>
    <t>Cleveland</t>
  </si>
  <si>
    <t>44114-1312</t>
  </si>
  <si>
    <t>Mr David P Given</t>
  </si>
  <si>
    <t>1 216 535 4700</t>
  </si>
  <si>
    <t>Kls Ugglarps Ab</t>
  </si>
  <si>
    <t>Södra Vägen 60</t>
  </si>
  <si>
    <t>Kalmar</t>
  </si>
  <si>
    <t>392 45</t>
  </si>
  <si>
    <t>LARS JONAS TUNESTAL</t>
  </si>
  <si>
    <t>46 480707000</t>
  </si>
  <si>
    <t>46 48017979</t>
  </si>
  <si>
    <t>ORIOR AG</t>
  </si>
  <si>
    <t>eZORON</t>
  </si>
  <si>
    <t>Dufourstrasse 101</t>
  </si>
  <si>
    <t>Milena Mathiuet,Head-Corporate Communications &amp; Investor Relations</t>
  </si>
  <si>
    <t>41 44 3086513</t>
  </si>
  <si>
    <t>41 44 3086520</t>
  </si>
  <si>
    <t>milena.mathiuet@orior.ch</t>
  </si>
  <si>
    <t>STARODVORSKIE KOLBASY ZAO</t>
  </si>
  <si>
    <t>OBLAST VLADIMIRSKAYA, GOROD VLADIMIR, ULITSA POLINY OSIPENKO, DOM 41, OFIS 210</t>
  </si>
  <si>
    <t>IRINA VIKTOROVNA MELNIKOVA</t>
  </si>
  <si>
    <t>7 (0922) 35-35-74</t>
  </si>
  <si>
    <t>Henan Nanjiecun (Group) Co.  Ltd.</t>
  </si>
  <si>
    <t>Yingsong Avenue  Nanjie Village  Linying County</t>
  </si>
  <si>
    <t>Hongbin Wang</t>
  </si>
  <si>
    <t>86 3958851273</t>
  </si>
  <si>
    <t>Duluth Holdings, Inc.</t>
  </si>
  <si>
    <t>DLTH</t>
  </si>
  <si>
    <t>201 East Front Street</t>
  </si>
  <si>
    <t>Mount Horeb</t>
  </si>
  <si>
    <t>Wisconsin</t>
  </si>
  <si>
    <t>Aquafil SpA</t>
  </si>
  <si>
    <t>eIECNL</t>
  </si>
  <si>
    <t>Via Linfano 9</t>
  </si>
  <si>
    <t>Arco</t>
  </si>
  <si>
    <t>Trento</t>
  </si>
  <si>
    <t>Karim Tonelli,Member-Supervisory Board &amp; Director-IR</t>
  </si>
  <si>
    <t>9 348 6022950</t>
  </si>
  <si>
    <t>39 464532267</t>
  </si>
  <si>
    <t>karim.tonelli@aquafil.com</t>
  </si>
  <si>
    <t>Orkla Foods Sverige AB</t>
  </si>
  <si>
    <t>Isbergs gata 9 B</t>
  </si>
  <si>
    <t>Skåne County</t>
  </si>
  <si>
    <t>211 19</t>
  </si>
  <si>
    <t>Fujicco Co., Ltd.</t>
  </si>
  <si>
    <t>jT2908</t>
  </si>
  <si>
    <t>6-13-4 Minatojima Nakamachi</t>
  </si>
  <si>
    <t>650-8558</t>
  </si>
  <si>
    <t>Katsushige Yamada,Managing Director</t>
  </si>
  <si>
    <t>81 78 3035911</t>
  </si>
  <si>
    <t>Kepak Group Limited</t>
  </si>
  <si>
    <t>Meat Factory</t>
  </si>
  <si>
    <t>Cookston Road  Portlethen</t>
  </si>
  <si>
    <t>Aberdeen</t>
  </si>
  <si>
    <t>Aberdeenshire</t>
  </si>
  <si>
    <t>AB12 4QB</t>
  </si>
  <si>
    <t>John Horgan</t>
  </si>
  <si>
    <t>PT Tunas Baru Lampung Tbk</t>
  </si>
  <si>
    <t>jjTBLA</t>
  </si>
  <si>
    <t>Wisma Budi, Lantai 8-9</t>
  </si>
  <si>
    <t>Jalan H. R. Rasuna Said Kavling C-6</t>
  </si>
  <si>
    <t>British American Tobacco Malaysia Bhd.</t>
  </si>
  <si>
    <t>jk4162</t>
  </si>
  <si>
    <t>Level 19, Guoco Tower</t>
  </si>
  <si>
    <t>Damansara City, No. 6, Jalan Damanle</t>
  </si>
  <si>
    <t>Aksa Akrilik Kimya Sanayi AS</t>
  </si>
  <si>
    <t>eTAKSA</t>
  </si>
  <si>
    <t>Merkez Mahallesi</t>
  </si>
  <si>
    <t>Ali Raif Dinçkök Caddesi, 2</t>
  </si>
  <si>
    <t>Yalova</t>
  </si>
  <si>
    <t>YA</t>
  </si>
  <si>
    <t>Furkan Ceylan,Manager-Investor Relations &amp; Reporting</t>
  </si>
  <si>
    <t>90 226 3532545</t>
  </si>
  <si>
    <t>90 226 3533307</t>
  </si>
  <si>
    <t>furkan.ceylan@aksa.com</t>
  </si>
  <si>
    <t>General Mills Brasil Alimentos Ltda</t>
  </si>
  <si>
    <t>Av. Caminho Do Mar 3115</t>
  </si>
  <si>
    <t>R Martini 292</t>
  </si>
  <si>
    <t>Sao Bernardo Do Campo</t>
  </si>
  <si>
    <t>09611-000</t>
  </si>
  <si>
    <t>Carlos Guilherme De Andrade Tocantis</t>
  </si>
  <si>
    <t>Finance Director</t>
  </si>
  <si>
    <t>55 1121888499</t>
  </si>
  <si>
    <t>55 1121888400</t>
  </si>
  <si>
    <t>Cliffstar Llc</t>
  </si>
  <si>
    <t>1 Cliffstar Dr</t>
  </si>
  <si>
    <t>Dunkirk</t>
  </si>
  <si>
    <t>14048-2800</t>
  </si>
  <si>
    <t>Mr Paul Harder</t>
  </si>
  <si>
    <t>1 716 366 6100</t>
  </si>
  <si>
    <t>Nestle Vietnam Limited</t>
  </si>
  <si>
    <t>Long Binh Ward</t>
  </si>
  <si>
    <t>Ganesan R Ampalavana</t>
  </si>
  <si>
    <t>84 2839113737</t>
  </si>
  <si>
    <t>84 2838238632</t>
  </si>
  <si>
    <t>Dsm Produtos Nutricionais Brasil S/A</t>
  </si>
  <si>
    <t>Av. Engenheiro Billings 1.729</t>
  </si>
  <si>
    <t>Sala A Edificio 31</t>
  </si>
  <si>
    <t>05321-010</t>
  </si>
  <si>
    <t>Mauricio Muller Adade</t>
  </si>
  <si>
    <t>55 1121177800</t>
  </si>
  <si>
    <t>Shining Gold Foodstuffs (Ningbo) Co.  Ltd.</t>
  </si>
  <si>
    <t>No. 1  Huanghe N. Road  Beilun District</t>
  </si>
  <si>
    <t>Ethan Phua</t>
  </si>
  <si>
    <t>86 57486812216</t>
  </si>
  <si>
    <t>GOLDSTEIG Käsereien Bayerwald GmbH</t>
  </si>
  <si>
    <t>Siechen 11</t>
  </si>
  <si>
    <t>Cham</t>
  </si>
  <si>
    <t>Hubert Gastinger</t>
  </si>
  <si>
    <t>09971 8440</t>
  </si>
  <si>
    <t>09971 8441090</t>
  </si>
  <si>
    <t>Hochland Deutschland GmbH</t>
  </si>
  <si>
    <t>Volker Brütting</t>
  </si>
  <si>
    <t>Korteks Mensucat Sanayi Ve Ticaret Anonim Sirketi</t>
  </si>
  <si>
    <t>No:3 Fethiyeosb Mahallesi</t>
  </si>
  <si>
    <t>Sari Caddesi  Nilufer</t>
  </si>
  <si>
    <t>Zeki Zorlu</t>
  </si>
  <si>
    <t>90 2242191100</t>
  </si>
  <si>
    <t>90 2242435623</t>
  </si>
  <si>
    <t>The First District Association</t>
  </si>
  <si>
    <t>101 S Swift Ave</t>
  </si>
  <si>
    <t>Litchfield</t>
  </si>
  <si>
    <t>55355-2800</t>
  </si>
  <si>
    <t>Mr Clinton Fall</t>
  </si>
  <si>
    <t>1 320 693 3236</t>
  </si>
  <si>
    <t>Pt. Nojorono Tobacco International</t>
  </si>
  <si>
    <t>86 B Jl. Jenderal Sudirman</t>
  </si>
  <si>
    <t>Rendeng</t>
  </si>
  <si>
    <t>Stefanus Josep Jongkyrana Batihalim</t>
  </si>
  <si>
    <t>62 291439161</t>
  </si>
  <si>
    <t>62 291432464</t>
  </si>
  <si>
    <t>Eurial</t>
  </si>
  <si>
    <t>Eurial Beurre Fromage Ebf Parc D Affaires</t>
  </si>
  <si>
    <t>24 Rue De La Rainiere</t>
  </si>
  <si>
    <t>Nantes</t>
  </si>
  <si>
    <t>EURIAL HOLDING</t>
  </si>
  <si>
    <t>33 240681818</t>
  </si>
  <si>
    <t>App Winddown  Llc</t>
  </si>
  <si>
    <t>747 Warehouse St</t>
  </si>
  <si>
    <t>90021-1106</t>
  </si>
  <si>
    <t>Ms Chelsea Grayson</t>
  </si>
  <si>
    <t>1 213 488 0226</t>
  </si>
  <si>
    <t>Coca Cola Hbc Polska Sp Z O O</t>
  </si>
  <si>
    <t>Ul. Zwirki I Wigury 16</t>
  </si>
  <si>
    <t>02-092</t>
  </si>
  <si>
    <t>Lapinski Pawel</t>
  </si>
  <si>
    <t>48 48225195100</t>
  </si>
  <si>
    <t>48 48225195555</t>
  </si>
  <si>
    <t>National Grape Co-Operative Association  Inc.</t>
  </si>
  <si>
    <t>80 State St</t>
  </si>
  <si>
    <t>Westfield</t>
  </si>
  <si>
    <t>Mr Randolph Graham</t>
  </si>
  <si>
    <t>1 716 326 5200</t>
  </si>
  <si>
    <t>Ostankinsky Meat-Processing Plant OJSC</t>
  </si>
  <si>
    <t>eEOSMP</t>
  </si>
  <si>
    <t>18, Ogorodnyi Passage</t>
  </si>
  <si>
    <t>PT Garudafood Putra Putri Jaya Tbk</t>
  </si>
  <si>
    <t>jjGOOD</t>
  </si>
  <si>
    <t>Jalan Bintaro Raya No. 10A</t>
  </si>
  <si>
    <t>Kebayoran Lama Utara</t>
  </si>
  <si>
    <t>Bunge Gida Sanayi Ve Ticaret Anonim Sirketi</t>
  </si>
  <si>
    <t>Centrum Is Merkezi   No:3-301 Aydinevler Sanayi Caddesi</t>
  </si>
  <si>
    <t>Maltepe</t>
  </si>
  <si>
    <t>Andrzej Aleksander Rozycki</t>
  </si>
  <si>
    <t>90 2164172737</t>
  </si>
  <si>
    <t>90 2164170107</t>
  </si>
  <si>
    <t>Guangxi Yangxiang Co.  Ltd.</t>
  </si>
  <si>
    <t>East  Road Jiangnan  Industrial  District</t>
  </si>
  <si>
    <t>Guigang</t>
  </si>
  <si>
    <t>Guangxi</t>
  </si>
  <si>
    <t>Dingshou Huang</t>
  </si>
  <si>
    <t>86 13627859699</t>
  </si>
  <si>
    <t>Jiangxi Textile Group Corporation</t>
  </si>
  <si>
    <t>125, Beijing East Road</t>
  </si>
  <si>
    <t>Europastry Sa</t>
  </si>
  <si>
    <t>Plaza Xavier Cugat  2 - Ed C  4ª Planta</t>
  </si>
  <si>
    <t>Sant Cugat Del Valles</t>
  </si>
  <si>
    <t>JORDI GALLES GABARRO</t>
  </si>
  <si>
    <t>34 934703311</t>
  </si>
  <si>
    <t>34 935041704</t>
  </si>
  <si>
    <t>Tönnies Zerlegebetrieb GmbH</t>
  </si>
  <si>
    <t>Am Schlachthof 1</t>
  </si>
  <si>
    <t>Weißenfels</t>
  </si>
  <si>
    <t>Reinhold Dierkes</t>
  </si>
  <si>
    <t>03443 4720</t>
  </si>
  <si>
    <t>03443 472209</t>
  </si>
  <si>
    <t>Thainamthip Manufacturing Limited</t>
  </si>
  <si>
    <t>214 Moo 5 Vibhavadi Rangsit Road</t>
  </si>
  <si>
    <t>Krasaesin Kiangsiri</t>
  </si>
  <si>
    <t>66 29842000</t>
  </si>
  <si>
    <t>EEKA Fashion Holdings Ltd.</t>
  </si>
  <si>
    <t>jB3709</t>
  </si>
  <si>
    <t>7/F, B Block, Hongsong Building</t>
  </si>
  <si>
    <t>Terra 9th Road</t>
  </si>
  <si>
    <t>MAREVEN FUD SENTRAL OOO</t>
  </si>
  <si>
    <t>OBLAST MOSKOVSKAYA, RAION SERPUKHOVSKII, DEREVNYA IVANOVSKOE, TERRITORIYA MAREVEN FUD SENTRAL</t>
  </si>
  <si>
    <t>SUAN KHOANG DO</t>
  </si>
  <si>
    <t>7 (4967) 35-52-05 (???293)</t>
  </si>
  <si>
    <t>Mika Industries Cc</t>
  </si>
  <si>
    <t>A13 Connaught Park</t>
  </si>
  <si>
    <t>Mitchells Plain</t>
  </si>
  <si>
    <t>Maynard Roland Tait</t>
  </si>
  <si>
    <t>27 219314260</t>
  </si>
  <si>
    <t>27 219312015</t>
  </si>
  <si>
    <t>Vandemoortele Bakery Products France</t>
  </si>
  <si>
    <t>Lieu Dit Le Haut Montigne</t>
  </si>
  <si>
    <t>Torce</t>
  </si>
  <si>
    <t>François QUAREZ</t>
  </si>
  <si>
    <t>33 299757200</t>
  </si>
  <si>
    <t>33 299757210</t>
  </si>
  <si>
    <t>Jiyuan Yisiyuan Food Co.  Ltd.</t>
  </si>
  <si>
    <t>Specialty Industries Park  Lilin Town</t>
  </si>
  <si>
    <t>Jiyuan</t>
  </si>
  <si>
    <t>Weihao Yuan</t>
  </si>
  <si>
    <t>86 3916052411</t>
  </si>
  <si>
    <t>Société de Fabrication de Boissons de Tunisie SA</t>
  </si>
  <si>
    <t>eeSFBT</t>
  </si>
  <si>
    <t>5, boulevard de la terre</t>
  </si>
  <si>
    <t>Centre urbain nord</t>
  </si>
  <si>
    <t>Tunis</t>
  </si>
  <si>
    <t>Embotelladora Del Atlantico S.A.</t>
  </si>
  <si>
    <t>Ruta Nacional 19 Km. 3.7</t>
  </si>
  <si>
    <t>Camino A Monte Cristo</t>
  </si>
  <si>
    <t>Villa Esquiu</t>
  </si>
  <si>
    <t>X5001CDZ</t>
  </si>
  <si>
    <t>Gonzalo Manuel Soto</t>
  </si>
  <si>
    <t>54 3514968800</t>
  </si>
  <si>
    <t>54 3514968826</t>
  </si>
  <si>
    <t>Mizkan Co. Ltd.</t>
  </si>
  <si>
    <t>2-6  Nakamuracho</t>
  </si>
  <si>
    <t>Handa</t>
  </si>
  <si>
    <t>475-0873</t>
  </si>
  <si>
    <t>Tomoyuki Yoshinaga</t>
  </si>
  <si>
    <t>81 569210331</t>
  </si>
  <si>
    <t>Michigan Sugar Company</t>
  </si>
  <si>
    <t>122 Uptown Dr Unit 300</t>
  </si>
  <si>
    <t>Bay City</t>
  </si>
  <si>
    <t>48708-5627</t>
  </si>
  <si>
    <t>Mr Mark Flegenheimer</t>
  </si>
  <si>
    <t>1 989 686 0161</t>
  </si>
  <si>
    <t>Patagoniafresh S.A.</t>
  </si>
  <si>
    <t>Parque Industrial S/N</t>
  </si>
  <si>
    <t>El Trapiche Parcela 5  San Fernando</t>
  </si>
  <si>
    <t>San Fernando</t>
  </si>
  <si>
    <t>Colchagua</t>
  </si>
  <si>
    <t>Karl Huber Camalez</t>
  </si>
  <si>
    <t>56 722976200</t>
  </si>
  <si>
    <t>56 722742300</t>
  </si>
  <si>
    <t>Valley Proteins  Inc.</t>
  </si>
  <si>
    <t>151 Valpro Dr</t>
  </si>
  <si>
    <t>Winchester</t>
  </si>
  <si>
    <t>22603-3607</t>
  </si>
  <si>
    <t>Mr Gerald Smith Jr</t>
  </si>
  <si>
    <t>1 540 877 2590</t>
  </si>
  <si>
    <t>Rogers Sugar, Inc.</t>
  </si>
  <si>
    <t>tRSI</t>
  </si>
  <si>
    <t>123 Rogers Street</t>
  </si>
  <si>
    <t>V6A 3N2</t>
  </si>
  <si>
    <t>Frinsa Del Noroeste Sa</t>
  </si>
  <si>
    <t>Avenida Ramiro Carregal Rey  - Parc. 29</t>
  </si>
  <si>
    <t>Ribeira</t>
  </si>
  <si>
    <t>La Coruña</t>
  </si>
  <si>
    <t>RAMIRO JORGE CARREGAL VARELA</t>
  </si>
  <si>
    <t>34 981835005</t>
  </si>
  <si>
    <t>34 981835004</t>
  </si>
  <si>
    <t>Tokatsu Foods Co.  Ltd.</t>
  </si>
  <si>
    <t>7-15-14  Hiyoshi  Kohoku-Ku</t>
  </si>
  <si>
    <t>223-0061</t>
  </si>
  <si>
    <t>Hideki Sotta</t>
  </si>
  <si>
    <t>81 455645100</t>
  </si>
  <si>
    <t>Enshi Luqi Food Co.  Ltd.</t>
  </si>
  <si>
    <t>Group 6  Shuyuan Community  Liujiaoting Sub-District</t>
  </si>
  <si>
    <t>Enshitujiazumiaozu Zizhizhou</t>
  </si>
  <si>
    <t>Weizhi Shi</t>
  </si>
  <si>
    <t>Changbai Mountains Development Zone Lvfengyuan Food Co.  Ltd.</t>
  </si>
  <si>
    <t>Shengtai'an  Guanwei Huichi North Zone  Changbai Mountains Prote</t>
  </si>
  <si>
    <t>Lifeng Tian</t>
  </si>
  <si>
    <t>86 4335752066</t>
  </si>
  <si>
    <t>Pt. Cargill Indonesia</t>
  </si>
  <si>
    <t>Wisma 46 Kota Bni 26th Floor</t>
  </si>
  <si>
    <t>Jl. Jend. Sudirman Kav. 1</t>
  </si>
  <si>
    <t>Christene Juanda</t>
  </si>
  <si>
    <t>62 2157891900</t>
  </si>
  <si>
    <t>62 215745757</t>
  </si>
  <si>
    <t>Sapphire Finishing Mills Limited</t>
  </si>
  <si>
    <t>7/Ak  Main Boulevard</t>
  </si>
  <si>
    <t>Gulberg -2</t>
  </si>
  <si>
    <t>Mohammad Abdullah</t>
  </si>
  <si>
    <t>92 4235750410</t>
  </si>
  <si>
    <t>92 4235758783</t>
  </si>
  <si>
    <t>Haitai Confectionery &amp; Foods Co., Ltd.</t>
  </si>
  <si>
    <t>jd101530</t>
  </si>
  <si>
    <t>67-26 Cheonheung 8-gil</t>
  </si>
  <si>
    <t>Seonggeo-eup</t>
  </si>
  <si>
    <t>Gerber Products Company</t>
  </si>
  <si>
    <t>12 Vreeland Rd Fl 2</t>
  </si>
  <si>
    <t>Florham Park</t>
  </si>
  <si>
    <t>07932-1521</t>
  </si>
  <si>
    <t>Mr Kurt T Schmidt</t>
  </si>
  <si>
    <t>1 973 593 7500</t>
  </si>
  <si>
    <t>Xiangcheng Hengxin Leather Goods Co.  Ltd.</t>
  </si>
  <si>
    <t>No.219  Huancheng Road</t>
  </si>
  <si>
    <t>Xiangcheng</t>
  </si>
  <si>
    <t>Cuimei Li</t>
  </si>
  <si>
    <t>Mead Johnson Nutricionales De México  S. De R.L. De C.V.</t>
  </si>
  <si>
    <t>Lago Zúrich No. 245  Conjunto Plaza Carso</t>
  </si>
  <si>
    <t>Edificio Presa Falcón  Piso 11  Ampliación Granada  Miguel Hidal</t>
  </si>
  <si>
    <t>Stephen W. Golsby</t>
  </si>
  <si>
    <t>52 5511039400</t>
  </si>
  <si>
    <t>Watts SA</t>
  </si>
  <si>
    <t>zSWATTS</t>
  </si>
  <si>
    <t>Avenida Presidente Jorge Alessandri</t>
  </si>
  <si>
    <t>N° 10.501</t>
  </si>
  <si>
    <t>Centric Brands, Inc.</t>
  </si>
  <si>
    <t>CTRCQ</t>
  </si>
  <si>
    <t>350 5th Avenue</t>
  </si>
  <si>
    <t>6th floor</t>
  </si>
  <si>
    <t>FERRERO Deutschland GmbH</t>
  </si>
  <si>
    <t>Hainer Weg 120</t>
  </si>
  <si>
    <t>Carlo Luigi Vassallo</t>
  </si>
  <si>
    <t>069 68050</t>
  </si>
  <si>
    <t>069 6805288</t>
  </si>
  <si>
    <t>Beerthip Brewery (1991) Company Limited</t>
  </si>
  <si>
    <t>15 Moo 14  Vibhavadi Rangsit Road</t>
  </si>
  <si>
    <t>Tamnai Ratchakot</t>
  </si>
  <si>
    <t>66 27855555</t>
  </si>
  <si>
    <t>66 27855885</t>
  </si>
  <si>
    <t>Farmer Brothers Co.</t>
  </si>
  <si>
    <t>FARM</t>
  </si>
  <si>
    <t>1912 Farmer Brothers Drive</t>
  </si>
  <si>
    <t>Northlake</t>
  </si>
  <si>
    <t>Red Wing Shoe Company  Inc.</t>
  </si>
  <si>
    <t>Red Wing</t>
  </si>
  <si>
    <t>55066-2337</t>
  </si>
  <si>
    <t>William J Sweasy</t>
  </si>
  <si>
    <t>Nigerian Bottling Company Limited</t>
  </si>
  <si>
    <t>A.G Leventis Building  Iddo House</t>
  </si>
  <si>
    <t>Iddo Lagos</t>
  </si>
  <si>
    <t>George Polymenakos</t>
  </si>
  <si>
    <t>234 8026222652</t>
  </si>
  <si>
    <t>Mountaire Farms Of Delaware  Inc.</t>
  </si>
  <si>
    <t>29005 John J Williams Hwy</t>
  </si>
  <si>
    <t>Millsboro</t>
  </si>
  <si>
    <t>19966-4095</t>
  </si>
  <si>
    <t>Mr Paul Downs</t>
  </si>
  <si>
    <t>1 302 934 1100</t>
  </si>
  <si>
    <t>Changzhi Changjian Foodgrain &amp; Cooking Oil Food Factory</t>
  </si>
  <si>
    <t>No.22  Hongmen Street  City Zone</t>
  </si>
  <si>
    <t>Changzhi</t>
  </si>
  <si>
    <t>Shuli Jiang</t>
  </si>
  <si>
    <t>86 3553032140</t>
  </si>
  <si>
    <t>Dairy Crest Limited</t>
  </si>
  <si>
    <t>5 The Heights Brooklands</t>
  </si>
  <si>
    <t>KT13 0NY</t>
  </si>
  <si>
    <t>Adam Braithwaite</t>
  </si>
  <si>
    <t>Pt. Tunas Baru Lampung Tbk</t>
  </si>
  <si>
    <t>Wisma Budi 8th-9th Floor</t>
  </si>
  <si>
    <t>Jl. H.R. Rasuna Said Kav. C-6</t>
  </si>
  <si>
    <t>Sudarmo Tasmin</t>
  </si>
  <si>
    <t>62 215213383</t>
  </si>
  <si>
    <t>62 215213282</t>
  </si>
  <si>
    <t>Estavayer Lait Sa</t>
  </si>
  <si>
    <t>Route De Payerne 2-4</t>
  </si>
  <si>
    <t>Estavayer-Le-Lac</t>
  </si>
  <si>
    <t>41 266649111</t>
  </si>
  <si>
    <t>41 266649121</t>
  </si>
  <si>
    <t>Cosmo Lady (China) Holdings Co. Ltd.</t>
  </si>
  <si>
    <t>jB2298</t>
  </si>
  <si>
    <t>Shi Shi Xia Shan Tang Wei</t>
  </si>
  <si>
    <t>Fengdeling Village</t>
  </si>
  <si>
    <t>Unilever Bestfoods North America</t>
  </si>
  <si>
    <t>800 Sylvan Ave</t>
  </si>
  <si>
    <t>07632-3201</t>
  </si>
  <si>
    <t>Mr Charles R Shoemate</t>
  </si>
  <si>
    <t>United Farmer &amp; Industry Company Limited</t>
  </si>
  <si>
    <t>2 Sukhumvit Road</t>
  </si>
  <si>
    <t>Klong Toei</t>
  </si>
  <si>
    <t>Isara Vongkusolkit</t>
  </si>
  <si>
    <t>66 27941000</t>
  </si>
  <si>
    <t>66 26568581</t>
  </si>
  <si>
    <t>Give And Go Prepared Foods Corp</t>
  </si>
  <si>
    <t>15 Marmac Dr Unit 200</t>
  </si>
  <si>
    <t>M9W 1E7</t>
  </si>
  <si>
    <t>Joel Flatt</t>
  </si>
  <si>
    <t>1 416 675 0114</t>
  </si>
  <si>
    <t>FATSER ZAO</t>
  </si>
  <si>
    <t xml:space="preserve">UL SMOLENSKAYA, 18 A </t>
  </si>
  <si>
    <t>VLADIMIR VLADIMIROVICH KALYAVIN</t>
  </si>
  <si>
    <t>7 (812) 118-83-00</t>
  </si>
  <si>
    <t>7 (812) 118-83-13</t>
  </si>
  <si>
    <t>Mast-Jägermeister SE</t>
  </si>
  <si>
    <t>Jägermeisterstr. 7-15</t>
  </si>
  <si>
    <t>Wolfenbüttel</t>
  </si>
  <si>
    <t>Florian Rehm</t>
  </si>
  <si>
    <t>05331 810</t>
  </si>
  <si>
    <t>05331 81456</t>
  </si>
  <si>
    <t>Duni AB</t>
  </si>
  <si>
    <t>eWDUNI</t>
  </si>
  <si>
    <t>Ubåtshallen</t>
  </si>
  <si>
    <t>Östra Varvsgatan 9A</t>
  </si>
  <si>
    <t>211 73</t>
  </si>
  <si>
    <t>Mats Lindroth,Chief Financial Officer</t>
  </si>
  <si>
    <t>46 40 106200</t>
  </si>
  <si>
    <t>46 40 396630</t>
  </si>
  <si>
    <t>mats.lindroth@duni.com</t>
  </si>
  <si>
    <t>Beer Thai (1991) Public Company Limited</t>
  </si>
  <si>
    <t>349 Moo 2</t>
  </si>
  <si>
    <t>Khlong Khlung</t>
  </si>
  <si>
    <t>Kamphaeng Phet</t>
  </si>
  <si>
    <t>Asia Golden Rice Company Limited</t>
  </si>
  <si>
    <t>54-55 Moo 8 Chachoengsao-Bang Pakong Road</t>
  </si>
  <si>
    <t>Bang Pakong</t>
  </si>
  <si>
    <t>Chachoengsao</t>
  </si>
  <si>
    <t>Sombat Chalermwutthinun</t>
  </si>
  <si>
    <t>66 38533356</t>
  </si>
  <si>
    <t>riha WeserGold Getränke GmbH &amp; Co. KG</t>
  </si>
  <si>
    <t>Behrenstr. 44-64</t>
  </si>
  <si>
    <t>Rinteln</t>
  </si>
  <si>
    <t>Werner Gerdes</t>
  </si>
  <si>
    <t>05751 4040</t>
  </si>
  <si>
    <t>05751 404169</t>
  </si>
  <si>
    <t>Colombina SA</t>
  </si>
  <si>
    <t>ekCOLOMBINA</t>
  </si>
  <si>
    <t>Calle Carrera 1, 24-56</t>
  </si>
  <si>
    <t>piso 5</t>
  </si>
  <si>
    <t>Cali</t>
  </si>
  <si>
    <t>Pedro José Guerrero Q.,General Secretary</t>
  </si>
  <si>
    <t>57 2 8861999</t>
  </si>
  <si>
    <t>pguerrero@colombina.com</t>
  </si>
  <si>
    <t>Kilcoy Pastoral Company Limited</t>
  </si>
  <si>
    <t>4830 D'aguilar Highway</t>
  </si>
  <si>
    <t>Winya</t>
  </si>
  <si>
    <t>Dean Robert Goode</t>
  </si>
  <si>
    <t>61 754971277</t>
  </si>
  <si>
    <t>Khon Kaen Sugar Industry Public Co. Ltd.</t>
  </si>
  <si>
    <t>jaKSL</t>
  </si>
  <si>
    <t>No. 503, K.S.L. Tower</t>
  </si>
  <si>
    <t>Sriayudhya Road</t>
  </si>
  <si>
    <t>Prifoods Co.  Ltd.</t>
  </si>
  <si>
    <t>2-6-30  Kitahakusandai</t>
  </si>
  <si>
    <t>Hachinohe</t>
  </si>
  <si>
    <t>AOM</t>
  </si>
  <si>
    <t>039-1114</t>
  </si>
  <si>
    <t>Masahiko Oe</t>
  </si>
  <si>
    <t>81 178705506</t>
  </si>
  <si>
    <t>Shearers Foods  Llc</t>
  </si>
  <si>
    <t>100 Lincoln Way E</t>
  </si>
  <si>
    <t>44646-6634</t>
  </si>
  <si>
    <t>Mr Christopher Fraleigh</t>
  </si>
  <si>
    <t>1 330 834 4030</t>
  </si>
  <si>
    <t>Vidarbha Tobacco Products Private Limited</t>
  </si>
  <si>
    <t>Mh House</t>
  </si>
  <si>
    <t>Gole Baza</t>
  </si>
  <si>
    <t>Jabalpur</t>
  </si>
  <si>
    <t>Ashok Kumar Patel</t>
  </si>
  <si>
    <t>Oriental Yeast Co.  Ltd.</t>
  </si>
  <si>
    <t>3-6-10  Azusawa</t>
  </si>
  <si>
    <t>Itabashi-Ku</t>
  </si>
  <si>
    <t>174-0051</t>
  </si>
  <si>
    <t>Masashi Nakagawa</t>
  </si>
  <si>
    <t>81 339681111</t>
  </si>
  <si>
    <t>Chang Shin Vietnam Company Ltd.</t>
  </si>
  <si>
    <t>Thanh Phu Industrial Zone</t>
  </si>
  <si>
    <t>Thanh Phu Ward</t>
  </si>
  <si>
    <t>Bang Jin Woo</t>
  </si>
  <si>
    <t>84 2513865205</t>
  </si>
  <si>
    <t>84 2513865145</t>
  </si>
  <si>
    <t>Seales Winslow Limited</t>
  </si>
  <si>
    <t>161 Hewletts Road</t>
  </si>
  <si>
    <t>Mount Maunganui</t>
  </si>
  <si>
    <t>Nicholas Brent Jackson</t>
  </si>
  <si>
    <t>64 800287325</t>
  </si>
  <si>
    <t>Yihai Kerry (Wuhan) Oils &amp; Grains Industrial Co.  Ltd.</t>
  </si>
  <si>
    <t>Farm Seed Station Cihui Westeast Lake Dist.</t>
  </si>
  <si>
    <t>86 2783253846</t>
  </si>
  <si>
    <t>Daodaoquan Grain &amp; Oil Co., Ltd.</t>
  </si>
  <si>
    <t>js002852</t>
  </si>
  <si>
    <t>Economic &amp; Tech Dev Zone</t>
  </si>
  <si>
    <t>No. 113 Yingpan Ling Road</t>
  </si>
  <si>
    <t>Yueyang</t>
  </si>
  <si>
    <t>Festive Foods Pty Ltd</t>
  </si>
  <si>
    <t>Steggles Poultry (Nsw) Pty Limited</t>
  </si>
  <si>
    <t>Steggles Poultry Processing Pty Ltd</t>
  </si>
  <si>
    <t>Seven-Up Bottling Co. Plc</t>
  </si>
  <si>
    <t>247, Moshood Abiola Way</t>
  </si>
  <si>
    <t>Ijora</t>
  </si>
  <si>
    <t>Jiang Su Suyan Jingshen Co., Ltd.</t>
  </si>
  <si>
    <t>jh603299</t>
  </si>
  <si>
    <t>18 Huaxi Road</t>
  </si>
  <si>
    <t>Huai'an District</t>
  </si>
  <si>
    <t>Huai'an</t>
  </si>
  <si>
    <t>JinJian Cereals Industry Co., Ltd.</t>
  </si>
  <si>
    <t>jh600127</t>
  </si>
  <si>
    <t>No. 158 Chongde Road</t>
  </si>
  <si>
    <t>Lianchi Neighborhood Committee</t>
  </si>
  <si>
    <t>Changde</t>
  </si>
  <si>
    <t>Jing Hu,Securities Representative</t>
  </si>
  <si>
    <t>86 7362588216</t>
  </si>
  <si>
    <t>86 7362588220</t>
  </si>
  <si>
    <t>Yuanda China Holdings Ltd.</t>
  </si>
  <si>
    <t>jB2789</t>
  </si>
  <si>
    <t>No. 20, 13th Street</t>
  </si>
  <si>
    <t>Shenyang Economic &amp; Technological</t>
  </si>
  <si>
    <t>Jason Li,Vice President-Finance &amp; Securities</t>
  </si>
  <si>
    <t>86 24 25273288</t>
  </si>
  <si>
    <t>86 24 25271597</t>
  </si>
  <si>
    <t>investors@yuandacn.com</t>
  </si>
  <si>
    <t>Compañia Levantina De Bebidas Gaseosas  Sa</t>
  </si>
  <si>
    <t>Avenida Reial Monestir De Santa Maria De Poblet 36</t>
  </si>
  <si>
    <t>Quart De Poblet</t>
  </si>
  <si>
    <t>Valencia</t>
  </si>
  <si>
    <t>EMPRESAS SL</t>
  </si>
  <si>
    <t>34 902889400</t>
  </si>
  <si>
    <t>34 961548216</t>
  </si>
  <si>
    <t>Paquetá Calçados Ltda</t>
  </si>
  <si>
    <t>Rua Bento Avila De Sousa 137</t>
  </si>
  <si>
    <t>Itapajé</t>
  </si>
  <si>
    <t>62600-000</t>
  </si>
  <si>
    <t>Emerson Rodrigues Barbosa</t>
  </si>
  <si>
    <t>55 5135998800</t>
  </si>
  <si>
    <t>The Amalgamated Sugar Company Llc</t>
  </si>
  <si>
    <t>1951 S Saturn Way Ste 100</t>
  </si>
  <si>
    <t>Boise</t>
  </si>
  <si>
    <t>83709-2924</t>
  </si>
  <si>
    <t>Mr John Mccreedy</t>
  </si>
  <si>
    <t>1 208 383 6500</t>
  </si>
  <si>
    <t>Shenzhen Kingkey Smart Agriculture Times Co., Ltd.</t>
  </si>
  <si>
    <t>js000048</t>
  </si>
  <si>
    <t>71/F, Block A, KK100</t>
  </si>
  <si>
    <t>No. 5016 Shennan East Road</t>
  </si>
  <si>
    <t>Peng Chao Shang,Member-Supervisory Board</t>
  </si>
  <si>
    <t>86 755 25425020</t>
  </si>
  <si>
    <t>86 755 25420155</t>
  </si>
  <si>
    <t>ir@kondarl.com</t>
  </si>
  <si>
    <t>Pan-Pacific Co.  Ltd.</t>
  </si>
  <si>
    <t>12 Digital-Ro 31-Gil  Guro-Gu</t>
  </si>
  <si>
    <t>Seok Won Lim</t>
  </si>
  <si>
    <t>82 82234949000</t>
  </si>
  <si>
    <t>82 8228301011</t>
  </si>
  <si>
    <t>Shanghai Dragon Corp.</t>
  </si>
  <si>
    <t>jh600630</t>
  </si>
  <si>
    <t>4/F, Block A</t>
  </si>
  <si>
    <t>584 Zhizaoju Road</t>
  </si>
  <si>
    <t>Xu Lin He,Securities Representative</t>
  </si>
  <si>
    <t>86 21 63159108</t>
  </si>
  <si>
    <t>86 21 54666630</t>
  </si>
  <si>
    <t>Dukat mlijecna industrija dd</t>
  </si>
  <si>
    <t>jzLURA</t>
  </si>
  <si>
    <t>Marijana Cavica 9</t>
  </si>
  <si>
    <t>Zagreb</t>
  </si>
  <si>
    <t>ZG</t>
  </si>
  <si>
    <t>Elena Wolsperger Dolezil,Director-Corporate Communications</t>
  </si>
  <si>
    <t>385 1 2393533</t>
  </si>
  <si>
    <t>385 1 2450030</t>
  </si>
  <si>
    <t>elena@hr.lactalis.com</t>
  </si>
  <si>
    <t>Stute Nahrungsmittelwerke GmbH &amp; Co. KG</t>
  </si>
  <si>
    <t>Abtsbrede 129</t>
  </si>
  <si>
    <t>Paderborn</t>
  </si>
  <si>
    <t>Claudia Niemann</t>
  </si>
  <si>
    <t>05251 1700</t>
  </si>
  <si>
    <t>05251 170104</t>
  </si>
  <si>
    <t>Nishat Mills Ltd.</t>
  </si>
  <si>
    <t>jANML</t>
  </si>
  <si>
    <t>7 Main Gulberg</t>
  </si>
  <si>
    <t>Khalid Mahmood Chohan,Secretary</t>
  </si>
  <si>
    <t>92 4235716351</t>
  </si>
  <si>
    <t>92 4235716349</t>
  </si>
  <si>
    <t>kchohan@nishatmills.com</t>
  </si>
  <si>
    <t>Fiera Foods Company</t>
  </si>
  <si>
    <t>50 Marmora St</t>
  </si>
  <si>
    <t>M9M 2X5</t>
  </si>
  <si>
    <t>Boris Serebryany</t>
  </si>
  <si>
    <t>1 416 746 1010</t>
  </si>
  <si>
    <t>Old Dutch Foods Ltd</t>
  </si>
  <si>
    <t>100 Bentall St</t>
  </si>
  <si>
    <t>Winnipeg</t>
  </si>
  <si>
    <t>MB</t>
  </si>
  <si>
    <t>R2X 2Y5</t>
  </si>
  <si>
    <t>Steven Aanenson</t>
  </si>
  <si>
    <t>1 204 632 0249</t>
  </si>
  <si>
    <t>Sun Rich Fresh Foods Inc</t>
  </si>
  <si>
    <t>22151 Fraserwood Way</t>
  </si>
  <si>
    <t>V6W 1J5</t>
  </si>
  <si>
    <t>Neville Israel</t>
  </si>
  <si>
    <t>1 604 244 8800</t>
  </si>
  <si>
    <t>Trouw Nutrition Canada Inc</t>
  </si>
  <si>
    <t>150 Research Lane Suite 200</t>
  </si>
  <si>
    <t>Guelph</t>
  </si>
  <si>
    <t>N1G 4T2</t>
  </si>
  <si>
    <t>Jerry Vergeer</t>
  </si>
  <si>
    <t>Executive Vice President</t>
  </si>
  <si>
    <t>1 519 823 7000</t>
  </si>
  <si>
    <t>Hunan Mingwang Industry Co. Ltd.</t>
  </si>
  <si>
    <t>Xianggeli Boulevard  Yuelu Technology Industries Park  Yuelu Dis</t>
  </si>
  <si>
    <t>Wenming Li</t>
  </si>
  <si>
    <t>86 73188614636</t>
  </si>
  <si>
    <t>MAKFA AO</t>
  </si>
  <si>
    <t>GOROD MOSKVA, PEREULOK VSPOLNYI, DOM 5, STROENIE 1, OFIS 1</t>
  </si>
  <si>
    <t>SERGEI VITALEVICH TURKOVSKII</t>
  </si>
  <si>
    <t>7 (351) 265-88-66</t>
  </si>
  <si>
    <t>7 (351) 265-19-27</t>
  </si>
  <si>
    <t>Shinwon Corp.</t>
  </si>
  <si>
    <t>jd009270</t>
  </si>
  <si>
    <t>Shinwon Building</t>
  </si>
  <si>
    <t>328 Dongmak-ro</t>
  </si>
  <si>
    <t>Golden Line Business Company Limited</t>
  </si>
  <si>
    <t>88/8 Nawamint Road</t>
  </si>
  <si>
    <t>Bung Kum</t>
  </si>
  <si>
    <t>Manoonsri Chotitawan</t>
  </si>
  <si>
    <t>66 25100051</t>
  </si>
  <si>
    <t>66 25099720</t>
  </si>
  <si>
    <t>Heilongjiang Beidahuang Rices Group Co.  Ltd.</t>
  </si>
  <si>
    <t>No.28  Ganshui Rd.  Development Zone</t>
  </si>
  <si>
    <t>Changhua Lin</t>
  </si>
  <si>
    <t>86 45182281406</t>
  </si>
  <si>
    <t>Key Coffee, Inc.</t>
  </si>
  <si>
    <t>jT2594</t>
  </si>
  <si>
    <t>2-34-4 Nishi-Shinbashi</t>
  </si>
  <si>
    <t>Kenichiro Kobayashi,Manager-Finance</t>
  </si>
  <si>
    <t>81 3 34333311</t>
  </si>
  <si>
    <t>81 3 34335751</t>
  </si>
  <si>
    <t>Intersnack Knabber-Gebäck GmbH &amp; Co. KG</t>
  </si>
  <si>
    <t>Erna-Scheffler-Str. 3</t>
  </si>
  <si>
    <t>Roland Stroese</t>
  </si>
  <si>
    <t>0221 48940</t>
  </si>
  <si>
    <t>0221 4894200</t>
  </si>
  <si>
    <t>Beijing Huiyuan Food &amp; Beverage Co.  Ltd.</t>
  </si>
  <si>
    <t>Huiyuan Road  Beixiaoying Town  Shunyi District</t>
  </si>
  <si>
    <t>Xinyan Ju</t>
  </si>
  <si>
    <t>86 1060483388</t>
  </si>
  <si>
    <t>New Belle (Shenzhen) Footwear Co.  Ltd.</t>
  </si>
  <si>
    <t>11f-13f  Excellence Mansion  #98 Fuhua 1st Road  Futian Center D</t>
  </si>
  <si>
    <t>Xiaowu Song</t>
  </si>
  <si>
    <t>86 75527522888</t>
  </si>
  <si>
    <t>Fleischwerk Weißenfels GmbH</t>
  </si>
  <si>
    <t>Erdos Sijiqing Agriculture Development Co.  Ltd.</t>
  </si>
  <si>
    <t>Economic Technology Development Zone  Shulinzhao Town  Dalateqi</t>
  </si>
  <si>
    <t>Dalate Qi</t>
  </si>
  <si>
    <t>Xiaoli Zheng</t>
  </si>
  <si>
    <t>86 4775290737</t>
  </si>
  <si>
    <t>High Sea Sugar Inc.</t>
  </si>
  <si>
    <t>19 W Flagler St Ste 904</t>
  </si>
  <si>
    <t>33130-4407</t>
  </si>
  <si>
    <t>Mr Newell L Smith</t>
  </si>
  <si>
    <t>Nagatanien Co.  Ltd.</t>
  </si>
  <si>
    <t>2-36-1  Nishishimbashi</t>
  </si>
  <si>
    <t>Jin Igarashi</t>
  </si>
  <si>
    <t>81 334323105</t>
  </si>
  <si>
    <t>Yonsei Univ Yonsei Milk</t>
  </si>
  <si>
    <t>Sandong-Ri</t>
  </si>
  <si>
    <t>829 Eumbong-Ro  Eumbong-Myeon</t>
  </si>
  <si>
    <t>Asan</t>
  </si>
  <si>
    <t>Woo Young Bang</t>
  </si>
  <si>
    <t>82 82803612000</t>
  </si>
  <si>
    <t>82 82415330533</t>
  </si>
  <si>
    <t>Pharr Yarns  Llc</t>
  </si>
  <si>
    <t>100 Main St</t>
  </si>
  <si>
    <t>Mc Adenville</t>
  </si>
  <si>
    <t>Mr William P Carstarphen</t>
  </si>
  <si>
    <t>1 704 824 3551</t>
  </si>
  <si>
    <t>Aerospace Communications Holdings Co., Ltd.</t>
  </si>
  <si>
    <t>jh600677</t>
  </si>
  <si>
    <t>Building 1, Hangtian Tongxin Plaza</t>
  </si>
  <si>
    <t>No. 138 Jiefang Road</t>
  </si>
  <si>
    <t>Rui Zhong Ye,Securities Representative</t>
  </si>
  <si>
    <t>86 571 87079526</t>
  </si>
  <si>
    <t>86 57187034676</t>
  </si>
  <si>
    <t>stock@aerocom.cn</t>
  </si>
  <si>
    <t>Compañía Cervecera De Zacatecas  S. De R.L. De C.V.</t>
  </si>
  <si>
    <t>Blvd. Antonino Fernández Rodríguez No. 100</t>
  </si>
  <si>
    <t>Calera De Víctor Rosales</t>
  </si>
  <si>
    <t>ZAC.</t>
  </si>
  <si>
    <t>Antonio Fernández Rodríguez</t>
  </si>
  <si>
    <t>52 4789854040</t>
  </si>
  <si>
    <t>52 4789850921</t>
  </si>
  <si>
    <t>Societe Des Eaux De Volvic</t>
  </si>
  <si>
    <t>Zone Industrielle Du Chancet</t>
  </si>
  <si>
    <t>Volvic</t>
  </si>
  <si>
    <t>Puy De Dome</t>
  </si>
  <si>
    <t>Bernd STAMMKOTTER</t>
  </si>
  <si>
    <t>33 473632000</t>
  </si>
  <si>
    <t>Nanjing Tongheng Zhimian Co.  Ltd.</t>
  </si>
  <si>
    <t>No.93  Sanchahe New Village  Xiaguan District</t>
  </si>
  <si>
    <t>Fangshun Deng</t>
  </si>
  <si>
    <t>Toyoda Gosei Asia Company Limited</t>
  </si>
  <si>
    <t>700/489 Moo 4</t>
  </si>
  <si>
    <t>Amata City Chonburi Industrial Estate</t>
  </si>
  <si>
    <t>Phan Thong</t>
  </si>
  <si>
    <t>Chon Buri</t>
  </si>
  <si>
    <t>Katsuaki Maeda</t>
  </si>
  <si>
    <t>66 38454584</t>
  </si>
  <si>
    <t>66 38454590</t>
  </si>
  <si>
    <t>Vietnam Agribusiness Limited</t>
  </si>
  <si>
    <t>Phu My I Industrial Park</t>
  </si>
  <si>
    <t>Phu My Ward</t>
  </si>
  <si>
    <t>Phu My Township</t>
  </si>
  <si>
    <t>Ba Ria-Vung Tau</t>
  </si>
  <si>
    <t>Paulo Hladchuk</t>
  </si>
  <si>
    <t>84 2543924041</t>
  </si>
  <si>
    <t>84 2543924050</t>
  </si>
  <si>
    <t>Ucc Coffee Benelux B.V.</t>
  </si>
  <si>
    <t>Bolsward</t>
  </si>
  <si>
    <t>Friesland</t>
  </si>
  <si>
    <t>8701 PR</t>
  </si>
  <si>
    <t>A. J. Leegstra</t>
  </si>
  <si>
    <t>Grupo Celanese  S. De R.L. De C.V.</t>
  </si>
  <si>
    <t>Insurgentes Sur No. 2453 Int. 201  Piso 2</t>
  </si>
  <si>
    <t>Tizapán San Angel  Alvaro Obregón</t>
  </si>
  <si>
    <t>Christopher Jensen</t>
  </si>
  <si>
    <t>52 5554809100</t>
  </si>
  <si>
    <t>52 5554809145</t>
  </si>
  <si>
    <t>Dale Farm Limited</t>
  </si>
  <si>
    <t>Dale Farm House</t>
  </si>
  <si>
    <t>15 Dargan Road</t>
  </si>
  <si>
    <t>Belfast</t>
  </si>
  <si>
    <t>BT3 9LS</t>
  </si>
  <si>
    <t>Stephen Kingon</t>
  </si>
  <si>
    <t>44 2890372200</t>
  </si>
  <si>
    <t>F&amp;F Yongin Branch</t>
  </si>
  <si>
    <t>541 Eonju-Ro Gangnam-Gu</t>
  </si>
  <si>
    <t>Chang Su Kim</t>
  </si>
  <si>
    <t>82 82312666071</t>
  </si>
  <si>
    <t>82 82312666075</t>
  </si>
  <si>
    <t>Hubei Shendan Healthy Food Co. Ltd.</t>
  </si>
  <si>
    <t>No.888  Gaoxin Ave.  Donghu New Technology Development Zone</t>
  </si>
  <si>
    <t>Huaqiao Liu</t>
  </si>
  <si>
    <t>86 2787398735</t>
  </si>
  <si>
    <t>Zeelandia GmbH &amp; Co. KG</t>
  </si>
  <si>
    <t>Homburger Str. 602</t>
  </si>
  <si>
    <t>Michiel Johannes de Ruiter</t>
  </si>
  <si>
    <t>069 950550</t>
  </si>
  <si>
    <t>069 9505580</t>
  </si>
  <si>
    <t>TTET Union Corp.</t>
  </si>
  <si>
    <t>jJ1232</t>
  </si>
  <si>
    <t>32, Gungye West Road</t>
  </si>
  <si>
    <t>Erzhen Village</t>
  </si>
  <si>
    <t>720 48</t>
  </si>
  <si>
    <t>Yu Zhi Hu,Deputy Spokesman, Head-Finance &amp; Accounting</t>
  </si>
  <si>
    <t>886 6 6984500800</t>
  </si>
  <si>
    <t>886 6 6985530</t>
  </si>
  <si>
    <t>hu@mail.ttet.com.tw</t>
  </si>
  <si>
    <t>Clover Us Holdings  Llc</t>
  </si>
  <si>
    <t>3333 Finley Rd Ste 800</t>
  </si>
  <si>
    <t>60515-1298</t>
  </si>
  <si>
    <t>Mr Liam Mcclennon</t>
  </si>
  <si>
    <t>Ginebra San Miguel, Inc.</t>
  </si>
  <si>
    <t>jbGSMI</t>
  </si>
  <si>
    <t>San Miguel Properties Centre</t>
  </si>
  <si>
    <t>Ortigas Center, St. Francis Street</t>
  </si>
  <si>
    <t>Reynabeth D. de Guzman,Investor Relations Contact</t>
  </si>
  <si>
    <t>63 2 6342211</t>
  </si>
  <si>
    <t>Shinwon Corporation</t>
  </si>
  <si>
    <t>328 Dongmak-Ro  Mapo-Gu</t>
  </si>
  <si>
    <t>Jeong Ju Park</t>
  </si>
  <si>
    <t>82 82232745000</t>
  </si>
  <si>
    <t>82 82232745139</t>
  </si>
  <si>
    <t>Mccain Foods (Aust) Pty Ltd</t>
  </si>
  <si>
    <t>Ring Rd</t>
  </si>
  <si>
    <t>Wendouree</t>
  </si>
  <si>
    <t>John Hunter Allan</t>
  </si>
  <si>
    <t>61 353380200</t>
  </si>
  <si>
    <t>Liaoyang Hualong Thread Factory</t>
  </si>
  <si>
    <t>Xisanli Village  Taizihe District</t>
  </si>
  <si>
    <t>Liaoyang</t>
  </si>
  <si>
    <t>Tong Zhao</t>
  </si>
  <si>
    <t>86 4192124350</t>
  </si>
  <si>
    <t>Fleischhof Rasting GmbH</t>
  </si>
  <si>
    <t>Meckenheim</t>
  </si>
  <si>
    <t>Wolfgang Ehret</t>
  </si>
  <si>
    <t>02225 88030</t>
  </si>
  <si>
    <t>02225 88033860</t>
  </si>
  <si>
    <t>Al Ghurair Resources Oils &amp; Proteins Llc</t>
  </si>
  <si>
    <t>Near Carrefour Office G1  Al Shandagha Property Of National Flou</t>
  </si>
  <si>
    <t>Djamal Djouhri</t>
  </si>
  <si>
    <t>971 43939633</t>
  </si>
  <si>
    <t>971 43939655</t>
  </si>
  <si>
    <t>Sioen Industries NV</t>
  </si>
  <si>
    <t>eaSIOE</t>
  </si>
  <si>
    <t>313320: Fabric Coating Mills</t>
  </si>
  <si>
    <t>Fabriekstraat 23</t>
  </si>
  <si>
    <t>Ardooie</t>
  </si>
  <si>
    <t>Geert Asselman,Chief Financial Officer</t>
  </si>
  <si>
    <t>32 5 1740980</t>
  </si>
  <si>
    <t>32 5 1740964</t>
  </si>
  <si>
    <t>geert.asselman@sioen.be</t>
  </si>
  <si>
    <t>Mattex Dubai Llc</t>
  </si>
  <si>
    <t>National Industries Complex Unit 201  Land No. Tbi 010201  Jebel</t>
  </si>
  <si>
    <t>Luc J M Blommaert</t>
  </si>
  <si>
    <t>971 48038111</t>
  </si>
  <si>
    <t>971 48038222</t>
  </si>
  <si>
    <t>Abu Dhabi In - Flight Catering Company - L L C (Industrial)</t>
  </si>
  <si>
    <t>Al Ain - Khalifa Street</t>
  </si>
  <si>
    <t>Al Ain</t>
  </si>
  <si>
    <t>Abu Dhabi</t>
  </si>
  <si>
    <t>Paul Haines</t>
  </si>
  <si>
    <t>971 37855366</t>
  </si>
  <si>
    <t>971 25757172</t>
  </si>
  <si>
    <t>Vitebchanka Kupp</t>
  </si>
  <si>
    <t>6a Belorusskaya Str.</t>
  </si>
  <si>
    <t>Vitebsk</t>
  </si>
  <si>
    <t>Andrei Sergeevich Mashchenko</t>
  </si>
  <si>
    <t>375 212366304</t>
  </si>
  <si>
    <t>Korporatsiya Gloriya Dzhins  Ao</t>
  </si>
  <si>
    <t>184 Prospekt Stachki</t>
  </si>
  <si>
    <t>Rostov-On-Don</t>
  </si>
  <si>
    <t>Alina Valentinovna Skiba</t>
  </si>
  <si>
    <t>7 8632618901</t>
  </si>
  <si>
    <t>7 8632618902</t>
  </si>
  <si>
    <t>Shanghai LaiYiFen Co., Ltd.</t>
  </si>
  <si>
    <t>jh603777</t>
  </si>
  <si>
    <t>Laiyifen Building</t>
  </si>
  <si>
    <t>No. 68, 1399 Nong</t>
  </si>
  <si>
    <t>Bukit Darah PLC</t>
  </si>
  <si>
    <t>jcBUKI</t>
  </si>
  <si>
    <t>No. 61, Janadhipathi Mawatha</t>
  </si>
  <si>
    <t>Colombo</t>
  </si>
  <si>
    <t>WE</t>
  </si>
  <si>
    <t>Sri Lanka</t>
  </si>
  <si>
    <t>Bunge Netherlands B.V.</t>
  </si>
  <si>
    <t>1013 BK</t>
  </si>
  <si>
    <t>A. Arisoy-Kiliç</t>
  </si>
  <si>
    <t>Frigorifico Regional Industrias Alimenticias Reconquista S.A. (Friar S.A.)</t>
  </si>
  <si>
    <t>Boulevard Hipólito Yrigoyen 298</t>
  </si>
  <si>
    <t>Reconquista</t>
  </si>
  <si>
    <t>S3560BIP</t>
  </si>
  <si>
    <t>Carlos Rene Nardelli</t>
  </si>
  <si>
    <t>54 3482438200</t>
  </si>
  <si>
    <t>54 3482421472</t>
  </si>
  <si>
    <t>Longganhu Yuxiang Textile Industry And Trade Co.  Ltd.</t>
  </si>
  <si>
    <t>Longganhuyanghu Branch Field</t>
  </si>
  <si>
    <t>Huanggang</t>
  </si>
  <si>
    <t>Guosong Zhang</t>
  </si>
  <si>
    <t>Anhui Kouzi Distillery Co., Ltd.</t>
  </si>
  <si>
    <t>jh603589</t>
  </si>
  <si>
    <t>Sandikou Street</t>
  </si>
  <si>
    <t>Huaibei</t>
  </si>
  <si>
    <t>Nestlé Portugal  Unipessoal  Lda</t>
  </si>
  <si>
    <t>Rua Alexandre Herculano  8/8a</t>
  </si>
  <si>
    <t>Linda A Velha</t>
  </si>
  <si>
    <t>Oeiras</t>
  </si>
  <si>
    <t>2799-555</t>
  </si>
  <si>
    <t>Paolo Fagnoni</t>
  </si>
  <si>
    <t>351 214148500</t>
  </si>
  <si>
    <t>351 214143700</t>
  </si>
  <si>
    <t>Sunderlal Moolchand Jain Tobacconist Private Limited</t>
  </si>
  <si>
    <t>No 31 Kachhi Mohalla</t>
  </si>
  <si>
    <t>Near Amarican Color Lab</t>
  </si>
  <si>
    <t>Sunderlal Jain</t>
  </si>
  <si>
    <t>GFPT Public Co. Ltd.</t>
  </si>
  <si>
    <t>jaGFPT</t>
  </si>
  <si>
    <t>GFPT Tower</t>
  </si>
  <si>
    <t>No. 312 Rama II Road</t>
  </si>
  <si>
    <t>Jutamas Ingpochai, PhD, MBA,Secretary &amp; VP-Investor Relations Department</t>
  </si>
  <si>
    <t>66 2 4738000</t>
  </si>
  <si>
    <t>66 2 4738398</t>
  </si>
  <si>
    <t>ir@gfpt.co.th</t>
  </si>
  <si>
    <t>Biomar A.S.</t>
  </si>
  <si>
    <t>Bolstads Vei 24</t>
  </si>
  <si>
    <t>Myre</t>
  </si>
  <si>
    <t>Nordland</t>
  </si>
  <si>
    <t>ERNST YOUNG AS</t>
  </si>
  <si>
    <t>47 76119200</t>
  </si>
  <si>
    <t>47 76119229</t>
  </si>
  <si>
    <t>MOSKOVSKAYA  PIVOVARENNAYA Company ZAO</t>
  </si>
  <si>
    <t>VOKZALNAYA PL, 2</t>
  </si>
  <si>
    <t>Mytishchi</t>
  </si>
  <si>
    <t>IGOR VLADIMIROVICH DEMENTEV</t>
  </si>
  <si>
    <t>7 (495) 788-54-33</t>
  </si>
  <si>
    <t>7 (495) 788-54-34</t>
  </si>
  <si>
    <t>Xiangpiaopiao Food Co., Ltd.</t>
  </si>
  <si>
    <t>jh603711</t>
  </si>
  <si>
    <t>No. 888 Chuangye Avenue</t>
  </si>
  <si>
    <t>Huzhou Eco &amp; Tech Dev Zone</t>
  </si>
  <si>
    <t>Huzhou</t>
  </si>
  <si>
    <t>Man Yun Ji,Securities Representative</t>
  </si>
  <si>
    <t>86 5722228951</t>
  </si>
  <si>
    <t>86 5722119703</t>
  </si>
  <si>
    <t>ir@chinaxpp.com</t>
  </si>
  <si>
    <t>Alpina Productos Alimenticios S A</t>
  </si>
  <si>
    <t>Carrera 4 7 99</t>
  </si>
  <si>
    <t>Sopo</t>
  </si>
  <si>
    <t>Cundinamarca</t>
  </si>
  <si>
    <t>Ernesto Fajardo Pinto</t>
  </si>
  <si>
    <t>Representative</t>
  </si>
  <si>
    <t>57 14238600</t>
  </si>
  <si>
    <t>57 14238630</t>
  </si>
  <si>
    <t>Anhui Jinhe Industrial Co., Ltd.</t>
  </si>
  <si>
    <t>js002597</t>
  </si>
  <si>
    <t>127 Chengdong Street</t>
  </si>
  <si>
    <t>Lai'an County</t>
  </si>
  <si>
    <t>Chuzhou</t>
  </si>
  <si>
    <t>Wu Qiang Wang,Securities Representative</t>
  </si>
  <si>
    <t>86 5505612755</t>
  </si>
  <si>
    <t>86 5505602597</t>
  </si>
  <si>
    <t>wangwuqiang@ajhchem.com</t>
  </si>
  <si>
    <t>Pt. Delta Dunia Makmur Tbk</t>
  </si>
  <si>
    <t>Cyber 2 Tower 28th Floor</t>
  </si>
  <si>
    <t>13 Jl. Hr. Rasuna Said Kav. X - 5</t>
  </si>
  <si>
    <t>Hagianto Kumala</t>
  </si>
  <si>
    <t>62 2129021352</t>
  </si>
  <si>
    <t>Roo Hsing Co., Ltd.</t>
  </si>
  <si>
    <t>jJ4414</t>
  </si>
  <si>
    <t>Unit 4, 13th Floor</t>
  </si>
  <si>
    <t>No. 57 Fuzing Road</t>
  </si>
  <si>
    <t>105 95</t>
  </si>
  <si>
    <t>Chung Jung Hsu,Head-Accounting, Spokesman &amp; Deputy GM</t>
  </si>
  <si>
    <t>886 2 27513111</t>
  </si>
  <si>
    <t>886 2 27405567</t>
  </si>
  <si>
    <t>Del Monte Philippines, Inc.</t>
  </si>
  <si>
    <t>jbDMPI</t>
  </si>
  <si>
    <t>JY Campos Centre</t>
  </si>
  <si>
    <t>9th Avenue corner 30th Street</t>
  </si>
  <si>
    <t>Schweizerische Milch-Gesellschaft Ag</t>
  </si>
  <si>
    <t>Siedereistrasse 9</t>
  </si>
  <si>
    <t>Hochdorf</t>
  </si>
  <si>
    <t>Peter Pfeilschifter</t>
  </si>
  <si>
    <t>41 419146565</t>
  </si>
  <si>
    <t>41 419146700</t>
  </si>
  <si>
    <t>Unicord Public Company Limited</t>
  </si>
  <si>
    <t>Nuda Teerathiti</t>
  </si>
  <si>
    <t>Division Manager</t>
  </si>
  <si>
    <t>66 34468095</t>
  </si>
  <si>
    <t>SAJOHAEPYO Corp.</t>
  </si>
  <si>
    <t>Al Ghurair Resources International Llc</t>
  </si>
  <si>
    <t>66  National Flour Mill Building Al Ghubaiba Road  Bur Dubai</t>
  </si>
  <si>
    <t>971 43120250</t>
  </si>
  <si>
    <t>Jl. Raya Serpong Km. 7</t>
  </si>
  <si>
    <t>Kamurang Atas  Pakualam</t>
  </si>
  <si>
    <t>Seo Yeong Yul</t>
  </si>
  <si>
    <t>62 215396140</t>
  </si>
  <si>
    <t>62 215396141</t>
  </si>
  <si>
    <t>Melstacorp Plc</t>
  </si>
  <si>
    <t>jcMELS</t>
  </si>
  <si>
    <t>110, Norris Canal Road</t>
  </si>
  <si>
    <t>Florida Crystals Corporation</t>
  </si>
  <si>
    <t>1 N Clematis St Ste 200</t>
  </si>
  <si>
    <t>Mr Alfonso Fanjul</t>
  </si>
  <si>
    <t>1 561 655 6303</t>
  </si>
  <si>
    <t>Bunge Sanwei Grease Co.  Ltd.</t>
  </si>
  <si>
    <t>Haibin No.5 Rd.  Economic Development Zone</t>
  </si>
  <si>
    <t>Rizhao</t>
  </si>
  <si>
    <t>Christopher Silva White</t>
  </si>
  <si>
    <t>86 6332211858</t>
  </si>
  <si>
    <t>KORENOVSKII MOLOCHNO - KONSERVNYI KOMBINAT ZAO</t>
  </si>
  <si>
    <t>KRAI KRASNODARSKII, RAION KORENOVSKII, GOROD KORENOVSK, ULITSA TIMASHEVSKAYA, 16</t>
  </si>
  <si>
    <t>IGOR VLADIMIROVICH MOSKOVTSEV</t>
  </si>
  <si>
    <t>Swedish Match North America Llc</t>
  </si>
  <si>
    <t>1021 E Cary St Ste 1600</t>
  </si>
  <si>
    <t>23219-4000</t>
  </si>
  <si>
    <t>Mr Lars Dahlgren</t>
  </si>
  <si>
    <t>1 804 787 5100</t>
  </si>
  <si>
    <t>Life-Style Fashion GmbH</t>
  </si>
  <si>
    <t>Neulehenstr. 8</t>
  </si>
  <si>
    <t>Halle (Westf.)</t>
  </si>
  <si>
    <t>Florian Frank</t>
  </si>
  <si>
    <t>05201 1850</t>
  </si>
  <si>
    <t>05201 10931</t>
  </si>
  <si>
    <t>Rotkäppchen - Mumm Sektkellereien GmbH</t>
  </si>
  <si>
    <t>Sektkellereistr. 5</t>
  </si>
  <si>
    <t>Freyburg (Unstrut)</t>
  </si>
  <si>
    <t>Christof Queisser</t>
  </si>
  <si>
    <t>034464 340</t>
  </si>
  <si>
    <t>034464 27237</t>
  </si>
  <si>
    <t>Shanghai Tobacco Group Beijing Cigerate Factory Co.  Ltd.</t>
  </si>
  <si>
    <t>No.99  Wansheng South Street  Liyuan Town  Tongzhou Dist.</t>
  </si>
  <si>
    <t>Zhigang Qu</t>
  </si>
  <si>
    <t>86 1059028519</t>
  </si>
  <si>
    <t>Vandemoortele Lipids</t>
  </si>
  <si>
    <t>Jules Noten</t>
  </si>
  <si>
    <t>32 92401711</t>
  </si>
  <si>
    <t>Ricard</t>
  </si>
  <si>
    <t>4 6</t>
  </si>
  <si>
    <t>4 Rue Berthelot</t>
  </si>
  <si>
    <t>Marseille 14e Arrondissement</t>
  </si>
  <si>
    <t>Bouches Du Rhone</t>
  </si>
  <si>
    <t>Philippe COUTIN</t>
  </si>
  <si>
    <t>33 491111012</t>
  </si>
  <si>
    <t>Kirishima Shuzo Co. Ltd.</t>
  </si>
  <si>
    <t>4-28-1  Shimokawahigashi</t>
  </si>
  <si>
    <t>Miyakonojo</t>
  </si>
  <si>
    <t>MYZ</t>
  </si>
  <si>
    <t>885-0011</t>
  </si>
  <si>
    <t>Yoriyuki Enatsu</t>
  </si>
  <si>
    <t>81 986222323</t>
  </si>
  <si>
    <t>Ernst Sutter Ag</t>
  </si>
  <si>
    <t>Schlachthofstrasse 20</t>
  </si>
  <si>
    <t>Gossau</t>
  </si>
  <si>
    <t>Reto Sutter</t>
  </si>
  <si>
    <t>41 584763000</t>
  </si>
  <si>
    <t>41 584763097</t>
  </si>
  <si>
    <t>Letianaodeli Beverage Co.  Ltd.</t>
  </si>
  <si>
    <t>No.88  Yanxiang Avenue  Yancheng District</t>
  </si>
  <si>
    <t>Zaihe Li</t>
  </si>
  <si>
    <t>Rajby Industries</t>
  </si>
  <si>
    <t>C118  C119</t>
  </si>
  <si>
    <t>Sector 31-A  Mehran Town Extension</t>
  </si>
  <si>
    <t>Saleem Sultan</t>
  </si>
  <si>
    <t>92 2135071031</t>
  </si>
  <si>
    <t>92 2135060142</t>
  </si>
  <si>
    <t>S.A. Corman</t>
  </si>
  <si>
    <t>Rue De La Gileppe 4</t>
  </si>
  <si>
    <t>Limbourg</t>
  </si>
  <si>
    <t>Liege</t>
  </si>
  <si>
    <t>Vincent Mazy</t>
  </si>
  <si>
    <t>32 87342211</t>
  </si>
  <si>
    <t>32 87763825</t>
  </si>
  <si>
    <t>Takihyo Co., Ltd.</t>
  </si>
  <si>
    <t>jT9982</t>
  </si>
  <si>
    <t>Nagoya Lucent Tower, 22-24/F</t>
  </si>
  <si>
    <t>6-1 Ushijima-cho</t>
  </si>
  <si>
    <t>451-8688</t>
  </si>
  <si>
    <t>Atsushi Muto,Director, Manager-Legal Affairs &amp; Compliance</t>
  </si>
  <si>
    <t>81 52 5877111</t>
  </si>
  <si>
    <t>81 52 5877112</t>
  </si>
  <si>
    <t>ir-dept@takihyo.org</t>
  </si>
  <si>
    <t>Landec Corp.</t>
  </si>
  <si>
    <t>LNDC</t>
  </si>
  <si>
    <t>5201 Great America Parkway</t>
  </si>
  <si>
    <t>Suite 232</t>
  </si>
  <si>
    <t>Santa Clara</t>
  </si>
  <si>
    <t>Jingzhou Beihu Food Freezing Co.  Ltd.</t>
  </si>
  <si>
    <t>Jingsha  Lixin Township  Shashi District</t>
  </si>
  <si>
    <t>Gebin Yang</t>
  </si>
  <si>
    <t>86 7168858608</t>
  </si>
  <si>
    <t>Jiangsu Lianfa Textile Co., Ltd.</t>
  </si>
  <si>
    <t>js002394</t>
  </si>
  <si>
    <t>88 Henglian Road</t>
  </si>
  <si>
    <t>Chengdong Town</t>
  </si>
  <si>
    <t>Hai'an</t>
  </si>
  <si>
    <t>Shao Feng Wang,Securities Representative</t>
  </si>
  <si>
    <t>86 51388869066</t>
  </si>
  <si>
    <t>86 51388869069</t>
  </si>
  <si>
    <t>Van Rooi Meat B.V.</t>
  </si>
  <si>
    <t>Roggedijk 4</t>
  </si>
  <si>
    <t>Helmond</t>
  </si>
  <si>
    <t>5704 RH</t>
  </si>
  <si>
    <t>J. Schmitz</t>
  </si>
  <si>
    <t>31 492779900</t>
  </si>
  <si>
    <t>Coca Cola Midi Sas</t>
  </si>
  <si>
    <t>Parc D Activites Du Plateau De Signes</t>
  </si>
  <si>
    <t>99 Avenue De Berlin</t>
  </si>
  <si>
    <t>Signes</t>
  </si>
  <si>
    <t>Var</t>
  </si>
  <si>
    <t>Remi LAFON</t>
  </si>
  <si>
    <t>33 494328133</t>
  </si>
  <si>
    <t>Adler Modemärkte AG</t>
  </si>
  <si>
    <t>eiADD</t>
  </si>
  <si>
    <t>Industriestrasse Ost 1-7</t>
  </si>
  <si>
    <t>Haibach</t>
  </si>
  <si>
    <t>Nameson Holdings Ltd.</t>
  </si>
  <si>
    <t>jB1982</t>
  </si>
  <si>
    <t>Tai Ping Industrial Centre, Block 1</t>
  </si>
  <si>
    <t>57 Ting Kok Road, Units A-C</t>
  </si>
  <si>
    <t>Agthia Group PJSC</t>
  </si>
  <si>
    <t>ezAGTHIA</t>
  </si>
  <si>
    <t>Sky Tower</t>
  </si>
  <si>
    <t>Al Reem Island</t>
  </si>
  <si>
    <t>Sahar Srour, CFA,Manager-Investor Relations</t>
  </si>
  <si>
    <t>971 2 5960672</t>
  </si>
  <si>
    <t>971 2 6726070</t>
  </si>
  <si>
    <t>sahar.srour@agthia.com</t>
  </si>
  <si>
    <t>RENOWN INC.</t>
  </si>
  <si>
    <t>jT3606</t>
  </si>
  <si>
    <t>TFT Building East Hall, 6/F</t>
  </si>
  <si>
    <t>3-6-11 Ariake</t>
  </si>
  <si>
    <t>135-8210</t>
  </si>
  <si>
    <t>Masumi Hasegawa,Manager-Accounting</t>
  </si>
  <si>
    <t>81 3 45218110</t>
  </si>
  <si>
    <t>Deutsche Extrakt-Kaffee Gesellschaft mit beschränkter Haftung</t>
  </si>
  <si>
    <t>Cafeastr. 1</t>
  </si>
  <si>
    <t>Jan Beernd Rothfos</t>
  </si>
  <si>
    <t>040 753040</t>
  </si>
  <si>
    <t>040 75304417</t>
  </si>
  <si>
    <t>Irvin Acquisition Llc</t>
  </si>
  <si>
    <t>2600 Centerpoint Pkwy</t>
  </si>
  <si>
    <t>Pontiac</t>
  </si>
  <si>
    <t>48341-3172</t>
  </si>
  <si>
    <t>Mr Vincent Johnson</t>
  </si>
  <si>
    <t>1 248 451 4100</t>
  </si>
  <si>
    <t>Nestle Argentina S.A.</t>
  </si>
  <si>
    <t>Avenida Del Libertador 1855</t>
  </si>
  <si>
    <t>Vicente Lopez</t>
  </si>
  <si>
    <t>B1638BGE</t>
  </si>
  <si>
    <t>Gian Carlo Aubry</t>
  </si>
  <si>
    <t>54 1143298100</t>
  </si>
  <si>
    <t>54 1143298200</t>
  </si>
  <si>
    <t>Pelagia As</t>
  </si>
  <si>
    <t>Bradbenken 1</t>
  </si>
  <si>
    <t>PRICEWATERHOUSECOOPERS AS</t>
  </si>
  <si>
    <t>47 55501300</t>
  </si>
  <si>
    <t>47 57743540</t>
  </si>
  <si>
    <t>Animex K4 Sp Z O O</t>
  </si>
  <si>
    <t>Ul. Tytusa Chalubinskiego 8</t>
  </si>
  <si>
    <t>00-613</t>
  </si>
  <si>
    <t>Dudek Marek Stanislaw</t>
  </si>
  <si>
    <t>48 48243579500</t>
  </si>
  <si>
    <t>48 48243579524</t>
  </si>
  <si>
    <t>Jiangsu Zhongke Food Co. Ltd.</t>
  </si>
  <si>
    <t>Taihangshan Road(South Zone)  Suyu Development Zone</t>
  </si>
  <si>
    <t>Liyu Tian</t>
  </si>
  <si>
    <t>Cereal Docks Spa</t>
  </si>
  <si>
    <t>Via Dell'innovazione 1</t>
  </si>
  <si>
    <t>Camisano Vicentino</t>
  </si>
  <si>
    <t>MAURO FANIN</t>
  </si>
  <si>
    <t>39 0444419408</t>
  </si>
  <si>
    <t>Avi.Coop Soc Coop Agricola</t>
  </si>
  <si>
    <t>Via Del Rio 336</t>
  </si>
  <si>
    <t>Cesena</t>
  </si>
  <si>
    <t>FC</t>
  </si>
  <si>
    <t>GUIDO SASSI</t>
  </si>
  <si>
    <t>39 0547343943</t>
  </si>
  <si>
    <t>39 0547342848</t>
  </si>
  <si>
    <t>Kanpur Edibles Private Limited</t>
  </si>
  <si>
    <t>51/58 A  Shakkarpati</t>
  </si>
  <si>
    <t>Kanpur</t>
  </si>
  <si>
    <t>UP</t>
  </si>
  <si>
    <t>Manoj Kumar Gupta</t>
  </si>
  <si>
    <t>91 5122331161</t>
  </si>
  <si>
    <t>Carlsberg Uk Limited</t>
  </si>
  <si>
    <t>Carlsberg Brewery</t>
  </si>
  <si>
    <t>140 Bridge Street</t>
  </si>
  <si>
    <t>Northampton</t>
  </si>
  <si>
    <t>NN1 1PZ</t>
  </si>
  <si>
    <t>Jacek Pastuszka</t>
  </si>
  <si>
    <t>44 1604668866</t>
  </si>
  <si>
    <t>Henan Jinsui Flour Industry Co.  Ltd.</t>
  </si>
  <si>
    <t>Chenzhuang Villager Committee  Chengguan Town  Qi County</t>
  </si>
  <si>
    <t>Kaifeng</t>
  </si>
  <si>
    <t>Jisheng Chen</t>
  </si>
  <si>
    <t>Frigorificos Costa Brava Sa</t>
  </si>
  <si>
    <t>Carretera Gi-663 ((Cr. Cassa Selva-Riudellots)) 3</t>
  </si>
  <si>
    <t>Riudellots De La Selva</t>
  </si>
  <si>
    <t>Girona</t>
  </si>
  <si>
    <t>GRUP SL</t>
  </si>
  <si>
    <t>34 972477084</t>
  </si>
  <si>
    <t>34 972477337</t>
  </si>
  <si>
    <t>Gaseosas Posada Tobon S A</t>
  </si>
  <si>
    <t>Calle 52 47 42 Piso 25</t>
  </si>
  <si>
    <t>Fredy Orlando Carvajal</t>
  </si>
  <si>
    <t>57 45765100</t>
  </si>
  <si>
    <t>57 42511622</t>
  </si>
  <si>
    <t>N K Proteins Private Limited</t>
  </si>
  <si>
    <t>2nd / 7th Floor  Popular House</t>
  </si>
  <si>
    <t>Ashram Road</t>
  </si>
  <si>
    <t>Nimish Keshavlal Patel</t>
  </si>
  <si>
    <t>91 7966309999</t>
  </si>
  <si>
    <t>LT Foods Ltd.</t>
  </si>
  <si>
    <t>jY532783</t>
  </si>
  <si>
    <t>4th Floor, MVL-I Park</t>
  </si>
  <si>
    <t>Sector-15</t>
  </si>
  <si>
    <t>Monika Chawla Jaggia,Secretary &amp; Compliance Officer</t>
  </si>
  <si>
    <t>91 1243055100</t>
  </si>
  <si>
    <t>91 1243055160</t>
  </si>
  <si>
    <t>monika.jaggia@ltgroup.in</t>
  </si>
  <si>
    <t>Coca - Cola Hbc Greece S.A.I.C.</t>
  </si>
  <si>
    <t>9 Fragoklisias</t>
  </si>
  <si>
    <t>John Antonios Leoussis</t>
  </si>
  <si>
    <t>30 2106381700</t>
  </si>
  <si>
    <t>30 2106195514</t>
  </si>
  <si>
    <t>Ferrero Uk Limited</t>
  </si>
  <si>
    <t>889 Greenford Road</t>
  </si>
  <si>
    <t>Greenford</t>
  </si>
  <si>
    <t>UB6 0HE</t>
  </si>
  <si>
    <t>Paolo Di Pietro</t>
  </si>
  <si>
    <t>44 2088694000</t>
  </si>
  <si>
    <t>Ashimori Industry Co., Ltd.</t>
  </si>
  <si>
    <t>jT3526</t>
  </si>
  <si>
    <t>7-11-61 Senrioka</t>
  </si>
  <si>
    <t>Settsu</t>
  </si>
  <si>
    <t>556-0001</t>
  </si>
  <si>
    <t>Takashi Todo,Director, Manager-Finance &amp; Accounting</t>
  </si>
  <si>
    <t>81 6 63881212</t>
  </si>
  <si>
    <t>81 6 63805503</t>
  </si>
  <si>
    <t>Granol Industria Comercio E Exportação S/A</t>
  </si>
  <si>
    <t>Rua Quintana 887</t>
  </si>
  <si>
    <t>8º Andar  Conjunto 81</t>
  </si>
  <si>
    <t>04569-011</t>
  </si>
  <si>
    <t>José Gomes Cadette</t>
  </si>
  <si>
    <t>55 1121624401</t>
  </si>
  <si>
    <t>55 1121624400</t>
  </si>
  <si>
    <t>Hijos De Rivera  Sa</t>
  </si>
  <si>
    <t>Calle Jose Maria Rivera Corral (Ant Cl Gambrinus) 6</t>
  </si>
  <si>
    <t>A Coruna</t>
  </si>
  <si>
    <t>SANTIAGO OJEA RIVERA</t>
  </si>
  <si>
    <t>34 981901906</t>
  </si>
  <si>
    <t>34 981901904</t>
  </si>
  <si>
    <t>Xiamen Xtep Investment Co.  Ltd.</t>
  </si>
  <si>
    <t>Floor 8 Century Towers Yilan Road Siming Town</t>
  </si>
  <si>
    <t>Shuibo Ding</t>
  </si>
  <si>
    <t>86 5922595582</t>
  </si>
  <si>
    <t>Gonçalves &amp; Tortola S/A - Em Recuperação Judicial</t>
  </si>
  <si>
    <t>Estr. Estrada Velha Estrada Maringa S/N</t>
  </si>
  <si>
    <t>Lote 152</t>
  </si>
  <si>
    <t>Maringa</t>
  </si>
  <si>
    <t>87070-000</t>
  </si>
  <si>
    <t>Rafael Goncalves Tortola</t>
  </si>
  <si>
    <t>55 4432183201</t>
  </si>
  <si>
    <t>55 4432183501</t>
  </si>
  <si>
    <t>AVEBE U.A.</t>
  </si>
  <si>
    <t>Prins Hendrikplein 20</t>
  </si>
  <si>
    <t>Groningen</t>
  </si>
  <si>
    <t>R.P.F. van Laerhoven</t>
  </si>
  <si>
    <t>31 598 669111</t>
  </si>
  <si>
    <t>31 598 664368</t>
  </si>
  <si>
    <t>Shinwonbikigangreungjikyoungmaejang Co.  Ltd.</t>
  </si>
  <si>
    <t>10 Geumseong-Ro 22beon-Gil</t>
  </si>
  <si>
    <t>Gangneung</t>
  </si>
  <si>
    <t>Jung Ju Park</t>
  </si>
  <si>
    <t>82 82336489200</t>
  </si>
  <si>
    <t>Swedish Match North Europe Ab</t>
  </si>
  <si>
    <t>111 34</t>
  </si>
  <si>
    <t>AKE JOAKIM TILLY</t>
  </si>
  <si>
    <t>46 702856080</t>
  </si>
  <si>
    <t>46 87206928</t>
  </si>
  <si>
    <t>Cpram Company Limited</t>
  </si>
  <si>
    <t>177 Moo 4 Pathumthani-Latlumkaeo Road</t>
  </si>
  <si>
    <t>Lat Lum Kaeo</t>
  </si>
  <si>
    <t>Pathum Thani</t>
  </si>
  <si>
    <t>Wisade Wisidwinyoo</t>
  </si>
  <si>
    <t>66 28448100</t>
  </si>
  <si>
    <t>66 29762259</t>
  </si>
  <si>
    <t>DONSKOI TABAK AO</t>
  </si>
  <si>
    <t>OBLAST ROSTOVSKAYA, GOROD ROSTOV-NA-DONU, ULITSA 1-YA LUGOVAYA, 17</t>
  </si>
  <si>
    <t>VALERII GENNADEVICH MITROFANOV</t>
  </si>
  <si>
    <t>7 (863) 290-71-16</t>
  </si>
  <si>
    <t>Tnuva Food Industries - Israel Agricultural Cooperative Society Ltd.</t>
  </si>
  <si>
    <t>Ramat Hasharon</t>
  </si>
  <si>
    <t>Haim Gavrieli</t>
  </si>
  <si>
    <t>972 36904721</t>
  </si>
  <si>
    <t>972 36844865</t>
  </si>
  <si>
    <t>Comercializadora Pepsico México  S. De R.L. De C.V.</t>
  </si>
  <si>
    <t>Piso 11  Bosques De Las Lomas  Miguel Hidalgo</t>
  </si>
  <si>
    <t>Pedro Padierna Bartning</t>
  </si>
  <si>
    <t>Tumi Holdings  Inc.</t>
  </si>
  <si>
    <t>499 Thornall St Ste 10</t>
  </si>
  <si>
    <t>Edison</t>
  </si>
  <si>
    <t>08837-2267</t>
  </si>
  <si>
    <t>Mr Kyle Gendreau</t>
  </si>
  <si>
    <t>1 908 756 4400</t>
  </si>
  <si>
    <t>Parkdale America  Llc</t>
  </si>
  <si>
    <t>Mr Anderson D Warlick</t>
  </si>
  <si>
    <t>Naabtaler Milchwerke GmbH &amp; Co KG Privatmolkerei Bechtel</t>
  </si>
  <si>
    <t>Molkereistr. 5</t>
  </si>
  <si>
    <t>Schwarzenfeld</t>
  </si>
  <si>
    <t>René Guhl</t>
  </si>
  <si>
    <t>09435 3080</t>
  </si>
  <si>
    <t>09435 3083790</t>
  </si>
  <si>
    <t>Qinhuangdao Goldensea Foodstuff Industries Co.  Ltd.</t>
  </si>
  <si>
    <t>No.1  Jinhaidao  Development Zone  Shanhaiguan</t>
  </si>
  <si>
    <t>86 3355086738</t>
  </si>
  <si>
    <t>Frigorifico Allana Private Limited</t>
  </si>
  <si>
    <t>Allana House  4j A  Allana Road</t>
  </si>
  <si>
    <t>Colaba</t>
  </si>
  <si>
    <t>Ismail Gani Mohammed</t>
  </si>
  <si>
    <t>91 2222628000</t>
  </si>
  <si>
    <t>Healthcare Co. Ltd.</t>
  </si>
  <si>
    <t>jh603313</t>
  </si>
  <si>
    <t>No. 999 Gaonan Road</t>
  </si>
  <si>
    <t>Dingyan Town</t>
  </si>
  <si>
    <t>Rugao</t>
  </si>
  <si>
    <t>Molinos Río de la Plata SA</t>
  </si>
  <si>
    <t>zQMOLI</t>
  </si>
  <si>
    <t>Uruguay, 4075</t>
  </si>
  <si>
    <t>Victoria</t>
  </si>
  <si>
    <t>Buenos Aires</t>
  </si>
  <si>
    <t>B1644HKG</t>
  </si>
  <si>
    <t>FATSER OOO</t>
  </si>
  <si>
    <t>GOROD SANKT-PETERBURG, ULITSA SMOLENSKAYA, DOM 18A</t>
  </si>
  <si>
    <t>Vladimir Vladimirovich Kalyavin</t>
  </si>
  <si>
    <t>7 (812) 493-83-56</t>
  </si>
  <si>
    <t>SANYO SHOKAI LTD.</t>
  </si>
  <si>
    <t>jT8011</t>
  </si>
  <si>
    <t>6-14 Honshio-cho</t>
  </si>
  <si>
    <t>Shinjuku-ku</t>
  </si>
  <si>
    <t>160-0003</t>
  </si>
  <si>
    <t>Yuzuru Ito,Executive Officer, Deputy GM Accounting &amp; Finance</t>
  </si>
  <si>
    <t>81 3 33574111</t>
  </si>
  <si>
    <t>Sang Som Company Limited</t>
  </si>
  <si>
    <t>Charoen Siriwathnapakdee</t>
  </si>
  <si>
    <t>66 22784321</t>
  </si>
  <si>
    <t>66 27857000</t>
  </si>
  <si>
    <t>Productora De Alimentos Concentrados Para Animales Contegral S A S</t>
  </si>
  <si>
    <t>Carrera 48 27 A Sur 89</t>
  </si>
  <si>
    <t>Envigado</t>
  </si>
  <si>
    <t>Luis Guillermo Isaza Correa</t>
  </si>
  <si>
    <t>57 43310111</t>
  </si>
  <si>
    <t>57 43314779</t>
  </si>
  <si>
    <t>Kakira Sugar Ltd</t>
  </si>
  <si>
    <t>Kakira Estate  Main Street Kakira</t>
  </si>
  <si>
    <t>10 Kms Jinja- Iganga-Tororo Road</t>
  </si>
  <si>
    <t>Jinja</t>
  </si>
  <si>
    <t>Mayur M. Madhvani</t>
  </si>
  <si>
    <t>256 414444000</t>
  </si>
  <si>
    <t>256 414444336</t>
  </si>
  <si>
    <t>Ottogi Ramyon Corporation</t>
  </si>
  <si>
    <t>423 Deogu-Ro  Anjung-Eup</t>
  </si>
  <si>
    <t>Sung Man Hwang</t>
  </si>
  <si>
    <t>82 82316831813</t>
  </si>
  <si>
    <t>82 82316831242</t>
  </si>
  <si>
    <t>Gopal Snacks Private Limited</t>
  </si>
  <si>
    <t>Plot No:2322/2323/2324</t>
  </si>
  <si>
    <t>Gate No 2  Road-8</t>
  </si>
  <si>
    <t>Rajkot</t>
  </si>
  <si>
    <t>Bipinbhai Vitthalbhai Hadwani</t>
  </si>
  <si>
    <t>91 2827287370</t>
  </si>
  <si>
    <t>Ringnes As</t>
  </si>
  <si>
    <t>Thorvald Meyers Gate 2</t>
  </si>
  <si>
    <t>47 22069500</t>
  </si>
  <si>
    <t>47 22069770</t>
  </si>
  <si>
    <t>Ocean Spray International  Inc.</t>
  </si>
  <si>
    <t>Se 10 12-16 Albert Street</t>
  </si>
  <si>
    <t>Mary Louise Padbury</t>
  </si>
  <si>
    <t>61 1800626338</t>
  </si>
  <si>
    <t>Pt. Charoen Pokphand Indonesia</t>
  </si>
  <si>
    <t>Jl. Raya Surabaya Mojokerto Km 19</t>
  </si>
  <si>
    <t>Desa Beringin Bendo</t>
  </si>
  <si>
    <t>Sidoarjo</t>
  </si>
  <si>
    <t>East Java</t>
  </si>
  <si>
    <t>Tjiu Thomas Effendy</t>
  </si>
  <si>
    <t>62 317882852</t>
  </si>
  <si>
    <t>62 317882840</t>
  </si>
  <si>
    <t>Quang Viet Enterprise Co., Ltd.</t>
  </si>
  <si>
    <t>jJ4438</t>
  </si>
  <si>
    <t>6th Floor</t>
  </si>
  <si>
    <t>No. 607, Ruiguang Road</t>
  </si>
  <si>
    <t>114 92</t>
  </si>
  <si>
    <t>Li Te Kang,Investor Relations Contact</t>
  </si>
  <si>
    <t>886 2 27989169336</t>
  </si>
  <si>
    <t>886 2 27988386</t>
  </si>
  <si>
    <t>ir@qve.com.tw</t>
  </si>
  <si>
    <t>Valley Proteins (De)  Inc.</t>
  </si>
  <si>
    <t>1 540 877 2533</t>
  </si>
  <si>
    <t>Saint Louis Sucre</t>
  </si>
  <si>
    <t>Parc Du Millenaire 2</t>
  </si>
  <si>
    <t>35 Rue De La Gare</t>
  </si>
  <si>
    <t>Paris 19e Arrondissement</t>
  </si>
  <si>
    <t>Carsten STAHN</t>
  </si>
  <si>
    <t>33 141614800</t>
  </si>
  <si>
    <t>Jingzhou Baiyang Feed Co.  Ltd.</t>
  </si>
  <si>
    <t>In Libu Industrial Park  Jingzhou District</t>
  </si>
  <si>
    <t>Sihua Yang</t>
  </si>
  <si>
    <t>Astenjohnson  Inc.</t>
  </si>
  <si>
    <t>4399 Corporate Rd</t>
  </si>
  <si>
    <t>North Charleston</t>
  </si>
  <si>
    <t>29405-7445</t>
  </si>
  <si>
    <t>Mr Kevin Frank</t>
  </si>
  <si>
    <t>1 843 747 7800</t>
  </si>
  <si>
    <t>Altinmarka Gida Sanayi Ve Ticaret Anonim Sirketi</t>
  </si>
  <si>
    <t>No:2 Ataturk Mahallesi</t>
  </si>
  <si>
    <t>Ataturk Caddesi  Esenyurt</t>
  </si>
  <si>
    <t>Birol Altinkilic</t>
  </si>
  <si>
    <t>90 2128866300</t>
  </si>
  <si>
    <t>90 2128861574</t>
  </si>
  <si>
    <t>Kato Kagaku Co. Ltd.</t>
  </si>
  <si>
    <t>18  Kamimaeda  Kowa  Mihamacho</t>
  </si>
  <si>
    <t>Chita-Gun</t>
  </si>
  <si>
    <t>470-2409</t>
  </si>
  <si>
    <t>Eiichi Kato</t>
  </si>
  <si>
    <t>81 569823311</t>
  </si>
  <si>
    <t>Padma Indústria De Alimentos S/A.</t>
  </si>
  <si>
    <t>Rua Helena 108</t>
  </si>
  <si>
    <t>1º Andar - Conjunto 108</t>
  </si>
  <si>
    <t>04552-050</t>
  </si>
  <si>
    <t>Albino José De Carvalho Neto</t>
  </si>
  <si>
    <t>55 1130306000</t>
  </si>
  <si>
    <t>55 1130306207</t>
  </si>
  <si>
    <t>Bischofszell Nahrungsmittel Ag</t>
  </si>
  <si>
    <t>Industriestrasse 1</t>
  </si>
  <si>
    <t>Bischofszell</t>
  </si>
  <si>
    <t>TG</t>
  </si>
  <si>
    <t>Peter Franz Hinder</t>
  </si>
  <si>
    <t>41 584759111</t>
  </si>
  <si>
    <t>41 584759494</t>
  </si>
  <si>
    <t>Usina Alto Alegre S/A Acucar E Alcool</t>
  </si>
  <si>
    <t>Rua Jose Leite 40</t>
  </si>
  <si>
    <t>Presidente Prudente</t>
  </si>
  <si>
    <t>19050-240</t>
  </si>
  <si>
    <t>Lincoln Malheiro Junqueira Figueiredo</t>
  </si>
  <si>
    <t>55 1832292955</t>
  </si>
  <si>
    <t>Allied Pinnacle Pty Limited</t>
  </si>
  <si>
    <t>L4 Building G 1 Homebush Bay Dr</t>
  </si>
  <si>
    <t>James Ajaka</t>
  </si>
  <si>
    <t>61 293524800</t>
  </si>
  <si>
    <t>Pbii Tp Opco Pty Ltd</t>
  </si>
  <si>
    <t>L 4 Building G 1 Homebush Bay Dr</t>
  </si>
  <si>
    <t>Pfg Bidco Pty Limited</t>
  </si>
  <si>
    <t>G 1 L 4 Building Homebush Bay Dr</t>
  </si>
  <si>
    <t>Pfg Holdco Pty Limited</t>
  </si>
  <si>
    <t>199 Australis Dr</t>
  </si>
  <si>
    <t>Derrimut</t>
  </si>
  <si>
    <t>61 383533600</t>
  </si>
  <si>
    <t>Bakemark Usa Llc</t>
  </si>
  <si>
    <t>7351 Crider Ave</t>
  </si>
  <si>
    <t>Pico Rivera</t>
  </si>
  <si>
    <t>90660-3705</t>
  </si>
  <si>
    <t>Mr Jim Parker</t>
  </si>
  <si>
    <t>1 562 949 1054</t>
  </si>
  <si>
    <t>Bellisio Foods  Inc</t>
  </si>
  <si>
    <t>1201 Harmon Pl Ste 302</t>
  </si>
  <si>
    <t>55403-2048</t>
  </si>
  <si>
    <t>Mr Joel Conner</t>
  </si>
  <si>
    <t>1 218 723 5555</t>
  </si>
  <si>
    <t>Cargill Vietnam Company Limited</t>
  </si>
  <si>
    <t>Lot 29  Bien Hoa 2 Industrial Zone</t>
  </si>
  <si>
    <t>Fering  John Thomas</t>
  </si>
  <si>
    <t>84 2513836525</t>
  </si>
  <si>
    <t>84 2513836520</t>
  </si>
  <si>
    <t>Saha Farms Company Limited</t>
  </si>
  <si>
    <t>128 Nawamin Road</t>
  </si>
  <si>
    <t>Khan Na Yao</t>
  </si>
  <si>
    <t>Panya Chotitawan</t>
  </si>
  <si>
    <t>Alfred Ritter GmbH &amp; Co. KG</t>
  </si>
  <si>
    <t>Alfred-Ritter-Str. 25</t>
  </si>
  <si>
    <t>Waldenbuch</t>
  </si>
  <si>
    <t>Andreas Ronken</t>
  </si>
  <si>
    <t>07157 970</t>
  </si>
  <si>
    <t>07157 97399</t>
  </si>
  <si>
    <t>Mozambique Leaf Tobacco Company Lda</t>
  </si>
  <si>
    <t>Estrada Nacional No 7. 103</t>
  </si>
  <si>
    <t>Bairro De Mpadwe</t>
  </si>
  <si>
    <t>Tete</t>
  </si>
  <si>
    <t>Mozambique</t>
  </si>
  <si>
    <t>Paul Crrossan</t>
  </si>
  <si>
    <t>258 25227000</t>
  </si>
  <si>
    <t>258 25224052</t>
  </si>
  <si>
    <t>Purina Mills  Llc</t>
  </si>
  <si>
    <t>555 Maryvle Univ Dr 200</t>
  </si>
  <si>
    <t>63141-5805</t>
  </si>
  <si>
    <t>Mr Fernando Palacios</t>
  </si>
  <si>
    <t>1 877 454 7094</t>
  </si>
  <si>
    <t>Katjes Fassin GmbH.+Co. Kommanditgesellschaft</t>
  </si>
  <si>
    <t>Dechant-Sprünken-Str. 53-57</t>
  </si>
  <si>
    <t>Emmerich am Rhein</t>
  </si>
  <si>
    <t>Tobias Bachmüller</t>
  </si>
  <si>
    <t>02822 6010</t>
  </si>
  <si>
    <t>02822 601214</t>
  </si>
  <si>
    <t>Danone Japan Co.  Ltd.</t>
  </si>
  <si>
    <t>2-1-1  Kamimeguro</t>
  </si>
  <si>
    <t>Nakameguro Gt Tower 13f.</t>
  </si>
  <si>
    <t>153-0051</t>
  </si>
  <si>
    <t>Stijn Vandervorst</t>
  </si>
  <si>
    <t>81 363616530</t>
  </si>
  <si>
    <t>TK CHEMICAL Corp.</t>
  </si>
  <si>
    <t>jo104480</t>
  </si>
  <si>
    <t>3rd Floor, Yeonwu Building</t>
  </si>
  <si>
    <t>128 Wondae-ro</t>
  </si>
  <si>
    <t>Zouping Yikang Group Co.  Ltd.</t>
  </si>
  <si>
    <t>Chengdong Development Zone</t>
  </si>
  <si>
    <t>Monaghan Mushrooms Limited</t>
  </si>
  <si>
    <t>Fenton Barns</t>
  </si>
  <si>
    <t>North Berwick</t>
  </si>
  <si>
    <t>East Lothian</t>
  </si>
  <si>
    <t>EH39 5AQ</t>
  </si>
  <si>
    <t>Ronald Wilson</t>
  </si>
  <si>
    <t>44 1620843780</t>
  </si>
  <si>
    <t>PT Malindo Feedmill Tbk</t>
  </si>
  <si>
    <t>jjMAIN</t>
  </si>
  <si>
    <t>Jalan R. S. Fatmawati No. 15</t>
  </si>
  <si>
    <t>Komplek Golden Plaza Blok G 17-22</t>
  </si>
  <si>
    <t>Zefanya Angeline Halim,Head-Investor Relations</t>
  </si>
  <si>
    <t>62 21 7661727</t>
  </si>
  <si>
    <t>62 21 7661728</t>
  </si>
  <si>
    <t>Coca Cola Production</t>
  </si>
  <si>
    <t>Commune</t>
  </si>
  <si>
    <t>Zone D Entreprises Bergues</t>
  </si>
  <si>
    <t>Socx</t>
  </si>
  <si>
    <t>Eric DESBONNETS</t>
  </si>
  <si>
    <t>33 328226900</t>
  </si>
  <si>
    <t>Posco International Textile  Masuliyati Cheklangan Jamiyati</t>
  </si>
  <si>
    <t>6 Turalar Str.</t>
  </si>
  <si>
    <t>Ssg Korgoncha</t>
  </si>
  <si>
    <t>Uzbekistan</t>
  </si>
  <si>
    <t>Seung Hyun Cho</t>
  </si>
  <si>
    <t>998 732290703</t>
  </si>
  <si>
    <t>Cpf (India) Private Limited</t>
  </si>
  <si>
    <t>No.40  2nd Street  1st Floor</t>
  </si>
  <si>
    <t>F2  Sparton Nagar</t>
  </si>
  <si>
    <t>Adirek Sripatak</t>
  </si>
  <si>
    <t>91 4426568404</t>
  </si>
  <si>
    <t>A. Lassonde Inc</t>
  </si>
  <si>
    <t>170 5e Av</t>
  </si>
  <si>
    <t>Jean Gattuso</t>
  </si>
  <si>
    <t>1 450 469 4926</t>
  </si>
  <si>
    <t>Agi Ccaa Inc</t>
  </si>
  <si>
    <t>312113: Ice Manufacturing</t>
  </si>
  <si>
    <t>625 Henry Ave</t>
  </si>
  <si>
    <t>R3A 0V1</t>
  </si>
  <si>
    <t>Fred Smagorinsky</t>
  </si>
  <si>
    <t>1 204 772 2473</t>
  </si>
  <si>
    <t>Breton Tradition 1944 Inc</t>
  </si>
  <si>
    <t>1312 Rue Saint-Georges</t>
  </si>
  <si>
    <t>Saint-Bernard</t>
  </si>
  <si>
    <t>G0S 2G0</t>
  </si>
  <si>
    <t>Lucien Breton</t>
  </si>
  <si>
    <t>1 418 475 6601</t>
  </si>
  <si>
    <t>Diamond Foods  Llc</t>
  </si>
  <si>
    <t>1050 Diamond St</t>
  </si>
  <si>
    <t>Stockton</t>
  </si>
  <si>
    <t>95205-7020</t>
  </si>
  <si>
    <t>Mr Craig Hope</t>
  </si>
  <si>
    <t>1 209 467 6000</t>
  </si>
  <si>
    <t>Perfection Bakeries  Inc.</t>
  </si>
  <si>
    <t>350 Pearl St</t>
  </si>
  <si>
    <t>Fort Wayne</t>
  </si>
  <si>
    <t>46802-1508</t>
  </si>
  <si>
    <t>Mr John F Popp</t>
  </si>
  <si>
    <t>1 260 424 8245</t>
  </si>
  <si>
    <t>Jeil Feed Company  Ltd.</t>
  </si>
  <si>
    <t>240 Daejeon-Ro 1331beon-Gil  Daedeok-Gu</t>
  </si>
  <si>
    <t>Ha Un Yoon</t>
  </si>
  <si>
    <t>82 7086404079</t>
  </si>
  <si>
    <t>82 82426272616</t>
  </si>
  <si>
    <t>Nitto Fuji Flour Milling Co., Ltd.</t>
  </si>
  <si>
    <t>jT2003</t>
  </si>
  <si>
    <t>Shinkawa Sanko Building</t>
  </si>
  <si>
    <t>1-3-17 Shinkawa</t>
  </si>
  <si>
    <t>A View To Food Pty Ltd</t>
  </si>
  <si>
    <t>32 Mordaunt Cct</t>
  </si>
  <si>
    <t>Canning Vale</t>
  </si>
  <si>
    <t>Geoffrey George Wycombe Erby</t>
  </si>
  <si>
    <t>61 863509700</t>
  </si>
  <si>
    <t>61 863509710</t>
  </si>
  <si>
    <t>Australian Dried Fruits Products Pty. Ltd.</t>
  </si>
  <si>
    <t>Waltham Ave</t>
  </si>
  <si>
    <t>Irymple</t>
  </si>
  <si>
    <t>Bob &amp; Petes Bakery Pty Limited</t>
  </si>
  <si>
    <t>5 Barclay St</t>
  </si>
  <si>
    <t>Marrickville</t>
  </si>
  <si>
    <t>61 295505300</t>
  </si>
  <si>
    <t>Bob &amp; Petes Pty Limited</t>
  </si>
  <si>
    <t>Bright Food Group Holdings Pty Ltd</t>
  </si>
  <si>
    <t>L11 7-15 Macquarie Pl</t>
  </si>
  <si>
    <t>61 294213260</t>
  </si>
  <si>
    <t>Mildura Farmers Company Pty. Ltd.</t>
  </si>
  <si>
    <t>Sunbeam Ave</t>
  </si>
  <si>
    <t>Geoffrey Erby</t>
  </si>
  <si>
    <t>61 350514200</t>
  </si>
  <si>
    <t>Mildura Fruit Juices Aust Pty. Ltd.</t>
  </si>
  <si>
    <t>15 The Crescent</t>
  </si>
  <si>
    <t>Mildura</t>
  </si>
  <si>
    <t>61 350189501</t>
  </si>
  <si>
    <t>Mundella Foods Pty Ltd</t>
  </si>
  <si>
    <t>46 Randell Rd</t>
  </si>
  <si>
    <t>Mundijong</t>
  </si>
  <si>
    <t>Christine Swanson</t>
  </si>
  <si>
    <t>61 895261800</t>
  </si>
  <si>
    <t>Sunbeam Food Holdings Pty Ltd</t>
  </si>
  <si>
    <t>2 Waltham Ave</t>
  </si>
  <si>
    <t>Sunbeam Foods Australia Pty Ltd</t>
  </si>
  <si>
    <t>Sunbeam Foods Group Limited</t>
  </si>
  <si>
    <t>Sunnygold Australia Pty. Ltd.</t>
  </si>
  <si>
    <t>The Margaret River Dairy Company Pty Ltd</t>
  </si>
  <si>
    <t>8063 Bussell Hwy</t>
  </si>
  <si>
    <t>Metricup</t>
  </si>
  <si>
    <t>61 897506600</t>
  </si>
  <si>
    <t>S/A Usina Coruripe Açúcar E Álcool</t>
  </si>
  <si>
    <t>Faz. Triunfo S/Nº</t>
  </si>
  <si>
    <t>Coruripe</t>
  </si>
  <si>
    <t>57230-000</t>
  </si>
  <si>
    <t>Mario Luiz Lorencatto</t>
  </si>
  <si>
    <t>55 8232172100</t>
  </si>
  <si>
    <t>Kondyterska Korporatsiya Roshen  Dp</t>
  </si>
  <si>
    <t>Korpus 1   Bud. 1 Prospekt Nauky</t>
  </si>
  <si>
    <t>Kyiv</t>
  </si>
  <si>
    <t>Gennadii Leonidovych Osiyanenko</t>
  </si>
  <si>
    <t>380 443517100</t>
  </si>
  <si>
    <t>380 443517120</t>
  </si>
  <si>
    <t>Gildan Apparel Usa Inc.</t>
  </si>
  <si>
    <t>48 W 38th St Fl 8</t>
  </si>
  <si>
    <t>10018-0043</t>
  </si>
  <si>
    <t>Mr Anthony Corsano</t>
  </si>
  <si>
    <t>1 212 476 0341</t>
  </si>
  <si>
    <t>Ach Food Companies  Inc.</t>
  </si>
  <si>
    <t>1 Parkview Plz Ste 500</t>
  </si>
  <si>
    <t>60181-4495</t>
  </si>
  <si>
    <t>Imad Bazzi</t>
  </si>
  <si>
    <t>1 866 386 8282</t>
  </si>
  <si>
    <t>Buffalo Rock Company</t>
  </si>
  <si>
    <t>35209-5967</t>
  </si>
  <si>
    <t>James Lee Jr</t>
  </si>
  <si>
    <t>B-R Korea Co.  Ltd.</t>
  </si>
  <si>
    <t>955-25 Geumil-Ro  Samseong-Myeon</t>
  </si>
  <si>
    <t>Eumseong</t>
  </si>
  <si>
    <t>Sang Ho Cho</t>
  </si>
  <si>
    <t>82 82222764713</t>
  </si>
  <si>
    <t>82 5050730349</t>
  </si>
  <si>
    <t>Ngo Chew Hong Edible Oil Pte. Ltd.</t>
  </si>
  <si>
    <t>#05-00 Mewah Building</t>
  </si>
  <si>
    <t>Ngiam Sheau Huey</t>
  </si>
  <si>
    <t>65 67783322</t>
  </si>
  <si>
    <t>65 67768086</t>
  </si>
  <si>
    <t>Dongzhi County Fengshi Leatherware Co.  Ltd.</t>
  </si>
  <si>
    <t>Zhanqian District  Dongzhi County</t>
  </si>
  <si>
    <t>Chizhou</t>
  </si>
  <si>
    <t>Changyu Feng</t>
  </si>
  <si>
    <t>Felix GmbH &amp; Co. KGaA</t>
  </si>
  <si>
    <t>Binnerheide 28</t>
  </si>
  <si>
    <t>Schwerte</t>
  </si>
  <si>
    <t>Henrik Bauwens</t>
  </si>
  <si>
    <t>02304 4720</t>
  </si>
  <si>
    <t>02304 472110</t>
  </si>
  <si>
    <t>Henan Zhiyuan Foods Co.  Ltd.</t>
  </si>
  <si>
    <t>Zhiyuan Foods Industry Zone  Wobei Town  Luyi County</t>
  </si>
  <si>
    <t>Zhoukou</t>
  </si>
  <si>
    <t>Zhiyuan Luo</t>
  </si>
  <si>
    <t>86 3947186308</t>
  </si>
  <si>
    <t>Bauli Spa</t>
  </si>
  <si>
    <t>Via Verdi 31</t>
  </si>
  <si>
    <t>Castel D'azzano</t>
  </si>
  <si>
    <t>MICHELE BAULI</t>
  </si>
  <si>
    <t>39 0458288311</t>
  </si>
  <si>
    <t>39 0458521166</t>
  </si>
  <si>
    <t>Gain Lucky (Viet Nam) Limited</t>
  </si>
  <si>
    <t>40-6  Street N14  Phuoc Dong Industrial Zone</t>
  </si>
  <si>
    <t>Phuoc Dong Ward</t>
  </si>
  <si>
    <t>Tay Ninh</t>
  </si>
  <si>
    <t>Ma Jian Rong</t>
  </si>
  <si>
    <t>84 2763891666</t>
  </si>
  <si>
    <t>China Lilang Ltd.</t>
  </si>
  <si>
    <t>jB1234</t>
  </si>
  <si>
    <t>Lilang Industrial Park</t>
  </si>
  <si>
    <t>200 Chang Xing Road</t>
  </si>
  <si>
    <t>Pt. Sampoerna Indonesia Sembilan</t>
  </si>
  <si>
    <t>14-18 Jl. Rungkut Industri Raya</t>
  </si>
  <si>
    <t>Rungkut</t>
  </si>
  <si>
    <t>Eulis Eliyani</t>
  </si>
  <si>
    <t>62 318431699</t>
  </si>
  <si>
    <t>62 318460986</t>
  </si>
  <si>
    <t>C.S.I. - Compagnia Surgelati Italiana Spa</t>
  </si>
  <si>
    <t>Via Appia Km 55 300</t>
  </si>
  <si>
    <t>Cisterna Di Latina</t>
  </si>
  <si>
    <t>LT</t>
  </si>
  <si>
    <t>STEVEN LIBERMANN</t>
  </si>
  <si>
    <t>39 06968331</t>
  </si>
  <si>
    <t>39 0694332222</t>
  </si>
  <si>
    <t>Glockenbrot Bäckerei Gmbh &amp; Co. Ohg</t>
  </si>
  <si>
    <t>Robert-Bosch-Str. 3</t>
  </si>
  <si>
    <t>Dirk Höfer</t>
  </si>
  <si>
    <t>49 69420870</t>
  </si>
  <si>
    <t>49 6942087301</t>
  </si>
  <si>
    <t>Johnsonville  Llc</t>
  </si>
  <si>
    <t>N6928 Johnsonville Way</t>
  </si>
  <si>
    <t>Sheboygan Falls</t>
  </si>
  <si>
    <t>Mr Nick Meriggioli</t>
  </si>
  <si>
    <t>1 920 453 6900</t>
  </si>
  <si>
    <t>INVEST ALYANS AO</t>
  </si>
  <si>
    <t>OBLAST KALUZHSKAYA, RAION BOROVSKII, GOROD ERMOLINO, ULITSA ZARECHNAYA, DOM 5</t>
  </si>
  <si>
    <t>SERGEI ANATOLEVICH TERSKIKH</t>
  </si>
  <si>
    <t>7 (920) 873-55-00</t>
  </si>
  <si>
    <t>7 () (8(48438)) 6-49-21</t>
  </si>
  <si>
    <t>Perfetti Van Melle Italia Srl</t>
  </si>
  <si>
    <t>Via Gioachino Rossini 1/A</t>
  </si>
  <si>
    <t>Lainate</t>
  </si>
  <si>
    <t>UBALDO TRALDI</t>
  </si>
  <si>
    <t>39 02931721</t>
  </si>
  <si>
    <t>39 0293570533</t>
  </si>
  <si>
    <t>Alimentos Carnicos S A S</t>
  </si>
  <si>
    <t>Carrera 40 12 A 13</t>
  </si>
  <si>
    <t>Yumbo</t>
  </si>
  <si>
    <t>Valle</t>
  </si>
  <si>
    <t>Mateo Betancur De Castro</t>
  </si>
  <si>
    <t>57 24311000</t>
  </si>
  <si>
    <t>57 24311044</t>
  </si>
  <si>
    <t>Kaset Thai International Sugar Corp. Public Co. Ltd.</t>
  </si>
  <si>
    <t>jaKTIS</t>
  </si>
  <si>
    <t>1/1 Moo 14, Tambol Nongpo</t>
  </si>
  <si>
    <t>Amphur Taklee</t>
  </si>
  <si>
    <t>Nakornsawan</t>
  </si>
  <si>
    <t>NS</t>
  </si>
  <si>
    <t>Monathy Ploisook,Assistant Director-IR &amp; Corporate Communications</t>
  </si>
  <si>
    <t>66 2 6920869</t>
  </si>
  <si>
    <t>66 5 6338126</t>
  </si>
  <si>
    <t>IR@ktisgroup.com</t>
  </si>
  <si>
    <t>Heinz Watties Pty Ltd</t>
  </si>
  <si>
    <t>L 9 2 Southbank Bvd</t>
  </si>
  <si>
    <t>Carolyn Marie Fox</t>
  </si>
  <si>
    <t>61 1800037058</t>
  </si>
  <si>
    <t>Bundaberg Distilling Company Pty. Limited</t>
  </si>
  <si>
    <t>Hills St</t>
  </si>
  <si>
    <t>Bundaberg</t>
  </si>
  <si>
    <t>David Edward Smith</t>
  </si>
  <si>
    <t>61 741312999</t>
  </si>
  <si>
    <t>Altadis Sau</t>
  </si>
  <si>
    <t>Calle Comandante Azcarraga 5</t>
  </si>
  <si>
    <t>JON FERNANDEZ DE BARRENA IDOATE</t>
  </si>
  <si>
    <t>34 913609000</t>
  </si>
  <si>
    <t>34 913609100</t>
  </si>
  <si>
    <t>Bar-S Foods Co.</t>
  </si>
  <si>
    <t>5090 N 40th St Ste 300</t>
  </si>
  <si>
    <t>Phoenix</t>
  </si>
  <si>
    <t>AZ</t>
  </si>
  <si>
    <t>85018-2185</t>
  </si>
  <si>
    <t>Mr Timothy T Day</t>
  </si>
  <si>
    <t>1 602 264 7272</t>
  </si>
  <si>
    <t>Dr. Oetker Tiefkühlprodukte KG Wittlich</t>
  </si>
  <si>
    <t>Dr.-Oetker-Str.</t>
  </si>
  <si>
    <t>Wittlich</t>
  </si>
  <si>
    <t>Albert Christmann</t>
  </si>
  <si>
    <t>06571 9250</t>
  </si>
  <si>
    <t>06571 9255300</t>
  </si>
  <si>
    <t>Tootsie Roll Industries, Inc.</t>
  </si>
  <si>
    <t>TR</t>
  </si>
  <si>
    <t>7401 South Cicero Avenue</t>
  </si>
  <si>
    <t>Louis Dreyfus Company Sucos S/A</t>
  </si>
  <si>
    <t>Av. Brigadeiro Faria Lima 1.355</t>
  </si>
  <si>
    <t>- 14º Andar - Cj. 1.401 B</t>
  </si>
  <si>
    <t>01451-903</t>
  </si>
  <si>
    <t>Murilo Parada</t>
  </si>
  <si>
    <t>55 1733446000</t>
  </si>
  <si>
    <t>55 1733446001</t>
  </si>
  <si>
    <t>Taha Giyim Sanayi Ve Ticaret Anonim Sirketi</t>
  </si>
  <si>
    <t>No:96-21 15 Temmuz Mahallesi</t>
  </si>
  <si>
    <t>Gulbahar Caddesi  Bagcilar</t>
  </si>
  <si>
    <t>Muhammet Mazlum Yildirim</t>
  </si>
  <si>
    <t>90 2126573030</t>
  </si>
  <si>
    <t>90 2126569521</t>
  </si>
  <si>
    <t>Century Textiles &amp; Industries Ltd.</t>
  </si>
  <si>
    <t>jY500040</t>
  </si>
  <si>
    <t>Century Bhavan</t>
  </si>
  <si>
    <t>Yihai (Yantai) Cereal &amp; Oil Industry Co.  Ltd.</t>
  </si>
  <si>
    <t>No.100  Gangwan Avenue  Zhifu District</t>
  </si>
  <si>
    <t>Shaobo Ji</t>
  </si>
  <si>
    <t>86 5356745061</t>
  </si>
  <si>
    <t>Gerry Weber International AG</t>
  </si>
  <si>
    <t>eFGWI2</t>
  </si>
  <si>
    <t>Neulehenstraße 8</t>
  </si>
  <si>
    <t>Halle Westfalen</t>
  </si>
  <si>
    <t>Claudia Kellert,Head-Investor Relations</t>
  </si>
  <si>
    <t>49 5201 1858422</t>
  </si>
  <si>
    <t>49 52015857</t>
  </si>
  <si>
    <t>Claudia.Kellert@gerryweber.com</t>
  </si>
  <si>
    <t>Stratas Foods Llc</t>
  </si>
  <si>
    <t>7130 Goodlett Frm Pkwy # 200</t>
  </si>
  <si>
    <t>Cordova</t>
  </si>
  <si>
    <t>38016-4992</t>
  </si>
  <si>
    <t>Mr Erik Heggen</t>
  </si>
  <si>
    <t>1 888 404 1004</t>
  </si>
  <si>
    <t>Shaoxing Yifeng Chemical Fiber Co.  Ltd.</t>
  </si>
  <si>
    <t>Xingpu Village  Qixian Town  Keqiao District</t>
  </si>
  <si>
    <t>Biao Hong</t>
  </si>
  <si>
    <t>86 57585523805</t>
  </si>
  <si>
    <t>Tekozel Gida Temizlik Saglik Marka Hizmetleri Sanayi Ve Ticaret Anonim Sirketi</t>
  </si>
  <si>
    <t>Masaldan Ism Fbl Asma K1 D.3-4   No.60 Alemdag Caddesi</t>
  </si>
  <si>
    <t>Bulgurlu  Uskudar</t>
  </si>
  <si>
    <t>Mustafa Yasar Serdengecti</t>
  </si>
  <si>
    <t>90 2165235058</t>
  </si>
  <si>
    <t>90 2165235094</t>
  </si>
  <si>
    <t>Katerynopilsky Elevator  Tov</t>
  </si>
  <si>
    <t>Bud. 47 Vul.Geroiv Maidanu</t>
  </si>
  <si>
    <t>S. Miskogo Typu Erky</t>
  </si>
  <si>
    <t>Oleksandr Vasylovych Zhukotansky</t>
  </si>
  <si>
    <t>380 474230465</t>
  </si>
  <si>
    <t>Nanning Sugar Industry Co., Ltd.</t>
  </si>
  <si>
    <t>js000911</t>
  </si>
  <si>
    <t>No. 10 Gucheng Road</t>
  </si>
  <si>
    <t>Qingxiu District</t>
  </si>
  <si>
    <t>Yong Mei Li,Securities Representative</t>
  </si>
  <si>
    <t>86 771 4914317</t>
  </si>
  <si>
    <t>86 771 4910755</t>
  </si>
  <si>
    <t>The Simply Good Foods Co.</t>
  </si>
  <si>
    <t>SMPL</t>
  </si>
  <si>
    <t>1225 17th Street</t>
  </si>
  <si>
    <t>Suite 1000</t>
  </si>
  <si>
    <t>Mark K. Pogharian,VP-Treasury &amp; Business Development</t>
  </si>
  <si>
    <t>1 303 633 2840</t>
  </si>
  <si>
    <t>Tianjin Intex Auto Parts Co.  Ltd.</t>
  </si>
  <si>
    <t>No.61 11th Ave.  Etdz</t>
  </si>
  <si>
    <t>Yamamoto Tadashi</t>
  </si>
  <si>
    <t>86 22662311880</t>
  </si>
  <si>
    <t>Monster Energy Limited</t>
  </si>
  <si>
    <t>Monster House</t>
  </si>
  <si>
    <t>Laraghcon Road</t>
  </si>
  <si>
    <t>Lucan</t>
  </si>
  <si>
    <t>HILTON HILLER SCHLOSBERG</t>
  </si>
  <si>
    <t>353 16219064</t>
  </si>
  <si>
    <t>Guangdong Tobacco Foshan Company Limited</t>
  </si>
  <si>
    <t>Chancheng District</t>
  </si>
  <si>
    <t>Grupo La Moderna  S.A. De C.V.</t>
  </si>
  <si>
    <t>Leandro Valle No. 404 Int. 336</t>
  </si>
  <si>
    <t>Reforma Y Ffcc Nacionales</t>
  </si>
  <si>
    <t>Toluca De Lerdo</t>
  </si>
  <si>
    <t>Eduardo Monroy Cárdenas</t>
  </si>
  <si>
    <t>52 7222653100</t>
  </si>
  <si>
    <t>52 7222653375</t>
  </si>
  <si>
    <t>Ucc Europe Limited</t>
  </si>
  <si>
    <t>2nd Floor</t>
  </si>
  <si>
    <t>Craven House  40-44 Uxbridge Road</t>
  </si>
  <si>
    <t>W5 2BS</t>
  </si>
  <si>
    <t>Seisuke Ueshima</t>
  </si>
  <si>
    <t>44 2087994370</t>
  </si>
  <si>
    <t>Bunge Növényolajipari Zártkörüen Müködö Részvénytársaság</t>
  </si>
  <si>
    <t>Váci Út 43.</t>
  </si>
  <si>
    <t>Budapest</t>
  </si>
  <si>
    <t>Hungary</t>
  </si>
  <si>
    <t>Jordi Costa</t>
  </si>
  <si>
    <t>36 12376400</t>
  </si>
  <si>
    <t>Canadas Finest Foods  Inc.</t>
  </si>
  <si>
    <t>26090 Ynez Rd</t>
  </si>
  <si>
    <t>Temecula</t>
  </si>
  <si>
    <t>92591-6000</t>
  </si>
  <si>
    <t>Mr David Canada</t>
  </si>
  <si>
    <t>1 951 296 1040</t>
  </si>
  <si>
    <t>JVL Agro Industries Ltd.</t>
  </si>
  <si>
    <t>jY519248</t>
  </si>
  <si>
    <t>Jhunjhunwala Bhawan</t>
  </si>
  <si>
    <t>Nati Imli</t>
  </si>
  <si>
    <t>Varanasi</t>
  </si>
  <si>
    <t>Uttar Pradesh</t>
  </si>
  <si>
    <t>Kartik Agrawal,Secretary &amp; Compliance Officer</t>
  </si>
  <si>
    <t>91 54</t>
  </si>
  <si>
    <t>91 5422595941</t>
  </si>
  <si>
    <t>kartikagrawal@jvlagro.com</t>
  </si>
  <si>
    <t>UVEX WINTER HOLDING GmbH &amp; Co. KG</t>
  </si>
  <si>
    <t>Rainer Winter</t>
  </si>
  <si>
    <t>0911 97360</t>
  </si>
  <si>
    <t>0911 97361375</t>
  </si>
  <si>
    <t>Feels International Co. Ltd.</t>
  </si>
  <si>
    <t>3-5-10  Kitaaoyama</t>
  </si>
  <si>
    <t>Noriyuki Maruyama</t>
  </si>
  <si>
    <t>Zunyi Kangshenwang Biologic Technology Co.  Ltd.</t>
  </si>
  <si>
    <t>No.2503  Gang'ao Plaza  183 Aomen Road</t>
  </si>
  <si>
    <t>Gang Guo</t>
  </si>
  <si>
    <t>86 85128653475</t>
  </si>
  <si>
    <t>Hunan Tobacco Company Chenzhou Company</t>
  </si>
  <si>
    <t>No. 61,North Yanquan Road</t>
  </si>
  <si>
    <t>Chenzhou</t>
  </si>
  <si>
    <t>Marathon Cheese Corporation</t>
  </si>
  <si>
    <t>Marathon</t>
  </si>
  <si>
    <t>54448-9643</t>
  </si>
  <si>
    <t>John L Skoug</t>
  </si>
  <si>
    <t>Yamasa Corporation</t>
  </si>
  <si>
    <t>2-10-1  Araoicho</t>
  </si>
  <si>
    <t>Choshi</t>
  </si>
  <si>
    <t>288-0056</t>
  </si>
  <si>
    <t>Naoyuki Ishibashi</t>
  </si>
  <si>
    <t>81 479220095</t>
  </si>
  <si>
    <t>Fujian Septwolves Industry Co., Ltd.</t>
  </si>
  <si>
    <t>js002029</t>
  </si>
  <si>
    <t>South Industrial Zone</t>
  </si>
  <si>
    <t>Jinjing Town</t>
  </si>
  <si>
    <t>Wei Yan Yuan,Securities Representative</t>
  </si>
  <si>
    <t>86 595 85337739</t>
  </si>
  <si>
    <t>86 595 85337766</t>
  </si>
  <si>
    <t>zqb@septwolves.com</t>
  </si>
  <si>
    <t>Lion Nz Limited</t>
  </si>
  <si>
    <t>27 Napier Street</t>
  </si>
  <si>
    <t>Freemans Bay</t>
  </si>
  <si>
    <t>Rory John Glass</t>
  </si>
  <si>
    <t>64 93472000</t>
  </si>
  <si>
    <t>ADM WILD Europe GmbH &amp; Co. KG</t>
  </si>
  <si>
    <t>Rudolf-Wild-Str. 107-115</t>
  </si>
  <si>
    <t>Eppelheim</t>
  </si>
  <si>
    <t>Jörg Bornhöft</t>
  </si>
  <si>
    <t>06221 7990</t>
  </si>
  <si>
    <t>06221 799398</t>
  </si>
  <si>
    <t>F.Lli De Cecco Di Filippo Fara San Martino Spa</t>
  </si>
  <si>
    <t>Via F. De Cecco .</t>
  </si>
  <si>
    <t>Fara San Martino</t>
  </si>
  <si>
    <t>CH</t>
  </si>
  <si>
    <t>FILIPPO ANTONIO DE CECCO</t>
  </si>
  <si>
    <t>39 085454861</t>
  </si>
  <si>
    <t>Longwell Company Ltd.</t>
  </si>
  <si>
    <t>Dau Giay Industrial Zone  Bau Ham 2 Ward</t>
  </si>
  <si>
    <t>Huang Chen Yuan</t>
  </si>
  <si>
    <t>Grendene SA</t>
  </si>
  <si>
    <t>zGGRND3</t>
  </si>
  <si>
    <t>Avenida Pimentel Gomes, 214</t>
  </si>
  <si>
    <t>Expectativa</t>
  </si>
  <si>
    <t>Sobral</t>
  </si>
  <si>
    <t>62040-125</t>
  </si>
  <si>
    <t>Gelson Luis Rostirolla,CFO, Chief Administrative Officer &amp; Vice CEO</t>
  </si>
  <si>
    <t>55 88 31122999</t>
  </si>
  <si>
    <t>55 88 36131002</t>
  </si>
  <si>
    <t>Dharampal Satyapal Limited</t>
  </si>
  <si>
    <t>C 6-10  Dharampal Satyapal (Ds) Road</t>
  </si>
  <si>
    <t>Sector-67</t>
  </si>
  <si>
    <t>Rajiv Kumar</t>
  </si>
  <si>
    <t>91 1202583146</t>
  </si>
  <si>
    <t>Cofco Huanghai Grain &amp; Oil Industry (Shandong) Co.  Ltd.</t>
  </si>
  <si>
    <t>Tonghai Road  Lanshan District</t>
  </si>
  <si>
    <t>Wei Dong</t>
  </si>
  <si>
    <t>86 6332631586</t>
  </si>
  <si>
    <t>Grands Moulins De Paris</t>
  </si>
  <si>
    <t>99 Rue Mirabeau</t>
  </si>
  <si>
    <t>Ivry Sur Seine</t>
  </si>
  <si>
    <t>Patrick BORDESSOULE</t>
  </si>
  <si>
    <t>33 297244750</t>
  </si>
  <si>
    <t>Manjeet Cotton Private Limited</t>
  </si>
  <si>
    <t>318  N-3  Cidco Jalna Road</t>
  </si>
  <si>
    <t>Near Punjab National Bank</t>
  </si>
  <si>
    <t>Aurangabad</t>
  </si>
  <si>
    <t>Dinesh Muchhala</t>
  </si>
  <si>
    <t>91 2406608663</t>
  </si>
  <si>
    <t>Zhengzhou Synear Food Co.  Ltd.</t>
  </si>
  <si>
    <t>No.15  Middle Part  Yingcai Street  Huiji District</t>
  </si>
  <si>
    <t>Wei Li</t>
  </si>
  <si>
    <t>86 18530809861</t>
  </si>
  <si>
    <t>Ulusoy Un Sanayi ve Ticaret AS</t>
  </si>
  <si>
    <t>eTULUUN</t>
  </si>
  <si>
    <t>Hançerli Mahallesi</t>
  </si>
  <si>
    <t>Necipbey Caddesi, 107</t>
  </si>
  <si>
    <t>Samsun</t>
  </si>
  <si>
    <t>SM</t>
  </si>
  <si>
    <t>Ilker Küçük,Investor Relations Contact</t>
  </si>
  <si>
    <t>90 362 2605010</t>
  </si>
  <si>
    <t>90 362 2669094</t>
  </si>
  <si>
    <t>ilker.kucuk@ulusoyun.com.tr</t>
  </si>
  <si>
    <t>Abi Sab Group Holding Limited</t>
  </si>
  <si>
    <t>Matsutani Chemical Industry Co.  Ltd.</t>
  </si>
  <si>
    <t>5-3  Kitaitami</t>
  </si>
  <si>
    <t>Itami</t>
  </si>
  <si>
    <t>664-0831</t>
  </si>
  <si>
    <t>Haruyo Matsutani</t>
  </si>
  <si>
    <t>81 727712001</t>
  </si>
  <si>
    <t>Hwaseung Vina Co.  Ltd</t>
  </si>
  <si>
    <t>Nhon Trach 1 Industrial Zone</t>
  </si>
  <si>
    <t>Phu Hoi Ward</t>
  </si>
  <si>
    <t>Lee Gie Yeong</t>
  </si>
  <si>
    <t>84 2513560800</t>
  </si>
  <si>
    <t>84 2513560782</t>
  </si>
  <si>
    <t>Sigma Alimentos Lácteos  S.A. De C.V.</t>
  </si>
  <si>
    <t>Camino A Fertimex No. 666</t>
  </si>
  <si>
    <t>Carr. Unión San Antonio Y León  Predio San Agustín</t>
  </si>
  <si>
    <t>Lagos De Moreno</t>
  </si>
  <si>
    <t>Raúl Ortiz Vázquez</t>
  </si>
  <si>
    <t>Plant Manager</t>
  </si>
  <si>
    <t>52 8007061100</t>
  </si>
  <si>
    <t>Sinoer Mens Wear Co., Ltd.</t>
  </si>
  <si>
    <t>js002485</t>
  </si>
  <si>
    <t>No. 58 Donghuan Road</t>
  </si>
  <si>
    <t>Hai Ning Ni,Securities Representative</t>
  </si>
  <si>
    <t>86 536 6076188</t>
  </si>
  <si>
    <t>Taiwan Paiho Co., Ltd.</t>
  </si>
  <si>
    <t>jJ9938</t>
  </si>
  <si>
    <t>No. 575 Hegang Road</t>
  </si>
  <si>
    <t>Hemei Township</t>
  </si>
  <si>
    <t>Changhua</t>
  </si>
  <si>
    <t>Kuei Chu Yeh,Director, Deputy General Manager &amp; Spokesman</t>
  </si>
  <si>
    <t>886 47565307</t>
  </si>
  <si>
    <t>886 47570670</t>
  </si>
  <si>
    <t>spokesman@paiho.com</t>
  </si>
  <si>
    <t>Sura Bangyikhan Company Limited</t>
  </si>
  <si>
    <t>82 Moo 3</t>
  </si>
  <si>
    <t>Narong Srisa-An</t>
  </si>
  <si>
    <t>66 25982850</t>
  </si>
  <si>
    <t>Pt. Bumi Sawit Lestari</t>
  </si>
  <si>
    <t>The East Tower 23rd Floor</t>
  </si>
  <si>
    <t>1 Jl. Dr. Ide Anak Agung Gede Agung Kav. E3.2</t>
  </si>
  <si>
    <t>Arif Rachmad</t>
  </si>
  <si>
    <t>62 2157944737</t>
  </si>
  <si>
    <t>Hokkaido Coca-Cola Bottling Co., Ltd.</t>
  </si>
  <si>
    <t>jT2573</t>
  </si>
  <si>
    <t>1-2-1 Kiyota 1 Jo</t>
  </si>
  <si>
    <t>Kiyota-Ku</t>
  </si>
  <si>
    <t>Hokkaido</t>
  </si>
  <si>
    <t>004-8588</t>
  </si>
  <si>
    <t>Yasuhiro Yano,Executive Officer &amp; Head-Business Administration</t>
  </si>
  <si>
    <t>81 11 8882001</t>
  </si>
  <si>
    <t>Yantai Lvyuan Water Industry Co.  Ltd.</t>
  </si>
  <si>
    <t>Laokuang Village  Longquan Town  Mouping Dist.</t>
  </si>
  <si>
    <t>Yuguang Gong</t>
  </si>
  <si>
    <t>86 5354692688</t>
  </si>
  <si>
    <t>Firm TEKHNOAVIA, Production-VNEDRENCHESKOE Limited Liability Company OOO</t>
  </si>
  <si>
    <t>GOROD MOSKVA, ULITSA VASILIYA PETUSHKOVA, 7</t>
  </si>
  <si>
    <t>ANDREI STEPANOVICH POPOV</t>
  </si>
  <si>
    <t>7 (495) 787-90-30</t>
  </si>
  <si>
    <t>Abbott Manufacturing Singapore Private Limited</t>
  </si>
  <si>
    <t>26 Tuas South Avenue 10</t>
  </si>
  <si>
    <t>Yik Yin Fun</t>
  </si>
  <si>
    <t>65 65008500</t>
  </si>
  <si>
    <t>65 65008883</t>
  </si>
  <si>
    <t>Martini &amp; Rossi Spa</t>
  </si>
  <si>
    <t>Piazzale Luigi Rossi 2</t>
  </si>
  <si>
    <t>Chieri</t>
  </si>
  <si>
    <t>Capitol Chilled Foods (Australia) Pty. Limited</t>
  </si>
  <si>
    <t>2-8 Mildura St</t>
  </si>
  <si>
    <t>Griffith</t>
  </si>
  <si>
    <t>ACT</t>
  </si>
  <si>
    <t>David Bruce Charles Tyack</t>
  </si>
  <si>
    <t>61 262609111</t>
  </si>
  <si>
    <t>Laiterie De Saint-Denis De Lhotel</t>
  </si>
  <si>
    <t>Les Grandes Beaugines</t>
  </si>
  <si>
    <t>10 Route De L Aerodrome</t>
  </si>
  <si>
    <t>Saint-Denis-De-L'hôtel</t>
  </si>
  <si>
    <t>Emmanuel VASSENEIX</t>
  </si>
  <si>
    <t>33 238463000</t>
  </si>
  <si>
    <t>Nippon Food Packer Inc.</t>
  </si>
  <si>
    <t>2-132-35  Matsubara  Oirasecho</t>
  </si>
  <si>
    <t>Kamikita-Gun</t>
  </si>
  <si>
    <t>039-2206</t>
  </si>
  <si>
    <t>Kenichi Nagai</t>
  </si>
  <si>
    <t>81 178521550</t>
  </si>
  <si>
    <t>ASTARTA Holding NV</t>
  </si>
  <si>
    <t>ePAST</t>
  </si>
  <si>
    <t>Jan van Goyenkade 8</t>
  </si>
  <si>
    <t>1075 HP</t>
  </si>
  <si>
    <t>Juliya Bereshchenko,Director-Business Development &amp; Investor Relation</t>
  </si>
  <si>
    <t>31 20 6731090</t>
  </si>
  <si>
    <t>31 20 6730342</t>
  </si>
  <si>
    <t>ir@astartakiev.com</t>
  </si>
  <si>
    <t>Aguas Danone De Argentina S.A.</t>
  </si>
  <si>
    <t>Moreno 877</t>
  </si>
  <si>
    <t>Piso 10º Y 12º</t>
  </si>
  <si>
    <t>Mariano Perotti</t>
  </si>
  <si>
    <t>St. John Knits International  Incorporated</t>
  </si>
  <si>
    <t>17522 Armstrong Ave</t>
  </si>
  <si>
    <t>92614-5876</t>
  </si>
  <si>
    <t>Geoffroy V Raemdonck</t>
  </si>
  <si>
    <t>Gujarat Ambuja Exports Ltd.</t>
  </si>
  <si>
    <t>jY524226</t>
  </si>
  <si>
    <t>Ambuja Tower, Opposite Sindhu Bhavan</t>
  </si>
  <si>
    <t>Sindhu Bhavan Road, Bodakdev</t>
  </si>
  <si>
    <t>Chetna Dharajiya,Secretary &amp; Compliance Officer</t>
  </si>
  <si>
    <t>91 7961556677</t>
  </si>
  <si>
    <t>91 7961556678</t>
  </si>
  <si>
    <t>Tican Fresh Meat A/S</t>
  </si>
  <si>
    <t>Strandvejen 6</t>
  </si>
  <si>
    <t>Thisted</t>
  </si>
  <si>
    <t>Nordjylland</t>
  </si>
  <si>
    <t>Niels Jorgen Villesen</t>
  </si>
  <si>
    <t>45 99192000</t>
  </si>
  <si>
    <t>45 97924703</t>
  </si>
  <si>
    <t>Shaanxi Tobacco Company Baoji Company</t>
  </si>
  <si>
    <t>No.51  Chencang Avenue  Jintai District</t>
  </si>
  <si>
    <t>Baoji</t>
  </si>
  <si>
    <t>Yongjun Zhang</t>
  </si>
  <si>
    <t>86 9173250219</t>
  </si>
  <si>
    <t>Milupa GmbH</t>
  </si>
  <si>
    <t>Schleyerstr. 4</t>
  </si>
  <si>
    <t>Fulda</t>
  </si>
  <si>
    <t>Christine Siemssen</t>
  </si>
  <si>
    <t>06172 990</t>
  </si>
  <si>
    <t>06172 991084</t>
  </si>
  <si>
    <t>ZNAMENSKII SAKHARNYI ZAVOD OAO</t>
  </si>
  <si>
    <t>UL</t>
  </si>
  <si>
    <t>ZNAMENKA</t>
  </si>
  <si>
    <t>VITALII VLADIMIROVICH NAZAROV</t>
  </si>
  <si>
    <t>7 (47552) 2-11-93</t>
  </si>
  <si>
    <t>7 (47552) 2-12-19</t>
  </si>
  <si>
    <t>NittoBest Corp.</t>
  </si>
  <si>
    <t>jT2877</t>
  </si>
  <si>
    <t>4-27 Saiwai-cho</t>
  </si>
  <si>
    <t>Sagae</t>
  </si>
  <si>
    <t>Yamagata</t>
  </si>
  <si>
    <t>991-8610</t>
  </si>
  <si>
    <t>Shojiro Kudo,Managing Director &amp; Manager-Accounting</t>
  </si>
  <si>
    <t>81 237 862100</t>
  </si>
  <si>
    <t>Cooperative Regions Of Organic Producer Pools</t>
  </si>
  <si>
    <t>1 Organic Way</t>
  </si>
  <si>
    <t>La Farge</t>
  </si>
  <si>
    <t>54639-6604</t>
  </si>
  <si>
    <t>Mr Bob Kirchoff</t>
  </si>
  <si>
    <t>1 608 625 2602</t>
  </si>
  <si>
    <t>Csm Bakery Solutions Llc</t>
  </si>
  <si>
    <t>1912 Montreal Rd</t>
  </si>
  <si>
    <t>Tucker</t>
  </si>
  <si>
    <t>30084-5201</t>
  </si>
  <si>
    <t>Mr James M Singh</t>
  </si>
  <si>
    <t>1 404 478 5400</t>
  </si>
  <si>
    <t>Uzbat Ao  Ao</t>
  </si>
  <si>
    <t>Minor Tor Ko Chasi  77-Uy</t>
  </si>
  <si>
    <t>Tashkent</t>
  </si>
  <si>
    <t>Igor Khkhkh Kolesnikov</t>
  </si>
  <si>
    <t>998 711206282</t>
  </si>
  <si>
    <t>Guanghan Sanxian Food Co. Ltd.</t>
  </si>
  <si>
    <t>No.11 Cooperatives  Gaogongqiao Village  Gaoping Town</t>
  </si>
  <si>
    <t>Deyang</t>
  </si>
  <si>
    <t>Xudong Li</t>
  </si>
  <si>
    <t>86 2790275213</t>
  </si>
  <si>
    <t>Pastificio Rana Spa</t>
  </si>
  <si>
    <t>Via Antonio Pacinotti 25</t>
  </si>
  <si>
    <t>San Giovanni Lupatoto</t>
  </si>
  <si>
    <t>GIOVANNI RANA</t>
  </si>
  <si>
    <t>39 0458587311</t>
  </si>
  <si>
    <t>39 0458587317</t>
  </si>
  <si>
    <t>Carabao Group Public Co. Ltd.</t>
  </si>
  <si>
    <t>jaCBG</t>
  </si>
  <si>
    <t>393 Silom Building</t>
  </si>
  <si>
    <t>Silom Road, Bangrak District</t>
  </si>
  <si>
    <t>Menisa Aramroongroj,Investor Relations Contact</t>
  </si>
  <si>
    <t>66 2 6366111</t>
  </si>
  <si>
    <t>ir@carabaogroup.com</t>
  </si>
  <si>
    <t>Orkla Foods Norge AS</t>
  </si>
  <si>
    <t>Power Oil Rostock GmbH</t>
  </si>
  <si>
    <t>Am Düngemittelkai 5</t>
  </si>
  <si>
    <t>Rostock</t>
  </si>
  <si>
    <t>Mecklenburg-Vorpommern</t>
  </si>
  <si>
    <t>Andreas Hammler</t>
  </si>
  <si>
    <t>0381 2087090</t>
  </si>
  <si>
    <t>0381 20870998</t>
  </si>
  <si>
    <t>Koyu Shokucho  K.K.</t>
  </si>
  <si>
    <t>21622-1  Kawaminami  Kawaminamicho</t>
  </si>
  <si>
    <t>Koyu-Gun</t>
  </si>
  <si>
    <t>889-1301</t>
  </si>
  <si>
    <t>Hiroyuki Watanabe</t>
  </si>
  <si>
    <t>81 983271165</t>
  </si>
  <si>
    <t>Balta Industries</t>
  </si>
  <si>
    <t>Cyrille Ragoucy</t>
  </si>
  <si>
    <t>32 56622211</t>
  </si>
  <si>
    <t>32 56622246</t>
  </si>
  <si>
    <t>De Heus Limited Liability Company</t>
  </si>
  <si>
    <t>Lot A4  Hoa Phu Industrial Zone</t>
  </si>
  <si>
    <t>Phuoc Hoa Hamlet</t>
  </si>
  <si>
    <t>Vinh Long</t>
  </si>
  <si>
    <t>Gabor Fluit</t>
  </si>
  <si>
    <t>84 2703964508</t>
  </si>
  <si>
    <t>Tianjin Longwit Oils &amp; Grains  Industrial  Co.  Ltd.</t>
  </si>
  <si>
    <t>No. 136  The 5th Coastal Way  Tianjin Port Free Trade Zone</t>
  </si>
  <si>
    <t>Xuejiang Yang</t>
  </si>
  <si>
    <t>86 2225760005</t>
  </si>
  <si>
    <t>Pernod Ricard Deutschland GmbH</t>
  </si>
  <si>
    <t>Habsburgerring 2</t>
  </si>
  <si>
    <t>David Haworth</t>
  </si>
  <si>
    <t>0221 4309090</t>
  </si>
  <si>
    <t>0221 430909950</t>
  </si>
  <si>
    <t>Del Monte</t>
  </si>
  <si>
    <t>1200 Market St Ne</t>
  </si>
  <si>
    <t>35601-2616</t>
  </si>
  <si>
    <t>Mr Rick Walford</t>
  </si>
  <si>
    <t>1 256 552 7453</t>
  </si>
  <si>
    <t>Odom Corporation</t>
  </si>
  <si>
    <t>11400 Se 8th St Ste 300</t>
  </si>
  <si>
    <t>Bellevue</t>
  </si>
  <si>
    <t>98004-6409</t>
  </si>
  <si>
    <t>Mr John P Odom</t>
  </si>
  <si>
    <t>1 425 456 3535</t>
  </si>
  <si>
    <t>Ofd Foods  Llc</t>
  </si>
  <si>
    <t>525 25th Ave Sw</t>
  </si>
  <si>
    <t>Albany</t>
  </si>
  <si>
    <t>97322-4371</t>
  </si>
  <si>
    <t>Mr James S Merryman</t>
  </si>
  <si>
    <t>1 541 926 6001</t>
  </si>
  <si>
    <t>Pepsi-Cola Bottling Company Of New York  Inc.</t>
  </si>
  <si>
    <t>11202 15th Ave</t>
  </si>
  <si>
    <t>College Point</t>
  </si>
  <si>
    <t>11356-1496</t>
  </si>
  <si>
    <t>Mr William Wilson</t>
  </si>
  <si>
    <t>1 718 392 1000</t>
  </si>
  <si>
    <t>Wholestone Farms Cooperative  Inc.</t>
  </si>
  <si>
    <t>900 S Platte Ave</t>
  </si>
  <si>
    <t>Fremont</t>
  </si>
  <si>
    <t>68025-6232</t>
  </si>
  <si>
    <t>Mr Kevin A Still</t>
  </si>
  <si>
    <t>1 402 721 2300</t>
  </si>
  <si>
    <t>Compañia Industrial Cervecera S.A.</t>
  </si>
  <si>
    <t>Thomas Edison 2659</t>
  </si>
  <si>
    <t>Piso 1º</t>
  </si>
  <si>
    <t>Martinez</t>
  </si>
  <si>
    <t>B1640HSA</t>
  </si>
  <si>
    <t>Carlos Alberto López Sanabria</t>
  </si>
  <si>
    <t>54 1151672300</t>
  </si>
  <si>
    <t>54 1151672345</t>
  </si>
  <si>
    <t>Sanko Seika Co. Ltd.</t>
  </si>
  <si>
    <t>1-13-34  Niizaki  Kita-Ku</t>
  </si>
  <si>
    <t>NIG</t>
  </si>
  <si>
    <t>950-3134</t>
  </si>
  <si>
    <t>Motoyasu Sato</t>
  </si>
  <si>
    <t>81 252592139</t>
  </si>
  <si>
    <t>Wm. Wrigley Jr. Company</t>
  </si>
  <si>
    <t>930 W Evergreen Ave</t>
  </si>
  <si>
    <t>60642-2437</t>
  </si>
  <si>
    <t>Mr Martin Radvan</t>
  </si>
  <si>
    <t>1 312 280 4710</t>
  </si>
  <si>
    <t>Classic Fashion Apparel Industry Llc</t>
  </si>
  <si>
    <t>Al Hassan Industrial Estate</t>
  </si>
  <si>
    <t>Qiz Al</t>
  </si>
  <si>
    <t>Irbed</t>
  </si>
  <si>
    <t>Jordan</t>
  </si>
  <si>
    <t>Santhakumari Sanal Kumar  Krishnan Nair</t>
  </si>
  <si>
    <t>962 27391369</t>
  </si>
  <si>
    <t>962 27391368</t>
  </si>
  <si>
    <t>Garden Silk Mills Ltd.</t>
  </si>
  <si>
    <t>jY500155</t>
  </si>
  <si>
    <t>Manek Mahal, 90 Veer</t>
  </si>
  <si>
    <t>Nariman Road</t>
  </si>
  <si>
    <t>Nestle Ecuador S.A.</t>
  </si>
  <si>
    <t>Av. Simon Bolivar S/N</t>
  </si>
  <si>
    <t>Via A Nayon Ekopark Torre 2</t>
  </si>
  <si>
    <t>Quito</t>
  </si>
  <si>
    <t>Pichincha</t>
  </si>
  <si>
    <t>Ecuador</t>
  </si>
  <si>
    <t>Virginia Del Carmen Matos De Barria</t>
  </si>
  <si>
    <t>593 22232400</t>
  </si>
  <si>
    <t>593 22232657</t>
  </si>
  <si>
    <t>Aviagen  Inc.</t>
  </si>
  <si>
    <t>920 Explorer Blvd Nw</t>
  </si>
  <si>
    <t>Huntsville</t>
  </si>
  <si>
    <t>35806-2808</t>
  </si>
  <si>
    <t>Mr Randall Ennis</t>
  </si>
  <si>
    <t>1 256 890 3800</t>
  </si>
  <si>
    <t>B.Foods Product International Company Limited</t>
  </si>
  <si>
    <t>66 28338998</t>
  </si>
  <si>
    <t>Guangxi Yuegui Guangye Holdings Co., Ltd.</t>
  </si>
  <si>
    <t>js000833</t>
  </si>
  <si>
    <t>Guangxi Guitang (Group) Co., Ltd.</t>
  </si>
  <si>
    <t>Office Building</t>
  </si>
  <si>
    <t>Juan Mei,Securities Representative</t>
  </si>
  <si>
    <t>86 775 4201833</t>
  </si>
  <si>
    <t>Societe Bernard</t>
  </si>
  <si>
    <t>Kerbethune</t>
  </si>
  <si>
    <t>Moreac</t>
  </si>
  <si>
    <t>PT Diamond Food Indonesia Tbk</t>
  </si>
  <si>
    <t>jjDMND</t>
  </si>
  <si>
    <t>Komp. Pertokoan Bintaro</t>
  </si>
  <si>
    <t>Sektor IX Blok E No. 2</t>
  </si>
  <si>
    <t>Tangerang Selatan</t>
  </si>
  <si>
    <t>Mondelez Argentina S.A.</t>
  </si>
  <si>
    <t>Colectora Panamericana 1804</t>
  </si>
  <si>
    <t>Piso 3º</t>
  </si>
  <si>
    <t>Villa Adelina</t>
  </si>
  <si>
    <t>B1607EEV</t>
  </si>
  <si>
    <t>Karla Alessandra Mendes Schlieper Calderoni</t>
  </si>
  <si>
    <t>54 1148531700</t>
  </si>
  <si>
    <t>Centrale Danone SA</t>
  </si>
  <si>
    <t>edCDA</t>
  </si>
  <si>
    <t>Marina, Tour Crystal n°1</t>
  </si>
  <si>
    <t>boulevard Sidi Mohamed Ben Abdellah</t>
  </si>
  <si>
    <t>Boujemaa Ihfa,Vice President-Finance</t>
  </si>
  <si>
    <t>212 5 29089675</t>
  </si>
  <si>
    <t>212 5 29089903</t>
  </si>
  <si>
    <t>Green Valley Foods Unlimited Company</t>
  </si>
  <si>
    <t>72/74 Bannow Road</t>
  </si>
  <si>
    <t>BRENDAN FEENEY</t>
  </si>
  <si>
    <t>Industria Nacional De Gaseosas S A</t>
  </si>
  <si>
    <t>Calle 25 D 95 A 85 Porteria 2</t>
  </si>
  <si>
    <t>Gabriela Ines Alarcon Roa</t>
  </si>
  <si>
    <t>57 14011400</t>
  </si>
  <si>
    <t>57 14011418</t>
  </si>
  <si>
    <t>Hunan Shengjing Dubu Apparels Co.  Ltd.</t>
  </si>
  <si>
    <t>Guoyuan Road  Xidongting Management Zone  Dingcheng District</t>
  </si>
  <si>
    <t>Yan Wang</t>
  </si>
  <si>
    <t>86 7367508936</t>
  </si>
  <si>
    <t>Sichuan Commerce Investment Group Co.  Ltd.</t>
  </si>
  <si>
    <t>No.42  Wenwu Road</t>
  </si>
  <si>
    <t>Ping Dai</t>
  </si>
  <si>
    <t>86 2886787080</t>
  </si>
  <si>
    <t>Servicios Y Productos Para Bebidas Refrescantes S.R.L.</t>
  </si>
  <si>
    <t>Nicolás De Vedia 4090</t>
  </si>
  <si>
    <t>C1430DAP</t>
  </si>
  <si>
    <t>Joao Marcelo Santos Ramires</t>
  </si>
  <si>
    <t>54 1143359048</t>
  </si>
  <si>
    <t>54 1143192010</t>
  </si>
  <si>
    <t>Kasen International Holdings Ltd.</t>
  </si>
  <si>
    <t>jB0496</t>
  </si>
  <si>
    <t>Building 1</t>
  </si>
  <si>
    <t>236 Haizhou Road West</t>
  </si>
  <si>
    <t>Haining</t>
  </si>
  <si>
    <t>Hoi Yan Yiu,Secretary &amp; Finance Manager</t>
  </si>
  <si>
    <t>86 573 89231126</t>
  </si>
  <si>
    <t>86 573 89231196</t>
  </si>
  <si>
    <t>Yashili International Holdings Ltd.</t>
  </si>
  <si>
    <t>jB1230</t>
  </si>
  <si>
    <t>9/F Nova Tower</t>
  </si>
  <si>
    <t>No. 185 Yuexiu Road South</t>
  </si>
  <si>
    <t>Rokko Butter Co., Ltd.</t>
  </si>
  <si>
    <t>jT2266</t>
  </si>
  <si>
    <t>1-3-13 Sakaguchi-Dori</t>
  </si>
  <si>
    <t>651-0062</t>
  </si>
  <si>
    <t>Atsushi Fukuyama,Manager-Business Administration</t>
  </si>
  <si>
    <t>81 78 2314681</t>
  </si>
  <si>
    <t>81 78 2314678</t>
  </si>
  <si>
    <t>Famous Brands Ltd.</t>
  </si>
  <si>
    <t>exFBR</t>
  </si>
  <si>
    <t>478 James Crescent</t>
  </si>
  <si>
    <t>Halfway House</t>
  </si>
  <si>
    <t>Midrand</t>
  </si>
  <si>
    <t>Thai Foods Feed Mills Company Limited</t>
  </si>
  <si>
    <t>1010 Vibhavadi Rangsit Road</t>
  </si>
  <si>
    <t>Winai Tiewsomboonkij</t>
  </si>
  <si>
    <t>66 25138989</t>
  </si>
  <si>
    <t>66 25139060</t>
  </si>
  <si>
    <t>La Lorraine Ninove</t>
  </si>
  <si>
    <t>Elisabethlaan 143</t>
  </si>
  <si>
    <t>Ninove</t>
  </si>
  <si>
    <t>La Group</t>
  </si>
  <si>
    <t>32 54318200</t>
  </si>
  <si>
    <t>32 54326785</t>
  </si>
  <si>
    <t>Birra Peroni Srl</t>
  </si>
  <si>
    <t>Via Renato Birolli 8</t>
  </si>
  <si>
    <t>ENRICO GALASSO</t>
  </si>
  <si>
    <t>39 06225441</t>
  </si>
  <si>
    <t>39 069120116</t>
  </si>
  <si>
    <t>Minaminihon Kumiai Shiryo K.K.</t>
  </si>
  <si>
    <t>15  Kamoikeshinmachi</t>
  </si>
  <si>
    <t>Jieieikagoshimakenkaikan7f.</t>
  </si>
  <si>
    <t>Kagoshima</t>
  </si>
  <si>
    <t>KGM</t>
  </si>
  <si>
    <t>890-0064</t>
  </si>
  <si>
    <t>Kisaku Eifuku</t>
  </si>
  <si>
    <t>81 992585681</t>
  </si>
  <si>
    <t>Cerveceria Hondurena Sa De Cv</t>
  </si>
  <si>
    <t>Colonia Guadalupe Boulevard Del Norte</t>
  </si>
  <si>
    <t>Carretera Salida A Puerto Cortes</t>
  </si>
  <si>
    <t>San Pedro Sula</t>
  </si>
  <si>
    <t>Cortes</t>
  </si>
  <si>
    <t>Honduras</t>
  </si>
  <si>
    <t>Paola Bondy</t>
  </si>
  <si>
    <t>504 25451010</t>
  </si>
  <si>
    <t>Diesel Spa</t>
  </si>
  <si>
    <t>Via Dell'industria 4-6</t>
  </si>
  <si>
    <t>Breganze</t>
  </si>
  <si>
    <t>RENZO ROSSO</t>
  </si>
  <si>
    <t>39 08000230688</t>
  </si>
  <si>
    <t>39 0424411559</t>
  </si>
  <si>
    <t>O. &amp; L. Sels GmbH &amp; Co. KG</t>
  </si>
  <si>
    <t>Düsseldorfer Str. 99</t>
  </si>
  <si>
    <t>Neuss</t>
  </si>
  <si>
    <t>Fred de Bruin</t>
  </si>
  <si>
    <t>02131 27990</t>
  </si>
  <si>
    <t>02131 275432</t>
  </si>
  <si>
    <t>Deyang Tongxu Garment Factory</t>
  </si>
  <si>
    <t>No.3-1-1  Block A-2  No.98-1  Minjiang East Road</t>
  </si>
  <si>
    <t>Changming Liu</t>
  </si>
  <si>
    <t>JNBY Design Ltd.</t>
  </si>
  <si>
    <t>jB3306</t>
  </si>
  <si>
    <t>3/F, Blue Ocean Times Building</t>
  </si>
  <si>
    <t>No. 39 Yile Road</t>
  </si>
  <si>
    <t>Emily Qiang,Investor Relations Contact</t>
  </si>
  <si>
    <t>86 57187382221</t>
  </si>
  <si>
    <t>IR@jnby.com</t>
  </si>
  <si>
    <t>Bat Pécsi Dohánygyár Korlátolt Felelösségü Társaság</t>
  </si>
  <si>
    <t>Csörsz Utca 49-51. 3. Em.</t>
  </si>
  <si>
    <t>Orosz Zoltán Ferenc</t>
  </si>
  <si>
    <t>Emperador Distillers  Inc.</t>
  </si>
  <si>
    <t>7th Floor 1880 Building</t>
  </si>
  <si>
    <t>Eastwood Avenue  Eastwood City Cyberpark</t>
  </si>
  <si>
    <t>Winston S. Co</t>
  </si>
  <si>
    <t>63 287092222</t>
  </si>
  <si>
    <t>63 287092021</t>
  </si>
  <si>
    <t>Pingdingshan Beilefang Food Co.  Ltd.</t>
  </si>
  <si>
    <t>Northwest Corner Of Intersection Of Nanhuan Road And Yuheping Ro</t>
  </si>
  <si>
    <t>Songli Yao</t>
  </si>
  <si>
    <t>Pt. Bali Mukti Shoes Factory</t>
  </si>
  <si>
    <t>8 Jl. Cicukang  Ujung Berung Km. 9</t>
  </si>
  <si>
    <t>Bandung</t>
  </si>
  <si>
    <t>Herman Widjaya</t>
  </si>
  <si>
    <t>62 227801863</t>
  </si>
  <si>
    <t>62 227800066</t>
  </si>
  <si>
    <t>Cloetta Holland B.V.</t>
  </si>
  <si>
    <t>Oosterhout Nb</t>
  </si>
  <si>
    <t>4903 SC</t>
  </si>
  <si>
    <t>E. Frenay</t>
  </si>
  <si>
    <t>Guizhou Xishui County Yuandong Commerce And Trade Co.  Ltd.</t>
  </si>
  <si>
    <t>Tiansheng Road  Donghuang Town  Xishui County</t>
  </si>
  <si>
    <t>Jumei Yang</t>
  </si>
  <si>
    <t>86 8522520821</t>
  </si>
  <si>
    <t>Zhejiang Jiaxin Silk Corp. Ltd.</t>
  </si>
  <si>
    <t>js002404</t>
  </si>
  <si>
    <t>Jiaxin Silk Plaza</t>
  </si>
  <si>
    <t>588 Zhonghuan West Road</t>
  </si>
  <si>
    <t>Jiaxing</t>
  </si>
  <si>
    <t>Xiao Zheng,Board Secretary, Director &amp; Deputy General Manager</t>
  </si>
  <si>
    <t>86 57382078789</t>
  </si>
  <si>
    <t>86 57382084568</t>
  </si>
  <si>
    <t>inf@jxsilk.cn</t>
  </si>
  <si>
    <t>Hamdy Koreytam &amp; Co.</t>
  </si>
  <si>
    <t>33 B Ramsis Street</t>
  </si>
  <si>
    <t>Hamdy Abdel Maksoud Koreytam</t>
  </si>
  <si>
    <t>20 25767793</t>
  </si>
  <si>
    <t>20 2025761116</t>
  </si>
  <si>
    <t>Carrs Group Plc</t>
  </si>
  <si>
    <t>lLCARR</t>
  </si>
  <si>
    <t>Old Croft</t>
  </si>
  <si>
    <t>Stanwix</t>
  </si>
  <si>
    <t>Carlisle</t>
  </si>
  <si>
    <t>North West</t>
  </si>
  <si>
    <t>CA3 9BA</t>
  </si>
  <si>
    <t>British American Tobacco Tutun Mamulleri Sanayi Ve Ticaret Anonim Sirketi</t>
  </si>
  <si>
    <t>Orjin Maslak Is Merkezi   No:27 Eski Buyukdere Caddesi</t>
  </si>
  <si>
    <t>Maslak  Sariyer</t>
  </si>
  <si>
    <t>Ismail Gokhan Bilgic</t>
  </si>
  <si>
    <t>90 2123678000</t>
  </si>
  <si>
    <t>90 2122903130</t>
  </si>
  <si>
    <t>Zhumadian Youlexiang Apparel Co. Ltd.</t>
  </si>
  <si>
    <t>Zanzhuang Xidui  Junction Of Shabei Road And Shisanxiang Road  Y</t>
  </si>
  <si>
    <t>Zhumadian</t>
  </si>
  <si>
    <t>Fuyun Yao</t>
  </si>
  <si>
    <t>Emirates Refining Co. Ltd.</t>
  </si>
  <si>
    <t>Inside Port Khalid Emirates Refining Company Ltd. Building  Bert</t>
  </si>
  <si>
    <t>Street  Sharjah Sea Port Area</t>
  </si>
  <si>
    <t>Sergio Carlos De Sousa</t>
  </si>
  <si>
    <t>971 65029020</t>
  </si>
  <si>
    <t>971 65029188</t>
  </si>
  <si>
    <t>Jealsa Rianxeira Sa</t>
  </si>
  <si>
    <t>Calle Bodion (Parroquia Abanqueiro)  S/N</t>
  </si>
  <si>
    <t>Boiro</t>
  </si>
  <si>
    <t>JUAN LUIS ALONSO ESCURIS</t>
  </si>
  <si>
    <t>34 981845400</t>
  </si>
  <si>
    <t>34 981844551</t>
  </si>
  <si>
    <t>Hebei Hengshui Laobaigan Liquor Co., Ltd.</t>
  </si>
  <si>
    <t>jh600559</t>
  </si>
  <si>
    <t>Jiu Du Building</t>
  </si>
  <si>
    <t>Zhenhua Xin Road</t>
  </si>
  <si>
    <t>Bao Shi Liu,Investor Relations Contact</t>
  </si>
  <si>
    <t>86 3182122755</t>
  </si>
  <si>
    <t>86 3182669976</t>
  </si>
  <si>
    <t>L6999@sina.com</t>
  </si>
  <si>
    <t>ARYZTA Bakeries Deutschland GmbH</t>
  </si>
  <si>
    <t>Industriestr. 4</t>
  </si>
  <si>
    <t>Lutherstadt Eisleben</t>
  </si>
  <si>
    <t>Frank Kleiner</t>
  </si>
  <si>
    <t>03475 7290</t>
  </si>
  <si>
    <t>03475 729222</t>
  </si>
  <si>
    <t>Guangzhou Kashani Leather Articles Co. Ltd.</t>
  </si>
  <si>
    <t>Ban  Floor 2-4  No.62  Hehe Rd.  Zibian  Hecheng Village  Shilin</t>
  </si>
  <si>
    <t>Xinhua Zhou</t>
  </si>
  <si>
    <t>86 13620226820</t>
  </si>
  <si>
    <t>Nestlé Hungária Kft</t>
  </si>
  <si>
    <t>Lechner Ödön Fasor 7.</t>
  </si>
  <si>
    <t>Noszek Péter</t>
  </si>
  <si>
    <t>36 12241200</t>
  </si>
  <si>
    <t>Nestlé Perú S.A.</t>
  </si>
  <si>
    <t>Cal. Luis Galvani 493</t>
  </si>
  <si>
    <t>LM</t>
  </si>
  <si>
    <t>Juan Gabriel Reyes Restrepo</t>
  </si>
  <si>
    <t>51 14364040</t>
  </si>
  <si>
    <t>Sca Ganadera Del Valle De Los Pedroches</t>
  </si>
  <si>
    <t>Calle Mayor 56</t>
  </si>
  <si>
    <t>Pozoblanco</t>
  </si>
  <si>
    <t>Cordoba</t>
  </si>
  <si>
    <t>RICARDO DELGADO VIZCAINO</t>
  </si>
  <si>
    <t>34 957773888</t>
  </si>
  <si>
    <t>34 957773845</t>
  </si>
  <si>
    <t>71 Beotkkot-Gil  Daedeok-Gu</t>
  </si>
  <si>
    <t>Sichuan Jiannanchun (Group) Co.  Ltd.</t>
  </si>
  <si>
    <t>No.298  Chunyi St.</t>
  </si>
  <si>
    <t>Mianzhu</t>
  </si>
  <si>
    <t>Tianming Qiao</t>
  </si>
  <si>
    <t>86 8386202206</t>
  </si>
  <si>
    <t>K-Swiss Inc.</t>
  </si>
  <si>
    <t>523 W 6th St Ste 534</t>
  </si>
  <si>
    <t>90014-1225</t>
  </si>
  <si>
    <t>Mr Philip Jeong</t>
  </si>
  <si>
    <t>1 323 675 2700</t>
  </si>
  <si>
    <t>Guinness Ghana Breweries Limited</t>
  </si>
  <si>
    <t>Brewery Site</t>
  </si>
  <si>
    <t>Mile 7  Off Nsawam Road</t>
  </si>
  <si>
    <t>Peter Ndegwa</t>
  </si>
  <si>
    <t>233 30230242800</t>
  </si>
  <si>
    <t>233 302405025</t>
  </si>
  <si>
    <t>Gerry Weber Retail GmbH &amp; Co. KG</t>
  </si>
  <si>
    <t>Johannes Ehling</t>
  </si>
  <si>
    <t>05201 7242203</t>
  </si>
  <si>
    <t>Biskot Biskuvi Gida Sanayi Ve Ticaret Anonim Sirketi</t>
  </si>
  <si>
    <t>Eregli Yolu Uzeri   No:18 Organize Sanayi Bolgesi</t>
  </si>
  <si>
    <t>Karaman</t>
  </si>
  <si>
    <t>Mehmet Tutuncu</t>
  </si>
  <si>
    <t>90 3382241009</t>
  </si>
  <si>
    <t>90 3382241008</t>
  </si>
  <si>
    <t>ALEKSEEVSKII SOEVYI KOMBINAT OOO</t>
  </si>
  <si>
    <t>OBLAST BELGORODSKAYA, RAION ALEKSEEVSKII, GOROD ALEKSEEVKA, ULITSA FRUNZE, 2</t>
  </si>
  <si>
    <t>STANISLAV YUREVICH LESNYAK</t>
  </si>
  <si>
    <t>7 (47234) 7-71-72</t>
  </si>
  <si>
    <t>Shinobu Foods Products Co., Ltd.</t>
  </si>
  <si>
    <t>jT2903</t>
  </si>
  <si>
    <t>2-3-18 Takejima</t>
  </si>
  <si>
    <t>555-0011</t>
  </si>
  <si>
    <t>Seishi Nagao,Director &amp; Executive Officer</t>
  </si>
  <si>
    <t>81 6 64770113</t>
  </si>
  <si>
    <t>81 6 64755377</t>
  </si>
  <si>
    <t>Medina Holdings Limited</t>
  </si>
  <si>
    <t>Medina Dairy House</t>
  </si>
  <si>
    <t>Vale Road</t>
  </si>
  <si>
    <t>Windsor</t>
  </si>
  <si>
    <t>SL4 5JL</t>
  </si>
  <si>
    <t>Mohammed Azam</t>
  </si>
  <si>
    <t>44 1753847270</t>
  </si>
  <si>
    <t>PETERBURGSKAYA PRODOVOLSTVENNAYA KORPORATSIYA OOO</t>
  </si>
  <si>
    <t>GOROD SANKT-PETERBURG, ULITSA ARSENALNAYA, 1, KORPUS 2</t>
  </si>
  <si>
    <t>MELINE GENRIKOVNA GUKASYAN</t>
  </si>
  <si>
    <t>7 (929) 974-59-56</t>
  </si>
  <si>
    <t>7 (812) 960-14-14 ??? 7940</t>
  </si>
  <si>
    <t>Adm Agri-Industries Company</t>
  </si>
  <si>
    <t>5550 Maplewood Dr</t>
  </si>
  <si>
    <t>N9C 0B9</t>
  </si>
  <si>
    <t>David J. Smith</t>
  </si>
  <si>
    <t>1 519 972 8100</t>
  </si>
  <si>
    <t>Bimbo Bakehouse Inc</t>
  </si>
  <si>
    <t>Joseph Mccarthy</t>
  </si>
  <si>
    <t>Coral Beach Farms Ltd</t>
  </si>
  <si>
    <t>16351 Carrs Landing Rd</t>
  </si>
  <si>
    <t>Lake Country</t>
  </si>
  <si>
    <t>V4V 1A9</t>
  </si>
  <si>
    <t>David Geen</t>
  </si>
  <si>
    <t>1 250 766 5393</t>
  </si>
  <si>
    <t>Parmalat Canada Inc</t>
  </si>
  <si>
    <t>405 The West Mall 10th Fl</t>
  </si>
  <si>
    <t>M9C 5J1</t>
  </si>
  <si>
    <t>Mark Taylor</t>
  </si>
  <si>
    <t>1 416 626 1973</t>
  </si>
  <si>
    <t>Li Peng Enterprise Co., Ltd.</t>
  </si>
  <si>
    <t>jJ1447</t>
  </si>
  <si>
    <t>6/F, No. 162 Sung Chiang Road</t>
  </si>
  <si>
    <t>Filip Morris Ukraina  Prat</t>
  </si>
  <si>
    <t>Bud. 1 Poliovyi Viizd</t>
  </si>
  <si>
    <t>Dokuchaevske</t>
  </si>
  <si>
    <t>Konstantinos Salvaras</t>
  </si>
  <si>
    <t>380 577867700</t>
  </si>
  <si>
    <t>380 443894601</t>
  </si>
  <si>
    <t>Gansu Lisi Food Science &amp; Technology Co.  Ltd</t>
  </si>
  <si>
    <t>No.176 Taoshuping Chengguan District</t>
  </si>
  <si>
    <t>Luling Liu</t>
  </si>
  <si>
    <t>86 13139259721</t>
  </si>
  <si>
    <t>Joyvio Agriculture Development Co., Ltd.</t>
  </si>
  <si>
    <t>js300268</t>
  </si>
  <si>
    <t>No. 1 Guihua Road</t>
  </si>
  <si>
    <t>Zoushi Town</t>
  </si>
  <si>
    <t>ARIAKE JAPAN Co., Ltd.</t>
  </si>
  <si>
    <t>jT2815</t>
  </si>
  <si>
    <t>3-2-17 Ebisu-Minami</t>
  </si>
  <si>
    <t>Kouichi Matsumoto,Director, Manager-Accounting &amp; Administration</t>
  </si>
  <si>
    <t>81 3 37913301</t>
  </si>
  <si>
    <t>Clearwater Seafoods Holdings Inc</t>
  </si>
  <si>
    <t>tCLR</t>
  </si>
  <si>
    <t>757 Bedford Hwy</t>
  </si>
  <si>
    <t>Bedford</t>
  </si>
  <si>
    <t>B4A 3Z7</t>
  </si>
  <si>
    <t>Ian Smith</t>
  </si>
  <si>
    <t>1 902 443 0550</t>
  </si>
  <si>
    <t>Radial  Inc.</t>
  </si>
  <si>
    <t>935 1st Ave</t>
  </si>
  <si>
    <t>King Of Prussia</t>
  </si>
  <si>
    <t>19406-1342</t>
  </si>
  <si>
    <t>Mr Michael Rubin</t>
  </si>
  <si>
    <t>1 610 491 7000</t>
  </si>
  <si>
    <t>Olenex Edible Oils B.V.</t>
  </si>
  <si>
    <t>Vondelingenweg 540 Havennummer 3269</t>
  </si>
  <si>
    <t>Vondelingenplaat Rt</t>
  </si>
  <si>
    <t>3196 KK</t>
  </si>
  <si>
    <t>D. Schuurman</t>
  </si>
  <si>
    <t>31 102954986</t>
  </si>
  <si>
    <t>Schweppes Sa</t>
  </si>
  <si>
    <t>Paseo Castellana 202</t>
  </si>
  <si>
    <t>PIERRE GUY IMENEURAET NICOLAS</t>
  </si>
  <si>
    <t>34 915823600</t>
  </si>
  <si>
    <t>34 915823666</t>
  </si>
  <si>
    <t>Zennoh Feed Mills Of The Tohoku District Co.  Ltd.</t>
  </si>
  <si>
    <t>1-12-1  Miyagino  Miyagino-Ku</t>
  </si>
  <si>
    <t>Ichigo Sendai East Bldg. 4f.</t>
  </si>
  <si>
    <t>Sendai</t>
  </si>
  <si>
    <t>983-0045</t>
  </si>
  <si>
    <t>Jinichi Haneda</t>
  </si>
  <si>
    <t>81 227928040</t>
  </si>
  <si>
    <t>Yunnan Tobacco &amp; Tobacco Leaf Company</t>
  </si>
  <si>
    <t>No. 182  Xiyi Village  Dongjiao</t>
  </si>
  <si>
    <t>Simmons Pet Food  Inc.</t>
  </si>
  <si>
    <t>National Aquaculture Group</t>
  </si>
  <si>
    <t>Jeddah Jaizan International Road  Bet. Allaith &amp; Jeddah Com Cent</t>
  </si>
  <si>
    <t>P.O. Box 20</t>
  </si>
  <si>
    <t>Al Lith</t>
  </si>
  <si>
    <t>Sheikh Sulaiman Al Rajhi</t>
  </si>
  <si>
    <t>966 177329240</t>
  </si>
  <si>
    <t>966 177329000</t>
  </si>
  <si>
    <t>Kp Snacks Limited</t>
  </si>
  <si>
    <t>The Urban Building</t>
  </si>
  <si>
    <t>3-9 Albert Street</t>
  </si>
  <si>
    <t>SL1 2BE</t>
  </si>
  <si>
    <t>Giles Henderson</t>
  </si>
  <si>
    <t>44 1753217600</t>
  </si>
  <si>
    <t>K-Swiss Sales Corp</t>
  </si>
  <si>
    <t>31248 Oak Crest Dr # 200</t>
  </si>
  <si>
    <t>Westlake Village</t>
  </si>
  <si>
    <t>91361-4693</t>
  </si>
  <si>
    <t>Ms Cheryl Kuchinka</t>
  </si>
  <si>
    <t>1 818 706 5100</t>
  </si>
  <si>
    <t>Ohayo Dairy Products Co.  Ltd.</t>
  </si>
  <si>
    <t>565  Koshita  Naka-Ku</t>
  </si>
  <si>
    <t>OKA</t>
  </si>
  <si>
    <t>703-8225</t>
  </si>
  <si>
    <t>Motohiro Nozu</t>
  </si>
  <si>
    <t>81 862791231</t>
  </si>
  <si>
    <t>Alok Industries Ltd.</t>
  </si>
  <si>
    <t>jY521070</t>
  </si>
  <si>
    <t>Peninsula Business Park</t>
  </si>
  <si>
    <t>Ganpatrao Kadam Marg, Lower Parel</t>
  </si>
  <si>
    <t>K. H. Gopal,Secretary &amp; Compliance Officer</t>
  </si>
  <si>
    <t>91 2261787000</t>
  </si>
  <si>
    <t>gopal@alokind.com</t>
  </si>
  <si>
    <t>Pt. Tk Industrial Indonesia</t>
  </si>
  <si>
    <t>Jl. Kapten Hanafiah  Dusun Belendung Ii</t>
  </si>
  <si>
    <t>Belendung  Cibogo</t>
  </si>
  <si>
    <t>Lee Young Suk</t>
  </si>
  <si>
    <t>62 2607556688</t>
  </si>
  <si>
    <t>Ozer Demirci Kahve Ticareti</t>
  </si>
  <si>
    <t>Fatih</t>
  </si>
  <si>
    <t>Ozer Demirci</t>
  </si>
  <si>
    <t>90 5375154470</t>
  </si>
  <si>
    <t>Supple Tek Industries Private Limited</t>
  </si>
  <si>
    <t>10  Brahm Nagar Lawrence Road</t>
  </si>
  <si>
    <t>Amritsar</t>
  </si>
  <si>
    <t>PB</t>
  </si>
  <si>
    <t>Jai Kumar</t>
  </si>
  <si>
    <t>Agrokombinat Snov  Spk</t>
  </si>
  <si>
    <t>D.16 Ul. Lenina</t>
  </si>
  <si>
    <t>Snovski</t>
  </si>
  <si>
    <t>Nikolai Vyacheslavovich Radoman</t>
  </si>
  <si>
    <t>Lactalis Compras Y Suministros Sl</t>
  </si>
  <si>
    <t>Lugar Meire (Sancomad)  S/N</t>
  </si>
  <si>
    <t>Vilalba</t>
  </si>
  <si>
    <t>IGNACIO ELOLA ZARAGUETA</t>
  </si>
  <si>
    <t>34 982512451</t>
  </si>
  <si>
    <t>34 963700767</t>
  </si>
  <si>
    <t>Bunge Romania Srl</t>
  </si>
  <si>
    <t>Industriilor Nr 5-7</t>
  </si>
  <si>
    <t>Buzau</t>
  </si>
  <si>
    <t>Feyles Simone</t>
  </si>
  <si>
    <t>40 213053212</t>
  </si>
  <si>
    <t>Roquette Italia Spa</t>
  </si>
  <si>
    <t>Via Serravalle 26</t>
  </si>
  <si>
    <t>Cassano Spinola</t>
  </si>
  <si>
    <t>GIANFRANCO PATRUCCO</t>
  </si>
  <si>
    <t>39 01437741</t>
  </si>
  <si>
    <t>39 0143477295</t>
  </si>
  <si>
    <t>Herba Ricemills Slu</t>
  </si>
  <si>
    <t>Calle Real 43</t>
  </si>
  <si>
    <t>San Juan De Aznalfarache</t>
  </si>
  <si>
    <t>PABLO ALBENDEA SOLIS</t>
  </si>
  <si>
    <t>34 954589200</t>
  </si>
  <si>
    <t>34 954760260</t>
  </si>
  <si>
    <t>Pt. Pan Brothers Tbk</t>
  </si>
  <si>
    <t>178 Jl. Raya Siliwangi</t>
  </si>
  <si>
    <t>Alam Jaya  Jatiuwung</t>
  </si>
  <si>
    <t>Tangerang  Banten</t>
  </si>
  <si>
    <t>Ludijanto Setijo</t>
  </si>
  <si>
    <t>62 215900718</t>
  </si>
  <si>
    <t>62 215900706</t>
  </si>
  <si>
    <t>Jamaica Broilers Group Ltd.</t>
  </si>
  <si>
    <t>sJJBG</t>
  </si>
  <si>
    <t>Content</t>
  </si>
  <si>
    <t>McCook's Pen</t>
  </si>
  <si>
    <t>St. Catherine</t>
  </si>
  <si>
    <t>Jamaica</t>
  </si>
  <si>
    <t>Hoko Co.  Ltd.</t>
  </si>
  <si>
    <t>Tatsumi Morimoto</t>
  </si>
  <si>
    <t>81 364202205</t>
  </si>
  <si>
    <t>Andritz Fabrics And Rolls Inc.</t>
  </si>
  <si>
    <t>14101 Capital Blvd</t>
  </si>
  <si>
    <t>Youngsville</t>
  </si>
  <si>
    <t>27596-0166</t>
  </si>
  <si>
    <t>Mr Mark Staton</t>
  </si>
  <si>
    <t>1 919 526 1400</t>
  </si>
  <si>
    <t>Nanchiku  K.K.</t>
  </si>
  <si>
    <t>1828  Sueyoshichoninokata</t>
  </si>
  <si>
    <t>Soo</t>
  </si>
  <si>
    <t>899-8605</t>
  </si>
  <si>
    <t>Hirofumi Fukuda</t>
  </si>
  <si>
    <t>81 986761201</t>
  </si>
  <si>
    <t>Asahi Uk Ltd</t>
  </si>
  <si>
    <t>One Forge End</t>
  </si>
  <si>
    <t>Woking</t>
  </si>
  <si>
    <t>GU21 6DB</t>
  </si>
  <si>
    <t>Paolo Lanzarotti</t>
  </si>
  <si>
    <t>44 1483718100</t>
  </si>
  <si>
    <t>Tom Tailor GmbH</t>
  </si>
  <si>
    <t>Liam Devoy</t>
  </si>
  <si>
    <t>040 589560</t>
  </si>
  <si>
    <t>040 58956398</t>
  </si>
  <si>
    <t>Shandong Dongmeng Enterprise Group Mengyin Menglianggu Batter Cake Co.  Ltd.</t>
  </si>
  <si>
    <t>No.012  Mengshan Road</t>
  </si>
  <si>
    <t>Lesieur Cristal</t>
  </si>
  <si>
    <t>1 Rue Caporal Corbi</t>
  </si>
  <si>
    <t>Bp 3095</t>
  </si>
  <si>
    <t>Casa Roches Noires</t>
  </si>
  <si>
    <t>Samir Drissi Oudghiri</t>
  </si>
  <si>
    <t>212 522357754</t>
  </si>
  <si>
    <t>212 522354097</t>
  </si>
  <si>
    <t>Kedi Foods Group Co.  Ltd.</t>
  </si>
  <si>
    <t>No.18  Limin Industrial Zone  Yucheng County</t>
  </si>
  <si>
    <t>Qinghai Zhang</t>
  </si>
  <si>
    <t>86 3704211111</t>
  </si>
  <si>
    <t>Sri Skandan Industries Limited</t>
  </si>
  <si>
    <t>644  2nd Floor</t>
  </si>
  <si>
    <t>Anna Salai</t>
  </si>
  <si>
    <t>Kumar</t>
  </si>
  <si>
    <t>Gushen Biological Technology Group Co.  Ltd.</t>
  </si>
  <si>
    <t>Middle Seciton Caiyuan Rd.  Economic Development Zone  Ling Coun</t>
  </si>
  <si>
    <t>Dezhou</t>
  </si>
  <si>
    <t>Wei'en Zhang</t>
  </si>
  <si>
    <t>86 5348328239</t>
  </si>
  <si>
    <t>Mavi Giyim Sanayive ve Ticaret AS</t>
  </si>
  <si>
    <t>Sultan Selim Mahallesi</t>
  </si>
  <si>
    <t>Eski Büyükdere Cad. No: 53</t>
  </si>
  <si>
    <t>Duygu Inceöz,Director-Investor Relations</t>
  </si>
  <si>
    <t>90 212 3712000</t>
  </si>
  <si>
    <t>90 212 2844963</t>
  </si>
  <si>
    <t>duygu.inceoz@mavi.com</t>
  </si>
  <si>
    <t>Shaanxi Xifeng Liquor Co.  Ltd.</t>
  </si>
  <si>
    <t>Liulinzhen Town  Fengxiang County</t>
  </si>
  <si>
    <t>Benping Qin</t>
  </si>
  <si>
    <t>86 9177421000</t>
  </si>
  <si>
    <t>Cremo S.A.</t>
  </si>
  <si>
    <t>Route De Moncor 6</t>
  </si>
  <si>
    <t>Villars-Sur-Glâne</t>
  </si>
  <si>
    <t>Paul Albert Nobs</t>
  </si>
  <si>
    <t>41 264072111</t>
  </si>
  <si>
    <t>41 264072969</t>
  </si>
  <si>
    <t>Tokyo Meiraku Co. Ltd.</t>
  </si>
  <si>
    <t>310  Nakasunacho  Tempaku-Ku</t>
  </si>
  <si>
    <t>468-0065</t>
  </si>
  <si>
    <t>Haruo Hibi</t>
  </si>
  <si>
    <t>81 528316688</t>
  </si>
  <si>
    <t>Abc Indústria E Comércio S/A - Abc Inco</t>
  </si>
  <si>
    <t>Av. José Andraus Gassani 2.464</t>
  </si>
  <si>
    <t>Uberlandia</t>
  </si>
  <si>
    <t>38402-322</t>
  </si>
  <si>
    <t>Djalma Teixeira De Lima Filho</t>
  </si>
  <si>
    <t>55 3432183800</t>
  </si>
  <si>
    <t>55 3432133900</t>
  </si>
  <si>
    <t>Delfi Ltd.</t>
  </si>
  <si>
    <t>jCP34</t>
  </si>
  <si>
    <t>TripleOne Somerset</t>
  </si>
  <si>
    <t>111 Somerset Road</t>
  </si>
  <si>
    <t>Sanimax San Inc</t>
  </si>
  <si>
    <t>9900 Boul Maurice-Duplessis</t>
  </si>
  <si>
    <t>H1C 1G1</t>
  </si>
  <si>
    <t>Martin Couture</t>
  </si>
  <si>
    <t>1 514 648 6001</t>
  </si>
  <si>
    <t>Ardent Mills  Llc</t>
  </si>
  <si>
    <t>1875 Lawrence St Ste 1400</t>
  </si>
  <si>
    <t>80202-1854</t>
  </si>
  <si>
    <t>Mr Dan Dye</t>
  </si>
  <si>
    <t>1 800 851 9618</t>
  </si>
  <si>
    <t>Nikka Whisky Distilling Co.  Ltd.  The</t>
  </si>
  <si>
    <t>5-4-31  Minamiaoyama</t>
  </si>
  <si>
    <t>107-0062</t>
  </si>
  <si>
    <t>Taketoshi Kishimoto</t>
  </si>
  <si>
    <t>81 334980331</t>
  </si>
  <si>
    <t>Ruiz Food Products  Inc.</t>
  </si>
  <si>
    <t>501 S Alta Ave</t>
  </si>
  <si>
    <t>Dinuba</t>
  </si>
  <si>
    <t>93618-2100</t>
  </si>
  <si>
    <t>Ms Rachel Cullen</t>
  </si>
  <si>
    <t>1 559 591 5510</t>
  </si>
  <si>
    <t>EBARA Foods Industry, Inc.</t>
  </si>
  <si>
    <t>jT2819</t>
  </si>
  <si>
    <t>Yokohama i-Mark Place, 14/F</t>
  </si>
  <si>
    <t>4-4-5 Minatomirai</t>
  </si>
  <si>
    <t>Nestle De Colombia S A</t>
  </si>
  <si>
    <t>Transversal 18 96 41</t>
  </si>
  <si>
    <t>Compagnie Malienne De Developpement Des Textiles Sa</t>
  </si>
  <si>
    <t>Face Hotel De L'amitie   101 Avenue De La Marne</t>
  </si>
  <si>
    <t>Bamako</t>
  </si>
  <si>
    <t>Mali</t>
  </si>
  <si>
    <t>Ousmane Amougnon Guindo</t>
  </si>
  <si>
    <t>223 20707331</t>
  </si>
  <si>
    <t>223 20218141</t>
  </si>
  <si>
    <t>Iansagro S.A.</t>
  </si>
  <si>
    <t>Rosario Norte 615 Piso 23</t>
  </si>
  <si>
    <t>Las Condes</t>
  </si>
  <si>
    <t>Joaquín Noguera Wilson</t>
  </si>
  <si>
    <t>56 225715400</t>
  </si>
  <si>
    <t>56 225413420</t>
  </si>
  <si>
    <t>Juhayna Food Industries</t>
  </si>
  <si>
    <t>eOJUFO</t>
  </si>
  <si>
    <t>Polygon, Building No. 2</t>
  </si>
  <si>
    <t>Beverly Hills</t>
  </si>
  <si>
    <t>GZ</t>
  </si>
  <si>
    <t>Delta Galil Usa Inc.</t>
  </si>
  <si>
    <t>1 Harmon Plz Fl 5</t>
  </si>
  <si>
    <t>Secaucus</t>
  </si>
  <si>
    <t>07094-2800</t>
  </si>
  <si>
    <t>Mr Isaac Dabah</t>
  </si>
  <si>
    <t>1 201 902 0055</t>
  </si>
  <si>
    <t>Savushkin Produkt  Oao</t>
  </si>
  <si>
    <t>D.118 Ul. Yanki Kupaly</t>
  </si>
  <si>
    <t>G. Brest</t>
  </si>
  <si>
    <t>Alexandr Vasilevich Savchits</t>
  </si>
  <si>
    <t>Patum Vegetable Oil Company Limited</t>
  </si>
  <si>
    <t>1/8 Charan Sanit Wong Road Soi Charan Sanit Wong 55</t>
  </si>
  <si>
    <t>Bang Phlat</t>
  </si>
  <si>
    <t>Torpong Triyanond</t>
  </si>
  <si>
    <t>66 24348384</t>
  </si>
  <si>
    <t>66 24336423</t>
  </si>
  <si>
    <t>K.P.R. Mill Ltd.</t>
  </si>
  <si>
    <t>jY532889</t>
  </si>
  <si>
    <t>Srivari Shrimat</t>
  </si>
  <si>
    <t>Pandurangan Kandaswamy,Secretary &amp; Compliance Officer</t>
  </si>
  <si>
    <t>91 4222207777</t>
  </si>
  <si>
    <t>91 4222207778</t>
  </si>
  <si>
    <t>kandaswamy@kprmill.com</t>
  </si>
  <si>
    <t>Tom James Company</t>
  </si>
  <si>
    <t>263 Seaboard Ln</t>
  </si>
  <si>
    <t>37067-4877</t>
  </si>
  <si>
    <t>Mr Sergio Casalena</t>
  </si>
  <si>
    <t>1 615 771 1122</t>
  </si>
  <si>
    <t>J.W. Galloway Limited</t>
  </si>
  <si>
    <t>Longleys Farm</t>
  </si>
  <si>
    <t>Stirling</t>
  </si>
  <si>
    <t>Stirlingshire</t>
  </si>
  <si>
    <t>FK9 4NE</t>
  </si>
  <si>
    <t>John Galloway</t>
  </si>
  <si>
    <t>44 1786832911</t>
  </si>
  <si>
    <t>Sintal D Tovarystvo Z Obmezhenoyu Vidpovidalnistyu  Nvf</t>
  </si>
  <si>
    <t>Bud. 7 Vul. Chkalova</t>
  </si>
  <si>
    <t>Kharkiv</t>
  </si>
  <si>
    <t>Igor Viktorovych Kramarenko</t>
  </si>
  <si>
    <t>380 577177995</t>
  </si>
  <si>
    <t>Ansell Healthcare Europe</t>
  </si>
  <si>
    <t>Boulevard International 55</t>
  </si>
  <si>
    <t>Riverside Business Park - Spey House</t>
  </si>
  <si>
    <t>Magnus Nicolin</t>
  </si>
  <si>
    <t>32 25287400</t>
  </si>
  <si>
    <t>32 25287401</t>
  </si>
  <si>
    <t>Pt. Bentoel Prima</t>
  </si>
  <si>
    <t>30 Jl. Raya Karanglo</t>
  </si>
  <si>
    <t>Banjararum  Singosari</t>
  </si>
  <si>
    <t>Steven Gerald Pore</t>
  </si>
  <si>
    <t>62 341490000</t>
  </si>
  <si>
    <t>62 341495710</t>
  </si>
  <si>
    <t>Guangdong Swire Coca-Cola Ltd.</t>
  </si>
  <si>
    <t>No.998  East Of Huangpu Avenue  Huangpu District</t>
  </si>
  <si>
    <t>Gaoping Wei</t>
  </si>
  <si>
    <t>86 2082100195</t>
  </si>
  <si>
    <t>Marumiya Corporation.</t>
  </si>
  <si>
    <t>1-15-18  Shoan</t>
  </si>
  <si>
    <t>167-0054</t>
  </si>
  <si>
    <t>Toyotaro Abe</t>
  </si>
  <si>
    <t>81 333328181</t>
  </si>
  <si>
    <t>Manufacturas Kaltex  S.A. De C.V.</t>
  </si>
  <si>
    <t>Ingenieros Militares No. 2</t>
  </si>
  <si>
    <t>Empleado Municipal</t>
  </si>
  <si>
    <t>Naucalpan</t>
  </si>
  <si>
    <t>Rafael Moisés Kalach Mizrahi</t>
  </si>
  <si>
    <t>52 5557265600</t>
  </si>
  <si>
    <t>Changde Furun Food Co.  Ltd.</t>
  </si>
  <si>
    <t>Food Industrial Park  Xidongting Management Zone</t>
  </si>
  <si>
    <t>86 7367500166</t>
  </si>
  <si>
    <t>Nanchong Huiyuan Food Beverage Co. Ltd.</t>
  </si>
  <si>
    <t>No.15  Yanjing Blvd.  Jialing District</t>
  </si>
  <si>
    <t>Nanchong</t>
  </si>
  <si>
    <t>Jiaying Li</t>
  </si>
  <si>
    <t>86 8173665988</t>
  </si>
  <si>
    <t>Shandong Dongmeng Enterprise Group Company</t>
  </si>
  <si>
    <t>No.010  Mengshan Road  Mengyin Town</t>
  </si>
  <si>
    <t>Yulin Zhao</t>
  </si>
  <si>
    <t>86 5394836618</t>
  </si>
  <si>
    <t>HOCHDORF Holding AG</t>
  </si>
  <si>
    <t>eZHOCN</t>
  </si>
  <si>
    <t>La Fabril  S.A.</t>
  </si>
  <si>
    <t>Km 5.5 Via Manta-Portoviejo</t>
  </si>
  <si>
    <t>Montecristi</t>
  </si>
  <si>
    <t>Manta</t>
  </si>
  <si>
    <t>Manabi</t>
  </si>
  <si>
    <t>Carlos E. Gonzalez Artigas Diaz</t>
  </si>
  <si>
    <t>593 52920091</t>
  </si>
  <si>
    <t>593 52924252</t>
  </si>
  <si>
    <t>Super Bock Bebidas  S.A.</t>
  </si>
  <si>
    <t>Estrada Nacional 13  S/N</t>
  </si>
  <si>
    <t>Leça Do Balio</t>
  </si>
  <si>
    <t>Matosinhos</t>
  </si>
  <si>
    <t>4465-764</t>
  </si>
  <si>
    <t>Rui Ferreira</t>
  </si>
  <si>
    <t>351 229052100</t>
  </si>
  <si>
    <t>351 229052300</t>
  </si>
  <si>
    <t>Bagley Argentina S.A.</t>
  </si>
  <si>
    <t>Ruta Nacional 9 Km. 783</t>
  </si>
  <si>
    <t>Villa Del Totoral</t>
  </si>
  <si>
    <t>X5236AAA</t>
  </si>
  <si>
    <t>Alfredo Gustavo Pagani</t>
  </si>
  <si>
    <t>54 3524470002</t>
  </si>
  <si>
    <t>Chateraise Co.  Ltd.</t>
  </si>
  <si>
    <t>3440-1  Shimosonecho</t>
  </si>
  <si>
    <t>Kofu</t>
  </si>
  <si>
    <t>YMA</t>
  </si>
  <si>
    <t>400-1508</t>
  </si>
  <si>
    <t>Yuji Furuya</t>
  </si>
  <si>
    <t>81 552665151</t>
  </si>
  <si>
    <t>MOSKOVSKAYA KONDITERSKAYA FABRIKA KRASNYI OKTYABR</t>
  </si>
  <si>
    <t>GOROD MOSKVA, ULITSA KRASNOSELSKAYA M., 7, STR.24</t>
  </si>
  <si>
    <t>ALEKSEI ANATOLEVICH KHARIN</t>
  </si>
  <si>
    <t>Descente Japan Ltd.</t>
  </si>
  <si>
    <t>1-4-8  Mejiro</t>
  </si>
  <si>
    <t>171-0031</t>
  </si>
  <si>
    <t>Norio Ogawa</t>
  </si>
  <si>
    <t>81 359796060</t>
  </si>
  <si>
    <t>Yimteks Yimpas Tekstil Sanayi Ve Ticaret Anonim Sirketi</t>
  </si>
  <si>
    <t>Togay Is Merkezi  A Blok   No:7/5 Dr Fahrettin Kerim Gokay Cadde</t>
  </si>
  <si>
    <t>Poyraz Sokak  Kadikoy</t>
  </si>
  <si>
    <t>Dursun Uyar</t>
  </si>
  <si>
    <t>90 2164187218</t>
  </si>
  <si>
    <t>90 2163490698</t>
  </si>
  <si>
    <t>Nipponham Processed Foods Ltd.</t>
  </si>
  <si>
    <t>601-1  Misaki  Kisosakicho</t>
  </si>
  <si>
    <t>Kuwana-Gun</t>
  </si>
  <si>
    <t>MIE</t>
  </si>
  <si>
    <t>498-0814</t>
  </si>
  <si>
    <t>Ayumu Tsujino</t>
  </si>
  <si>
    <t>81 567683171</t>
  </si>
  <si>
    <t>Meierei Barmstedt eG</t>
  </si>
  <si>
    <t>Barmstedt</t>
  </si>
  <si>
    <t>Carsten Holtmeier</t>
  </si>
  <si>
    <t>04123 92180</t>
  </si>
  <si>
    <t>04123 921810</t>
  </si>
  <si>
    <t>Roskam Baking Company</t>
  </si>
  <si>
    <t>4880 Corp Exch Blvd Se</t>
  </si>
  <si>
    <t>Grand Rapids</t>
  </si>
  <si>
    <t>Mr Robert Roskam</t>
  </si>
  <si>
    <t>1 616 574 5757</t>
  </si>
  <si>
    <t>Opg Tech Company Limited</t>
  </si>
  <si>
    <t>698/46 Bang Khun Thian-Chaythalae Road</t>
  </si>
  <si>
    <t>Bang Khun Thian</t>
  </si>
  <si>
    <t>Zait Pattanamas</t>
  </si>
  <si>
    <t>Samyang Foods Co., Ltd.</t>
  </si>
  <si>
    <t>jd003230</t>
  </si>
  <si>
    <t>104 Opaesan-ro 3-gil</t>
  </si>
  <si>
    <t>Seongbuk-gu</t>
  </si>
  <si>
    <t>Delifrance S A</t>
  </si>
  <si>
    <t>3s</t>
  </si>
  <si>
    <t>Brauerei Beck &amp; Co. GmbH</t>
  </si>
  <si>
    <t>Am Deich 18/-19</t>
  </si>
  <si>
    <t>Patrick Buse</t>
  </si>
  <si>
    <t>0421 50940</t>
  </si>
  <si>
    <t>0421 5094667</t>
  </si>
  <si>
    <t>Tecnologica De Alimentos S.A.</t>
  </si>
  <si>
    <t>Jr. Vittore Scarpazza Carpaccio 250</t>
  </si>
  <si>
    <t>Mario Augusto Brescia Moreyra</t>
  </si>
  <si>
    <t>51 16111400</t>
  </si>
  <si>
    <t>51 16111401</t>
  </si>
  <si>
    <t>Sos Cuetara Usa Inc.</t>
  </si>
  <si>
    <t>10700 North Fwy Ste 800</t>
  </si>
  <si>
    <t>77037-1158</t>
  </si>
  <si>
    <t>Mr Jesus Salazar-Bello</t>
  </si>
  <si>
    <t>1 281 272 8800</t>
  </si>
  <si>
    <t>Quality Coffee Products Limited</t>
  </si>
  <si>
    <t>Victor Seah</t>
  </si>
  <si>
    <t>66 26578000</t>
  </si>
  <si>
    <t>J&amp;F Australia Pty Ltd</t>
  </si>
  <si>
    <t>L 2 2 King St</t>
  </si>
  <si>
    <t>Deakin</t>
  </si>
  <si>
    <t>Timothy William Sheridan</t>
  </si>
  <si>
    <t>61 262039700</t>
  </si>
  <si>
    <t>Sintex Industries Ltd.</t>
  </si>
  <si>
    <t>jY502742</t>
  </si>
  <si>
    <t>Kalol North Gujarat</t>
  </si>
  <si>
    <t>District Gandhinagar</t>
  </si>
  <si>
    <t>Kalol</t>
  </si>
  <si>
    <t>Hitesh T. Mehta,Secretary &amp; Compliance Officer</t>
  </si>
  <si>
    <t>91 2764253000</t>
  </si>
  <si>
    <t>91 2764222868</t>
  </si>
  <si>
    <t>share@sintex.co.in.</t>
  </si>
  <si>
    <t>Myojo Foods Co.  Ltd.</t>
  </si>
  <si>
    <t>3-50-11  Sendagaya</t>
  </si>
  <si>
    <t>Myojo Bldg.</t>
  </si>
  <si>
    <t>151-0051</t>
  </si>
  <si>
    <t>Yoshinori Miura</t>
  </si>
  <si>
    <t>81 334701691</t>
  </si>
  <si>
    <t>DK Co. A/S</t>
  </si>
  <si>
    <t>La Cours Vej 6</t>
  </si>
  <si>
    <t>Ikast</t>
  </si>
  <si>
    <t>CD</t>
  </si>
  <si>
    <t>Cargill Grain &amp; Oilseeds (Yangjiang) Ltd.</t>
  </si>
  <si>
    <t>Di 4 Diduan  Dakui Villagers Committee  Pingg Ang Town  Jiangche</t>
  </si>
  <si>
    <t>Yangjiang</t>
  </si>
  <si>
    <t>Canming Lu</t>
  </si>
  <si>
    <t>86 6623828930</t>
  </si>
  <si>
    <t>Bell Deutschland Gmbh &amp; Co. Kg</t>
  </si>
  <si>
    <t>Brookdamm 21</t>
  </si>
  <si>
    <t>Seevetal</t>
  </si>
  <si>
    <t>Christian Schröder</t>
  </si>
  <si>
    <t>49 407680050</t>
  </si>
  <si>
    <t>49 40768005301</t>
  </si>
  <si>
    <t>Wanbang (Qingxin) Footwear Supply Co.  Ltd.</t>
  </si>
  <si>
    <t>Inside Industrial Zone  Taiping Town  Qingxin County</t>
  </si>
  <si>
    <t>Qingyuan</t>
  </si>
  <si>
    <t>Jinyong Chen</t>
  </si>
  <si>
    <t>86 7635772688</t>
  </si>
  <si>
    <t>Coca-Cola Hbc Magyarország Korlátolt Felelösségü Társaság</t>
  </si>
  <si>
    <t>Némedi Út 104.</t>
  </si>
  <si>
    <t>Dunaharaszti</t>
  </si>
  <si>
    <t>Pest Megye</t>
  </si>
  <si>
    <t>Békefi László István</t>
  </si>
  <si>
    <t>Opkh  Ooo</t>
  </si>
  <si>
    <t>D. 24 Litera A   Ul. Telmana</t>
  </si>
  <si>
    <t>Baudevein Nikolaas Khaarsma</t>
  </si>
  <si>
    <t>7 4012572050</t>
  </si>
  <si>
    <t>Mowi Feed As</t>
  </si>
  <si>
    <t>Sandviksbodene 78a</t>
  </si>
  <si>
    <t>47 21562000</t>
  </si>
  <si>
    <t>Best Pacific International Holdings Ltd.</t>
  </si>
  <si>
    <t>jB2111</t>
  </si>
  <si>
    <t>Xinsha Port Industrial Park</t>
  </si>
  <si>
    <t>Machong Town</t>
  </si>
  <si>
    <t>Rkkvd  Gau</t>
  </si>
  <si>
    <t>Kazan</t>
  </si>
  <si>
    <t>Iskander Kagapovich Minullin</t>
  </si>
  <si>
    <t>MIKOYANOVSKII MYASOKOMBINAT ZAO</t>
  </si>
  <si>
    <t>GOROD MOSKVA, ULITSA TALALIKHINA, 41, 14</t>
  </si>
  <si>
    <t>NIKOLAI YAKOVLEVICH DYOMIN</t>
  </si>
  <si>
    <t>7 (495) 670-99-06</t>
  </si>
  <si>
    <t>7 (495) 911-94-98</t>
  </si>
  <si>
    <t>Thanh Thanh Cong - Bien Hoa JSC</t>
  </si>
  <si>
    <t>jVSBT</t>
  </si>
  <si>
    <t>Tan Hung Commune</t>
  </si>
  <si>
    <t>Tan Chau District</t>
  </si>
  <si>
    <t>Vu Anh Nguyen,Chief Investor Relations Officer</t>
  </si>
  <si>
    <t>84 2763753250</t>
  </si>
  <si>
    <t>84 2763839834</t>
  </si>
  <si>
    <t>Refresco Beverages Uk Limited</t>
  </si>
  <si>
    <t>Citrus Grove</t>
  </si>
  <si>
    <t>Sideley  Kegworth</t>
  </si>
  <si>
    <t>Derby</t>
  </si>
  <si>
    <t>Derbyshire</t>
  </si>
  <si>
    <t>DE74 2FJ</t>
  </si>
  <si>
    <t>David Saint</t>
  </si>
  <si>
    <t>Kcp Holdco  Inc.</t>
  </si>
  <si>
    <t>603 W 50th St</t>
  </si>
  <si>
    <t>10019-7029</t>
  </si>
  <si>
    <t>Mr Paul Blum</t>
  </si>
  <si>
    <t>1 212 265 1500</t>
  </si>
  <si>
    <t>Kenneth Cole Productions  Inc.</t>
  </si>
  <si>
    <t>10019-7051</t>
  </si>
  <si>
    <t>Mr Kenneth Cole</t>
  </si>
  <si>
    <t>BELAYA PTITSA-KURSK OOO</t>
  </si>
  <si>
    <t>OBLAST KURSKAYA, RAION GORSHECHENSKII, SELSOVET SOLDATSKII, ULITSA V RAIONE UROCHISHCHA KATYUSHIN SAD</t>
  </si>
  <si>
    <t>RENAT KANAFOVICH ISLAMOV</t>
  </si>
  <si>
    <t>Liquidator</t>
  </si>
  <si>
    <t>7 (4725) 23-34-04</t>
  </si>
  <si>
    <t>Hainan Fuyaqi Clothing Co. Ltd.</t>
  </si>
  <si>
    <t>Xuxin Sub-District  Longtang  Qiongshan District</t>
  </si>
  <si>
    <t>Haikou</t>
  </si>
  <si>
    <t>Hainan</t>
  </si>
  <si>
    <t>Xiumei Du</t>
  </si>
  <si>
    <t>Illycaffe Spa</t>
  </si>
  <si>
    <t>Via Flavia 110</t>
  </si>
  <si>
    <t>Trieste</t>
  </si>
  <si>
    <t>ANDREA ILLY</t>
  </si>
  <si>
    <t>39 08002354559</t>
  </si>
  <si>
    <t>39 0403890490</t>
  </si>
  <si>
    <t>Baoxiniao Holding Co., Ltd.</t>
  </si>
  <si>
    <t>js002154</t>
  </si>
  <si>
    <t>No. 2299 Shuangta Road</t>
  </si>
  <si>
    <t>Oubei Town</t>
  </si>
  <si>
    <t>Wenzhou</t>
  </si>
  <si>
    <t>Fei Xue Bao,Security Relations Contact</t>
  </si>
  <si>
    <t>86 57767379161</t>
  </si>
  <si>
    <t>86 57767315986</t>
  </si>
  <si>
    <t>stock@baoxiniao.com.cn</t>
  </si>
  <si>
    <t>Southern Minnesota Beet Sugar Cooperative</t>
  </si>
  <si>
    <t>83550 County Road 21</t>
  </si>
  <si>
    <t>Renville</t>
  </si>
  <si>
    <t>56284-2319</t>
  </si>
  <si>
    <t>Mr Kelvin Thompsen</t>
  </si>
  <si>
    <t>1 320 329 8305</t>
  </si>
  <si>
    <t>Lindt &amp; Sprungli Spa</t>
  </si>
  <si>
    <t>Largo Edoardo Bulgheroni 1</t>
  </si>
  <si>
    <t>Induno Olona</t>
  </si>
  <si>
    <t>ANTONIO BULGHERONI</t>
  </si>
  <si>
    <t>39 0332209111</t>
  </si>
  <si>
    <t>39 0332203505</t>
  </si>
  <si>
    <t>bofrost* Dienstleistungs GmbH &amp; Co. KG</t>
  </si>
  <si>
    <t>An der Oelmühle 6</t>
  </si>
  <si>
    <t>Straelen</t>
  </si>
  <si>
    <t>Axel Drösser</t>
  </si>
  <si>
    <t>02834 7070</t>
  </si>
  <si>
    <t>02834 707594</t>
  </si>
  <si>
    <t>Ajinomoto Food Manufacturing Co.  Ltd.</t>
  </si>
  <si>
    <t>1-1  Suzukicho  Kawasaki-Ku</t>
  </si>
  <si>
    <t>Kawasaki</t>
  </si>
  <si>
    <t>210-0801</t>
  </si>
  <si>
    <t>Hiroshi Tsujita</t>
  </si>
  <si>
    <t>81 443323170</t>
  </si>
  <si>
    <t>Foyle Food Group Holdings Limited</t>
  </si>
  <si>
    <t>52 Doogary Road</t>
  </si>
  <si>
    <t>Omagh</t>
  </si>
  <si>
    <t>BT79 0BQ</t>
  </si>
  <si>
    <t>James Acheson</t>
  </si>
  <si>
    <t>Foyle Food Group Limited</t>
  </si>
  <si>
    <t>Tracey Acheson</t>
  </si>
  <si>
    <t>44 2871860691</t>
  </si>
  <si>
    <t>Cia de Tecidos Norte de Minas</t>
  </si>
  <si>
    <t>zGCTNM3</t>
  </si>
  <si>
    <t>Av. Lincoln Alves dos Santos, Nº 955</t>
  </si>
  <si>
    <t>Distrito Industrial</t>
  </si>
  <si>
    <t>Montes Claros</t>
  </si>
  <si>
    <t>39404-005</t>
  </si>
  <si>
    <t>João Batista da Cunha Bomfim,Director &amp; Director-Investor Relations</t>
  </si>
  <si>
    <t>55 11 21454412</t>
  </si>
  <si>
    <t>55 38 40095070</t>
  </si>
  <si>
    <t>joao.bomfim@coteminas.com.br</t>
  </si>
  <si>
    <t>Zhou Hei Ya International Holdings Co. Ltd.</t>
  </si>
  <si>
    <t>jB1458</t>
  </si>
  <si>
    <t>No. 8-1, Huitong Road</t>
  </si>
  <si>
    <t>Dongxihu District</t>
  </si>
  <si>
    <t>Cj Selecta S/A</t>
  </si>
  <si>
    <t>Av. Deputado Jamel Cecilio 2496</t>
  </si>
  <si>
    <t>Edifício New Bussiness Style Andar 12</t>
  </si>
  <si>
    <t>74810-100</t>
  </si>
  <si>
    <t>Hae Do Kim</t>
  </si>
  <si>
    <t>55 6239416826</t>
  </si>
  <si>
    <t>55 6232396020</t>
  </si>
  <si>
    <t>H.J. Heinz Company (New Zealand) Limited</t>
  </si>
  <si>
    <t>513 King Street North</t>
  </si>
  <si>
    <t>Hastings</t>
  </si>
  <si>
    <t>Hawke's Bay</t>
  </si>
  <si>
    <t>Michael John Pretty</t>
  </si>
  <si>
    <t>64 800653050</t>
  </si>
  <si>
    <t>Escuris Sl</t>
  </si>
  <si>
    <t>Lugar Baiuca  S/N</t>
  </si>
  <si>
    <t>A Pobra Do Caraminal</t>
  </si>
  <si>
    <t>JESUS MANUEL ALONSO ESCURIS</t>
  </si>
  <si>
    <t>34 981843200</t>
  </si>
  <si>
    <t>34 981832155</t>
  </si>
  <si>
    <t>Suntory Pepsico Beverage (Thailand) Company Limited</t>
  </si>
  <si>
    <t>622 Sukhumvit Road</t>
  </si>
  <si>
    <t>Omer Malik</t>
  </si>
  <si>
    <t>66 26102500</t>
  </si>
  <si>
    <t>66 26647253</t>
  </si>
  <si>
    <t>Huafon Microfibre (Shanghai) Co., Ltd.</t>
  </si>
  <si>
    <t>js300180</t>
  </si>
  <si>
    <t>No. 888 Tingwei South Road</t>
  </si>
  <si>
    <t>Jinshan District</t>
  </si>
  <si>
    <t>Wakayama Nokyo Foods Industry Co. Ltd.</t>
  </si>
  <si>
    <t>1294  Shinhama  Hikata</t>
  </si>
  <si>
    <t>Kainan</t>
  </si>
  <si>
    <t>WAK</t>
  </si>
  <si>
    <t>642-0002</t>
  </si>
  <si>
    <t>Akihiro Kashiwagi</t>
  </si>
  <si>
    <t>81 734836200</t>
  </si>
  <si>
    <t>Godo Shusei Co.  Ltd.</t>
  </si>
  <si>
    <t>1-17-6  Higashikomagata</t>
  </si>
  <si>
    <t>Yuji Nishinaga</t>
  </si>
  <si>
    <t>81 367574020</t>
  </si>
  <si>
    <t>Linyi Shengquan Grease Chemical Co.  Ltd.</t>
  </si>
  <si>
    <t>Inside Of Industrial Park  Shenquanzhuang Town  Luozhuang Distri</t>
  </si>
  <si>
    <t>Tingbao Wang</t>
  </si>
  <si>
    <t>86 5397100060</t>
  </si>
  <si>
    <t>Onem Gida Sanayi Ve Ticaret Anonim Sirketi</t>
  </si>
  <si>
    <t>No:18 Davutpasa Caddesi</t>
  </si>
  <si>
    <t>Topkapi  Zeytinburnu</t>
  </si>
  <si>
    <t>Murat Ulker</t>
  </si>
  <si>
    <t>90 2125676800</t>
  </si>
  <si>
    <t>90 2125770795</t>
  </si>
  <si>
    <t>Brunello Cucinelli Spa</t>
  </si>
  <si>
    <t>Via Dell'industria 5</t>
  </si>
  <si>
    <t>PG</t>
  </si>
  <si>
    <t>BRUNELLO CUCINELLI</t>
  </si>
  <si>
    <t>39 075697071</t>
  </si>
  <si>
    <t>39 0756970708</t>
  </si>
  <si>
    <t>Nestlé Cesko S.R.O.</t>
  </si>
  <si>
    <t>Mezi Vodami 2035/31</t>
  </si>
  <si>
    <t>Praha 4 - Modrany</t>
  </si>
  <si>
    <t>Torben Emborg</t>
  </si>
  <si>
    <t>420 261322447</t>
  </si>
  <si>
    <t>COFCO Northsea Oils &amp; Grains Industries (Tianjin) Company Limited</t>
  </si>
  <si>
    <t>Gold Pak Co.  Ltd.</t>
  </si>
  <si>
    <t>4-13-14  Higashishinagawa</t>
  </si>
  <si>
    <t>Glass Cube Shinagawa 4f.</t>
  </si>
  <si>
    <t>140-0002</t>
  </si>
  <si>
    <t>Yuji Ando</t>
  </si>
  <si>
    <t>81 367114320</t>
  </si>
  <si>
    <t>Japan Corn Starch Co.  Ltd.</t>
  </si>
  <si>
    <t>2-10-4  Toranomon</t>
  </si>
  <si>
    <t>The Okura Prestige Tower 9f.</t>
  </si>
  <si>
    <t>105-0001</t>
  </si>
  <si>
    <t>Erika Kurachi</t>
  </si>
  <si>
    <t>Pepsi Cola Manufacturing Company Of Uruguay S.R.L.</t>
  </si>
  <si>
    <t>Dr. Luis Casanello S/N°</t>
  </si>
  <si>
    <t>Zona Franca De Colonia</t>
  </si>
  <si>
    <t>Colonia</t>
  </si>
  <si>
    <t>Manuel Ferreria</t>
  </si>
  <si>
    <t>598 45224979</t>
  </si>
  <si>
    <t>598 45224287</t>
  </si>
  <si>
    <t>Suntory Products Limited</t>
  </si>
  <si>
    <t>3-1-1  Kyobashi</t>
  </si>
  <si>
    <t>Tokyo Square Garden 9f 10f.</t>
  </si>
  <si>
    <t>Noboru Ito</t>
  </si>
  <si>
    <t>81 332757330</t>
  </si>
  <si>
    <t>Shandong Dezhou Shuanghui Foodstuff Co.  Ltd.</t>
  </si>
  <si>
    <t>No.3527  Jinghua North Road  Economic Technology Development Zon</t>
  </si>
  <si>
    <t>Anhui Yingjia Distillery Co., Ltd.</t>
  </si>
  <si>
    <t>jh603198</t>
  </si>
  <si>
    <t>Fuziling Town</t>
  </si>
  <si>
    <t>Huoshan County</t>
  </si>
  <si>
    <t>Lu'an</t>
  </si>
  <si>
    <t>KHLEBPROM OAO</t>
  </si>
  <si>
    <t>OBLAST CHELYABINSKAYA, GOROD CHELYABINSK, ULITSA MOLODOGVARDEITSEV, 2 A</t>
  </si>
  <si>
    <t>YAROSLAV VLADIMIROVICH SHADYRYA</t>
  </si>
  <si>
    <t>7 (351) 743-83-14</t>
  </si>
  <si>
    <t>Olvi Oyj</t>
  </si>
  <si>
    <t>ehOLVAS</t>
  </si>
  <si>
    <t>Olvitie I-IV</t>
  </si>
  <si>
    <t>Iisalmi</t>
  </si>
  <si>
    <t>Lasse Aho,Managing Director</t>
  </si>
  <si>
    <t>358 17 8385200</t>
  </si>
  <si>
    <t>358 17 8385215</t>
  </si>
  <si>
    <t>Pandurata Alimentos Ltda</t>
  </si>
  <si>
    <t>Rua Fritz Reimann 628</t>
  </si>
  <si>
    <t>07044-020</t>
  </si>
  <si>
    <t>Leandro Gomes</t>
  </si>
  <si>
    <t>Director Administration</t>
  </si>
  <si>
    <t>55 1125739920</t>
  </si>
  <si>
    <t>55 1164219451</t>
  </si>
  <si>
    <t>Menghai Huafeng Tea Factory</t>
  </si>
  <si>
    <t>No.52  Baotang Hanzuzhai  Banglong Village  Mengsong Township  M</t>
  </si>
  <si>
    <t>Xishuangbannadaizu Zizhizhou</t>
  </si>
  <si>
    <t>Zhihua Kong</t>
  </si>
  <si>
    <t>Rock Field Co., Ltd.</t>
  </si>
  <si>
    <t>jT2910</t>
  </si>
  <si>
    <t>15-2 Uozakihama-machi</t>
  </si>
  <si>
    <t>Higashinada-Ku</t>
  </si>
  <si>
    <t>658-0024</t>
  </si>
  <si>
    <t>Osamu Izawa,Managing Director &amp; General Manager-Administration</t>
  </si>
  <si>
    <t>81 78 4352800</t>
  </si>
  <si>
    <t>81 78 4352805</t>
  </si>
  <si>
    <t>ir@rockfield.co.jp</t>
  </si>
  <si>
    <t>Bimbo Donuts Iberia Sa.</t>
  </si>
  <si>
    <t>Calle Cigoitia (Pol Industrial Las Mercedes) 1</t>
  </si>
  <si>
    <t>BAKERY SL</t>
  </si>
  <si>
    <t>34 902903900</t>
  </si>
  <si>
    <t>Zagros Yarn Production Company</t>
  </si>
  <si>
    <t>Km 15 Yazd Road</t>
  </si>
  <si>
    <t>Jey Industrial Area - First Avenue</t>
  </si>
  <si>
    <t>Isfahan</t>
  </si>
  <si>
    <t>Ali Jhazyini</t>
  </si>
  <si>
    <t>98 3135722818</t>
  </si>
  <si>
    <t>98 3135723532</t>
  </si>
  <si>
    <t>Cofco Agriculture Grains Protein Nantong Co. Ltd.</t>
  </si>
  <si>
    <t>No.214  Yuelong South Road  Chongchuan District</t>
  </si>
  <si>
    <t>Thomas Daetwyler</t>
  </si>
  <si>
    <t>86 51385719507</t>
  </si>
  <si>
    <t>The Absolut Company Ab</t>
  </si>
  <si>
    <t>Marieviksgatan 19b</t>
  </si>
  <si>
    <t>117 43</t>
  </si>
  <si>
    <t>ANNA ELISABET MALMHAKE</t>
  </si>
  <si>
    <t>46 87447000</t>
  </si>
  <si>
    <t>46 87447444</t>
  </si>
  <si>
    <t>Coca-Cola Holdings Nz Limited</t>
  </si>
  <si>
    <t>Jane Margaret Bowd</t>
  </si>
  <si>
    <t>64 800262226</t>
  </si>
  <si>
    <t>Lewis Brothers Bakeries Inc</t>
  </si>
  <si>
    <t>500 N Fulton Ave</t>
  </si>
  <si>
    <t>Evansville</t>
  </si>
  <si>
    <t>47710-1571</t>
  </si>
  <si>
    <t>R J Lewis Jr</t>
  </si>
  <si>
    <t>1 812 425 4642</t>
  </si>
  <si>
    <t>Servicios Refresqueros Del Golfo Y Bajío  S. De R.L. De C.V.</t>
  </si>
  <si>
    <t>Boulevard Adolfo López Mateos No. 2201</t>
  </si>
  <si>
    <t>Las Buganvilias</t>
  </si>
  <si>
    <t>Leon</t>
  </si>
  <si>
    <t>Carlos Salazar Lomelín</t>
  </si>
  <si>
    <t>Council Member</t>
  </si>
  <si>
    <t>52 5515195000</t>
  </si>
  <si>
    <t>52 4777101300</t>
  </si>
  <si>
    <t>J Macedo S/A</t>
  </si>
  <si>
    <t>Rua Benedito Macedo 79</t>
  </si>
  <si>
    <t>60180-415</t>
  </si>
  <si>
    <t>Walter Domingues De Faria Junior</t>
  </si>
  <si>
    <t>55 8540066000</t>
  </si>
  <si>
    <t>55 8540066015</t>
  </si>
  <si>
    <t>Dongguan Hsu Chi Food Co.  Ltd.</t>
  </si>
  <si>
    <t>Zhouwu Industrial Zone  Dongcheng District</t>
  </si>
  <si>
    <t>Shide Luo</t>
  </si>
  <si>
    <t>86 76922259888</t>
  </si>
  <si>
    <t>Zunyi Jinding Mineral Water Co.  Ltd.</t>
  </si>
  <si>
    <t>Jinchuan  Jindingshan Town  Honghuagang District</t>
  </si>
  <si>
    <t>Qiang Fu</t>
  </si>
  <si>
    <t>86 85213511867308</t>
  </si>
  <si>
    <t>Chocolates Garoto Ltda</t>
  </si>
  <si>
    <t>Meyerfreund 1</t>
  </si>
  <si>
    <t>Vila Velha</t>
  </si>
  <si>
    <t>ES</t>
  </si>
  <si>
    <t>29122-680</t>
  </si>
  <si>
    <t>Liberato Milo</t>
  </si>
  <si>
    <t>55 2733393353</t>
  </si>
  <si>
    <t>55 2733201299</t>
  </si>
  <si>
    <t>Case Foods  Inc.</t>
  </si>
  <si>
    <t>385 Pilch Rd</t>
  </si>
  <si>
    <t>Troutman</t>
  </si>
  <si>
    <t>28166-8782</t>
  </si>
  <si>
    <t>Mr Thomas Shelton</t>
  </si>
  <si>
    <t>1 704 528 4501</t>
  </si>
  <si>
    <t>Ehrmann Gmbh Oberschönegg Im Allgäu</t>
  </si>
  <si>
    <t>A.-Ehrmann-Straße 2</t>
  </si>
  <si>
    <t>Kurt Hardt</t>
  </si>
  <si>
    <t>49 83333010</t>
  </si>
  <si>
    <t>49 8333301310</t>
  </si>
  <si>
    <t>Midfield Meat International Pty. Ltd.</t>
  </si>
  <si>
    <t>Scott St</t>
  </si>
  <si>
    <t>Warrnambool</t>
  </si>
  <si>
    <t>Colin Bernard Mckenna</t>
  </si>
  <si>
    <t>61 355634444</t>
  </si>
  <si>
    <t>Triveni Engineering &amp; Industries Ltd.</t>
  </si>
  <si>
    <t>jY532356</t>
  </si>
  <si>
    <t>Express Trade Towers</t>
  </si>
  <si>
    <t>Plot No.15 &amp; 16, Sector16-A</t>
  </si>
  <si>
    <t>C. N. Narayanan,Group General Manager-IR &amp; Business Development</t>
  </si>
  <si>
    <t>91 1204308000</t>
  </si>
  <si>
    <t>91 1204311010</t>
  </si>
  <si>
    <t>cnnarayanan@trivenigroup.com</t>
  </si>
  <si>
    <t>Nestlé Sverige Ab</t>
  </si>
  <si>
    <t>Ängelholmsvägen 25</t>
  </si>
  <si>
    <t>Helsingborg</t>
  </si>
  <si>
    <t>Skåne</t>
  </si>
  <si>
    <t>254 53</t>
  </si>
  <si>
    <t>MICHIEL BERNARD GERARD KERNKAMP</t>
  </si>
  <si>
    <t>46 42199100</t>
  </si>
  <si>
    <t>46 42147680</t>
  </si>
  <si>
    <t>Hubei Jinhua Wheat Flour Group Co.  Ltd.</t>
  </si>
  <si>
    <t>No.71  Guangwu Rd.</t>
  </si>
  <si>
    <t>Zaoyang</t>
  </si>
  <si>
    <t>Kobeya Baking Co.  Ltd.</t>
  </si>
  <si>
    <t>2-16-14  Hoshin  Higashiyodogawa-Ku</t>
  </si>
  <si>
    <t>533-0014</t>
  </si>
  <si>
    <t>Kenichi Kiriyama</t>
  </si>
  <si>
    <t>81 663217200</t>
  </si>
  <si>
    <t>Cemoi Chocolatier</t>
  </si>
  <si>
    <t>2980 Avenue Julien Panchot</t>
  </si>
  <si>
    <t>Perpignan</t>
  </si>
  <si>
    <t>Pyrenees Orientales</t>
  </si>
  <si>
    <t>Bindaree Beef Pty. Limited</t>
  </si>
  <si>
    <t>7307 Gwydir Hwy</t>
  </si>
  <si>
    <t>Inverell</t>
  </si>
  <si>
    <t>Andrew John Mcdonald</t>
  </si>
  <si>
    <t>61 267211411</t>
  </si>
  <si>
    <t>Minh Phu Hau Giang Seafood Joint Stock Company</t>
  </si>
  <si>
    <t>Lot 9  Road 3a  Song Hau Industrial Zone - Phase 1</t>
  </si>
  <si>
    <t>Tan Phu Thanh Ward</t>
  </si>
  <si>
    <t>Vi Thanh</t>
  </si>
  <si>
    <t>Hau Giang</t>
  </si>
  <si>
    <t>Chu Van An</t>
  </si>
  <si>
    <t>84 2932228788</t>
  </si>
  <si>
    <t>84 2932228789</t>
  </si>
  <si>
    <t>Honghu Haiyan Clothing Co.  Ltd.</t>
  </si>
  <si>
    <t>Xiajiadun  Xintan Town  Honghu City</t>
  </si>
  <si>
    <t>Honghu</t>
  </si>
  <si>
    <t>Haiyan Cao</t>
  </si>
  <si>
    <t>Ursus Breweries Sa</t>
  </si>
  <si>
    <t>Pipera Nr 43 Etaj 2 Sector 2</t>
  </si>
  <si>
    <t>Bucuresti</t>
  </si>
  <si>
    <t>Costel Davidescu</t>
  </si>
  <si>
    <t>40 213159804</t>
  </si>
  <si>
    <t>Coca-Cola Beverages Florida  Llc</t>
  </si>
  <si>
    <t>10117 Princess Palm Ave # 100</t>
  </si>
  <si>
    <t>33610-8303</t>
  </si>
  <si>
    <t>Mr Troy Taylor</t>
  </si>
  <si>
    <t>1 813 327 7294</t>
  </si>
  <si>
    <t>Warrnambool Cheese &amp; Butter Factory Co. Holdings Ltd.</t>
  </si>
  <si>
    <t>5331 Great Ocean Road</t>
  </si>
  <si>
    <t>Paul Moloney, CPA,CFO, Secretary, VP-Finance &amp; Administration</t>
  </si>
  <si>
    <t>61 3 55653200</t>
  </si>
  <si>
    <t>61 3 55653156</t>
  </si>
  <si>
    <t>wcbf@wcbf.com.au</t>
  </si>
  <si>
    <t>Conditorei Coppenrath &amp; Wiese KG</t>
  </si>
  <si>
    <t>Hansastr. 10</t>
  </si>
  <si>
    <t>Mettingen</t>
  </si>
  <si>
    <t>05452 9100</t>
  </si>
  <si>
    <t>05452 9109355</t>
  </si>
  <si>
    <t>Deutsche See"" GmbH</t>
  </si>
  <si>
    <t>Maifischstr. 3-9</t>
  </si>
  <si>
    <t>Bremerhaven</t>
  </si>
  <si>
    <t>Ulrich Grewe</t>
  </si>
  <si>
    <t>0471 133000</t>
  </si>
  <si>
    <t>0471 134000</t>
  </si>
  <si>
    <t>Gildan Delaware Inc.</t>
  </si>
  <si>
    <t>3375 Joseph Martin Hwy</t>
  </si>
  <si>
    <t>Martinsville</t>
  </si>
  <si>
    <t>24112-0495</t>
  </si>
  <si>
    <t>Mr Michael Hoffman</t>
  </si>
  <si>
    <t>1 276 956 2305</t>
  </si>
  <si>
    <t>Gildan Usa Inc.</t>
  </si>
  <si>
    <t>1980 Clements Ferry Rd</t>
  </si>
  <si>
    <t>Charleston</t>
  </si>
  <si>
    <t>29492-7723</t>
  </si>
  <si>
    <t>1 843 606 3600</t>
  </si>
  <si>
    <t>Cotrijuí Cooperativa Agropecuária &amp; Industrial</t>
  </si>
  <si>
    <t>Rua Das Chácaras 1.513</t>
  </si>
  <si>
    <t>Ijui</t>
  </si>
  <si>
    <t>98700-000</t>
  </si>
  <si>
    <t>Vanderlei Fragoso</t>
  </si>
  <si>
    <t>55 5533320100</t>
  </si>
  <si>
    <t>55 5533320110</t>
  </si>
  <si>
    <t>Norbert Marcher Gesellschaft M.B.H.</t>
  </si>
  <si>
    <t>Kasernengasse 12</t>
  </si>
  <si>
    <t>Villach</t>
  </si>
  <si>
    <t>Kärnten</t>
  </si>
  <si>
    <t>Norbert Marcher</t>
  </si>
  <si>
    <t>43 424241555</t>
  </si>
  <si>
    <t>43 424244148</t>
  </si>
  <si>
    <t>Hyosung Holdings Usa  Inc.</t>
  </si>
  <si>
    <t>15801 Brixham Hill Ave # 5</t>
  </si>
  <si>
    <t>28277-4795</t>
  </si>
  <si>
    <t>Terry Swanner</t>
  </si>
  <si>
    <t>1 704 790 6100</t>
  </si>
  <si>
    <t>Hyosung Usa  Inc.</t>
  </si>
  <si>
    <t>1 704 790 6126</t>
  </si>
  <si>
    <t>Metals And Engineering Corporation</t>
  </si>
  <si>
    <t>314994: Rope, Cordage, Twine, Tire Cord, and Tire Fabric Mills</t>
  </si>
  <si>
    <t>Near Federal Police Station   Mexico Square</t>
  </si>
  <si>
    <t>Lideta Sub City</t>
  </si>
  <si>
    <t>Addis Ababa</t>
  </si>
  <si>
    <t>Ethiopia</t>
  </si>
  <si>
    <t>Brigadier General Kinfu Dagnew</t>
  </si>
  <si>
    <t>251 115541572</t>
  </si>
  <si>
    <t>251 111521141</t>
  </si>
  <si>
    <t>PT Ultrajaya Milk Industry &amp; Trading Co. Tbk</t>
  </si>
  <si>
    <t>jjULTJ</t>
  </si>
  <si>
    <t>Jalan Raya Cimareme 131</t>
  </si>
  <si>
    <t>Padalarang</t>
  </si>
  <si>
    <t>Bandung Barat</t>
  </si>
  <si>
    <t>JB</t>
  </si>
  <si>
    <t>Greene King Retail Services Limited</t>
  </si>
  <si>
    <t>Abbot House</t>
  </si>
  <si>
    <t>Westgate Street</t>
  </si>
  <si>
    <t>IP33 1QT</t>
  </si>
  <si>
    <t>Matthew Fearn</t>
  </si>
  <si>
    <t>44 1284763222</t>
  </si>
  <si>
    <t>H. Kemper GmbH &amp; Co. KG</t>
  </si>
  <si>
    <t>Hauptstr. 2</t>
  </si>
  <si>
    <t>Nortrup</t>
  </si>
  <si>
    <t>Stefan Franzke</t>
  </si>
  <si>
    <t>05436 520</t>
  </si>
  <si>
    <t>05436 52200</t>
  </si>
  <si>
    <t>Minhou County Boyi Textile Co.  Ltd.</t>
  </si>
  <si>
    <t>No. 5  Tieling Industrial Zone  Minhou</t>
  </si>
  <si>
    <t>Liyun Hong</t>
  </si>
  <si>
    <t>86 59138260899</t>
  </si>
  <si>
    <t>Siam Indica Company Limited</t>
  </si>
  <si>
    <t>33/4 Rama Ix Road</t>
  </si>
  <si>
    <t>Huai Khwang</t>
  </si>
  <si>
    <t>Rattana Sae-Heng</t>
  </si>
  <si>
    <t>Jacobs Douwe Egberts Gb Ltd</t>
  </si>
  <si>
    <t>Horizon</t>
  </si>
  <si>
    <t>Honey Lane</t>
  </si>
  <si>
    <t>SL6 6RJ</t>
  </si>
  <si>
    <t>Gerasimos Sarafoglou</t>
  </si>
  <si>
    <t>44 8452711818</t>
  </si>
  <si>
    <t>Zhejiang Furun Co., Ltd.</t>
  </si>
  <si>
    <t>jh600070</t>
  </si>
  <si>
    <t>No. 12 Taozhu South Road</t>
  </si>
  <si>
    <t>Zhuji</t>
  </si>
  <si>
    <t>Hui Fang Wang,Securities Representative</t>
  </si>
  <si>
    <t>86 575 87015296</t>
  </si>
  <si>
    <t>86 575 87026018</t>
  </si>
  <si>
    <t>Shanghai Liangyou Group Company Limited</t>
  </si>
  <si>
    <t>Binjiang Mansion, No.88 Zhangyang Road, Pudong New District</t>
  </si>
  <si>
    <t>TREKHSOSENSKII OOO</t>
  </si>
  <si>
    <t>OBLAST SAMARSKAYA, GOROD SAMARA, PROSPEKT KIROVA, DOM 73V, KAB 18</t>
  </si>
  <si>
    <t>MIKHAIL YUREVICH RODIONOV</t>
  </si>
  <si>
    <t>CSM Deutschland GmbH</t>
  </si>
  <si>
    <t>Theodor-Heuss-Allee 8</t>
  </si>
  <si>
    <t>Dorns Landweer</t>
  </si>
  <si>
    <t>0421 35020</t>
  </si>
  <si>
    <t>0421 3502355</t>
  </si>
  <si>
    <t>Westfleisch Erkenschwick GmbH</t>
  </si>
  <si>
    <t>Industriestr. 8-14</t>
  </si>
  <si>
    <t>Oer-Erkenschwick</t>
  </si>
  <si>
    <t>Bernhard Kotthoff</t>
  </si>
  <si>
    <t>02368 610</t>
  </si>
  <si>
    <t>02368 61274</t>
  </si>
  <si>
    <t>Koc Metalurji Anonim Sirketi</t>
  </si>
  <si>
    <t>Unkan Ishani Kat:5 No:5   No:3-1 Bomonti Birahane Sokak</t>
  </si>
  <si>
    <t>Bomonti  Sisli</t>
  </si>
  <si>
    <t>Adil Koc</t>
  </si>
  <si>
    <t>90 2122931311</t>
  </si>
  <si>
    <t>90 2122331393</t>
  </si>
  <si>
    <t>Indiana Packers Corporation</t>
  </si>
  <si>
    <t>Hwy 421 S &amp; Cr 100 N</t>
  </si>
  <si>
    <t>Delphi</t>
  </si>
  <si>
    <t>Mr Russ Yearwood</t>
  </si>
  <si>
    <t>1 765 564 3680</t>
  </si>
  <si>
    <t>Baiada Poultry Pty Limited</t>
  </si>
  <si>
    <t>123 Toongarra Road</t>
  </si>
  <si>
    <t>Wulkuraka</t>
  </si>
  <si>
    <t>61 738171200</t>
  </si>
  <si>
    <t>Imperial Tobacco Polska Manufacturing S A</t>
  </si>
  <si>
    <t>Ul. Tytoniowa 2-6</t>
  </si>
  <si>
    <t>Radom</t>
  </si>
  <si>
    <t>26-600</t>
  </si>
  <si>
    <t>Kord Krzysztof</t>
  </si>
  <si>
    <t>48 48483611000</t>
  </si>
  <si>
    <t>48 48483632004</t>
  </si>
  <si>
    <t>Gruppo Mastrotto Spa</t>
  </si>
  <si>
    <t>Via Quarta Strada 7</t>
  </si>
  <si>
    <t>Arzignano</t>
  </si>
  <si>
    <t>CHIARA MASTROTTO</t>
  </si>
  <si>
    <t>39 0444621200</t>
  </si>
  <si>
    <t>39 0444621201</t>
  </si>
  <si>
    <t>Hexcel Composites</t>
  </si>
  <si>
    <t>Zone Industrielle La Plaine</t>
  </si>
  <si>
    <t>Chemin De La Plaine</t>
  </si>
  <si>
    <t>Dagneux</t>
  </si>
  <si>
    <t>Ain</t>
  </si>
  <si>
    <t>Natori Co., Ltd.</t>
  </si>
  <si>
    <t>jT2922</t>
  </si>
  <si>
    <t>5-5-1 Oji</t>
  </si>
  <si>
    <t>114-8611</t>
  </si>
  <si>
    <t>Shigeru Ataka,Executive Officer &amp; Manager-Corporate Planning</t>
  </si>
  <si>
    <t>81 3 53908111</t>
  </si>
  <si>
    <t>Mars Limited</t>
  </si>
  <si>
    <t>Andrew Parton</t>
  </si>
  <si>
    <t>Wrigley Candy Uk</t>
  </si>
  <si>
    <t>The Conference Centre</t>
  </si>
  <si>
    <t>Johanna Sprotte</t>
  </si>
  <si>
    <t>Pepsi Cola General Bottlers Poland Sp Z O O</t>
  </si>
  <si>
    <t>Ul. Zamoyskiego 24/26</t>
  </si>
  <si>
    <t>03-801</t>
  </si>
  <si>
    <t>Jaszczyk Michal</t>
  </si>
  <si>
    <t>48 48226707070</t>
  </si>
  <si>
    <t>48 48226707261</t>
  </si>
  <si>
    <t>Cofco International India Private Limited</t>
  </si>
  <si>
    <t>Dlf Corporate Park Tower</t>
  </si>
  <si>
    <t>4b  8th Floor Dlf Phase Iii</t>
  </si>
  <si>
    <t>Simmarpal Singh Bhurjee</t>
  </si>
  <si>
    <t>91 1244028400</t>
  </si>
  <si>
    <t>Haagen-Dazs Japan  Inc.</t>
  </si>
  <si>
    <t>Nakameguro Gt Tower 5f.</t>
  </si>
  <si>
    <t>Yumiko Hirai</t>
  </si>
  <si>
    <t>81 357225900</t>
  </si>
  <si>
    <t>Ledesma SA Agricola Industrial</t>
  </si>
  <si>
    <t>zQLEDE</t>
  </si>
  <si>
    <t>Avenida Corrientes 415</t>
  </si>
  <si>
    <t>8º Piso</t>
  </si>
  <si>
    <t>C1043AAE</t>
  </si>
  <si>
    <t>Nissin Sugar Co., Ltd.</t>
  </si>
  <si>
    <t>jT2117</t>
  </si>
  <si>
    <t>Sumisei Nihonbashi Koamicho Building</t>
  </si>
  <si>
    <t>14-1 Nihonbashi-Koamicho</t>
  </si>
  <si>
    <t>103-8536</t>
  </si>
  <si>
    <t>Santa Impeks Brest  Sp</t>
  </si>
  <si>
    <t>D.106a Ul. Katin Bor</t>
  </si>
  <si>
    <t>Alexander Mikhailovich Moshenskii</t>
  </si>
  <si>
    <t>Producers Rice Mill  Inc.</t>
  </si>
  <si>
    <t>518 E Harrison St</t>
  </si>
  <si>
    <t>Stuttgart</t>
  </si>
  <si>
    <t>72160-3700</t>
  </si>
  <si>
    <t>Mr Keith A Glover</t>
  </si>
  <si>
    <t>1 870 673 4444</t>
  </si>
  <si>
    <t>Vietnam Southern Food Corp.</t>
  </si>
  <si>
    <t>avVSF</t>
  </si>
  <si>
    <t>333 Tran Hung Dao</t>
  </si>
  <si>
    <t>Cau Kho Ward, District 1</t>
  </si>
  <si>
    <t>Solla S A</t>
  </si>
  <si>
    <t>Carrera 42 33 80</t>
  </si>
  <si>
    <t>Itagui</t>
  </si>
  <si>
    <t>Mauricio Campillo Orozco</t>
  </si>
  <si>
    <t>57 44448411</t>
  </si>
  <si>
    <t>57 43740034</t>
  </si>
  <si>
    <t>Interloop Limited</t>
  </si>
  <si>
    <t>P 157  Railway Road</t>
  </si>
  <si>
    <t>Al Diq Plaza</t>
  </si>
  <si>
    <t>Faisalabad</t>
  </si>
  <si>
    <t>Musadaq Zulqarnain</t>
  </si>
  <si>
    <t>92 412619724</t>
  </si>
  <si>
    <t>92 412639400</t>
  </si>
  <si>
    <t>Marc O Polo AG</t>
  </si>
  <si>
    <t>Hofgartenstr. 1</t>
  </si>
  <si>
    <t>Stephanskirchen</t>
  </si>
  <si>
    <t>Werner L. Böck</t>
  </si>
  <si>
    <t>08036 900</t>
  </si>
  <si>
    <t>08036 901890</t>
  </si>
  <si>
    <t>Ajinomoto Foods North America  Inc.</t>
  </si>
  <si>
    <t>4200 Concours Ste 100</t>
  </si>
  <si>
    <t>91764-4982</t>
  </si>
  <si>
    <t>Mr Bernard Kreilmann</t>
  </si>
  <si>
    <t>1 909 477 4700</t>
  </si>
  <si>
    <t>Beijing Ershang Dahongmen No.5 Meat Processing Food Co. Ltd.</t>
  </si>
  <si>
    <t>No. 6 Gonghuacheng Street  Shahe Town  Changping Dist.</t>
  </si>
  <si>
    <t>Haoyi Feng</t>
  </si>
  <si>
    <t>86 1069731776</t>
  </si>
  <si>
    <t>De Heus Sp Z O O</t>
  </si>
  <si>
    <t>Ul. Lotnicza 21b</t>
  </si>
  <si>
    <t>Leczyca</t>
  </si>
  <si>
    <t>99-100</t>
  </si>
  <si>
    <t>Zaleski Adam Sylwester</t>
  </si>
  <si>
    <t>48 48247210400</t>
  </si>
  <si>
    <t>48 48247210404</t>
  </si>
  <si>
    <t>Innocent Limited</t>
  </si>
  <si>
    <t>Fruit Towers</t>
  </si>
  <si>
    <t>342 Ladbroke Grove</t>
  </si>
  <si>
    <t>W10 5BU</t>
  </si>
  <si>
    <t>Scott Roche</t>
  </si>
  <si>
    <t>44 2032350235</t>
  </si>
  <si>
    <t>Kaleesuwari Refinery Private Limited</t>
  </si>
  <si>
    <t>Old No 21  New No 53</t>
  </si>
  <si>
    <t>Rajasekaran Street  Opp. Kalyani Hospital</t>
  </si>
  <si>
    <t>Gurusamy Munusamy</t>
  </si>
  <si>
    <t>91 4428478999</t>
  </si>
  <si>
    <t>Sino Grandness Food Industry Group Ltd.</t>
  </si>
  <si>
    <t>jCT4B</t>
  </si>
  <si>
    <t>Union Plaza</t>
  </si>
  <si>
    <t>No. 5022, Binhe Road</t>
  </si>
  <si>
    <t>Ridley Inc</t>
  </si>
  <si>
    <t>34 Terracon Pl</t>
  </si>
  <si>
    <t>R2J 4G7</t>
  </si>
  <si>
    <t>Steven J. Vanroekel</t>
  </si>
  <si>
    <t>1 204 956 1717</t>
  </si>
  <si>
    <t>Guizhou Leishan Qianlixiangjiaoyaoxiuwen Teas Co. Ltd.</t>
  </si>
  <si>
    <t>Jiaoyao Village  Xijiang Town  Leishan County</t>
  </si>
  <si>
    <t>Qiandongnanmiaozutongzu Zizhiz</t>
  </si>
  <si>
    <t>Xianrong Wu</t>
  </si>
  <si>
    <t>Qiaodan Sports Co.  Ltd.</t>
  </si>
  <si>
    <t>No. 82  Anling Second Road  Wuyuanwan  Huli District</t>
  </si>
  <si>
    <t>Guoxiong Ding</t>
  </si>
  <si>
    <t>86 5923799999</t>
  </si>
  <si>
    <t>VION Crailsheim GmbH</t>
  </si>
  <si>
    <t>Tiefenbacher Str. 70</t>
  </si>
  <si>
    <t>Crailsheim</t>
  </si>
  <si>
    <t>Robert Boos</t>
  </si>
  <si>
    <t>07951 3030</t>
  </si>
  <si>
    <t>07951 30321</t>
  </si>
  <si>
    <t>Basic American  Inc.</t>
  </si>
  <si>
    <t>2999 Oak Rd Ste 800</t>
  </si>
  <si>
    <t>94597-2054</t>
  </si>
  <si>
    <t>Mr Bryan Reese</t>
  </si>
  <si>
    <t>1 925 472 4438</t>
  </si>
  <si>
    <t>N.N.A.</t>
  </si>
  <si>
    <t>Moulin De Baudry</t>
  </si>
  <si>
    <t>Languidic</t>
  </si>
  <si>
    <t>TRISKALIA DEVELOPPEMENT</t>
  </si>
  <si>
    <t>33 297859900</t>
  </si>
  <si>
    <t>Societe Cooperative Agricole Le Gouessant</t>
  </si>
  <si>
    <t>Zone Industrielle La Ville Es Lan</t>
  </si>
  <si>
    <t>1 Rue De La Jeannaie</t>
  </si>
  <si>
    <t>Thomas COUEPEL</t>
  </si>
  <si>
    <t>33 296307272</t>
  </si>
  <si>
    <t>Dangote Sugar Refinery Plc</t>
  </si>
  <si>
    <t>aNDANGSUGAR</t>
  </si>
  <si>
    <t>GDNL Administrative Building</t>
  </si>
  <si>
    <t>NPA Wharf Port Complex, Apapa</t>
  </si>
  <si>
    <t>Ngozi Ngene,Head-Investor Relations &amp; Communications</t>
  </si>
  <si>
    <t>234 17349691</t>
  </si>
  <si>
    <t>ngozi.ngene@dangote-group.com</t>
  </si>
  <si>
    <t>Zhejiang Unifull Industrial Fiber Co., Ltd.</t>
  </si>
  <si>
    <t>js002427</t>
  </si>
  <si>
    <t>Industrial Park</t>
  </si>
  <si>
    <t>Hefu Town</t>
  </si>
  <si>
    <t>Jian Ying Li,Securities Representative</t>
  </si>
  <si>
    <t>86 5723961786</t>
  </si>
  <si>
    <t>86 5722833555</t>
  </si>
  <si>
    <t>ir@unifull.com</t>
  </si>
  <si>
    <t>Vall Companys Sau</t>
  </si>
  <si>
    <t>Calle Travessera De Gracia  18 - 20</t>
  </si>
  <si>
    <t>CAVA JOSEP</t>
  </si>
  <si>
    <t>34 973201150</t>
  </si>
  <si>
    <t>34 973208237</t>
  </si>
  <si>
    <t>Changzhi Power Purified Water Co. Ltd.</t>
  </si>
  <si>
    <t>Shichang Street  Gu County</t>
  </si>
  <si>
    <t>Jianjun Wang</t>
  </si>
  <si>
    <t>86 3555060888</t>
  </si>
  <si>
    <t>Best Foods Limited</t>
  </si>
  <si>
    <t>502  D'mall</t>
  </si>
  <si>
    <t>Dinesh Gupta</t>
  </si>
  <si>
    <t>Propex Operating Company  Llc</t>
  </si>
  <si>
    <t>4019 Industry Dr</t>
  </si>
  <si>
    <t>Chattanooga</t>
  </si>
  <si>
    <t>37416-3812</t>
  </si>
  <si>
    <t>Mr Michael K Gorey</t>
  </si>
  <si>
    <t>1 800 621 1273</t>
  </si>
  <si>
    <t>Nongshim Holdings Co. Ltd.</t>
  </si>
  <si>
    <t>jd072710</t>
  </si>
  <si>
    <t>Sime Darby Oils Zwijndrecht Refinery BV</t>
  </si>
  <si>
    <t>Lindtsedijk 8</t>
  </si>
  <si>
    <t>Zwijndrecht</t>
  </si>
  <si>
    <t>South Holland</t>
  </si>
  <si>
    <t>3336 LE</t>
  </si>
  <si>
    <t>Huafang Co., Ltd.</t>
  </si>
  <si>
    <t>jh600448</t>
  </si>
  <si>
    <t>No. 819 Huanghe 2nd Road</t>
  </si>
  <si>
    <t>Ocean Beauty Seafoods Llc</t>
  </si>
  <si>
    <t>1100 W Ewing St</t>
  </si>
  <si>
    <t>98119-1321</t>
  </si>
  <si>
    <t>Mr Howard Klein</t>
  </si>
  <si>
    <t>1 206 285 6800</t>
  </si>
  <si>
    <t>Barcel  S.A. De C.V.</t>
  </si>
  <si>
    <t>Carr. México-Toluca Km. 54</t>
  </si>
  <si>
    <t>Industrial</t>
  </si>
  <si>
    <t>Ricardo Padilla Anguiano</t>
  </si>
  <si>
    <t>52 7222791100</t>
  </si>
  <si>
    <t>British American Tobacco Korea Manufacturing Limited</t>
  </si>
  <si>
    <t>141 Gongdan 1-Ro  Sanam-Myeon</t>
  </si>
  <si>
    <t>Sacheon</t>
  </si>
  <si>
    <t>Matthieu Thomas Juery</t>
  </si>
  <si>
    <t>82 82558517510</t>
  </si>
  <si>
    <t>82 82558517699</t>
  </si>
  <si>
    <t>Zhejiang Red Dragonfly Footwear Co.  Ltd.</t>
  </si>
  <si>
    <t>Red Dragonfly Bldg.  Wuxing Industrial Park  Oubei Town  Yongjia</t>
  </si>
  <si>
    <t>Jinbo Qian</t>
  </si>
  <si>
    <t>86 57767998807</t>
  </si>
  <si>
    <t>Vindija D.D. Varazdin</t>
  </si>
  <si>
    <t>Medjimurska 6</t>
  </si>
  <si>
    <t>Varazdin</t>
  </si>
  <si>
    <t>Croatia</t>
  </si>
  <si>
    <t>Dragutin Drk</t>
  </si>
  <si>
    <t>385 42399999</t>
  </si>
  <si>
    <t>385 42399350</t>
  </si>
  <si>
    <t>Nutrionex Manufacturers Limited</t>
  </si>
  <si>
    <t>Shri Lal Mahal House  B-16</t>
  </si>
  <si>
    <t>Bhagwan Dass Nagar</t>
  </si>
  <si>
    <t>Suman Tyagi</t>
  </si>
  <si>
    <t>91 1142787700</t>
  </si>
  <si>
    <t>Pt. Api Metra Palma</t>
  </si>
  <si>
    <t>Medco Building I 3rd Floor</t>
  </si>
  <si>
    <t>18-20 Jl. Ampera Raya</t>
  </si>
  <si>
    <t>Rizki Hernanda Daslia</t>
  </si>
  <si>
    <t>62 217828858</t>
  </si>
  <si>
    <t>62 217804649</t>
  </si>
  <si>
    <t>Pt. Sinar Alam Permai</t>
  </si>
  <si>
    <t>Jw Marriott Building 7th  8th  9th Floor</t>
  </si>
  <si>
    <t>12 Jl. Putri Hijau</t>
  </si>
  <si>
    <t>Medan</t>
  </si>
  <si>
    <t>North Sumatra</t>
  </si>
  <si>
    <t>Erry Tjuatja</t>
  </si>
  <si>
    <t>62 614154891</t>
  </si>
  <si>
    <t>S.A Silva And Sons Lanka (Private) Ltd</t>
  </si>
  <si>
    <t>148/1</t>
  </si>
  <si>
    <t>Kynsy Road</t>
  </si>
  <si>
    <t>Colombo  8</t>
  </si>
  <si>
    <t>Suresh Silva</t>
  </si>
  <si>
    <t>94 337389372</t>
  </si>
  <si>
    <t>94 332273791</t>
  </si>
  <si>
    <t>Deutsche Tiernahrung Cremer Gmbh &amp; Co. Kg</t>
  </si>
  <si>
    <t>Weizenmühlenstr. 20</t>
  </si>
  <si>
    <t>Düsseldorf</t>
  </si>
  <si>
    <t>Ulrich Arning</t>
  </si>
  <si>
    <t>49 21130340</t>
  </si>
  <si>
    <t>49 2113034227</t>
  </si>
  <si>
    <t>Fuchs Gewürze Gmbh</t>
  </si>
  <si>
    <t>Industriestr. 25</t>
  </si>
  <si>
    <t>Dissen Am Teutoburger Wald</t>
  </si>
  <si>
    <t>Nils Meyer-Pries</t>
  </si>
  <si>
    <t>49 54213090</t>
  </si>
  <si>
    <t>49 5421309111</t>
  </si>
  <si>
    <t>Innscor Bread Company Zimbabwe</t>
  </si>
  <si>
    <t>1 Shepperton Road</t>
  </si>
  <si>
    <t>Graniteside</t>
  </si>
  <si>
    <t>Addington B Chinake</t>
  </si>
  <si>
    <t>263 4758659</t>
  </si>
  <si>
    <t>INVEST ALYANS OOO</t>
  </si>
  <si>
    <t>UL ZARECHNAYA, D 5</t>
  </si>
  <si>
    <t>Yermolino</t>
  </si>
  <si>
    <t>7 () (8(48438)) (920)8735500</t>
  </si>
  <si>
    <t>Tan Mai Trading  Processing And Service Joint Stock Company</t>
  </si>
  <si>
    <t>389 Truong Dinh Street</t>
  </si>
  <si>
    <t>Tan Mai Ward</t>
  </si>
  <si>
    <t>Nguyen Mai Thu</t>
  </si>
  <si>
    <t>84 2436622305</t>
  </si>
  <si>
    <t>Cone Denim Llc</t>
  </si>
  <si>
    <t>Mr Ken Kunberger</t>
  </si>
  <si>
    <t>DMITROGORSKII MYASOPERERABATYVAYUSHCHII ZAVOD OOO</t>
  </si>
  <si>
    <t>OBLAST TVERSKAYA, RAION KONAKOVSKII, SELO DMITROVA GORA</t>
  </si>
  <si>
    <t>DENIS IGOREVICH DORODNYKH</t>
  </si>
  <si>
    <t>7 (495) 995-75-01</t>
  </si>
  <si>
    <t>Coca-Cola Hbc Austria Gmbh</t>
  </si>
  <si>
    <t>Clemens-Holzmeister-Straße 6</t>
  </si>
  <si>
    <t>Frank O'donnell</t>
  </si>
  <si>
    <t>43 1610600</t>
  </si>
  <si>
    <t>43 161060329</t>
  </si>
  <si>
    <t>Salumificio Fratelli Beretta Spa</t>
  </si>
  <si>
    <t>Via Giuseppe Garibaldi 67</t>
  </si>
  <si>
    <t>Barzano'</t>
  </si>
  <si>
    <t>LC</t>
  </si>
  <si>
    <t>VITTORE BERETTA</t>
  </si>
  <si>
    <t>39 02909851</t>
  </si>
  <si>
    <t>39 0290985510</t>
  </si>
  <si>
    <t>Haldiram Snacks Private Limited</t>
  </si>
  <si>
    <t>C-31  Sector-62</t>
  </si>
  <si>
    <t>Anand Agarwal</t>
  </si>
  <si>
    <t>91 1204716556</t>
  </si>
  <si>
    <t>Cocal Comércio Indústria Canaã Açúcar Álcool Ltda</t>
  </si>
  <si>
    <t>Prq. Indl. Dr. Camilo C. Magalhães S/Nº</t>
  </si>
  <si>
    <t>Paraguacu Paulista</t>
  </si>
  <si>
    <t>19700-000</t>
  </si>
  <si>
    <t>Yara Garms Cavlak</t>
  </si>
  <si>
    <t>55 1833618888</t>
  </si>
  <si>
    <t>55 1838618885</t>
  </si>
  <si>
    <t>Natuzzi SpA</t>
  </si>
  <si>
    <t>NTZ</t>
  </si>
  <si>
    <t>Via Iazzitiello, 47</t>
  </si>
  <si>
    <t>Santeramo in Colle</t>
  </si>
  <si>
    <t>Bari</t>
  </si>
  <si>
    <t>Piero Direnzo,Head-Investor Relations</t>
  </si>
  <si>
    <t>39 080 8820812</t>
  </si>
  <si>
    <t>39 0808820555</t>
  </si>
  <si>
    <t>pdirenzo@natuzzi.com</t>
  </si>
  <si>
    <t>Lacteas Garcia Baquero Sociedad Anonima</t>
  </si>
  <si>
    <t>Calle Syrah  4 - Pg Ind Alces - Parcelas N° 23 Y 24.</t>
  </si>
  <si>
    <t>Alcazar De San Juan</t>
  </si>
  <si>
    <t>Ciudad Real</t>
  </si>
  <si>
    <t>MARIA DEL MAR GARCIA BAQUERO VELA</t>
  </si>
  <si>
    <t>34 926588015</t>
  </si>
  <si>
    <t>34 926588150</t>
  </si>
  <si>
    <t>Kemen Noodle Manufacturing Co., Ltd.</t>
  </si>
  <si>
    <t>js002661</t>
  </si>
  <si>
    <t>No. 28 Zhenhua Road</t>
  </si>
  <si>
    <t>Huanbao Science &amp; Tech Indl Park</t>
  </si>
  <si>
    <t>Yan Chen,Securities Representative</t>
  </si>
  <si>
    <t>86 731 89935187</t>
  </si>
  <si>
    <t>86 731 89935152</t>
  </si>
  <si>
    <t>Guangdong Guanghong Holdings Co., Ltd.</t>
  </si>
  <si>
    <t>js000529</t>
  </si>
  <si>
    <t>19/F, Yuexiu City Plaza</t>
  </si>
  <si>
    <t>South Tower</t>
  </si>
  <si>
    <t>Dong Ming Su,Board Secretary</t>
  </si>
  <si>
    <t>86 2083603985</t>
  </si>
  <si>
    <t>86 2083603989</t>
  </si>
  <si>
    <t>sdm@ghkg000529.com</t>
  </si>
  <si>
    <t>Ulmer Fleisch GmbH</t>
  </si>
  <si>
    <t>Steinbeisstr. 17</t>
  </si>
  <si>
    <t>Ulm</t>
  </si>
  <si>
    <t>Stephan Lange</t>
  </si>
  <si>
    <t>0731 946440</t>
  </si>
  <si>
    <t>0731 9464466</t>
  </si>
  <si>
    <t>Tanasan Rice Company Limited</t>
  </si>
  <si>
    <t>196 Moo 2</t>
  </si>
  <si>
    <t>Manorom</t>
  </si>
  <si>
    <t>Chai Nat</t>
  </si>
  <si>
    <t>Supachai Woraapinyaporn</t>
  </si>
  <si>
    <t>66 56491491</t>
  </si>
  <si>
    <t>66 56491493</t>
  </si>
  <si>
    <t>B L Agro Industries Limited</t>
  </si>
  <si>
    <t>B-31  Road No 2  Parsakhera Industrial Area</t>
  </si>
  <si>
    <t>Rampur Road</t>
  </si>
  <si>
    <t>Bareilly</t>
  </si>
  <si>
    <t>Ghanshyam Khandelwal</t>
  </si>
  <si>
    <t>91 5812518300</t>
  </si>
  <si>
    <t>Jiangsu Lugang Culture Co., Ltd.</t>
  </si>
  <si>
    <t>jh601599</t>
  </si>
  <si>
    <t>Luyuan Industrial Zone</t>
  </si>
  <si>
    <t>Tangqiao Town</t>
  </si>
  <si>
    <t>Xue Rui,Securities Representative</t>
  </si>
  <si>
    <t>86 512 58353258</t>
  </si>
  <si>
    <t>86 512 58470080</t>
  </si>
  <si>
    <t>Sammontana Spa</t>
  </si>
  <si>
    <t>Via Tosco Romagnola 56</t>
  </si>
  <si>
    <t>Empoli</t>
  </si>
  <si>
    <t>LORIANO BAGNOLI</t>
  </si>
  <si>
    <t>39 05717076</t>
  </si>
  <si>
    <t>39 0571707447</t>
  </si>
  <si>
    <t>Delta Apparel, Inc.</t>
  </si>
  <si>
    <t>DLA</t>
  </si>
  <si>
    <t>322 South Main Street</t>
  </si>
  <si>
    <t>Greenville</t>
  </si>
  <si>
    <t>South Carolina</t>
  </si>
  <si>
    <t>Shanghai Luolai Home Textile Co.  Ltd.</t>
  </si>
  <si>
    <t>Luolai Life Plaza No.3588 Qixin Road  Minhang District</t>
  </si>
  <si>
    <t>Weibin Xue</t>
  </si>
  <si>
    <t>86 2123138587</t>
  </si>
  <si>
    <t>Quanzhou Anta Shoe Materials Co. Ltd.</t>
  </si>
  <si>
    <t>Tech. Industrial Park</t>
  </si>
  <si>
    <t>86 59585925678</t>
  </si>
  <si>
    <t>Abalioglu Yag Sanayi Ve Ticaret Anonim Sirketi</t>
  </si>
  <si>
    <t>Ataturk Osb   No:19 10006/1 Sokak</t>
  </si>
  <si>
    <t>Cigli</t>
  </si>
  <si>
    <t>Baha Abalioglu</t>
  </si>
  <si>
    <t>90 2323283172</t>
  </si>
  <si>
    <t>90 2323280386</t>
  </si>
  <si>
    <t>Padini Holdings Bhd.</t>
  </si>
  <si>
    <t>jk7052</t>
  </si>
  <si>
    <t>Hicom Glenmarie Industrial Park</t>
  </si>
  <si>
    <t>No. 19, Jalan Jurunilai U1/20</t>
  </si>
  <si>
    <t>Fong Fui Sung,Chief Financial Officer &amp; Executive Director</t>
  </si>
  <si>
    <t>60 3 50210500</t>
  </si>
  <si>
    <t>60 3 78051066</t>
  </si>
  <si>
    <t>ir@padini.com</t>
  </si>
  <si>
    <t>Life Foods Co.  Ltd.</t>
  </si>
  <si>
    <t>56-1  Ishizuka</t>
  </si>
  <si>
    <t>Koriyama</t>
  </si>
  <si>
    <t>FSM</t>
  </si>
  <si>
    <t>963-8825</t>
  </si>
  <si>
    <t>Hisami Matsuzaki</t>
  </si>
  <si>
    <t>81 249431121</t>
  </si>
  <si>
    <t>Refrescos Guararapes Ltda</t>
  </si>
  <si>
    <t>Rod. Br - 101 Sul 1.800</t>
  </si>
  <si>
    <t>Km 15 5</t>
  </si>
  <si>
    <t>Jaboatao Dos Guararapes</t>
  </si>
  <si>
    <t>PE</t>
  </si>
  <si>
    <t>54325-650</t>
  </si>
  <si>
    <t>Marcelo José Teixeira Izzo</t>
  </si>
  <si>
    <t>55 8532666300</t>
  </si>
  <si>
    <t>Linghua Group Limited</t>
  </si>
  <si>
    <t>No.1  Linghua Road  High-Tech Zone</t>
  </si>
  <si>
    <t>Jining</t>
  </si>
  <si>
    <t>Baoan Jiang</t>
  </si>
  <si>
    <t>86 5372080233</t>
  </si>
  <si>
    <t>Mega Tierernährung Gmbh &amp; Co. Kg</t>
  </si>
  <si>
    <t>Paul-Wesjohann-Str. 45</t>
  </si>
  <si>
    <t>Visbek</t>
  </si>
  <si>
    <t>Ralf Kenkel</t>
  </si>
  <si>
    <t>49 44458910</t>
  </si>
  <si>
    <t>49 4445891250</t>
  </si>
  <si>
    <t>iglo GmbH</t>
  </si>
  <si>
    <t>Osterbekstr. 90c</t>
  </si>
  <si>
    <t>Angelika Backhausen</t>
  </si>
  <si>
    <t>040 1802490</t>
  </si>
  <si>
    <t>040 180249130</t>
  </si>
  <si>
    <t>Rücker GmbH</t>
  </si>
  <si>
    <t>Egelser Str. 111</t>
  </si>
  <si>
    <t>Aurich</t>
  </si>
  <si>
    <t>Heinrich Wietbrauk</t>
  </si>
  <si>
    <t>04941 17060</t>
  </si>
  <si>
    <t>04941 1706100</t>
  </si>
  <si>
    <t>DÖHLER GmbH</t>
  </si>
  <si>
    <t>Christian Hebeler</t>
  </si>
  <si>
    <t>Ilshin Spinning Co., Ltd.</t>
  </si>
  <si>
    <t>jd003200</t>
  </si>
  <si>
    <t>Ilshin Building</t>
  </si>
  <si>
    <t>11 Eunhaeng-ro</t>
  </si>
  <si>
    <t>Shanghai Shuixing Home Textile Co., Ltd.</t>
  </si>
  <si>
    <t>jh603365</t>
  </si>
  <si>
    <t>1487 Shanghai-Hangzhou Highway</t>
  </si>
  <si>
    <t>Fengxian District</t>
  </si>
  <si>
    <t>Italatte Srl In Breve Italatte S .R.L.</t>
  </si>
  <si>
    <t>Via Sprina 20</t>
  </si>
  <si>
    <t>Savigliano</t>
  </si>
  <si>
    <t>LUCA BOMBONATI</t>
  </si>
  <si>
    <t>Lancy Co., Ltd.</t>
  </si>
  <si>
    <t>js002612</t>
  </si>
  <si>
    <t>Room 1911, North RIng Center</t>
  </si>
  <si>
    <t>18 Yumin Road</t>
  </si>
  <si>
    <t>Yan Qiu Wang,Securities Representative</t>
  </si>
  <si>
    <t>86 10 535188008179</t>
  </si>
  <si>
    <t>86 10 82281011</t>
  </si>
  <si>
    <t>wangyanqiu@lancygroup.com</t>
  </si>
  <si>
    <t>SADY PRIDONYA OAO</t>
  </si>
  <si>
    <t>OBLAST VOLGOGRADSKAYA, RAION GORODISHCHENSKII, POSELOK SADY PRIDONYA</t>
  </si>
  <si>
    <t>ANDREI PAVLOVICH SAMOKHIN</t>
  </si>
  <si>
    <t>7 (84468) 4-83-39</t>
  </si>
  <si>
    <t>PTITSEKOMBINAT OOO</t>
  </si>
  <si>
    <t>KRAI STAVROPOLSKII, GOROD NEVINNOMYSSK, ULITSA MATROSOVA, 10</t>
  </si>
  <si>
    <t>ALEKSANDR VASILEVICH ARKHIPTSOV</t>
  </si>
  <si>
    <t>7 () 8 (86554) 6-46-01</t>
  </si>
  <si>
    <t>7 (86554) 6-45-94</t>
  </si>
  <si>
    <t>Pakistan Tobacco Company Limited</t>
  </si>
  <si>
    <t>Serena Business Complex  Level 6</t>
  </si>
  <si>
    <t>Khayaban E Suhrwardy</t>
  </si>
  <si>
    <t>Islamabad</t>
  </si>
  <si>
    <t>Syed Javed Iqbal</t>
  </si>
  <si>
    <t>92 5445645500</t>
  </si>
  <si>
    <t>92 512604515</t>
  </si>
  <si>
    <t>Frigorifico Concepcion S.A.</t>
  </si>
  <si>
    <t>Aviadores Del Chaco 2351</t>
  </si>
  <si>
    <t>Edificio Plaza Center  Piso 8º</t>
  </si>
  <si>
    <t>Asuncion</t>
  </si>
  <si>
    <t>Central</t>
  </si>
  <si>
    <t>Paraguay</t>
  </si>
  <si>
    <t>Jair Antonio De Lima</t>
  </si>
  <si>
    <t>595 216622222</t>
  </si>
  <si>
    <t>Affinity Petcare Sa</t>
  </si>
  <si>
    <t>Plaza Europa  54 - 56</t>
  </si>
  <si>
    <t>L'hospitalet De Llobregat</t>
  </si>
  <si>
    <t>ARTUR CARULLA FONT</t>
  </si>
  <si>
    <t>34 934927000</t>
  </si>
  <si>
    <t>34 934927001</t>
  </si>
  <si>
    <t>Xiamen Lingyun Jade Co. Ltd.</t>
  </si>
  <si>
    <t>Unit 558  Building 5  Main Tower  No.223  Changhao Rd.  Dianqian</t>
  </si>
  <si>
    <t>Chuanhui Gan</t>
  </si>
  <si>
    <t>86 5925202993</t>
  </si>
  <si>
    <t>Liuzhou Zhongtian Garment Factory</t>
  </si>
  <si>
    <t>Floor 2  Complex Building  No.4  Jila Road</t>
  </si>
  <si>
    <t>Liuzhou</t>
  </si>
  <si>
    <t>Ying Huang</t>
  </si>
  <si>
    <t>86 7723177160</t>
  </si>
  <si>
    <t>Natori Co.  Ltd.</t>
  </si>
  <si>
    <t>5-5-1  Oji</t>
  </si>
  <si>
    <t>114-0002</t>
  </si>
  <si>
    <t>Saburo Natori</t>
  </si>
  <si>
    <t>81 353908111</t>
  </si>
  <si>
    <t>Bmhl Realisations 2016 Limited</t>
  </si>
  <si>
    <t>Great Witchingham Hall</t>
  </si>
  <si>
    <t>Great Witchingham</t>
  </si>
  <si>
    <t>Norfolk</t>
  </si>
  <si>
    <t>NR9 5QD</t>
  </si>
  <si>
    <t>Alan Jamieson</t>
  </si>
  <si>
    <t>44 1603872611</t>
  </si>
  <si>
    <t>44 1603875702</t>
  </si>
  <si>
    <t>JBF Industries Ltd.</t>
  </si>
  <si>
    <t>jY514034</t>
  </si>
  <si>
    <t>Express Towers</t>
  </si>
  <si>
    <t>Nariman Point</t>
  </si>
  <si>
    <t>Home Market Foods  Inc.</t>
  </si>
  <si>
    <t>140 Morgan Dr Ste 100</t>
  </si>
  <si>
    <t>Norwood</t>
  </si>
  <si>
    <t>02062-5076</t>
  </si>
  <si>
    <t>Mr Douglas K Atamian</t>
  </si>
  <si>
    <t>1 781 948 1500</t>
  </si>
  <si>
    <t>Danone GmbH</t>
  </si>
  <si>
    <t>Richard-Reitzner-Allee 1</t>
  </si>
  <si>
    <t>Haar</t>
  </si>
  <si>
    <t>Susanne Luick-Nijboier</t>
  </si>
  <si>
    <t>089 627330</t>
  </si>
  <si>
    <t>089 62733335</t>
  </si>
  <si>
    <t>RSWM Ltd.</t>
  </si>
  <si>
    <t>jY500350</t>
  </si>
  <si>
    <t>Bhilwara Towers</t>
  </si>
  <si>
    <t>A-12, Sector-1</t>
  </si>
  <si>
    <t>Surender Gupta,Secretary &amp; Chief Compliance Officer</t>
  </si>
  <si>
    <t>91 1204390300</t>
  </si>
  <si>
    <t>91 1204277841</t>
  </si>
  <si>
    <t>Eckes-Granini Group GmbH</t>
  </si>
  <si>
    <t>Ludwig-Eckes-Platz 1</t>
  </si>
  <si>
    <t>Nieder-Olm</t>
  </si>
  <si>
    <t>Axel Hamm</t>
  </si>
  <si>
    <t>06136 350</t>
  </si>
  <si>
    <t>06136 351400</t>
  </si>
  <si>
    <t>Servolyuks Agro  Zao</t>
  </si>
  <si>
    <t>D.14  Kab. B/N   Ul. Fabrichnaya</t>
  </si>
  <si>
    <t>Dashkovski</t>
  </si>
  <si>
    <t>Vasili Andreevich Mazurik</t>
  </si>
  <si>
    <t>Budweiser (Foshan) Beer Co.  Ltd.</t>
  </si>
  <si>
    <t>No.1  Budweiser Ave  Xinan St.  Sanshui Dist</t>
  </si>
  <si>
    <t>Renrong Wang</t>
  </si>
  <si>
    <t>86 75787571000</t>
  </si>
  <si>
    <t>Aviko B.V.</t>
  </si>
  <si>
    <t>Dr. Alfons Ariensstraat 28</t>
  </si>
  <si>
    <t>Steenderen</t>
  </si>
  <si>
    <t>7221 CD</t>
  </si>
  <si>
    <t>C. N. Deen</t>
  </si>
  <si>
    <t>31 575458200</t>
  </si>
  <si>
    <t>Pou Sung Vietnam Co.  Ltd</t>
  </si>
  <si>
    <t>Bau Xeo Industrial Zone</t>
  </si>
  <si>
    <t>Doi 61 Ward</t>
  </si>
  <si>
    <t>Wu Tun Ju</t>
  </si>
  <si>
    <t>84 2513675148</t>
  </si>
  <si>
    <t>84 2513675149</t>
  </si>
  <si>
    <t>Delabli</t>
  </si>
  <si>
    <t>Delpierre 1er Etage</t>
  </si>
  <si>
    <t>77 Boulevard Haussmann</t>
  </si>
  <si>
    <t>LILAS SAS</t>
  </si>
  <si>
    <t>33 153307270</t>
  </si>
  <si>
    <t>Olfar S/A - Alimentos E Energia</t>
  </si>
  <si>
    <t>Rod. Br-153 S/Nº</t>
  </si>
  <si>
    <t>Km-53</t>
  </si>
  <si>
    <t>Erechim</t>
  </si>
  <si>
    <t>99709-780</t>
  </si>
  <si>
    <t>José Carlos Weschenfelder</t>
  </si>
  <si>
    <t>55 5421062600</t>
  </si>
  <si>
    <t>Jamnica dd</t>
  </si>
  <si>
    <t>jzJMNC</t>
  </si>
  <si>
    <t>Getaldiceva 3</t>
  </si>
  <si>
    <t>Ivan Mandic,Director-Finance &amp; Accounting</t>
  </si>
  <si>
    <t>385 1 2393122</t>
  </si>
  <si>
    <t>385 1 2371037</t>
  </si>
  <si>
    <t>ivan.mandic@jamnica.hr</t>
  </si>
  <si>
    <t>Valley Queen Cheese Factory  Inc.</t>
  </si>
  <si>
    <t>Milbank</t>
  </si>
  <si>
    <t>SD</t>
  </si>
  <si>
    <t>57252-1813</t>
  </si>
  <si>
    <t>Doug Wilke</t>
  </si>
  <si>
    <t>Deutsche Tiernahrung Cremer GmbH &amp; Co. KG</t>
  </si>
  <si>
    <t>0211 30340</t>
  </si>
  <si>
    <t>0211 3034227</t>
  </si>
  <si>
    <t>F&amp;N Dairies (Thailand) Limited</t>
  </si>
  <si>
    <t>1 South Sathorn Road</t>
  </si>
  <si>
    <t>Sathon</t>
  </si>
  <si>
    <t>Karn Chitarawimol</t>
  </si>
  <si>
    <t>66 26737900</t>
  </si>
  <si>
    <t>66 26737979</t>
  </si>
  <si>
    <t>Zausner Foods Corp.</t>
  </si>
  <si>
    <t>400 S Custer Ave</t>
  </si>
  <si>
    <t>New Holland</t>
  </si>
  <si>
    <t>17557-9220</t>
  </si>
  <si>
    <t>Ms Jessie Hogan</t>
  </si>
  <si>
    <t>1 717 355 8505</t>
  </si>
  <si>
    <t>Maples Industries  Inc.</t>
  </si>
  <si>
    <t>2210 Moody Ridge Rd</t>
  </si>
  <si>
    <t>Scottsboro</t>
  </si>
  <si>
    <t>35768-4114</t>
  </si>
  <si>
    <t>Mr John Maples</t>
  </si>
  <si>
    <t>1 256 259 1327</t>
  </si>
  <si>
    <t>Anhui Huamao Textile Co. Ltd.</t>
  </si>
  <si>
    <t>js000850</t>
  </si>
  <si>
    <t>No. 80 Fangzhi South Road</t>
  </si>
  <si>
    <t>Bitburger Braugruppe GmbH</t>
  </si>
  <si>
    <t>Römermauer 3</t>
  </si>
  <si>
    <t>Bitburg</t>
  </si>
  <si>
    <t>Dr. Dieter Heuskel</t>
  </si>
  <si>
    <t>06561 140</t>
  </si>
  <si>
    <t>06561 142289</t>
  </si>
  <si>
    <t>Corporacion Pipasa Srl</t>
  </si>
  <si>
    <t>600 Oeste 100 N 300 O</t>
  </si>
  <si>
    <t>De Entrada Principal Intel</t>
  </si>
  <si>
    <t>Nacib Gebara Junio</t>
  </si>
  <si>
    <t>506 22981800</t>
  </si>
  <si>
    <t>506 22391205</t>
  </si>
  <si>
    <t>R. J. Reynolds Tobacco Holdings  Inc.</t>
  </si>
  <si>
    <t>Ms Susan Ivey</t>
  </si>
  <si>
    <t>1 336 741 5000</t>
  </si>
  <si>
    <t>China Lilang Limited</t>
  </si>
  <si>
    <t>Rm 3402 34/F Lippo Centre Tower One</t>
  </si>
  <si>
    <t>89 Queensway</t>
  </si>
  <si>
    <t>Admiralty</t>
  </si>
  <si>
    <t>Liang Xing Wang</t>
  </si>
  <si>
    <t>852 25266968</t>
  </si>
  <si>
    <t>BTK GRUPP AO</t>
  </si>
  <si>
    <t>OBLAST LENINGRADSKAYA, RAION VSEVOLOZHSKII, GOROD VSEVOLOZHSK, ULITSA LENINGRADSKAYA, DOM 14/1</t>
  </si>
  <si>
    <t>ELENA MIKHAILOVNA ZHELENKOVA</t>
  </si>
  <si>
    <t>7 (495) 228-49-60</t>
  </si>
  <si>
    <t>7 () 244-55-10 ???.4107</t>
  </si>
  <si>
    <t>Cargill Philippines  Inc.</t>
  </si>
  <si>
    <t>26th Floor W Fifth Avenue Building</t>
  </si>
  <si>
    <t>5th Avenue Corner 32nd Street Bonifacio Global City</t>
  </si>
  <si>
    <t>Philip G. Soliven</t>
  </si>
  <si>
    <t>Premium Water Holdings, Inc.</t>
  </si>
  <si>
    <t>jT2588</t>
  </si>
  <si>
    <t>Jingumae M-SQUARE, 3/F</t>
  </si>
  <si>
    <t>1-4-16 Jingumae</t>
  </si>
  <si>
    <t>150-0001</t>
  </si>
  <si>
    <t>Hiroyoshi Ota,Director &amp; GM-Business Administration</t>
  </si>
  <si>
    <t>81 3 68640982</t>
  </si>
  <si>
    <t>Zhejiang Red Dragonfly Footwear Co., Ltd.</t>
  </si>
  <si>
    <t>jh603116</t>
  </si>
  <si>
    <t>Hong Qingtian Building</t>
  </si>
  <si>
    <t>Wuxing Industrial Park</t>
  </si>
  <si>
    <t>Rong Dai,Security Relations Contact</t>
  </si>
  <si>
    <t>86 57767350516</t>
  </si>
  <si>
    <t>ir@cnhqt.com</t>
  </si>
  <si>
    <t>Kyodo Milk Industry Co.  Ltd.</t>
  </si>
  <si>
    <t>3-9-7  Itabashi</t>
  </si>
  <si>
    <t>Itabashi Center Bldg. 4f.</t>
  </si>
  <si>
    <t>173-0004</t>
  </si>
  <si>
    <t>Masazumi Goto</t>
  </si>
  <si>
    <t>81 359438570</t>
  </si>
  <si>
    <t>Latteria Soresina Soc Coop Agricola</t>
  </si>
  <si>
    <t>Via Dei Mille 13/17</t>
  </si>
  <si>
    <t>Soresina</t>
  </si>
  <si>
    <t>TIZIANO FUSAR POLI</t>
  </si>
  <si>
    <t>39 0374349111</t>
  </si>
  <si>
    <t>39 0374349299</t>
  </si>
  <si>
    <t>Basaran Et Ve Et Mamulleri Gida Sanayi Ticaret Ve Pazarlama Limited Sirketi</t>
  </si>
  <si>
    <t>Hirkai Serif Mahallesi   No.117/B Kececiler Caddesi</t>
  </si>
  <si>
    <t>Refik Demirci</t>
  </si>
  <si>
    <t>90 2125249776</t>
  </si>
  <si>
    <t>Huafon Group Co.  Ltd.</t>
  </si>
  <si>
    <t>No.1688  Development Zone Avenue  Economic Development Zone  Don</t>
  </si>
  <si>
    <t>Ruian</t>
  </si>
  <si>
    <t>Feiyu You</t>
  </si>
  <si>
    <t>86 57765186261</t>
  </si>
  <si>
    <t>The Pictsweet Company</t>
  </si>
  <si>
    <t>10 Pictsweet Dr</t>
  </si>
  <si>
    <t>Bells</t>
  </si>
  <si>
    <t>38006-4274</t>
  </si>
  <si>
    <t>Mr James I Tankersley</t>
  </si>
  <si>
    <t>1 731 663 7600</t>
  </si>
  <si>
    <t>LENINGRADSKII KOMBINAT KHLEBOPRODUKTOV IM. S. M. KIROVA OAO</t>
  </si>
  <si>
    <t>31121: Flour Milling and Malt Manufacturing</t>
  </si>
  <si>
    <t>GOROD SANKT-PETERBURG, PROSPEKT OBUKHOVSKOI OBORONY, 45, LITER BS</t>
  </si>
  <si>
    <t>NATALYA MIKHAILOVNA ZAGORSKAYA</t>
  </si>
  <si>
    <t>7 (812) 677-37-87</t>
  </si>
  <si>
    <t>7 (812) 677-68-51 (???.2194)</t>
  </si>
  <si>
    <t>Mercian Corporation</t>
  </si>
  <si>
    <t>Michio Nagabayashi</t>
  </si>
  <si>
    <t>81 368377004</t>
  </si>
  <si>
    <t>Dhampur Sugar Mills Ltd.</t>
  </si>
  <si>
    <t>jY500119</t>
  </si>
  <si>
    <t>241, Okhla Industrial Estates</t>
  </si>
  <si>
    <t>Phase-III</t>
  </si>
  <si>
    <t>Aparna Goel,Secretary &amp; Compliance Officer</t>
  </si>
  <si>
    <t>91 1130659400</t>
  </si>
  <si>
    <t>91 1126935697</t>
  </si>
  <si>
    <t>investordesk@dhampur.com</t>
  </si>
  <si>
    <t>Nihon Shokuhin Kako Co., Ltd.</t>
  </si>
  <si>
    <t>jT2892</t>
  </si>
  <si>
    <t>Marunouchi Kitaguchi Building, 20/F</t>
  </si>
  <si>
    <t>1-6-5 Marunouchi</t>
  </si>
  <si>
    <t>Yoshinori Matsuda,Manager-Accounting</t>
  </si>
  <si>
    <t>81 3 32129111</t>
  </si>
  <si>
    <t>81 3 32129131</t>
  </si>
  <si>
    <t>Kibun Foods Inc.</t>
  </si>
  <si>
    <t>2-1-7  Kaigan</t>
  </si>
  <si>
    <t>Hiroshi Tsutsumi</t>
  </si>
  <si>
    <t>81 368912600</t>
  </si>
  <si>
    <t>Pernod</t>
  </si>
  <si>
    <t>Les Nouveaux Vignerons</t>
  </si>
  <si>
    <t>51 Chemin Des Meches</t>
  </si>
  <si>
    <t>Creteil</t>
  </si>
  <si>
    <t>33 149815082</t>
  </si>
  <si>
    <t>Ldh (La Doria) Limited</t>
  </si>
  <si>
    <t>L D H House</t>
  </si>
  <si>
    <t>Parsons Green</t>
  </si>
  <si>
    <t>St Ives</t>
  </si>
  <si>
    <t>CAMB</t>
  </si>
  <si>
    <t>PE27 4AA</t>
  </si>
  <si>
    <t>David Fine</t>
  </si>
  <si>
    <t>44 1480308800</t>
  </si>
  <si>
    <t>Italcol S A</t>
  </si>
  <si>
    <t>Calle 94a 11 A 73</t>
  </si>
  <si>
    <t>Piso 4</t>
  </si>
  <si>
    <t>Carlos Octavio Perez Cadena</t>
  </si>
  <si>
    <t>57 14221360</t>
  </si>
  <si>
    <t>57 16236852</t>
  </si>
  <si>
    <t>Texhong Yin Long Technology Limited</t>
  </si>
  <si>
    <t>Hai Yen Industrial Zone</t>
  </si>
  <si>
    <t>Hai Yen Ward  Mong Cai</t>
  </si>
  <si>
    <t>Mong Cai</t>
  </si>
  <si>
    <t>Quang Ninh</t>
  </si>
  <si>
    <t>Wang Yi Yong</t>
  </si>
  <si>
    <t>ROT FRONT OAO</t>
  </si>
  <si>
    <t>eERFRT</t>
  </si>
  <si>
    <t>GOROD MOSKVA, PEREULOK NOVOKUZNETSKII 2-I, 13/15</t>
  </si>
  <si>
    <t>7 (495) 975-64-76</t>
  </si>
  <si>
    <t>7 (495) 204-12-39</t>
  </si>
  <si>
    <t>Industrias Lacteas Asturianas Sa</t>
  </si>
  <si>
    <t>Lugar Anleo  S/N</t>
  </si>
  <si>
    <t>Navia</t>
  </si>
  <si>
    <t>Pt. Torabika Eka Semesta</t>
  </si>
  <si>
    <t>Jl. Daan Mogot Km. 18</t>
  </si>
  <si>
    <t>Cengkareng  Kalideres</t>
  </si>
  <si>
    <t>Hendrawan Atmadja</t>
  </si>
  <si>
    <t>62 2180637700</t>
  </si>
  <si>
    <t>62 2154360973</t>
  </si>
  <si>
    <t>Super Coffeemix Ltd.</t>
  </si>
  <si>
    <t>15 Junction Square  Between Pyay Road And Kyun Taw Road</t>
  </si>
  <si>
    <t>Kamayut Township</t>
  </si>
  <si>
    <t>Yangon</t>
  </si>
  <si>
    <t>Myanmar</t>
  </si>
  <si>
    <t>Lim Lee Seng</t>
  </si>
  <si>
    <t>95 12305771</t>
  </si>
  <si>
    <t>Minoo Industrial</t>
  </si>
  <si>
    <t>Minoo Building  Makhsus Karaj Road  10th Km</t>
  </si>
  <si>
    <t>Mohammad Taghi Ghalandarlaki</t>
  </si>
  <si>
    <t>98 2148830</t>
  </si>
  <si>
    <t>98 2166708926</t>
  </si>
  <si>
    <t>Coca-Cola European Partners Sverige Ab</t>
  </si>
  <si>
    <t>Jordbro</t>
  </si>
  <si>
    <t>136 50</t>
  </si>
  <si>
    <t>SOFIE THERESE ELIASSON MORSINK</t>
  </si>
  <si>
    <t>Kotobuki Spirits Co., Ltd.</t>
  </si>
  <si>
    <t>jT2222</t>
  </si>
  <si>
    <t>2028 Hatagasaki</t>
  </si>
  <si>
    <t>Yonago</t>
  </si>
  <si>
    <t>Tottori</t>
  </si>
  <si>
    <t>683-0845</t>
  </si>
  <si>
    <t>Shinji Matsumoto,Director &amp; Manager-Corporate Planning</t>
  </si>
  <si>
    <t>81 859 227477</t>
  </si>
  <si>
    <t>81 859 227463</t>
  </si>
  <si>
    <t>Hayashikane Sangyo Co., Ltd.</t>
  </si>
  <si>
    <t>jT2286</t>
  </si>
  <si>
    <t>2-4-8 Yamato-machi</t>
  </si>
  <si>
    <t>Shimonoseki</t>
  </si>
  <si>
    <t>Yamaguchi</t>
  </si>
  <si>
    <t>750-8608</t>
  </si>
  <si>
    <t>Takeshi Tamura,Accounting Manager</t>
  </si>
  <si>
    <t>81 83 2660210</t>
  </si>
  <si>
    <t>81 83 2661266</t>
  </si>
  <si>
    <t>Oleoplan S/A Óleos Vegetais Planalto</t>
  </si>
  <si>
    <t>Rua Dom Pedro Ii 723</t>
  </si>
  <si>
    <t>90550-142</t>
  </si>
  <si>
    <t>Irineu Boff</t>
  </si>
  <si>
    <t>55 5133295555</t>
  </si>
  <si>
    <t>Stremicks Heritage Foods  Llc</t>
  </si>
  <si>
    <t>4002 Westminster Ave</t>
  </si>
  <si>
    <t>Santa Ana</t>
  </si>
  <si>
    <t>92703-1310</t>
  </si>
  <si>
    <t>Mr Louis J Stremick</t>
  </si>
  <si>
    <t>1 714 775 5000</t>
  </si>
  <si>
    <t>Kolon Glotech Incorporated</t>
  </si>
  <si>
    <t>3141: Textile Furnishings Mills</t>
  </si>
  <si>
    <t>8th Floor, Kolon Tower, 11, Kolon-Ro</t>
  </si>
  <si>
    <t>Gyeonggi-Do</t>
  </si>
  <si>
    <t>MEGA Tierernährung GmbH &amp; Co. Kommanditgesellschaft</t>
  </si>
  <si>
    <t>04445 8910</t>
  </si>
  <si>
    <t>04445 891250</t>
  </si>
  <si>
    <t>SAMARAAGROPROMPERERABOTKA ZAO</t>
  </si>
  <si>
    <t>OBLAST SAMARSKAYA, RAION BEZENCHUKSKII, POSELOK GORODSKOGO TIPA BEZENCHUK, TERRITORIYA SEVERO-ZAPADNAYA PROMZONA, 2</t>
  </si>
  <si>
    <t>PAVEL IVANOVICH GOVORUKHIN</t>
  </si>
  <si>
    <t>7 (846) 207-37-25</t>
  </si>
  <si>
    <t>Wellfam Foods Corporation</t>
  </si>
  <si>
    <t>2-1-30  Kudamminami</t>
  </si>
  <si>
    <t>Italia Bunka Kaikan Bldg. 6f.</t>
  </si>
  <si>
    <t>Yasushi Kannondo</t>
  </si>
  <si>
    <t>81 335159000</t>
  </si>
  <si>
    <t>KAP AG</t>
  </si>
  <si>
    <t>eFIUR</t>
  </si>
  <si>
    <t>Edelzeller Strasse 44</t>
  </si>
  <si>
    <t>Alexander Riedel,Chief Financial Officer</t>
  </si>
  <si>
    <t>49 661 103100</t>
  </si>
  <si>
    <t>49 661 103830</t>
  </si>
  <si>
    <t>Snow Brand Seed Co. Ltd.</t>
  </si>
  <si>
    <t>5-1-8  1jo  Kaminopporo  Atsubetsu-Ku</t>
  </si>
  <si>
    <t>004-0031</t>
  </si>
  <si>
    <t>Mitsuo Takayama</t>
  </si>
  <si>
    <t>81 118915911</t>
  </si>
  <si>
    <t>CALIDA Holding AG</t>
  </si>
  <si>
    <t>eZCALN</t>
  </si>
  <si>
    <t>Bahnstrasse</t>
  </si>
  <si>
    <t>Oberkirch</t>
  </si>
  <si>
    <t>Company BLAGO OOO</t>
  </si>
  <si>
    <t>KRAI KRASNODARSKII, GOROD ARMAVIR, ULITSA VOROVSKOGO, 57</t>
  </si>
  <si>
    <t>ARKADII VALEREVICH FOSMAN</t>
  </si>
  <si>
    <t>7 (86137) 5-44-70</t>
  </si>
  <si>
    <t>Nippon Pure Food  Inc.</t>
  </si>
  <si>
    <t>Thinkparktower11f.</t>
  </si>
  <si>
    <t>Hiroyuki Hemmi</t>
  </si>
  <si>
    <t>81 357598588</t>
  </si>
  <si>
    <t>Autoliv (Thailand) Limited</t>
  </si>
  <si>
    <t>700/415 Moo 7</t>
  </si>
  <si>
    <t>Amata Nakorn Industrial Estate Chonburi</t>
  </si>
  <si>
    <t>Colin Naughton</t>
  </si>
  <si>
    <t>66 38456000</t>
  </si>
  <si>
    <t>66 38456006</t>
  </si>
  <si>
    <t>Vonpar Refrescos S/A</t>
  </si>
  <si>
    <t>Av. Assis Brasil 11.200</t>
  </si>
  <si>
    <t>91140-000</t>
  </si>
  <si>
    <t>Avelino Silvio N. Pereira</t>
  </si>
  <si>
    <t>55 5133498989</t>
  </si>
  <si>
    <t>Molinera De México  S.A. De C.V.</t>
  </si>
  <si>
    <t>James Watt No. 4</t>
  </si>
  <si>
    <t>Parque Industrial Cuautitlán</t>
  </si>
  <si>
    <t>José Luis Hernaiz Vigil</t>
  </si>
  <si>
    <t>52 5565870500</t>
  </si>
  <si>
    <t>Ja Nishinihon Kumiai Shiryou Corporation</t>
  </si>
  <si>
    <t>5-1-14  Hamabedori  Chuo-Ku</t>
  </si>
  <si>
    <t>Kobe Shoko Boeki Center Bldg. 15f.</t>
  </si>
  <si>
    <t>651-0083</t>
  </si>
  <si>
    <t>Toshikazu Tatara</t>
  </si>
  <si>
    <t>81 782512493</t>
  </si>
  <si>
    <t>Galletas Gullon  Sa</t>
  </si>
  <si>
    <t>Carretera Nacional 627 ((Ant.Av Burgos))  Km 1 500</t>
  </si>
  <si>
    <t>Aguilar De Campoo</t>
  </si>
  <si>
    <t>Palencia</t>
  </si>
  <si>
    <t>MARIA LOURDES GULLON RODRIGUEZ</t>
  </si>
  <si>
    <t>34 979122100</t>
  </si>
  <si>
    <t>34 979128150</t>
  </si>
  <si>
    <t>AHJIKAN CO., LTD.</t>
  </si>
  <si>
    <t>jT2907</t>
  </si>
  <si>
    <t>7-3-9 Shoko Center</t>
  </si>
  <si>
    <t>Nishi-Ku</t>
  </si>
  <si>
    <t>Hiroshima</t>
  </si>
  <si>
    <t>733-8677</t>
  </si>
  <si>
    <t>Kazunori Sumida,Director &amp; General Manager-Administration</t>
  </si>
  <si>
    <t>81 82 2777010</t>
  </si>
  <si>
    <t>Yondoshi Holdings, Inc.</t>
  </si>
  <si>
    <t>jT8008</t>
  </si>
  <si>
    <t>2-19-10 Kami-Osaki</t>
  </si>
  <si>
    <t>141-0021</t>
  </si>
  <si>
    <t>Masahiko Nishimura,Director, Executive Officer &amp; Head-Finance</t>
  </si>
  <si>
    <t>81 3 57193429</t>
  </si>
  <si>
    <t>81 3 57194462</t>
  </si>
  <si>
    <t>ir-yondoshi@yondoshi.co.jp</t>
  </si>
  <si>
    <t>V Grass Fashion Co., Ltd.</t>
  </si>
  <si>
    <t>jh603518</t>
  </si>
  <si>
    <t>No. 240 Chating East Street</t>
  </si>
  <si>
    <t>Tian Xia,Securities Representative</t>
  </si>
  <si>
    <t>86 2584736763</t>
  </si>
  <si>
    <t>86 2584736764</t>
  </si>
  <si>
    <t>securities@v-grass.com</t>
  </si>
  <si>
    <t>Industrias Lacteas De Granada Sociedad Limitada.</t>
  </si>
  <si>
    <t>Camino De Purchil 66</t>
  </si>
  <si>
    <t>Granada</t>
  </si>
  <si>
    <t>JOSEPH LOUIS SALIOT DAVID ARNAUD</t>
  </si>
  <si>
    <t>34 958240100</t>
  </si>
  <si>
    <t>34 958240199</t>
  </si>
  <si>
    <t>Yamaki Co. Ltd.</t>
  </si>
  <si>
    <t>1698-6  Kominato</t>
  </si>
  <si>
    <t>Iyo</t>
  </si>
  <si>
    <t>EHM</t>
  </si>
  <si>
    <t>799-3113</t>
  </si>
  <si>
    <t>Yoshihiro Kido</t>
  </si>
  <si>
    <t>81 899821231</t>
  </si>
  <si>
    <t>Shandong Sanxing Corn Industry Science Co. Ltd</t>
  </si>
  <si>
    <t>Ind. Park Handian Town</t>
  </si>
  <si>
    <t>Mingxing Wang</t>
  </si>
  <si>
    <t>86 5434612568</t>
  </si>
  <si>
    <t>Dairy Plus Company Limited</t>
  </si>
  <si>
    <t>99 Moo 7  Phahon Yothin Km.203 Road</t>
  </si>
  <si>
    <t>Phayuha Khiri</t>
  </si>
  <si>
    <t>Nakhon Sawan</t>
  </si>
  <si>
    <t>Teerayuth Chaisawangwong</t>
  </si>
  <si>
    <t>66 56219900</t>
  </si>
  <si>
    <t>66 56219922</t>
  </si>
  <si>
    <t>Saraswati Trading Co</t>
  </si>
  <si>
    <t>At/Po-Pradhanpalipadiabahal</t>
  </si>
  <si>
    <t>Padiabahal</t>
  </si>
  <si>
    <t>Sambalpur</t>
  </si>
  <si>
    <t>Harichand Yenrane</t>
  </si>
  <si>
    <t>Shandong Xinliang Oil Processing Co.  Ltd.</t>
  </si>
  <si>
    <t>No.1  Xinliang Road  Development Zone</t>
  </si>
  <si>
    <t>Mitr Phol Sugar Corp. Limited</t>
  </si>
  <si>
    <t>66 26569923</t>
  </si>
  <si>
    <t>Kellogg Canada Inc</t>
  </si>
  <si>
    <t>5350 Creekbank Rd</t>
  </si>
  <si>
    <t>L4W 5S1</t>
  </si>
  <si>
    <t>Gregory Peterson</t>
  </si>
  <si>
    <t>1 905 290 5200</t>
  </si>
  <si>
    <t>Maplehurst Bakeries Inc</t>
  </si>
  <si>
    <t>2095 Meadowvale Blvd</t>
  </si>
  <si>
    <t>L5N 5N1</t>
  </si>
  <si>
    <t>1 905 567 0660</t>
  </si>
  <si>
    <t>Miyoshi Oil &amp; Fat Co., Ltd.</t>
  </si>
  <si>
    <t>jT4404</t>
  </si>
  <si>
    <t>4-66-1 Horikiri</t>
  </si>
  <si>
    <t>Katsushika-Ku</t>
  </si>
  <si>
    <t>124-8510</t>
  </si>
  <si>
    <t>Junetsu Odajima,Manager-Accounting &amp; Finance</t>
  </si>
  <si>
    <t>81 3 36031111</t>
  </si>
  <si>
    <t>81 3 56807075</t>
  </si>
  <si>
    <t>Ornua Foods Uk Limited</t>
  </si>
  <si>
    <t>Sunnyhills Road Barnfields Industrial Estate</t>
  </si>
  <si>
    <t>Leek</t>
  </si>
  <si>
    <t>ST13 5SP</t>
  </si>
  <si>
    <t>Roisin Hennerty</t>
  </si>
  <si>
    <t>44 1538399111</t>
  </si>
  <si>
    <t>Youngone Outdoor Corporation</t>
  </si>
  <si>
    <t>293 Gwangmyeong-Ro  Jungwon-Gu</t>
  </si>
  <si>
    <t>Gi Hak Sung</t>
  </si>
  <si>
    <t>82 8229401124</t>
  </si>
  <si>
    <t>82 8229401163</t>
  </si>
  <si>
    <t>Yakobs Dau Egberts Rus  Ooo</t>
  </si>
  <si>
    <t>7/1 Ter. Kvartal 12</t>
  </si>
  <si>
    <t>Promyshlennaya Zona Sev.Ch.Pro</t>
  </si>
  <si>
    <t>Tatyana Igorevna Efremova</t>
  </si>
  <si>
    <t>7 8123467620</t>
  </si>
  <si>
    <t>A. Espersen A/S</t>
  </si>
  <si>
    <t>Fiskerivej 1</t>
  </si>
  <si>
    <t>RØnne</t>
  </si>
  <si>
    <t>Klaus Beyer Nielsen</t>
  </si>
  <si>
    <t>45 56906000</t>
  </si>
  <si>
    <t>45 56906001</t>
  </si>
  <si>
    <t>Treasury Wine Estates Americas Company</t>
  </si>
  <si>
    <t>555 Gateway Dr</t>
  </si>
  <si>
    <t>Napa</t>
  </si>
  <si>
    <t>94558-6291</t>
  </si>
  <si>
    <t>Mr Michael Clarke</t>
  </si>
  <si>
    <t>1 707 259 4500</t>
  </si>
  <si>
    <t>Westland Milk Products Investments Limited</t>
  </si>
  <si>
    <t>56 Livingstone St</t>
  </si>
  <si>
    <t>Hokitika</t>
  </si>
  <si>
    <t>West Coast</t>
  </si>
  <si>
    <t>Shiqing Jian</t>
  </si>
  <si>
    <t>64 37569800</t>
  </si>
  <si>
    <t>Nestlé Belgilux</t>
  </si>
  <si>
    <t>Rue De Birmingham 221</t>
  </si>
  <si>
    <t>Michel Mersch</t>
  </si>
  <si>
    <t>32 25295252</t>
  </si>
  <si>
    <t>32 25295600</t>
  </si>
  <si>
    <t>Daesang Bestco Corporation</t>
  </si>
  <si>
    <t>470, Myeonmok-Ro, Jungnang-Gu</t>
  </si>
  <si>
    <t>7 Trees Clothing (Pty) Ltd</t>
  </si>
  <si>
    <t>Unit1  27 Crassula Business Industrial Estate</t>
  </si>
  <si>
    <t>Cornubia Durban</t>
  </si>
  <si>
    <t>Shumshunisa Pillay</t>
  </si>
  <si>
    <t>27 313031727</t>
  </si>
  <si>
    <t>27 315393966</t>
  </si>
  <si>
    <t>Oscar Mayer Limited</t>
  </si>
  <si>
    <t>Furnham Road</t>
  </si>
  <si>
    <t>Chard</t>
  </si>
  <si>
    <t>Somerset</t>
  </si>
  <si>
    <t>TA20 1AA</t>
  </si>
  <si>
    <t>Francois Legrain</t>
  </si>
  <si>
    <t>Page Industries Ltd.</t>
  </si>
  <si>
    <t>jY532827</t>
  </si>
  <si>
    <t>Cessna Business Park</t>
  </si>
  <si>
    <t>Umiya Business Bay, Tower-1</t>
  </si>
  <si>
    <t>Avgol Industries 1953 Ltd.</t>
  </si>
  <si>
    <t>evAVGL</t>
  </si>
  <si>
    <t>Rubinstein House</t>
  </si>
  <si>
    <t>20 Lincoln Street</t>
  </si>
  <si>
    <t>Tel Aviv</t>
  </si>
  <si>
    <t>TA</t>
  </si>
  <si>
    <t>Xiamen Zhonghe Industry Co.  Ltd.</t>
  </si>
  <si>
    <t>No.97  Jinfu Rd.  Chengnan Industrial Zone  Tong'an Dist.</t>
  </si>
  <si>
    <t>Yueqian Chen</t>
  </si>
  <si>
    <t>86 5927579989</t>
  </si>
  <si>
    <t>Zaklady Tluszczowe Kruszwica S A</t>
  </si>
  <si>
    <t>Ul. Niepodleglosci 42</t>
  </si>
  <si>
    <t>Kujawsko-Pomorskie</t>
  </si>
  <si>
    <t>Górny Roman Jaroslaw</t>
  </si>
  <si>
    <t>48 48523535100</t>
  </si>
  <si>
    <t>48 48523515199</t>
  </si>
  <si>
    <t>Apricot Blossom Village In Shanxi Fenjiu Group Co.  Ltd.</t>
  </si>
  <si>
    <t>Qiuxi Li</t>
  </si>
  <si>
    <t>86 15135118830</t>
  </si>
  <si>
    <t>Pungkook Corporation</t>
  </si>
  <si>
    <t>53 Dunchon-Daero 457beon-Gil  Jungwon-Gu</t>
  </si>
  <si>
    <t>Chung Won Lee</t>
  </si>
  <si>
    <t>82 82317321651</t>
  </si>
  <si>
    <t>82 82317352076</t>
  </si>
  <si>
    <t>Low &amp; Bonar Plc</t>
  </si>
  <si>
    <t>One Connaugt Place</t>
  </si>
  <si>
    <t>W2 2ET</t>
  </si>
  <si>
    <t>Fwusow Industry Co. Ltd.</t>
  </si>
  <si>
    <t>jJ1219</t>
  </si>
  <si>
    <t>45, Sha-Tyan Road</t>
  </si>
  <si>
    <t>Sha-Lu</t>
  </si>
  <si>
    <t>Si Quan Wang,Spokesman</t>
  </si>
  <si>
    <t>886 4 26362111</t>
  </si>
  <si>
    <t>886 4 26358452</t>
  </si>
  <si>
    <t>Chipsy Food Industries</t>
  </si>
  <si>
    <t>38 Mossadak St.</t>
  </si>
  <si>
    <t>Dokki  Giza</t>
  </si>
  <si>
    <t>Tarek Kabeel Abd El-Aziz</t>
  </si>
  <si>
    <t>20 27610093</t>
  </si>
  <si>
    <t>Euroserum</t>
  </si>
  <si>
    <t>Route De Villers</t>
  </si>
  <si>
    <t>Port Sur Saone</t>
  </si>
  <si>
    <t>Haute Saone</t>
  </si>
  <si>
    <t>SODIAAL AGRO-ALIMENTAIRE</t>
  </si>
  <si>
    <t>33 384961111</t>
  </si>
  <si>
    <t>Sungjoo D&amp;D Inc.</t>
  </si>
  <si>
    <t>734 Eonju-Ro  Gangnam-Gu</t>
  </si>
  <si>
    <t>Myeong Sang Yun</t>
  </si>
  <si>
    <t>82 82221946735</t>
  </si>
  <si>
    <t>82 7070161906</t>
  </si>
  <si>
    <t>The Hallwood Group Incorporated</t>
  </si>
  <si>
    <t>10440 N Cntl Expy Ste 240</t>
  </si>
  <si>
    <t>Mr Anthony J Gumbiner</t>
  </si>
  <si>
    <t>1 214 528 5588</t>
  </si>
  <si>
    <t>C. &amp; A. Veltins Gmbh &amp; Co. Kg</t>
  </si>
  <si>
    <t>An Der Streue</t>
  </si>
  <si>
    <t>Meschede</t>
  </si>
  <si>
    <t>Volker Kuhl</t>
  </si>
  <si>
    <t>49 29349590</t>
  </si>
  <si>
    <t>49 2934959493</t>
  </si>
  <si>
    <t>PT Asia Pacific Fibers Tbk</t>
  </si>
  <si>
    <t>jjPOLY</t>
  </si>
  <si>
    <t>The East, 35th Floor, Unit 5-6-7</t>
  </si>
  <si>
    <t>Jalan Lingkar, Mega Kuningan</t>
  </si>
  <si>
    <t>Tunaryo,Secretary</t>
  </si>
  <si>
    <t>62 21 57938555</t>
  </si>
  <si>
    <t>62 21 57938565</t>
  </si>
  <si>
    <t>tunaryo@apf.co.id</t>
  </si>
  <si>
    <t>Baoji Xinxiwang Agriculture &amp; Animal Husbandry Co.  Ltd.</t>
  </si>
  <si>
    <t>Industrial Park  Jiangzhang Town  Fufeng County</t>
  </si>
  <si>
    <t>Tao ?</t>
  </si>
  <si>
    <t>C.P. Bangladesh Co. Limited</t>
  </si>
  <si>
    <t>Holding No: E-236</t>
  </si>
  <si>
    <t>Ward No: 007  Chandra  Kaliakoir</t>
  </si>
  <si>
    <t>Gazipur</t>
  </si>
  <si>
    <t>Santi Pongchaisopon</t>
  </si>
  <si>
    <t>880 1713164317</t>
  </si>
  <si>
    <t>Nourish Poultry And  Hatcherry Limited</t>
  </si>
  <si>
    <t>House No. 39</t>
  </si>
  <si>
    <t>Sonargaon Janapath Road</t>
  </si>
  <si>
    <t>Nazmul Ahsan Khaled</t>
  </si>
  <si>
    <t>880 248963023</t>
  </si>
  <si>
    <t>Sichuan Tieqi Lishi Industry Co. Ltd.</t>
  </si>
  <si>
    <t>Yongxinghe Avenue  State High-Tech Development Zone</t>
  </si>
  <si>
    <t>Mianyang</t>
  </si>
  <si>
    <t>Wenyong Lei</t>
  </si>
  <si>
    <t>86 8162566658</t>
  </si>
  <si>
    <t>Sichuan Zhongxin Guoan Wine Co.  Ltd.</t>
  </si>
  <si>
    <t>A Suite  5f  Hetai Building  No.192  Heyan St.  Xiaojia</t>
  </si>
  <si>
    <t>Laiquan Lv</t>
  </si>
  <si>
    <t>86 2885188588</t>
  </si>
  <si>
    <t>General Mills Uk Limited</t>
  </si>
  <si>
    <t>Harman House  1 George Street</t>
  </si>
  <si>
    <t>UB8 1QQ</t>
  </si>
  <si>
    <t>El Shamadan Company For Food Industries Sae</t>
  </si>
  <si>
    <t>Om Zegheiw Way  El Dekheila</t>
  </si>
  <si>
    <t>Mokhtar Abd El Fatah</t>
  </si>
  <si>
    <t>20 34402111</t>
  </si>
  <si>
    <t>China Great Star International Ltd.</t>
  </si>
  <si>
    <t>Grand Pavilion, Hibiscus Way</t>
  </si>
  <si>
    <t>802 West Bay Road</t>
  </si>
  <si>
    <t>George Town</t>
  </si>
  <si>
    <t>KY1-1205</t>
  </si>
  <si>
    <t>Cayman Islands</t>
  </si>
  <si>
    <t>Industrial Patrona  S.A. De C.V.</t>
  </si>
  <si>
    <t>Patrona No. 13</t>
  </si>
  <si>
    <t>Zona Industrial</t>
  </si>
  <si>
    <t>Eugenio Gómez Sainz</t>
  </si>
  <si>
    <t>52 2717125599</t>
  </si>
  <si>
    <t>52 2717143243</t>
  </si>
  <si>
    <t>Lesieur Cristal SA</t>
  </si>
  <si>
    <t>edLES</t>
  </si>
  <si>
    <t>1, rue Caporal Corbi</t>
  </si>
  <si>
    <t>Roches Noires</t>
  </si>
  <si>
    <t>Fatima Zahra El Khlifi, PhD,Deputy Chief Executive Officer-Finance &amp; Control</t>
  </si>
  <si>
    <t>212 522 679300</t>
  </si>
  <si>
    <t>212 522 357754</t>
  </si>
  <si>
    <t>elkhlifi@lesieur-cristal.co.ma</t>
  </si>
  <si>
    <t>Niederrhein-Gold Tersteegen Gmbh &amp; Co. Kg</t>
  </si>
  <si>
    <t>Am Holtmannshof 1</t>
  </si>
  <si>
    <t>Moers</t>
  </si>
  <si>
    <t>Jakob Wagner</t>
  </si>
  <si>
    <t>49 284196960</t>
  </si>
  <si>
    <t>49 2841969624</t>
  </si>
  <si>
    <t>Lushi County Huitong Lvbao Foodstuff Co.  Ltd.</t>
  </si>
  <si>
    <t>Zhuyangguan Town  Lushi County</t>
  </si>
  <si>
    <t>Sanmenxia</t>
  </si>
  <si>
    <t>Colla Spa</t>
  </si>
  <si>
    <t>Strada Sant' Anna 10</t>
  </si>
  <si>
    <t>Cadeo</t>
  </si>
  <si>
    <t>PC</t>
  </si>
  <si>
    <t>ALESSANDRA RABIZZONI</t>
  </si>
  <si>
    <t>Sole administrator</t>
  </si>
  <si>
    <t>39 0523501411</t>
  </si>
  <si>
    <t>39 0523501450</t>
  </si>
  <si>
    <t>Sanwa Shurui Co. Ltd.</t>
  </si>
  <si>
    <t>2231-1  Yamamoto</t>
  </si>
  <si>
    <t>Usa</t>
  </si>
  <si>
    <t>OIT</t>
  </si>
  <si>
    <t>879-0467</t>
  </si>
  <si>
    <t>Masahiko Shimoda</t>
  </si>
  <si>
    <t>81 978321431</t>
  </si>
  <si>
    <t>Kakiyasu Honten Co., Ltd.</t>
  </si>
  <si>
    <t>jQ2294</t>
  </si>
  <si>
    <t>8 Yoshinomaru</t>
  </si>
  <si>
    <t>Kuwana</t>
  </si>
  <si>
    <t>Mie</t>
  </si>
  <si>
    <t>511-8555</t>
  </si>
  <si>
    <t>Yoshihiro Akatsuka,Senior MD, GM-Personnel &amp; General Affairs</t>
  </si>
  <si>
    <t>81 594 235500</t>
  </si>
  <si>
    <t>Del Monte Fresh Produce N.A.  Inc.</t>
  </si>
  <si>
    <t>241 Sevilla Ave</t>
  </si>
  <si>
    <t>Coral Gables</t>
  </si>
  <si>
    <t>33134-6622</t>
  </si>
  <si>
    <t>Mr Mohammad Abu-Ghazaleh</t>
  </si>
  <si>
    <t>1 305 520 8400</t>
  </si>
  <si>
    <t>Sichuan Swellfun Co.  Ltd.</t>
  </si>
  <si>
    <t>No.9 Quanxing Rd. Jinniu Dist.</t>
  </si>
  <si>
    <t>Cheung Fuk John Fan</t>
  </si>
  <si>
    <t>86 2887519777</t>
  </si>
  <si>
    <t>Mataboi Alimentos Ltda</t>
  </si>
  <si>
    <t>Av. Theodoreto Veloso De Carvalho 2.053</t>
  </si>
  <si>
    <t>Araguari</t>
  </si>
  <si>
    <t>38445-198</t>
  </si>
  <si>
    <t>José Augusto Carvalho Junior</t>
  </si>
  <si>
    <t>55 3432212700</t>
  </si>
  <si>
    <t>55 3421082045</t>
  </si>
  <si>
    <t>Baiksan Co., Ltd.</t>
  </si>
  <si>
    <t>jd035150</t>
  </si>
  <si>
    <t>Room 201</t>
  </si>
  <si>
    <t>1-na, Community Industrial Complex</t>
  </si>
  <si>
    <t>VALUIKISAKHAR OAO</t>
  </si>
  <si>
    <t>STEPNOI PER, D 34</t>
  </si>
  <si>
    <t>Valuyki</t>
  </si>
  <si>
    <t>DMITRII NIKOLAEVICH LISOVOL</t>
  </si>
  <si>
    <t>7 (472) 366-65-09</t>
  </si>
  <si>
    <t>Abis Exports (India) Private Limited</t>
  </si>
  <si>
    <t>Ib Corporate House</t>
  </si>
  <si>
    <t>Village-Indamara  Post-Pendri</t>
  </si>
  <si>
    <t>Rajnandgaon</t>
  </si>
  <si>
    <t>Bahadur Ali</t>
  </si>
  <si>
    <t>91 7744226175</t>
  </si>
  <si>
    <t>Bata India Ltd.</t>
  </si>
  <si>
    <t>jY500043</t>
  </si>
  <si>
    <t>Bata House</t>
  </si>
  <si>
    <t>418/02, M. G. Road</t>
  </si>
  <si>
    <t>Jyotirmoy Banerjee,Manager-Investors Relations</t>
  </si>
  <si>
    <t>91 3339802021</t>
  </si>
  <si>
    <t>91 1243990116</t>
  </si>
  <si>
    <t>Jti Tutun Urunleri Sanayi Anonim Sirketi</t>
  </si>
  <si>
    <t>No:12 Capak Mahallesi</t>
  </si>
  <si>
    <t>2561 Sokak  Torbali</t>
  </si>
  <si>
    <t>Mehdi Bajjar</t>
  </si>
  <si>
    <t>90 2328500000</t>
  </si>
  <si>
    <t>90 2328500015</t>
  </si>
  <si>
    <t>Gyunwoo Foods Ltd.</t>
  </si>
  <si>
    <t>3/F Hanjung Bldg.  Sungnae-Dong</t>
  </si>
  <si>
    <t>149-41 Gonjiamcheon-Ro  Gonjiam-Up</t>
  </si>
  <si>
    <t>Nack Myung Choi</t>
  </si>
  <si>
    <t>82 82317686394</t>
  </si>
  <si>
    <t>82 82317684853</t>
  </si>
  <si>
    <t>Cuddy International Corporation</t>
  </si>
  <si>
    <t>1226 Trafalgar St</t>
  </si>
  <si>
    <t>N5Z 1H5</t>
  </si>
  <si>
    <t>Gerald Slemko</t>
  </si>
  <si>
    <t>1 800 265 1061</t>
  </si>
  <si>
    <t>Katakura Industries Co., Ltd.</t>
  </si>
  <si>
    <t>jT3001</t>
  </si>
  <si>
    <t>6-4 Akashi-cho</t>
  </si>
  <si>
    <t>104-8312</t>
  </si>
  <si>
    <t>Hideaki Mori,Manager-Accounting</t>
  </si>
  <si>
    <t>81 3 68321873</t>
  </si>
  <si>
    <t>81 3 68320256</t>
  </si>
  <si>
    <t>JOEONE Co., Ltd.</t>
  </si>
  <si>
    <t>jh601566</t>
  </si>
  <si>
    <t>No. 1 Yilan Road</t>
  </si>
  <si>
    <t>Siming District</t>
  </si>
  <si>
    <t>Yu Fang Zhang,Securities Representative</t>
  </si>
  <si>
    <t>86 5922955789</t>
  </si>
  <si>
    <t>86 5922955997</t>
  </si>
  <si>
    <t>ir@joeone.net</t>
  </si>
  <si>
    <t>Abo El Sebaa Weaving Factories</t>
  </si>
  <si>
    <t>25 Mansoura Road</t>
  </si>
  <si>
    <t>In Front Of El Nasr Showroom Co</t>
  </si>
  <si>
    <t>Gharbeya</t>
  </si>
  <si>
    <t>Ismail Ismail Hussein Ismail Abo El Sebaa</t>
  </si>
  <si>
    <t>20 402211247</t>
  </si>
  <si>
    <t>Pappas Lassonde Holdings  Inc.</t>
  </si>
  <si>
    <t>1 Collins Dr Ste 200</t>
  </si>
  <si>
    <t>Carneys Point</t>
  </si>
  <si>
    <t>08069-3640</t>
  </si>
  <si>
    <t>Jean Pattuso</t>
  </si>
  <si>
    <t>1 856 455 1000</t>
  </si>
  <si>
    <t>Polar Corp.</t>
  </si>
  <si>
    <t>1001 Southbridge St</t>
  </si>
  <si>
    <t>Worcester</t>
  </si>
  <si>
    <t>01610-2218</t>
  </si>
  <si>
    <t>Mr Ralph D Crowley Jr</t>
  </si>
  <si>
    <t>1 508 753 6383</t>
  </si>
  <si>
    <t>Noble Foods Limited</t>
  </si>
  <si>
    <t>Witney Road</t>
  </si>
  <si>
    <t>OX29 7RB</t>
  </si>
  <si>
    <t>Fazal Rehman Fabrics Limited</t>
  </si>
  <si>
    <t>159/3  Abdali Road</t>
  </si>
  <si>
    <t>Multan</t>
  </si>
  <si>
    <t>Atia Hussain</t>
  </si>
  <si>
    <t>92 614579001</t>
  </si>
  <si>
    <t>92 614541832</t>
  </si>
  <si>
    <t>Hunan Dongxin Group Co.  Ltd.</t>
  </si>
  <si>
    <t>Bantangpu  Yuetang District</t>
  </si>
  <si>
    <t>Xiangtan</t>
  </si>
  <si>
    <t>Hua Gao</t>
  </si>
  <si>
    <t>86 73155566808</t>
  </si>
  <si>
    <t>Labeyrie</t>
  </si>
  <si>
    <t>Gueradis</t>
  </si>
  <si>
    <t>39 Route De Bayonne</t>
  </si>
  <si>
    <t>Saint-Geours-De-Maremne</t>
  </si>
  <si>
    <t>Landes</t>
  </si>
  <si>
    <t>33 558567300</t>
  </si>
  <si>
    <t>G &amp; J Pepsi-Cola Bottlers Inc</t>
  </si>
  <si>
    <t>9435 Waterstone Blvd # 390</t>
  </si>
  <si>
    <t>45249-8227</t>
  </si>
  <si>
    <t>Mr Daniel D Sweeney</t>
  </si>
  <si>
    <t>Chief Operating Officer</t>
  </si>
  <si>
    <t>1 513 785 6060</t>
  </si>
  <si>
    <t>British American Tobacco Chile Operaciones SA</t>
  </si>
  <si>
    <t>Avenida Isidora Goyenechea Nº 3.000</t>
  </si>
  <si>
    <t>Piso 19</t>
  </si>
  <si>
    <t>755-0653</t>
  </si>
  <si>
    <t>Verónica Pérez,Investor Relations Contact</t>
  </si>
  <si>
    <t>56 24 4646225</t>
  </si>
  <si>
    <t>56 2 4646015</t>
  </si>
  <si>
    <t>veronica_perez@bat.com</t>
  </si>
  <si>
    <t>Marjac Holdings  Llc</t>
  </si>
  <si>
    <t>1020 Aviation Blvd</t>
  </si>
  <si>
    <t>Gainesville</t>
  </si>
  <si>
    <t>30501-6839</t>
  </si>
  <si>
    <t>Jamal Al-Barzinji</t>
  </si>
  <si>
    <t>1 770 531 5000</t>
  </si>
  <si>
    <t>Carnicas Cinco Villas Sa</t>
  </si>
  <si>
    <t>Poligono Industrial Valdeferrin (Cl Cuatro)  8 - Parcelas 7-12</t>
  </si>
  <si>
    <t>Ejea De Los Caballeros</t>
  </si>
  <si>
    <t>ENRIQUE GIL BURGOS</t>
  </si>
  <si>
    <t>34 976677222</t>
  </si>
  <si>
    <t>34 976663339</t>
  </si>
  <si>
    <t>Nutricia Zaklady Produkcyjne Sp Z O O</t>
  </si>
  <si>
    <t>Ul. Marka Z Jemielnicy 1</t>
  </si>
  <si>
    <t>Opole</t>
  </si>
  <si>
    <t>Opolskie</t>
  </si>
  <si>
    <t>45-952</t>
  </si>
  <si>
    <t>Kleczek Pawel Grzegorz</t>
  </si>
  <si>
    <t>48 48774022200</t>
  </si>
  <si>
    <t>Schweppes International Limited</t>
  </si>
  <si>
    <t>7 Albemarle Street</t>
  </si>
  <si>
    <t>W1S 4HQ</t>
  </si>
  <si>
    <t>Jonathan Roberts</t>
  </si>
  <si>
    <t>Niederrhein-Gold Tersteegen GmbH &amp; Co. KG</t>
  </si>
  <si>
    <t>02841 96960</t>
  </si>
  <si>
    <t>02841 969624</t>
  </si>
  <si>
    <t>Almeda Textile Factory Plc</t>
  </si>
  <si>
    <t>Woreda 18</t>
  </si>
  <si>
    <t>Kebele 27</t>
  </si>
  <si>
    <t>Muhammed Aslam</t>
  </si>
  <si>
    <t>251 115515938</t>
  </si>
  <si>
    <t>251 115517442</t>
  </si>
  <si>
    <t>Amibara Agricultural Development Plc</t>
  </si>
  <si>
    <t>Building Name: Addis Mojo Edible Oil Factory</t>
  </si>
  <si>
    <t>Beside Shell Depot Gotera</t>
  </si>
  <si>
    <t>Yesuf Omer Mohammed</t>
  </si>
  <si>
    <t>Managing Director General Manager</t>
  </si>
  <si>
    <t>251 11767741</t>
  </si>
  <si>
    <t>251 4400175</t>
  </si>
  <si>
    <t>Dire Dawa Textile Factory</t>
  </si>
  <si>
    <t>Region Dire Dawa Council</t>
  </si>
  <si>
    <t>Zone Dire Dawa</t>
  </si>
  <si>
    <t>Dire Dawa</t>
  </si>
  <si>
    <t>Attile Yaldrim</t>
  </si>
  <si>
    <t>251 15113488</t>
  </si>
  <si>
    <t>251 251110582</t>
  </si>
  <si>
    <t>Eroglu Egypt For Ready Made Garment</t>
  </si>
  <si>
    <t>Public Free Zone For Investment</t>
  </si>
  <si>
    <t>Abu Suweir</t>
  </si>
  <si>
    <t>Mohamed Nagaty</t>
  </si>
  <si>
    <t>Manager Human Resources</t>
  </si>
  <si>
    <t>20 1272427770</t>
  </si>
  <si>
    <t>Brookwood Companies Incorporated</t>
  </si>
  <si>
    <t>485 Madison Ave Ste 500</t>
  </si>
  <si>
    <t>10022-5877</t>
  </si>
  <si>
    <t>Ms Amber M Brookman</t>
  </si>
  <si>
    <t>1 212 551 0100</t>
  </si>
  <si>
    <t>Altia Oyj</t>
  </si>
  <si>
    <t>ehALTIA</t>
  </si>
  <si>
    <t>Kaapeliaukio 1</t>
  </si>
  <si>
    <t>UU</t>
  </si>
  <si>
    <t>Tua Stenius-Örnhjelm,Manager-Investor Relations</t>
  </si>
  <si>
    <t>358 7488864</t>
  </si>
  <si>
    <t>tua.stenius-ornhjelm@altiagroup.com</t>
  </si>
  <si>
    <t>Schwabe North America  Incorporated</t>
  </si>
  <si>
    <t>825 Challenger Dr</t>
  </si>
  <si>
    <t>54311-8328</t>
  </si>
  <si>
    <t>Mr Mike Devereux</t>
  </si>
  <si>
    <t>1 920 469 1313</t>
  </si>
  <si>
    <t>Chenfeng (Jiangsu) Apparel Co.  Ltd.</t>
  </si>
  <si>
    <t>No.99  Jinhu Road Jintan Dist.</t>
  </si>
  <si>
    <t>Guoxin Yin</t>
  </si>
  <si>
    <t>86 51982877777</t>
  </si>
  <si>
    <t>Hanoi Beer Alcohol &amp; Beverage JSC</t>
  </si>
  <si>
    <t>jVBHN</t>
  </si>
  <si>
    <t>183 Hoang Hoa Tham</t>
  </si>
  <si>
    <t>Ngoc Ha Ward</t>
  </si>
  <si>
    <t>Kerry Oil And Grain (Qingdao)Ltd</t>
  </si>
  <si>
    <t>No.99-1  Qianwangang Rd.  Huangdao District</t>
  </si>
  <si>
    <t>Jianxin Zhang</t>
  </si>
  <si>
    <t>86 53286827193</t>
  </si>
  <si>
    <t>C. &amp; A. Veltins GmbH &amp; Co. KG</t>
  </si>
  <si>
    <t>An der Streue</t>
  </si>
  <si>
    <t>Susanne Veltins</t>
  </si>
  <si>
    <t>02934 9590</t>
  </si>
  <si>
    <t>02934 959493</t>
  </si>
  <si>
    <t>Gulsan Sentetik Dokuma Sanayi Ve Ticaret Anonim Sirketi</t>
  </si>
  <si>
    <t>Organize Sanayi Bolgesi   No:18 2.Cadde</t>
  </si>
  <si>
    <t>Sehitkamil</t>
  </si>
  <si>
    <t>Mustafa Topcuoglu</t>
  </si>
  <si>
    <t>90 3423373160</t>
  </si>
  <si>
    <t>90 3423372528</t>
  </si>
  <si>
    <t>Marukome Co. Ltd.</t>
  </si>
  <si>
    <t>883  Amori</t>
  </si>
  <si>
    <t>Nagano</t>
  </si>
  <si>
    <t>NAG</t>
  </si>
  <si>
    <t>380-0941</t>
  </si>
  <si>
    <t>Tokio Aoki</t>
  </si>
  <si>
    <t>81 262260255</t>
  </si>
  <si>
    <t>Greenfeed Viet Nam Corporation</t>
  </si>
  <si>
    <t>Nhut Chanh Ward</t>
  </si>
  <si>
    <t>Long An</t>
  </si>
  <si>
    <t>Tran Ngoc Chi</t>
  </si>
  <si>
    <t>84 2723632881</t>
  </si>
  <si>
    <t>84 2723633374</t>
  </si>
  <si>
    <t>Uni-President Vietnam Co.  Ltd</t>
  </si>
  <si>
    <t>16-18-20  Dt 743 Street  Song Than 2 Industrial Zone</t>
  </si>
  <si>
    <t>Di An Ward</t>
  </si>
  <si>
    <t>Binh Duong</t>
  </si>
  <si>
    <t>Chen I Shen</t>
  </si>
  <si>
    <t>84 2743790816</t>
  </si>
  <si>
    <t>84 2743790810</t>
  </si>
  <si>
    <t>Addo Food Group (Holdings) Ltd</t>
  </si>
  <si>
    <t>Queens Drive</t>
  </si>
  <si>
    <t>Nottingham</t>
  </si>
  <si>
    <t>NOTT</t>
  </si>
  <si>
    <t>NG2 1LU</t>
  </si>
  <si>
    <t>Christopher Peters</t>
  </si>
  <si>
    <t>Oettinger Brauerei GmbH</t>
  </si>
  <si>
    <t>Brauhausstr. 8</t>
  </si>
  <si>
    <t>Oettingen i.Bay.</t>
  </si>
  <si>
    <t>Astrid Kollmar</t>
  </si>
  <si>
    <t>09082 7080</t>
  </si>
  <si>
    <t>09082 7087014</t>
  </si>
  <si>
    <t>LeaLea Enterprise Co., Ltd.</t>
  </si>
  <si>
    <t>jJ1444</t>
  </si>
  <si>
    <t>11th Floor</t>
  </si>
  <si>
    <t>No. 162 Sung Chiang Road</t>
  </si>
  <si>
    <t>Han ching Chen,Deputy General Manager</t>
  </si>
  <si>
    <t>886 2 21002888</t>
  </si>
  <si>
    <t>886 2 21001352</t>
  </si>
  <si>
    <t>chihtn@lealea.com.tw</t>
  </si>
  <si>
    <t>Barry Callebaut Brasil Ind E Com De Produtos Alimenticios Ltda</t>
  </si>
  <si>
    <t>Av. Paulista 1048</t>
  </si>
  <si>
    <t>Andar 15 Conj 151 Edif C.</t>
  </si>
  <si>
    <t>01310-100</t>
  </si>
  <si>
    <t>Paulo Eduardo Simonetti</t>
  </si>
  <si>
    <t>55 1156942500</t>
  </si>
  <si>
    <t>55 1121237319</t>
  </si>
  <si>
    <t>Döhler Holland B.V.</t>
  </si>
  <si>
    <t>Albusstraat 5</t>
  </si>
  <si>
    <t>4903 RG</t>
  </si>
  <si>
    <t>C. Cools</t>
  </si>
  <si>
    <t>31 162479500</t>
  </si>
  <si>
    <t>Yihai (Guanghan) Grain &amp; Oil Feedstuff Co.  Ltd.</t>
  </si>
  <si>
    <t>No.80  Section 1 Of Xiangtan Rd.  Economic Technology Developmen</t>
  </si>
  <si>
    <t>Guanghan</t>
  </si>
  <si>
    <t>86 8385300085</t>
  </si>
  <si>
    <t>E. Remy Martin &amp; Co</t>
  </si>
  <si>
    <t>Maison Remy Martin</t>
  </si>
  <si>
    <t>20 Rue De La Societe Vinicole</t>
  </si>
  <si>
    <t>Dominique DUBREUIL</t>
  </si>
  <si>
    <t>33 545357600</t>
  </si>
  <si>
    <t>33 545831225</t>
  </si>
  <si>
    <t>Cerveceria Nacional Dominicana Sa</t>
  </si>
  <si>
    <t>Autopista 30 De Mayo Esq.</t>
  </si>
  <si>
    <t>San Juan Bautista Km 6 1/2</t>
  </si>
  <si>
    <t>Santo Domingo</t>
  </si>
  <si>
    <t>D. N.</t>
  </si>
  <si>
    <t>Alexandre Medicis Da Silveira</t>
  </si>
  <si>
    <t>1 809 535 5555</t>
  </si>
  <si>
    <t>1 809 533 5815</t>
  </si>
  <si>
    <t>C. J. Foods  Inc.</t>
  </si>
  <si>
    <t>322 Main St</t>
  </si>
  <si>
    <t>Bern</t>
  </si>
  <si>
    <t>66408-8098</t>
  </si>
  <si>
    <t>Mr David Mclain</t>
  </si>
  <si>
    <t>1 785 336 6132</t>
  </si>
  <si>
    <t>Louis Dreyfus Commodities (Bazhou) Feedstuff Protein Co.  Ltd.</t>
  </si>
  <si>
    <t>West Materials Warehouse  Local Goods Field  Development Zone</t>
  </si>
  <si>
    <t>Xuejun Zhou</t>
  </si>
  <si>
    <t>86 3167903567</t>
  </si>
  <si>
    <t>Hanoi Beer Alcohol And Beverage Joint Stock Corporation</t>
  </si>
  <si>
    <t>183 Hoang Hoa Tham Street</t>
  </si>
  <si>
    <t>Ngo Que Lam</t>
  </si>
  <si>
    <t>84 2438463378</t>
  </si>
  <si>
    <t>84 2437223784</t>
  </si>
  <si>
    <t>Ts Tech (Thailand) Company Limited</t>
  </si>
  <si>
    <t>88 Moo 6</t>
  </si>
  <si>
    <t>Hemaraj Saraburi Industrial Land</t>
  </si>
  <si>
    <t>Nong Khae</t>
  </si>
  <si>
    <t>Saraburi</t>
  </si>
  <si>
    <t>Satoru Munemura</t>
  </si>
  <si>
    <t>66 36313888</t>
  </si>
  <si>
    <t>66 36313877</t>
  </si>
  <si>
    <t>Charmfre Co.  Ltd.</t>
  </si>
  <si>
    <t>32-29 Ogyeo-Gil  Haengan-Myeon</t>
  </si>
  <si>
    <t>Buan</t>
  </si>
  <si>
    <t>Se Jin Park</t>
  </si>
  <si>
    <t>82 82635806000</t>
  </si>
  <si>
    <t>82 82635806075</t>
  </si>
  <si>
    <t>Finsbury Food Group Plc</t>
  </si>
  <si>
    <t>lLFIF</t>
  </si>
  <si>
    <t>Maes-y-coed road</t>
  </si>
  <si>
    <t>Cardiff</t>
  </si>
  <si>
    <t>CF14 4XR</t>
  </si>
  <si>
    <t>American Nutrition  Inc.</t>
  </si>
  <si>
    <t>2813 Wall Ave</t>
  </si>
  <si>
    <t>Ogden</t>
  </si>
  <si>
    <t>84401-3529</t>
  </si>
  <si>
    <t>Mr William Behnken</t>
  </si>
  <si>
    <t>1 801 394 3477</t>
  </si>
  <si>
    <t>Chr Hansen</t>
  </si>
  <si>
    <t>9015 W Maple St</t>
  </si>
  <si>
    <t>Milwaukee</t>
  </si>
  <si>
    <t>53214-4213</t>
  </si>
  <si>
    <t>Mr David Carpenter</t>
  </si>
  <si>
    <t>1 414 607 5700</t>
  </si>
  <si>
    <t>Sama Al-Sham Group</t>
  </si>
  <si>
    <t>Baramkeh - Free Zone</t>
  </si>
  <si>
    <t>Damascus</t>
  </si>
  <si>
    <t>Syria</t>
  </si>
  <si>
    <t>Ahmad Saber Hamcho</t>
  </si>
  <si>
    <t>963 112129960</t>
  </si>
  <si>
    <t>963 112131025</t>
  </si>
  <si>
    <t>Tree Top  Inc.</t>
  </si>
  <si>
    <t>220 E 2nd Ave</t>
  </si>
  <si>
    <t>Selah</t>
  </si>
  <si>
    <t>98942-1408</t>
  </si>
  <si>
    <t>Mr Tom Hurson</t>
  </si>
  <si>
    <t>1 509 697 7251</t>
  </si>
  <si>
    <t>Aceites Grasas Y Derivados  S.A. De C.V.</t>
  </si>
  <si>
    <t>Av. Vallarta No. 5106</t>
  </si>
  <si>
    <t>Juan Manuel Vallarta</t>
  </si>
  <si>
    <t>Alejandro Ponce Pérez</t>
  </si>
  <si>
    <t>52 3338803880</t>
  </si>
  <si>
    <t>52 3338803881</t>
  </si>
  <si>
    <t>Ingredia</t>
  </si>
  <si>
    <t>51 Avenue Fernand Lobbedez</t>
  </si>
  <si>
    <t>Arras</t>
  </si>
  <si>
    <t>Gilles DESGROUSILLIERS</t>
  </si>
  <si>
    <t>33 321238000</t>
  </si>
  <si>
    <t>Cj Vina Agri Company Limited</t>
  </si>
  <si>
    <t>National Highway 1a</t>
  </si>
  <si>
    <t>My Yen Ward</t>
  </si>
  <si>
    <t>Tan An</t>
  </si>
  <si>
    <t>Kim Sun Kang</t>
  </si>
  <si>
    <t>84 2723870363</t>
  </si>
  <si>
    <t>84 2723870366</t>
  </si>
  <si>
    <t>International Meal Co. Alimentacao SA</t>
  </si>
  <si>
    <t>zGMEAL3</t>
  </si>
  <si>
    <t>Avenida Doutora Ruth Cardoso, 4.777</t>
  </si>
  <si>
    <t>Conjunto A-12º andar</t>
  </si>
  <si>
    <t>Vítor Alaga Pini,Head-Investor Relations Officer</t>
  </si>
  <si>
    <t>55 11 30419500</t>
  </si>
  <si>
    <t>55 11 51817084</t>
  </si>
  <si>
    <t>ri@internationalmealcompany.com</t>
  </si>
  <si>
    <t>Grupo Peñaflor S.A.</t>
  </si>
  <si>
    <t>Arenales 460/80</t>
  </si>
  <si>
    <t>B1638BRD</t>
  </si>
  <si>
    <t>Agustín García Mansilla</t>
  </si>
  <si>
    <t>54 1151988000</t>
  </si>
  <si>
    <t>54 1151988063</t>
  </si>
  <si>
    <t>Vinh Hoan Corporation</t>
  </si>
  <si>
    <t>National Road 30  Ward 11</t>
  </si>
  <si>
    <t>Cao Lanh</t>
  </si>
  <si>
    <t>Dong Thap</t>
  </si>
  <si>
    <t>Nguyen Ngo Vi Tam</t>
  </si>
  <si>
    <t>84 2773891664</t>
  </si>
  <si>
    <t>84 2773891062</t>
  </si>
  <si>
    <t>Pacific Jeans Limited</t>
  </si>
  <si>
    <t>Plot 14-19  Section 5  Cepz</t>
  </si>
  <si>
    <t>M Nasir Uddin</t>
  </si>
  <si>
    <t>Soorty Enterprises (Private) Limited</t>
  </si>
  <si>
    <t>Plot 26  Sector 23</t>
  </si>
  <si>
    <t>Korangi Industrial Area</t>
  </si>
  <si>
    <t>Shahid Soorty</t>
  </si>
  <si>
    <t>92 2135061912</t>
  </si>
  <si>
    <t>The Healthy Snack People Pty Limited</t>
  </si>
  <si>
    <t>18 Pacific Hwy</t>
  </si>
  <si>
    <t>Charmhaven</t>
  </si>
  <si>
    <t>Esme Borgelt</t>
  </si>
  <si>
    <t>61 293845555</t>
  </si>
  <si>
    <t>Societe Cooperative Des Eco-Agriculteurs Modernes De Meagui</t>
  </si>
  <si>
    <t>Quartier Wawa</t>
  </si>
  <si>
    <t>Meagui</t>
  </si>
  <si>
    <t>Ivory Coast</t>
  </si>
  <si>
    <t>Mamadou Goro</t>
  </si>
  <si>
    <t>225 34726162</t>
  </si>
  <si>
    <t>Fuchs Gewürze GmbH</t>
  </si>
  <si>
    <t>Alexander Manfred Fuchs</t>
  </si>
  <si>
    <t>05421 3090</t>
  </si>
  <si>
    <t>05421 309111</t>
  </si>
  <si>
    <t>Ludwig Schokolade GmbH &amp; Co. KG</t>
  </si>
  <si>
    <t>02202 105500</t>
  </si>
  <si>
    <t>02202 105501</t>
  </si>
  <si>
    <t>Wrigley GmbH</t>
  </si>
  <si>
    <t>Biberger Str. 18</t>
  </si>
  <si>
    <t>Unterhaching</t>
  </si>
  <si>
    <t>Laurence Jacqueline Edith Etienne</t>
  </si>
  <si>
    <t>089 665100</t>
  </si>
  <si>
    <t>089 66510309</t>
  </si>
  <si>
    <t>Brown-Forman Beverages  Europe  Ltd</t>
  </si>
  <si>
    <t>45 Mortimer Street</t>
  </si>
  <si>
    <t>W1W 8HJ</t>
  </si>
  <si>
    <t>Charles Scholtz</t>
  </si>
  <si>
    <t>Director &amp; Company Secretary</t>
  </si>
  <si>
    <t>44 2074781300</t>
  </si>
  <si>
    <t>Nitsiakos  Th.  A.V.E.E</t>
  </si>
  <si>
    <t>Industrial Area  Municipality Of Zitsas  Rodotopi</t>
  </si>
  <si>
    <t>Ioannina</t>
  </si>
  <si>
    <t>Pt. Perkebunan Nusantara Vii</t>
  </si>
  <si>
    <t>300 Jl. Teuku Umar</t>
  </si>
  <si>
    <t>Bandar Lampung</t>
  </si>
  <si>
    <t>Lampung</t>
  </si>
  <si>
    <t>Dolly P Pulungan</t>
  </si>
  <si>
    <t>62 721702233</t>
  </si>
  <si>
    <t>62 721702775</t>
  </si>
  <si>
    <t>William Jackson &amp; Son Limited</t>
  </si>
  <si>
    <t>The Riverside Building</t>
  </si>
  <si>
    <t>Livingstone Road</t>
  </si>
  <si>
    <t>Hessle</t>
  </si>
  <si>
    <t>N HU</t>
  </si>
  <si>
    <t>HU13 0DZ</t>
  </si>
  <si>
    <t>Nicholas Oughtred</t>
  </si>
  <si>
    <t>44 1482224939</t>
  </si>
  <si>
    <t>Yihai (Zhoukou) Cereal &amp; Oil Industry Co.  Ltd.</t>
  </si>
  <si>
    <t>No.20  South Section Of Gongnong South Rd.</t>
  </si>
  <si>
    <t>Shenzhen Fuanna Bedding &amp; Furnishing Co. Ltd.</t>
  </si>
  <si>
    <t>js002327</t>
  </si>
  <si>
    <t>Fuanna Industrial Building</t>
  </si>
  <si>
    <t>Nan Guang Road</t>
  </si>
  <si>
    <t>Zig Sheng Industrial Co. Ltd.</t>
  </si>
  <si>
    <t>jJ1455</t>
  </si>
  <si>
    <t>2/F, 70 Shi-Ning North Road</t>
  </si>
  <si>
    <t>Datong District</t>
  </si>
  <si>
    <t>103 42</t>
  </si>
  <si>
    <t>Shih Cheng Kuo,Manager-Management &amp; Deputy Spokesman</t>
  </si>
  <si>
    <t>886 2 25557151</t>
  </si>
  <si>
    <t>886 2 25503740</t>
  </si>
  <si>
    <t>jason_kuo@zigsheng.com</t>
  </si>
  <si>
    <t>Sterilgarda Alimenti Spa</t>
  </si>
  <si>
    <t>Via Medole 52</t>
  </si>
  <si>
    <t>Castiglione Delle Stiviere</t>
  </si>
  <si>
    <t>FERNANDO SARZI</t>
  </si>
  <si>
    <t>39 03766741</t>
  </si>
  <si>
    <t>39 0376631587</t>
  </si>
  <si>
    <t>Beingmate Co., Ltd.</t>
  </si>
  <si>
    <t>js002570</t>
  </si>
  <si>
    <t>No. 1 Albert Road</t>
  </si>
  <si>
    <t>Binjiang District</t>
  </si>
  <si>
    <t>Di Sheng Zhu,Securities Representative</t>
  </si>
  <si>
    <t>86 57128038959</t>
  </si>
  <si>
    <t>86 57128077045</t>
  </si>
  <si>
    <t>security@beingmate.com</t>
  </si>
  <si>
    <t>KONTI-RUS AO</t>
  </si>
  <si>
    <t>OBLAST KURSKAYA, GOROD KURSK, ULITSA ZOLOTAYA, DOM 13</t>
  </si>
  <si>
    <t>ELENA VLADIMIROVNA SIMANENKO</t>
  </si>
  <si>
    <t>7 (4712) 73-02-20</t>
  </si>
  <si>
    <t>7 (4712) 56-86-45</t>
  </si>
  <si>
    <t>Cooperative Agricole Laitiere Les Maitres Laitiers Du Cotentin</t>
  </si>
  <si>
    <t>8 Route De Valognes</t>
  </si>
  <si>
    <t>Sottevast</t>
  </si>
  <si>
    <t>Manche</t>
  </si>
  <si>
    <t>Christophe LEVAVASSEUR</t>
  </si>
  <si>
    <t>33 233217575</t>
  </si>
  <si>
    <t>Pernod Ricard Pacific Holding Pty Ltd</t>
  </si>
  <si>
    <t>L 3 167 Fullarton Rd</t>
  </si>
  <si>
    <t>Julien Pierre Richard Proglio</t>
  </si>
  <si>
    <t>61 881312400</t>
  </si>
  <si>
    <t>Pernod Ricard Winemakers Pty Ltd</t>
  </si>
  <si>
    <t>L 43 100 Barangaroo Ave</t>
  </si>
  <si>
    <t>Barangaroo</t>
  </si>
  <si>
    <t>Bruno Pascal Jean-Paul Rain</t>
  </si>
  <si>
    <t>61 288748222</t>
  </si>
  <si>
    <t>Gurukripa Beedi Industry Private Limited</t>
  </si>
  <si>
    <t>5-22  Bastipadu Post  Ullal</t>
  </si>
  <si>
    <t>Damodara Bhandary</t>
  </si>
  <si>
    <t>91 8242466278</t>
  </si>
  <si>
    <t>Flynn Enterprises  Llc</t>
  </si>
  <si>
    <t>2203 S Walnut St</t>
  </si>
  <si>
    <t>Hopkinsville</t>
  </si>
  <si>
    <t>KY</t>
  </si>
  <si>
    <t>42240-4648</t>
  </si>
  <si>
    <t>Mr Bill R Flynn</t>
  </si>
  <si>
    <t>1 270 886 0223</t>
  </si>
  <si>
    <t>Diageo Australia Limited</t>
  </si>
  <si>
    <t>162 Blues Point Rd</t>
  </si>
  <si>
    <t>61 291267000</t>
  </si>
  <si>
    <t>Aachener Printen- und Schokoladenfabrik Henry Lambertz GmbH &amp; Co. KG</t>
  </si>
  <si>
    <t>Borchersstr. 18</t>
  </si>
  <si>
    <t>Fatima Zahra Kittelberger-Bühlbecker</t>
  </si>
  <si>
    <t>0241 89050</t>
  </si>
  <si>
    <t>0241 8905270</t>
  </si>
  <si>
    <t>Clemens Food Group  Llc</t>
  </si>
  <si>
    <t>2700 Clemens Rd</t>
  </si>
  <si>
    <t>Hatfield</t>
  </si>
  <si>
    <t>19440-4202</t>
  </si>
  <si>
    <t>Mr Philip A Clemens</t>
  </si>
  <si>
    <t>1 215 368 2500</t>
  </si>
  <si>
    <t>Pouchen Vietnam Co. Ltd.</t>
  </si>
  <si>
    <t>Nguyen Ai Quoc St.  Hoa An Ward  Bien Hoa City</t>
  </si>
  <si>
    <t>Hung Shih Wen</t>
  </si>
  <si>
    <t>Sales Director</t>
  </si>
  <si>
    <t>84 2513955221</t>
  </si>
  <si>
    <t>84 2513954224</t>
  </si>
  <si>
    <t>Nöm Ag</t>
  </si>
  <si>
    <t>Vöslauer Straße 109</t>
  </si>
  <si>
    <t>Baden Bei Wien</t>
  </si>
  <si>
    <t>Niederösterreich</t>
  </si>
  <si>
    <t>Alfred Berger</t>
  </si>
  <si>
    <t>43 2252895810</t>
  </si>
  <si>
    <t>43 2252895811002</t>
  </si>
  <si>
    <t>FRONERI Schöller GmbH</t>
  </si>
  <si>
    <t>Nordwestring 201</t>
  </si>
  <si>
    <t>Rainer Gößwald</t>
  </si>
  <si>
    <t>0911 9380</t>
  </si>
  <si>
    <t>0911 9381363</t>
  </si>
  <si>
    <t>Nippi, Inc.</t>
  </si>
  <si>
    <t>jT7932</t>
  </si>
  <si>
    <t>1-1-1 Senju Midori-cho</t>
  </si>
  <si>
    <t>Adachi-Ku</t>
  </si>
  <si>
    <t>120-8601</t>
  </si>
  <si>
    <t>Wonderful Pistachios &amp; Almonds Llc</t>
  </si>
  <si>
    <t>11444 W Olympic Blvd</t>
  </si>
  <si>
    <t>90064-1549</t>
  </si>
  <si>
    <t>Mr Stewart Resnick</t>
  </si>
  <si>
    <t>1 310 966 4650</t>
  </si>
  <si>
    <t>Seachill Uk Limited</t>
  </si>
  <si>
    <t>Unit 7r</t>
  </si>
  <si>
    <t>Estate Road  No 6 South Humberside Industrial  South Humberside</t>
  </si>
  <si>
    <t>DN31 2TG</t>
  </si>
  <si>
    <t>Philip Heffer</t>
  </si>
  <si>
    <t>44 1472321100</t>
  </si>
  <si>
    <t>Aeffe SpA</t>
  </si>
  <si>
    <t>eIAEF</t>
  </si>
  <si>
    <t>Via delle Querce, 51</t>
  </si>
  <si>
    <t>San Giovanni in Marignano</t>
  </si>
  <si>
    <t>Rimini</t>
  </si>
  <si>
    <t>Annalisa Aldrovandi,Investor Relations Contact</t>
  </si>
  <si>
    <t>39 0541965494</t>
  </si>
  <si>
    <t>39 0541955650</t>
  </si>
  <si>
    <t>annalisa.aldrovandi@aeffe.com</t>
  </si>
  <si>
    <t>Pedra Agroindustrial S/A</t>
  </si>
  <si>
    <t>A. Area Usina Da Pedra S/N</t>
  </si>
  <si>
    <t>Serrana</t>
  </si>
  <si>
    <t>14150-000</t>
  </si>
  <si>
    <t>Pedro Biagi Neto</t>
  </si>
  <si>
    <t>55 1639879000</t>
  </si>
  <si>
    <t>55 1639879033</t>
  </si>
  <si>
    <t>Sovena Portugal - Consumer Goods  S.A.</t>
  </si>
  <si>
    <t>Rua Doutor António Loureiro Borges  2 3º</t>
  </si>
  <si>
    <t>Algés</t>
  </si>
  <si>
    <t>1495-131</t>
  </si>
  <si>
    <t>Jorge Melo</t>
  </si>
  <si>
    <t>351 214129300</t>
  </si>
  <si>
    <t>351 214120469</t>
  </si>
  <si>
    <t>Joeone Co.  Ltd.</t>
  </si>
  <si>
    <t>No.1 Yilan Road  Siming District</t>
  </si>
  <si>
    <t>Congying Lin</t>
  </si>
  <si>
    <t>86 59522351111</t>
  </si>
  <si>
    <t>Imuraya Group Co., Ltd.</t>
  </si>
  <si>
    <t>jT2209</t>
  </si>
  <si>
    <t>7-1-1 Takajaya</t>
  </si>
  <si>
    <t>Tsu</t>
  </si>
  <si>
    <t>514-8530</t>
  </si>
  <si>
    <t>Jiro Tominaga,Director &amp; Manager-Finance</t>
  </si>
  <si>
    <t>81 59 2342131</t>
  </si>
  <si>
    <t>Frontier Spinning Mills  Inc.</t>
  </si>
  <si>
    <t>1823 Boone Trail Rd</t>
  </si>
  <si>
    <t>Sanford</t>
  </si>
  <si>
    <t>27330-8662</t>
  </si>
  <si>
    <t>Mr George R Perkins III</t>
  </si>
  <si>
    <t>1 919 776 9940</t>
  </si>
  <si>
    <t>Herr Foods Incorporated</t>
  </si>
  <si>
    <t>20 Herr Dr</t>
  </si>
  <si>
    <t>19362-9788</t>
  </si>
  <si>
    <t>Mr James M Herr</t>
  </si>
  <si>
    <t>1 610 932 9330</t>
  </si>
  <si>
    <t>Inner Mongolia Bencao Hexie Alcoholic Beverage Co. Ltd.</t>
  </si>
  <si>
    <t>Nanying Village  Daihai Town  Liangcheng County</t>
  </si>
  <si>
    <t>Wulanchabu</t>
  </si>
  <si>
    <t>Ruilin Zhang</t>
  </si>
  <si>
    <t>H. Bröring GmbH &amp; Co. KG</t>
  </si>
  <si>
    <t>Ladestr. 2</t>
  </si>
  <si>
    <t>Dinklage</t>
  </si>
  <si>
    <t>Bernd Bröring</t>
  </si>
  <si>
    <t>04443 9700</t>
  </si>
  <si>
    <t>04443 970117</t>
  </si>
  <si>
    <t>PROMKOMPLEKTATSIYA OOO</t>
  </si>
  <si>
    <t>OBLAST MOSKOVSKAYA, GOROD NOGINSK, ULITSA ROGOZHSKAYA, 89, OFIS 211</t>
  </si>
  <si>
    <t>ALEKSEI ANATOLEVICH SUZDALEV</t>
  </si>
  <si>
    <t>7 (916) 217-74-40</t>
  </si>
  <si>
    <t>Whitworth Bros.Limited</t>
  </si>
  <si>
    <t>Victoria Mills</t>
  </si>
  <si>
    <t>London Road</t>
  </si>
  <si>
    <t>Wellingborough</t>
  </si>
  <si>
    <t>NN8 2DT</t>
  </si>
  <si>
    <t>Horatio Growdridge</t>
  </si>
  <si>
    <t>44 1933441000</t>
  </si>
  <si>
    <t>Worldon (Viet Nam) Company Limited</t>
  </si>
  <si>
    <t>Lot D1  Street D4</t>
  </si>
  <si>
    <t>Dong Nam Industrial Zone  Hoa Phu Ward</t>
  </si>
  <si>
    <t>Wang Zhi Liang</t>
  </si>
  <si>
    <t>84 2837927066</t>
  </si>
  <si>
    <t>IRKUTSKII MASLOZHIRKOMBINAT OOO</t>
  </si>
  <si>
    <t>OBLAST IRKUTSKAYA, GOROD IRKUTSK, ULITSA BAIKALSKAYA, 265</t>
  </si>
  <si>
    <t>TAMARA IVANOVNA BAIMASHEVA</t>
  </si>
  <si>
    <t>7 (3952) 39-05-20</t>
  </si>
  <si>
    <t>7 (3952) 3-90-22</t>
  </si>
  <si>
    <t>Standard Diversified, Inc.</t>
  </si>
  <si>
    <t>SDI</t>
  </si>
  <si>
    <t>767 5th Avenue</t>
  </si>
  <si>
    <t>12th Floor</t>
  </si>
  <si>
    <t>American Apparel  Inc.</t>
  </si>
  <si>
    <t>107 Cecil Jackson Byp</t>
  </si>
  <si>
    <t>Selma</t>
  </si>
  <si>
    <t>36703-9206</t>
  </si>
  <si>
    <t>Lash Harrison</t>
  </si>
  <si>
    <t>1 334 876 4600</t>
  </si>
  <si>
    <t>Ace Cook Co.  Ltd.</t>
  </si>
  <si>
    <t>1-12-40  Esakacho</t>
  </si>
  <si>
    <t>Kamiyashimmidobiru</t>
  </si>
  <si>
    <t>Suita</t>
  </si>
  <si>
    <t>564-0063</t>
  </si>
  <si>
    <t>Hiroshi Muraoka</t>
  </si>
  <si>
    <t>81 663385585</t>
  </si>
  <si>
    <t>Staff International Spa</t>
  </si>
  <si>
    <t>Via Del Progresso 10</t>
  </si>
  <si>
    <t>Noventa Vicentina</t>
  </si>
  <si>
    <t>39 0444784500</t>
  </si>
  <si>
    <t>39 0444784580</t>
  </si>
  <si>
    <t>Guangzhou Dingyi Food Co.  Ltd.</t>
  </si>
  <si>
    <t>No.12?14 Hongming Rd. East Zone  Economic And Technological Deve</t>
  </si>
  <si>
    <t>Fuling Cao</t>
  </si>
  <si>
    <t>86 2082268331</t>
  </si>
  <si>
    <t>Shenzhen Marisfrolg Fashion Co. Ltd. Wanxiang Tiandi Franchise Shop</t>
  </si>
  <si>
    <t>4/F  Tower B  Tian'an Cyber Times Buliding  Futian District</t>
  </si>
  <si>
    <t>Yanru Jiang</t>
  </si>
  <si>
    <t>86 75525333100</t>
  </si>
  <si>
    <t>Nichiwa Sangyo Co., Ltd.</t>
  </si>
  <si>
    <t>jT2055</t>
  </si>
  <si>
    <t>19-5 Sumiyoshi Hamamachi</t>
  </si>
  <si>
    <t>658-0042</t>
  </si>
  <si>
    <t>Hideo Yasui,Director &amp; General Manager-Administration</t>
  </si>
  <si>
    <t>81 78 8111221</t>
  </si>
  <si>
    <t>81 78 8111220</t>
  </si>
  <si>
    <t>Li Heng Chemical Fibre Technologies Ltd.</t>
  </si>
  <si>
    <t>Binhai Industrial Zone</t>
  </si>
  <si>
    <t>Changle</t>
  </si>
  <si>
    <t>Dawn Tan,Investor Relations &amp; Corporate Communications</t>
  </si>
  <si>
    <t>65 97688717</t>
  </si>
  <si>
    <t>86 59128515678</t>
  </si>
  <si>
    <t>dawntan@lihengchem.com</t>
  </si>
  <si>
    <t>Reddy Ice Holdings  Inc.</t>
  </si>
  <si>
    <t>5720 Lbj Fwy Ste 200</t>
  </si>
  <si>
    <t>75240-6396</t>
  </si>
  <si>
    <t>Ms Deborah Conklin</t>
  </si>
  <si>
    <t>1 214 526 6740</t>
  </si>
  <si>
    <t>Mccormick France</t>
  </si>
  <si>
    <t>Ducros Site Agroparc</t>
  </si>
  <si>
    <t>315 Rue Marcel Demonque</t>
  </si>
  <si>
    <t>Avignon</t>
  </si>
  <si>
    <t>Vaucluse</t>
  </si>
  <si>
    <t>Christopher JINKS</t>
  </si>
  <si>
    <t>33 432736565</t>
  </si>
  <si>
    <t>Usina Colombo S/A - Açúcar E Álcool</t>
  </si>
  <si>
    <t>Estr. Ariranha A Catanduva S/Nº</t>
  </si>
  <si>
    <t>Faz Bela Vista</t>
  </si>
  <si>
    <t>Ariranha</t>
  </si>
  <si>
    <t>15960-000</t>
  </si>
  <si>
    <t>Anderson Travagini</t>
  </si>
  <si>
    <t>55 1735769000</t>
  </si>
  <si>
    <t>55 1735769001</t>
  </si>
  <si>
    <t>Ih Meat Packer Co.  Ltd.</t>
  </si>
  <si>
    <t>1-7-13  Mita</t>
  </si>
  <si>
    <t>Hulic Meguro Mita</t>
  </si>
  <si>
    <t>153-0062</t>
  </si>
  <si>
    <t>Kiyomi Iwase</t>
  </si>
  <si>
    <t>Ferrero Canada Limited</t>
  </si>
  <si>
    <t>100 Sheppard Ave E Suite 900</t>
  </si>
  <si>
    <t>M2N 6N5</t>
  </si>
  <si>
    <t>Imma Rachiele</t>
  </si>
  <si>
    <t>1 416 590 0775</t>
  </si>
  <si>
    <t>Quinlan Brothers Limited</t>
  </si>
  <si>
    <t>215 Water St Suite 302</t>
  </si>
  <si>
    <t>St. John's</t>
  </si>
  <si>
    <t>A1C 6C9</t>
  </si>
  <si>
    <t>Patrick Quinlan</t>
  </si>
  <si>
    <t>1 709 739 6960</t>
  </si>
  <si>
    <t>Huarun Snowflake Beer (Liaoning) Co.  Ltd.</t>
  </si>
  <si>
    <t>No.42  Jianshe East Road   Tiexi District  Shenyang Tiexi Dist.</t>
  </si>
  <si>
    <t>Shuzhong Zhang</t>
  </si>
  <si>
    <t>Carl Kühne KG (GmbH &amp; Co.)</t>
  </si>
  <si>
    <t>Kühnehöfe 11</t>
  </si>
  <si>
    <t>H.-W. Kortmann</t>
  </si>
  <si>
    <t>040 853050</t>
  </si>
  <si>
    <t>040 85305235</t>
  </si>
  <si>
    <t>Sabarkantha District Co-Operative Milk Producers Union Limited</t>
  </si>
  <si>
    <t>Sub Post Boriya  Himmat Nagar</t>
  </si>
  <si>
    <t>Sabarkantha Sabar Dairy</t>
  </si>
  <si>
    <t>B M Patel</t>
  </si>
  <si>
    <t>91 2772226051</t>
  </si>
  <si>
    <t>Ak Gida Sanayi Ve Ticaret Anonim Sirketi</t>
  </si>
  <si>
    <t>Esas Maltepe Ofis Park   No:21 Altaycesme Mahallesi</t>
  </si>
  <si>
    <t>E5 Karayolu  Uzeri Camli Sokak  Maltepe</t>
  </si>
  <si>
    <t>Daniel Marie Jaouen</t>
  </si>
  <si>
    <t>90 2162254700</t>
  </si>
  <si>
    <t>90 2165540020</t>
  </si>
  <si>
    <t>KDV YASHKINO OOO</t>
  </si>
  <si>
    <t>OBLAST KEMEROVSKAYA OBLAST - KUZBASS, RAION YASHKINSKII, POSELOK GORODSKOGO TIPA YASHKINO, ULITSA MOLODEZHNAYA, 1A</t>
  </si>
  <si>
    <t>ALEKSEI IVANOVICH KOKH</t>
  </si>
  <si>
    <t>7 (38455) 5-27-04</t>
  </si>
  <si>
    <t>7 (38455) 5-27-34</t>
  </si>
  <si>
    <t>Olimpias Group Srl</t>
  </si>
  <si>
    <t>Via Delle Tezze 1</t>
  </si>
  <si>
    <t>Ponzano Veneto</t>
  </si>
  <si>
    <t>TV</t>
  </si>
  <si>
    <t>CHRISTIAN BENETTON</t>
  </si>
  <si>
    <t>39 04226262</t>
  </si>
  <si>
    <t>39 0422626100</t>
  </si>
  <si>
    <t>Nestle Hellas S.A.</t>
  </si>
  <si>
    <t>4 Patroklou  Paradeissos Amaroussiou</t>
  </si>
  <si>
    <t>Nikolaos Haralambos Emmanouilidis</t>
  </si>
  <si>
    <t>30 2106884111</t>
  </si>
  <si>
    <t>30 2106846540</t>
  </si>
  <si>
    <t>ZheJiang AoKang Shoes Co., Ltd.</t>
  </si>
  <si>
    <t>jh603001</t>
  </si>
  <si>
    <t>Aokang Industrial Park</t>
  </si>
  <si>
    <t>Qianshi Industrial Zone</t>
  </si>
  <si>
    <t>Hai Lei Pan,Security Relations Contact</t>
  </si>
  <si>
    <t>86 57767915188</t>
  </si>
  <si>
    <t>86 57767282222</t>
  </si>
  <si>
    <t>Baxters Food Group Limited</t>
  </si>
  <si>
    <t>12-13 Charlotte Square</t>
  </si>
  <si>
    <t>EH2 4DJ</t>
  </si>
  <si>
    <t>Andrew Baxter</t>
  </si>
  <si>
    <t>44 131524600</t>
  </si>
  <si>
    <t>MYASOKOMBINAT BOBROVSKII OOO</t>
  </si>
  <si>
    <t>3116: Animal Slaughtering and Processing</t>
  </si>
  <si>
    <t>OBLAST VORONEZHSKAYA, RAION BOBROVSKII, GOROD BOBROV, ULITSA KOMSOMOLSKAYA, 1</t>
  </si>
  <si>
    <t>TIMOFEI ALEKSEEVICH OBUKHOV</t>
  </si>
  <si>
    <t>7 (47350) 4-36-27</t>
  </si>
  <si>
    <t>JDW Sugar Mills Ltd.</t>
  </si>
  <si>
    <t>jAJDWS</t>
  </si>
  <si>
    <t>17-Abid Majeed Road</t>
  </si>
  <si>
    <t>Lahore Cantonment</t>
  </si>
  <si>
    <t>Maqsood Ahmad Malhi,Secretary &amp; Investor Relations Contact</t>
  </si>
  <si>
    <t>92 4236664891</t>
  </si>
  <si>
    <t>92 4236654490</t>
  </si>
  <si>
    <t>maqsoodmalhi@jdw-group.com</t>
  </si>
  <si>
    <t>Zhejiang Xinao Textiles, Inc.</t>
  </si>
  <si>
    <t>jh603889</t>
  </si>
  <si>
    <t>Guanzhuang Bridge</t>
  </si>
  <si>
    <t>Chongfu Town</t>
  </si>
  <si>
    <t>Xiao Lu Yu,Member-Supervisory Board</t>
  </si>
  <si>
    <t>86 57388455801</t>
  </si>
  <si>
    <t>86 57388455838</t>
  </si>
  <si>
    <t>yxl@xinaotex.com</t>
  </si>
  <si>
    <t>Frutarom Industries Ltd</t>
  </si>
  <si>
    <t>2 Hamanofim  Entrance</t>
  </si>
  <si>
    <t>Herzliya</t>
  </si>
  <si>
    <t>John J.Farber  Dr.</t>
  </si>
  <si>
    <t>972 747177126</t>
  </si>
  <si>
    <t>972 48408912</t>
  </si>
  <si>
    <t>Guangzhou Wang Lao Ji Great Health Enterprise Development Co.  Ltd.</t>
  </si>
  <si>
    <t>X1608  16/F  Nansha Chengtou Mansion  No.106  Fengze (E) Rd.  Na</t>
  </si>
  <si>
    <t>Wenliu Xu</t>
  </si>
  <si>
    <t>86 2066282871</t>
  </si>
  <si>
    <t>KONDITERSKII Consortium BABAEVSKII OAO</t>
  </si>
  <si>
    <t>GOROD MOSKVA, ULITSA KRASNOSELSKAYA M., 7</t>
  </si>
  <si>
    <t>7 (495) 730-69-02</t>
  </si>
  <si>
    <t>7 () 495-730-69-89</t>
  </si>
  <si>
    <t>I. Schroeder KG. (GmbH &amp; Co)</t>
  </si>
  <si>
    <t>Am Sandtorkai 37</t>
  </si>
  <si>
    <t>Klaus Hans Humbert</t>
  </si>
  <si>
    <t>040 376740</t>
  </si>
  <si>
    <t>040 37674100</t>
  </si>
  <si>
    <t>Picasso Foods Australia Pty Ltd</t>
  </si>
  <si>
    <t>30 Lidco Street</t>
  </si>
  <si>
    <t>Arndell Park</t>
  </si>
  <si>
    <t>Nicola Salerno</t>
  </si>
  <si>
    <t>61 286037900</t>
  </si>
  <si>
    <t>Tachikawa Corp.</t>
  </si>
  <si>
    <t>jT7989</t>
  </si>
  <si>
    <t>3-1-12 Mita</t>
  </si>
  <si>
    <t>108-8334</t>
  </si>
  <si>
    <t>Hitoshi Kurihara,Director &amp; General Manager-Administration</t>
  </si>
  <si>
    <t>81 3 54846100</t>
  </si>
  <si>
    <t>81 3 54846140</t>
  </si>
  <si>
    <t>Weidemark Fleischwaren GmbH &amp; Co. KG</t>
  </si>
  <si>
    <t>Industriestr. 11</t>
  </si>
  <si>
    <t>Sögel</t>
  </si>
  <si>
    <t>Uta Blau</t>
  </si>
  <si>
    <t>05952 2080</t>
  </si>
  <si>
    <t>05952 208245</t>
  </si>
  <si>
    <t>Tassal Group Ltd.</t>
  </si>
  <si>
    <t>jXTGR</t>
  </si>
  <si>
    <t>Level 9, Marine Board Building</t>
  </si>
  <si>
    <t>1 Franklin Wharf</t>
  </si>
  <si>
    <t>Hobart</t>
  </si>
  <si>
    <t>Tasmania (TAS)</t>
  </si>
  <si>
    <t>Monika Sylvia Maedler,Secretary &amp; General Counsel</t>
  </si>
  <si>
    <t>61 13 62449035</t>
  </si>
  <si>
    <t>61 3 62249002</t>
  </si>
  <si>
    <t>monika.maedler@tassal.com.au</t>
  </si>
  <si>
    <t>Laiterie Des Ardennes</t>
  </si>
  <si>
    <t>Rue De Saint-Hubert 75</t>
  </si>
  <si>
    <t>Libramont-Chevigny</t>
  </si>
  <si>
    <t>Rémi Peultier</t>
  </si>
  <si>
    <t>32 61229811</t>
  </si>
  <si>
    <t>32 84477808</t>
  </si>
  <si>
    <t>Young &amp; Co.s Brewery Plc</t>
  </si>
  <si>
    <t>lLYNGA</t>
  </si>
  <si>
    <t>Riverside House</t>
  </si>
  <si>
    <t>26 Osiers Road</t>
  </si>
  <si>
    <t>SW18 1NH</t>
  </si>
  <si>
    <t>Anthony Schroeder,Secretary</t>
  </si>
  <si>
    <t>44 20 88757000</t>
  </si>
  <si>
    <t>44 20 88757100</t>
  </si>
  <si>
    <t>Hebei Hengshui Distillery ( Group ) Co.  Ltd.</t>
  </si>
  <si>
    <t>No.809  Renmin East Road  Taocheng District</t>
  </si>
  <si>
    <t>Kunshan President Enterprises Food Co.  Ltd.</t>
  </si>
  <si>
    <t>No.301  Qingyang South Road  Economic Technology Development Zon</t>
  </si>
  <si>
    <t>Kunshan</t>
  </si>
  <si>
    <t>Jianxiu Huang</t>
  </si>
  <si>
    <t>86 51257705263</t>
  </si>
  <si>
    <t>Weetabix Limited</t>
  </si>
  <si>
    <t>Kettering Road</t>
  </si>
  <si>
    <t>Burton Latimer</t>
  </si>
  <si>
    <t>Kettering</t>
  </si>
  <si>
    <t>NN15 5JR</t>
  </si>
  <si>
    <t>Four Seas Mercantile Holdings Limited</t>
  </si>
  <si>
    <t>21/F Manhattan Place</t>
  </si>
  <si>
    <t>23 Wang Tai Rd</t>
  </si>
  <si>
    <t>Kowloon Bay</t>
  </si>
  <si>
    <t>KLN</t>
  </si>
  <si>
    <t>Tak Fung Tai</t>
  </si>
  <si>
    <t>852 27999777</t>
  </si>
  <si>
    <t>Four Seas Mercantile Holdings Ltd.</t>
  </si>
  <si>
    <t>jB0374</t>
  </si>
  <si>
    <t>21st Floor, Manhattan Place</t>
  </si>
  <si>
    <t>No. 23 Wang Tai Road</t>
  </si>
  <si>
    <t>Cia Hering SA</t>
  </si>
  <si>
    <t>zGHGTX3</t>
  </si>
  <si>
    <t>Rua Hermann Hering, 1790</t>
  </si>
  <si>
    <t>Bom Retiro</t>
  </si>
  <si>
    <t>Blumenau</t>
  </si>
  <si>
    <t>Santa Catarina</t>
  </si>
  <si>
    <t>89010-900</t>
  </si>
  <si>
    <t>Rafael Bossolani, MBA,Chief Financial Officer &amp; IR Officer</t>
  </si>
  <si>
    <t>55 47 33213544</t>
  </si>
  <si>
    <t>55 47 33213255</t>
  </si>
  <si>
    <t>ri@hering.com.br</t>
  </si>
  <si>
    <t>RUSAGRO-TAMBOV OOO</t>
  </si>
  <si>
    <t>OBLAST TAMBOVSKAYA, RAION ZNAMENSKII, RABOCHII POSELOK ZNAMENKA</t>
  </si>
  <si>
    <t>7 (475) 522-61-25</t>
  </si>
  <si>
    <t>Alimentos Finca S A S</t>
  </si>
  <si>
    <t>Carrera 48 27a Sur 89</t>
  </si>
  <si>
    <t>57 44035030</t>
  </si>
  <si>
    <t>57 43787791</t>
  </si>
  <si>
    <t>Liu.Jo Spa</t>
  </si>
  <si>
    <t>Viale John Ambrose Fleming 17</t>
  </si>
  <si>
    <t>Carpi</t>
  </si>
  <si>
    <t>MARCO MARCHI</t>
  </si>
  <si>
    <t>39 0597362111</t>
  </si>
  <si>
    <t>39 0597362120</t>
  </si>
  <si>
    <t>Tristate Holdings Ltd.</t>
  </si>
  <si>
    <t>jB0458</t>
  </si>
  <si>
    <t>5/F, 66-72 Lei Muk Road</t>
  </si>
  <si>
    <t>Kwai Chung</t>
  </si>
  <si>
    <t>Anhui Korrun Co., Ltd.</t>
  </si>
  <si>
    <t>js300577</t>
  </si>
  <si>
    <t>1555 Tongyue Road</t>
  </si>
  <si>
    <t>De Dong Lin,Securities Representative</t>
  </si>
  <si>
    <t>86 21 57683121</t>
  </si>
  <si>
    <t>86 21 57683192</t>
  </si>
  <si>
    <t>lindd@korrun.com</t>
  </si>
  <si>
    <t>Spendrups Bryggeri Ab</t>
  </si>
  <si>
    <t>Vårby Allé 39</t>
  </si>
  <si>
    <t>Vårby</t>
  </si>
  <si>
    <t>143 40</t>
  </si>
  <si>
    <t>JENS FREDRIK CHRISTIAN SPENDRUP</t>
  </si>
  <si>
    <t>46 86727700</t>
  </si>
  <si>
    <t>46 8301276</t>
  </si>
  <si>
    <t>Boulangerie Neuhauser</t>
  </si>
  <si>
    <t>18 Avenue Foch</t>
  </si>
  <si>
    <t>Folschviller</t>
  </si>
  <si>
    <t>Moselle</t>
  </si>
  <si>
    <t>Marc AUCLAIR</t>
  </si>
  <si>
    <t>33 387939696</t>
  </si>
  <si>
    <t>Taiyo Kogyo Corporation</t>
  </si>
  <si>
    <t>4-8-4  Kikawahigashi  Yodogawa-Ku</t>
  </si>
  <si>
    <t>532-0012</t>
  </si>
  <si>
    <t>Hidefumi Araki</t>
  </si>
  <si>
    <t>81 663063008</t>
  </si>
  <si>
    <t>SermSuk Public Co. Ltd.</t>
  </si>
  <si>
    <t>jaSSC</t>
  </si>
  <si>
    <t>No. 90 CW Tower</t>
  </si>
  <si>
    <t>31st- 32nd Fl, Ratchadapisek Road</t>
  </si>
  <si>
    <t>Zhejiang Taihua New Material Co., Ltd.</t>
  </si>
  <si>
    <t>jh603055</t>
  </si>
  <si>
    <t>Wangdian Town Industrial Park</t>
  </si>
  <si>
    <t>Xiuzhou District</t>
  </si>
  <si>
    <t>MIRATORG ZAPAD OOO</t>
  </si>
  <si>
    <t>OBLAST KALININGRADSKAYA, RAION GUREVSKII, POSELOK NEVSKOE, ULITSA SOVKHOZNAYA, 12</t>
  </si>
  <si>
    <t>ZHANNA ANATOLEVNA MALKOVA</t>
  </si>
  <si>
    <t>7 (4012) 92-01-22 ;920100</t>
  </si>
  <si>
    <t>7 (4012) 92-01-00</t>
  </si>
  <si>
    <t>Peter Mertes KG</t>
  </si>
  <si>
    <t>Bornwiese 4</t>
  </si>
  <si>
    <t>Bernkastel-Kues</t>
  </si>
  <si>
    <t>Georg-Philipp Graf von Walderdorff</t>
  </si>
  <si>
    <t>06531 550</t>
  </si>
  <si>
    <t>06531 55129</t>
  </si>
  <si>
    <t>Mead Johnson &amp; Company  Llc</t>
  </si>
  <si>
    <t>2400 W Lloyd Expy</t>
  </si>
  <si>
    <t>47712-5095</t>
  </si>
  <si>
    <t>1 812 429 5000</t>
  </si>
  <si>
    <t>Raffinerie Tirlemontoise</t>
  </si>
  <si>
    <t>Avenue De Tervueren 182</t>
  </si>
  <si>
    <t>Thomas Hubbuch</t>
  </si>
  <si>
    <t>32 27758020</t>
  </si>
  <si>
    <t>32 16820438</t>
  </si>
  <si>
    <t>Leineweber GmbH &amp; Co. KG</t>
  </si>
  <si>
    <t>Wittekindstr. 16-18</t>
  </si>
  <si>
    <t>Herford</t>
  </si>
  <si>
    <t>Joachim Tengelmann</t>
  </si>
  <si>
    <t>05221 5920</t>
  </si>
  <si>
    <t>05221 592118</t>
  </si>
  <si>
    <t>Tönnies Convenience Gmbh &amp; Co.Kg</t>
  </si>
  <si>
    <t>In Der Mark 2</t>
  </si>
  <si>
    <t>Rheda-Wiedenbrück</t>
  </si>
  <si>
    <t>Josef Tillmann</t>
  </si>
  <si>
    <t>49 5242961254</t>
  </si>
  <si>
    <t>49 52429614354</t>
  </si>
  <si>
    <t>Schreiber Foods España S.L.</t>
  </si>
  <si>
    <t>Carretera Nacional 400 (Km 57.300)</t>
  </si>
  <si>
    <t>Noblejas</t>
  </si>
  <si>
    <t>Toledo</t>
  </si>
  <si>
    <t>FRANCOIS SALAMON</t>
  </si>
  <si>
    <t>34 925157050</t>
  </si>
  <si>
    <t>34 925140658</t>
  </si>
  <si>
    <t>Schloss Wachenheim AG</t>
  </si>
  <si>
    <t>eiSWA</t>
  </si>
  <si>
    <t>Niederkircher Strasse 27</t>
  </si>
  <si>
    <t>Boris Schlimbach, CPA,Head-Finance, Investor Relations &amp; HR</t>
  </si>
  <si>
    <t>49 651 99880</t>
  </si>
  <si>
    <t>Greencore Prepared Meals Limited</t>
  </si>
  <si>
    <t>8a Manton Wood Enterprise Park</t>
  </si>
  <si>
    <t>Worksop</t>
  </si>
  <si>
    <t>S80 2RS</t>
  </si>
  <si>
    <t>Eoin Tonge</t>
  </si>
  <si>
    <t>44 1909512600</t>
  </si>
  <si>
    <t>Pickles Corp.</t>
  </si>
  <si>
    <t>jT2925</t>
  </si>
  <si>
    <t>7-8 Higashisumiyoshi</t>
  </si>
  <si>
    <t>Tokorozawa</t>
  </si>
  <si>
    <t>Saitama</t>
  </si>
  <si>
    <t>359-1124</t>
  </si>
  <si>
    <t>Toru Mishina,Director, Manager-Accounting &amp; Finance</t>
  </si>
  <si>
    <t>81 4 29257700</t>
  </si>
  <si>
    <t>Ever-Glory International Group, Inc.</t>
  </si>
  <si>
    <t>EVK</t>
  </si>
  <si>
    <t>Ever-Glory Commercial Center</t>
  </si>
  <si>
    <t>509 Chengxin Road</t>
  </si>
  <si>
    <t>Jothimaan Beedi Company</t>
  </si>
  <si>
    <t>Nethaji Road</t>
  </si>
  <si>
    <t>91 4622352346</t>
  </si>
  <si>
    <t>Britannia Soft Drinks Limited</t>
  </si>
  <si>
    <t>Peter Litherland</t>
  </si>
  <si>
    <t>44 1217111102</t>
  </si>
  <si>
    <t>Shinyei Kaisha</t>
  </si>
  <si>
    <t>jT3004</t>
  </si>
  <si>
    <t>77-1 Kyo-machi</t>
  </si>
  <si>
    <t>651-0178</t>
  </si>
  <si>
    <t>Kenichi Nagao,Executive Officer, Manager-Finance &amp; Accounting</t>
  </si>
  <si>
    <t>81 78 3926800</t>
  </si>
  <si>
    <t>81 78 3320714</t>
  </si>
  <si>
    <t>Adecoagro Vale Do Ivinhema S/A</t>
  </si>
  <si>
    <t>Faz. Faz Estrada Continental Km 15 S/Nº</t>
  </si>
  <si>
    <t>- Km 15 - Faz. Takuare</t>
  </si>
  <si>
    <t>Angelica</t>
  </si>
  <si>
    <t>79785-000</t>
  </si>
  <si>
    <t>Leonardo Raul Berridi</t>
  </si>
  <si>
    <t>55 6730551712</t>
  </si>
  <si>
    <t>55 6734462200</t>
  </si>
  <si>
    <t>Chengdu Uni-President Enterprise Food Co.  Ltd.</t>
  </si>
  <si>
    <t>No.18  Rongtai Boulevard(N. Section)  Cross-Strait Sci-Tech. Par</t>
  </si>
  <si>
    <t>86 2882630888</t>
  </si>
  <si>
    <t>Laiyang Chunxue Food Co.  Ltd.</t>
  </si>
  <si>
    <t>No.382  Fushan Rd.</t>
  </si>
  <si>
    <t>Weixin Zheng</t>
  </si>
  <si>
    <t>86 5357320124</t>
  </si>
  <si>
    <t>Shandong Yinbao Food Co.  Ltd.</t>
  </si>
  <si>
    <t>No.016  East End Of Yinbao Road</t>
  </si>
  <si>
    <t>Feicheng</t>
  </si>
  <si>
    <t>Guangzhen Yuan</t>
  </si>
  <si>
    <t>86 5383461403</t>
  </si>
  <si>
    <t>Eurial Food Service &amp; Industry</t>
  </si>
  <si>
    <t>Parc D Affaires Du Perray</t>
  </si>
  <si>
    <t>Agri-Mark  Inc.</t>
  </si>
  <si>
    <t>40 Shattuck Rd Ste 301</t>
  </si>
  <si>
    <t>Andover</t>
  </si>
  <si>
    <t>01810-2456</t>
  </si>
  <si>
    <t>Mr Paul P Johnston</t>
  </si>
  <si>
    <t>1 978 552 5500</t>
  </si>
  <si>
    <t>PROVIMI OOO</t>
  </si>
  <si>
    <t>GOROD MOSKVA, PROSPEKT LENINGRADSKII, DOM 37, KORPUS 9</t>
  </si>
  <si>
    <t>DZHON DEVEINI LEIN TRETII</t>
  </si>
  <si>
    <t>7 (495) 937-28-60</t>
  </si>
  <si>
    <t>Grand Candy  Llc</t>
  </si>
  <si>
    <t>31 Str. Masis</t>
  </si>
  <si>
    <t>Yerevan</t>
  </si>
  <si>
    <t>Armenia</t>
  </si>
  <si>
    <t>Armen Babayan</t>
  </si>
  <si>
    <t>374 10446334</t>
  </si>
  <si>
    <t>374 10449901</t>
  </si>
  <si>
    <t>Unilever Magyarország Kft.</t>
  </si>
  <si>
    <t>Váci Út 121-127.</t>
  </si>
  <si>
    <t>Gyurina Tamás</t>
  </si>
  <si>
    <t>Friesland Campina (Thailand) Public Company Limited</t>
  </si>
  <si>
    <t>388 Paholyothin Road</t>
  </si>
  <si>
    <t>Anat Arbhabhirama</t>
  </si>
  <si>
    <t>66 26201900</t>
  </si>
  <si>
    <t>66 22730214</t>
  </si>
  <si>
    <t>Yayla Agro Gida Sanayi Ve Nakliyat Anonim Sirketi</t>
  </si>
  <si>
    <t>No:327 Saray Mahallesi</t>
  </si>
  <si>
    <t>Fatih Sultan Mehmet Bulvari  Kazan</t>
  </si>
  <si>
    <t>Hasan Gumus</t>
  </si>
  <si>
    <t>90 3128154950</t>
  </si>
  <si>
    <t>90 3128154790</t>
  </si>
  <si>
    <t>Japfa Comfeed Vietnam Limited Company</t>
  </si>
  <si>
    <t>Huong Canh Township</t>
  </si>
  <si>
    <t>Binh Xuyen District</t>
  </si>
  <si>
    <t>Hoang Phan Tan</t>
  </si>
  <si>
    <t>84 2113866210</t>
  </si>
  <si>
    <t>84 2113866182</t>
  </si>
  <si>
    <t>Shubhalakshmi Polyesters Limited</t>
  </si>
  <si>
    <t>401  Jeevandeep Complex</t>
  </si>
  <si>
    <t>Opposite Jk Tower  Ring Road</t>
  </si>
  <si>
    <t>Surat</t>
  </si>
  <si>
    <t>Ajay Babulal Agarwal</t>
  </si>
  <si>
    <t>91 2612354403</t>
  </si>
  <si>
    <t>YUBILEINOE OOO</t>
  </si>
  <si>
    <t>RAION CHAMZINSKII, RABOCHII POSELOK CHAMZINKA, ULITSA YUBILEINAYA, 1</t>
  </si>
  <si>
    <t>ARTEMII SERGEEVICH SIUSHOV</t>
  </si>
  <si>
    <t>7 () (834-37) 2-05-20</t>
  </si>
  <si>
    <t>Explasa Exportadora De  Alimentos S.A.</t>
  </si>
  <si>
    <t>Via Duran Tambo S/N Esq. S/N</t>
  </si>
  <si>
    <t>Durán</t>
  </si>
  <si>
    <t>Guayas</t>
  </si>
  <si>
    <t>Humberto Jose Trujillo Illingworth</t>
  </si>
  <si>
    <t>593 42804200</t>
  </si>
  <si>
    <t>Ahcof Industrial Development Co.  Ltd.</t>
  </si>
  <si>
    <t>16-18f  Sheng'an Plaza  No.389-399  Jinzhai Road  Luyang Distric</t>
  </si>
  <si>
    <t>Guojie Wu</t>
  </si>
  <si>
    <t>86 55162831029</t>
  </si>
  <si>
    <t>Osi Food Solutions Germany Gmbh</t>
  </si>
  <si>
    <t>Röntgenstr. 5</t>
  </si>
  <si>
    <t>Günzburg</t>
  </si>
  <si>
    <t>Kevin Lawrence Cahill</t>
  </si>
  <si>
    <t>49 82219100</t>
  </si>
  <si>
    <t>49 82215014</t>
  </si>
  <si>
    <t>Corpesca SA</t>
  </si>
  <si>
    <t>Avenida El Golf, 150</t>
  </si>
  <si>
    <t>piso 15</t>
  </si>
  <si>
    <t>755-0107</t>
  </si>
  <si>
    <t>Tradival</t>
  </si>
  <si>
    <t>197 Rue De Charlieu</t>
  </si>
  <si>
    <t>Roanne</t>
  </si>
  <si>
    <t>Loire</t>
  </si>
  <si>
    <t>Philippe DUMAS</t>
  </si>
  <si>
    <t>33 477722828</t>
  </si>
  <si>
    <t>MAI-FUDS OOO</t>
  </si>
  <si>
    <t>GOROD MOSKVA, PROEZD PROEKTIRUEMYI 4294-I, DOM 19, STROENIE 11</t>
  </si>
  <si>
    <t>SERGEI VIKTOROVICH KONEV</t>
  </si>
  <si>
    <t>7 (495) 775-75-05</t>
  </si>
  <si>
    <t>Nestle Waters Supply Sud</t>
  </si>
  <si>
    <t>David VIVIER</t>
  </si>
  <si>
    <t>Neijiang Baiyan Clothing Co. Ltd.</t>
  </si>
  <si>
    <t>No.2-6  Liaojia Lane</t>
  </si>
  <si>
    <t>Neijiang</t>
  </si>
  <si>
    <t>Pinxian Tang</t>
  </si>
  <si>
    <t>86 8322063487</t>
  </si>
  <si>
    <t>Star Of The West Milling Company</t>
  </si>
  <si>
    <t>121 E Tuscola St</t>
  </si>
  <si>
    <t>Frankenmuth</t>
  </si>
  <si>
    <t>48734-1731</t>
  </si>
  <si>
    <t>Mr Gary Rummel</t>
  </si>
  <si>
    <t>1 989 652 9971</t>
  </si>
  <si>
    <t>Allied Pinnacle Australia Pty Limited</t>
  </si>
  <si>
    <t>Chishui Fengyang Brewing Factory</t>
  </si>
  <si>
    <t>Zhijiang Rd.  Chishui City</t>
  </si>
  <si>
    <t>Chishui</t>
  </si>
  <si>
    <t>Bacardi Limited</t>
  </si>
  <si>
    <t>65 Pitts Bay Road</t>
  </si>
  <si>
    <t>Bacardi Building</t>
  </si>
  <si>
    <t>Hamilton</t>
  </si>
  <si>
    <t>Pembroke</t>
  </si>
  <si>
    <t>Bermuda</t>
  </si>
  <si>
    <t>Edward D. Shirley</t>
  </si>
  <si>
    <t>1 441 295 4345</t>
  </si>
  <si>
    <t>1 441 295 4731</t>
  </si>
  <si>
    <t>VICHYUNAI-RUS OOO</t>
  </si>
  <si>
    <t>OBLAST KALININGRADSKAYA, GOROD SOVETSK, ULITSA MAYAKOVSKOGO, 3-B</t>
  </si>
  <si>
    <t>YUOZAS BERZHONSKIS</t>
  </si>
  <si>
    <t>7 (401) 614-07-00</t>
  </si>
  <si>
    <t>7 (40161) 7-68-68</t>
  </si>
  <si>
    <t>Ozu Corp.</t>
  </si>
  <si>
    <t>jT7487</t>
  </si>
  <si>
    <t>Ozu Honkan Building</t>
  </si>
  <si>
    <t>3-6-2 Nihonbashi-Honcho</t>
  </si>
  <si>
    <t>103-8435</t>
  </si>
  <si>
    <t>Toshikazu Inaba,Managing Director &amp; General Manager-Administration</t>
  </si>
  <si>
    <t>81 3 36619400</t>
  </si>
  <si>
    <t>81 3 32490686</t>
  </si>
  <si>
    <t>Xinjiang Litai Silu Investment Co.  Ltd.</t>
  </si>
  <si>
    <t>West Side Of Lewu Road  Ximu Laisi Road  Econ Omic Technology De</t>
  </si>
  <si>
    <t>Kuerle</t>
  </si>
  <si>
    <t>Xinjiang</t>
  </si>
  <si>
    <t>Xueping Pan</t>
  </si>
  <si>
    <t>86 9962164917</t>
  </si>
  <si>
    <t>In.Co Industria Confezioni Spa</t>
  </si>
  <si>
    <t>Strada Carlo Felice Trossi 45</t>
  </si>
  <si>
    <t>Verrone</t>
  </si>
  <si>
    <t>BI</t>
  </si>
  <si>
    <t>UMBERTO GIOVINE</t>
  </si>
  <si>
    <t>39 015582001</t>
  </si>
  <si>
    <t>39 0155820330</t>
  </si>
  <si>
    <t>Tempo Beverages Ltd</t>
  </si>
  <si>
    <t>2 Giborei Israel</t>
  </si>
  <si>
    <t>Netanya</t>
  </si>
  <si>
    <t>Jacques Beer</t>
  </si>
  <si>
    <t>972 98630530</t>
  </si>
  <si>
    <t>972 98630165</t>
  </si>
  <si>
    <t>Abbott Laboratories B.V.</t>
  </si>
  <si>
    <t>Rieteweg 21</t>
  </si>
  <si>
    <t>Zwolle</t>
  </si>
  <si>
    <t>8041 AJ</t>
  </si>
  <si>
    <t>H. H. J. Pronk</t>
  </si>
  <si>
    <t>31 384279500</t>
  </si>
  <si>
    <t>Bunge Loders Croklaan B.V.</t>
  </si>
  <si>
    <t>Hogeweg 1</t>
  </si>
  <si>
    <t>Wormerveer</t>
  </si>
  <si>
    <t>1521 AZ</t>
  </si>
  <si>
    <t>R. J. T. Imming</t>
  </si>
  <si>
    <t>31 756292911</t>
  </si>
  <si>
    <t>Compaxo Fijne Vleeswaren B.V.</t>
  </si>
  <si>
    <t>Gouda</t>
  </si>
  <si>
    <t>2802 RC</t>
  </si>
  <si>
    <t>M. Baas</t>
  </si>
  <si>
    <t>Sales Manager</t>
  </si>
  <si>
    <t>Compaxo Vlees Zevenaar B.V.</t>
  </si>
  <si>
    <t>Edisonstraat 48</t>
  </si>
  <si>
    <t>Zevenaar</t>
  </si>
  <si>
    <t>6902 PK</t>
  </si>
  <si>
    <t>D. Van Sommeren</t>
  </si>
  <si>
    <t>Sales Manager Manager Purchasing</t>
  </si>
  <si>
    <t>31 316584444</t>
  </si>
  <si>
    <t>Ekro B.V.</t>
  </si>
  <si>
    <t>Laan Van Malkenschoten 100</t>
  </si>
  <si>
    <t>7333 NP</t>
  </si>
  <si>
    <t>H. Van Drie</t>
  </si>
  <si>
    <t>31 555492192</t>
  </si>
  <si>
    <t>Forfarmers Nederland B.V.</t>
  </si>
  <si>
    <t>P. E. Wolleswinkel</t>
  </si>
  <si>
    <t>Goedhart Sevenum B.V.</t>
  </si>
  <si>
    <t>Steeg 27</t>
  </si>
  <si>
    <t>Sevenum</t>
  </si>
  <si>
    <t>Limburg</t>
  </si>
  <si>
    <t>5975 CD</t>
  </si>
  <si>
    <t>C. Soons</t>
  </si>
  <si>
    <t>31 774672626</t>
  </si>
  <si>
    <t>Intersnack Nederland B.V.</t>
  </si>
  <si>
    <t>Havenstraat 62</t>
  </si>
  <si>
    <t>Doetinchem</t>
  </si>
  <si>
    <t>7005 AG</t>
  </si>
  <si>
    <t>H. J. Homs</t>
  </si>
  <si>
    <t>31 314370200</t>
  </si>
  <si>
    <t>Jacobs Douwe Egberts Nl B.V.</t>
  </si>
  <si>
    <t>Vleutensevaart 35</t>
  </si>
  <si>
    <t>3532 AD</t>
  </si>
  <si>
    <t>J. F. Brands</t>
  </si>
  <si>
    <t>31 302979111</t>
  </si>
  <si>
    <t>Koninklijke Verkade N.V.</t>
  </si>
  <si>
    <t>Zaandam</t>
  </si>
  <si>
    <t>1506 GA</t>
  </si>
  <si>
    <t>M. T. Tezel</t>
  </si>
  <si>
    <t>Lamb-Weston/Meijer V.O.F.</t>
  </si>
  <si>
    <t>Topaasstraat 54</t>
  </si>
  <si>
    <t>4817 HW</t>
  </si>
  <si>
    <t>G. N. M. Van Den Berg</t>
  </si>
  <si>
    <t>31 113394955</t>
  </si>
  <si>
    <t>Mora Produktie B.V.</t>
  </si>
  <si>
    <t>Fregatweg 53</t>
  </si>
  <si>
    <t>Maastricht</t>
  </si>
  <si>
    <t>6222 NZ</t>
  </si>
  <si>
    <t>R. Triki</t>
  </si>
  <si>
    <t>31 433686262</t>
  </si>
  <si>
    <t>N.V. Nutricia</t>
  </si>
  <si>
    <t>Eerste Stationsstraat 186</t>
  </si>
  <si>
    <t>Zoetermeer</t>
  </si>
  <si>
    <t>2712 HM</t>
  </si>
  <si>
    <t>H.A. Van Der Hoeven</t>
  </si>
  <si>
    <t>31 793539953</t>
  </si>
  <si>
    <t>Nutreco Nederland B.V.</t>
  </si>
  <si>
    <t>Veerstraat 38</t>
  </si>
  <si>
    <t>Boxmeer</t>
  </si>
  <si>
    <t>5831 JN</t>
  </si>
  <si>
    <t>J. J. W. De Vries</t>
  </si>
  <si>
    <t>31 485589955</t>
  </si>
  <si>
    <t>Perfetti Van Melle Benelux B.V.</t>
  </si>
  <si>
    <t>Zoete Inval 20</t>
  </si>
  <si>
    <t>4815 HK</t>
  </si>
  <si>
    <t>H. J. A.M. Haerkens</t>
  </si>
  <si>
    <t>31 765275000</t>
  </si>
  <si>
    <t>Plukon Wezep B.V.</t>
  </si>
  <si>
    <t>Industrieweg 36</t>
  </si>
  <si>
    <t>Wezep</t>
  </si>
  <si>
    <t>8091 AZ</t>
  </si>
  <si>
    <t>F. Van De Bosch</t>
  </si>
  <si>
    <t>31 383766637</t>
  </si>
  <si>
    <t>Remia C.V.</t>
  </si>
  <si>
    <t>Dolderseweg 107</t>
  </si>
  <si>
    <t>Den Dolder</t>
  </si>
  <si>
    <t>3734 BE</t>
  </si>
  <si>
    <t>H. Pot</t>
  </si>
  <si>
    <t>31 302297911</t>
  </si>
  <si>
    <t>Saturn Petcare B.V.</t>
  </si>
  <si>
    <t>Stationslaan 1</t>
  </si>
  <si>
    <t>Hattem</t>
  </si>
  <si>
    <t>8051 NC</t>
  </si>
  <si>
    <t>K. Spiess-Knafl</t>
  </si>
  <si>
    <t>31 384431122</t>
  </si>
  <si>
    <t>Stegeman C.V.</t>
  </si>
  <si>
    <t>Jan Meesterweg 2</t>
  </si>
  <si>
    <t>Wijhe</t>
  </si>
  <si>
    <t>8131 PM</t>
  </si>
  <si>
    <t>T. Wiersma</t>
  </si>
  <si>
    <t>31 570505505</t>
  </si>
  <si>
    <t>Vion Boxtel B.V.</t>
  </si>
  <si>
    <t>Boxtel</t>
  </si>
  <si>
    <t>5281 RM</t>
  </si>
  <si>
    <t>Joost L. M. Sliepenbeek</t>
  </si>
  <si>
    <t>The Family Butchers Germany GmbH</t>
  </si>
  <si>
    <t>Mittel-Loxten 37</t>
  </si>
  <si>
    <t>Versmold</t>
  </si>
  <si>
    <t>05423 9660</t>
  </si>
  <si>
    <t>05423 966130</t>
  </si>
  <si>
    <t>STOLLWERCK GMBH</t>
  </si>
  <si>
    <t>Am Stammgleis 9</t>
  </si>
  <si>
    <t>Norderstedt</t>
  </si>
  <si>
    <t>Jozef Slootmans</t>
  </si>
  <si>
    <t>040 526020</t>
  </si>
  <si>
    <t>040 52602225</t>
  </si>
  <si>
    <t>Riverina (Australia) Pty Limited</t>
  </si>
  <si>
    <t>25 Donkin Street</t>
  </si>
  <si>
    <t>West End</t>
  </si>
  <si>
    <t>David Kilpatrick Hunter</t>
  </si>
  <si>
    <t>61 730076888</t>
  </si>
  <si>
    <t>Bottega Veneta Srl</t>
  </si>
  <si>
    <t>Localita' Conti Maltraverso 1</t>
  </si>
  <si>
    <t>Montebello Vicentino</t>
  </si>
  <si>
    <t>GIUSEPPE DE MORI</t>
  </si>
  <si>
    <t>39 04441921011</t>
  </si>
  <si>
    <t>39 04441921012</t>
  </si>
  <si>
    <t>Empresas Iansa SA</t>
  </si>
  <si>
    <t>zSIANSA</t>
  </si>
  <si>
    <t>Rosario Norte 615</t>
  </si>
  <si>
    <t>Piso 23</t>
  </si>
  <si>
    <t>Bernardita Sepúlveda Díaz,Investor Relations Contact</t>
  </si>
  <si>
    <t>56 2 25715467</t>
  </si>
  <si>
    <t>56 2 25715420</t>
  </si>
  <si>
    <t>bernardita.sepulveda@Iansa.cl</t>
  </si>
  <si>
    <t>ITERA AO</t>
  </si>
  <si>
    <t>OBLAST KALUZHSKAYA, RAION BOROVSKII, GOROD BALABANOVO, GORODOK BALABANOVO-1, ULITSA VOROSHILOVA, DOM 1</t>
  </si>
  <si>
    <t>VLADIMIR ALEKSANDROVICH APANASOV</t>
  </si>
  <si>
    <t>7 (920) 887-59-22</t>
  </si>
  <si>
    <t>7 (48438) 6-57-67</t>
  </si>
  <si>
    <t>Langkazi County Yanghu Suolang Nationality Handwork Co.  Ltd.</t>
  </si>
  <si>
    <t>Xiaxi Village  Zhangda Township  Langkazi County</t>
  </si>
  <si>
    <t>Suolangjiacuo</t>
  </si>
  <si>
    <t>Pepsi-Cola (Thai) Trading Company Limited</t>
  </si>
  <si>
    <t>Songyos Ruengsakulrach</t>
  </si>
  <si>
    <t>Japan Sangaria Beverage Co.  Ltd.</t>
  </si>
  <si>
    <t>1-20-28  Setoguchi  Hirano-Ku</t>
  </si>
  <si>
    <t>547-0034</t>
  </si>
  <si>
    <t>Yutaka Ishiyama</t>
  </si>
  <si>
    <t>81 667025426</t>
  </si>
  <si>
    <t>Aydinli Hazir Giyim Sanayi Ve Ticaret Anonim Sirketi</t>
  </si>
  <si>
    <t>No:92-E Mimarsinan Murat Cesme Mahallesi</t>
  </si>
  <si>
    <t>E5 Londra Asfalti  Buyukcekmece</t>
  </si>
  <si>
    <t>Seref Safa</t>
  </si>
  <si>
    <t>90 2128634680</t>
  </si>
  <si>
    <t>90 2128634684</t>
  </si>
  <si>
    <t>Wagner Tiefkühlprodukte GmbH</t>
  </si>
  <si>
    <t>Unknown</t>
  </si>
  <si>
    <t>Ernst-Wagner-Str. 48</t>
  </si>
  <si>
    <t>Nonnweiler</t>
  </si>
  <si>
    <t>Saarland</t>
  </si>
  <si>
    <t>Thomas Göbel</t>
  </si>
  <si>
    <t>06873 6650</t>
  </si>
  <si>
    <t>06873 665329509</t>
  </si>
  <si>
    <t>Gb Foods Belgium</t>
  </si>
  <si>
    <t>Rijksweg 16</t>
  </si>
  <si>
    <t>Puurs-Sint-Amands</t>
  </si>
  <si>
    <t>D Vlieger</t>
  </si>
  <si>
    <t>32 38908711</t>
  </si>
  <si>
    <t>32 38908990</t>
  </si>
  <si>
    <t>Fujian Jinyuan Textile Co.  Ltd.</t>
  </si>
  <si>
    <t>Inside Of Binhai Industrial Zone  Jiangtian Town</t>
  </si>
  <si>
    <t>Superior Group of Cos., Inc.</t>
  </si>
  <si>
    <t>SGC</t>
  </si>
  <si>
    <t>10055 Seminole Boulevard</t>
  </si>
  <si>
    <t>Seminole</t>
  </si>
  <si>
    <t>Emsland-Stärke Gesellschaft mit beschränkter Haftung</t>
  </si>
  <si>
    <t>Emslandstr. 58</t>
  </si>
  <si>
    <t>Emlichheim</t>
  </si>
  <si>
    <t>Hermann Vortherms</t>
  </si>
  <si>
    <t>05943 810</t>
  </si>
  <si>
    <t>05943 81205</t>
  </si>
  <si>
    <t>HAWO Schuhfertigungs GmbH</t>
  </si>
  <si>
    <t>Walter-Tron-Str. 2</t>
  </si>
  <si>
    <t>Haßfurt</t>
  </si>
  <si>
    <t>Ralph Stephan Wolter</t>
  </si>
  <si>
    <t>09521 92330</t>
  </si>
  <si>
    <t>09521 9233233</t>
  </si>
  <si>
    <t>Paulaner Brauerei GmbH &amp; Co. KG</t>
  </si>
  <si>
    <t>Roland Tobias</t>
  </si>
  <si>
    <t>Shimizukoshiryo Co. Ltd.</t>
  </si>
  <si>
    <t>5-12  Saiwaicho  Shimizu-Ku</t>
  </si>
  <si>
    <t>424-0923</t>
  </si>
  <si>
    <t>Tomoyuki Sugiyama</t>
  </si>
  <si>
    <t>81 543345060</t>
  </si>
  <si>
    <t>Vietnam Sugar Cane And Sugar Cooperation 2</t>
  </si>
  <si>
    <t>Pham Thanh Anh</t>
  </si>
  <si>
    <t>84 288260535</t>
  </si>
  <si>
    <t>Gabor Shoes Aktiengesellschaft</t>
  </si>
  <si>
    <t>Rosenheim</t>
  </si>
  <si>
    <t>Dieter Schenk</t>
  </si>
  <si>
    <t>08031 8010</t>
  </si>
  <si>
    <t>08031 801275</t>
  </si>
  <si>
    <t>OSI Food Solutions Germany GmbH</t>
  </si>
  <si>
    <t>08221 9100</t>
  </si>
  <si>
    <t>08221 5014</t>
  </si>
  <si>
    <t>Ultracongelados Virto Sa</t>
  </si>
  <si>
    <t>Poligono Industrial  S/N - Par C</t>
  </si>
  <si>
    <t>Azagra</t>
  </si>
  <si>
    <t>Navarra</t>
  </si>
  <si>
    <t>Kuchenmeister GmbH</t>
  </si>
  <si>
    <t>Coesterweg 31</t>
  </si>
  <si>
    <t>Soest</t>
  </si>
  <si>
    <t>Hans-Günter Trockels</t>
  </si>
  <si>
    <t>02921 78080</t>
  </si>
  <si>
    <t>02921 74369</t>
  </si>
  <si>
    <t>GAGARIN - OSTANKINO OOO</t>
  </si>
  <si>
    <t>OBLAST SMOLENSKAYA, RAION GAGARINSKII, GOROD GAGARIN, ULITSA TANKISTOV, DOM 44</t>
  </si>
  <si>
    <t>ANATOLII VIKTOROVICH CHERKASOV</t>
  </si>
  <si>
    <t>7 (48135) 89038915748</t>
  </si>
  <si>
    <t>7 (48135) 4-10-98</t>
  </si>
  <si>
    <t>Kauno Grudai Ab</t>
  </si>
  <si>
    <t>H. Ir O.Minkovskiu G. 63</t>
  </si>
  <si>
    <t>Kaunas</t>
  </si>
  <si>
    <t>LT-46550</t>
  </si>
  <si>
    <t>Lithuania</t>
  </si>
  <si>
    <t>Tautvydas Barstys</t>
  </si>
  <si>
    <t>370 37223317</t>
  </si>
  <si>
    <t>370 37223305</t>
  </si>
  <si>
    <t>The Dixie Group, Inc.</t>
  </si>
  <si>
    <t>DXYN</t>
  </si>
  <si>
    <t>475 Reed Road</t>
  </si>
  <si>
    <t>William Grant &amp; Sons Distillers Limited</t>
  </si>
  <si>
    <t>Phoenix Crescent Strathclyde Business Park</t>
  </si>
  <si>
    <t>Strathclyde Business Park</t>
  </si>
  <si>
    <t>Bellshill</t>
  </si>
  <si>
    <t>ML4 3AN</t>
  </si>
  <si>
    <t>Ian Bissett</t>
  </si>
  <si>
    <t>44 1698843843</t>
  </si>
  <si>
    <t>Lactiangol - Lacticinios De Angola Sarl</t>
  </si>
  <si>
    <t>Avenida Deolinda Rodrigues Km 5.5</t>
  </si>
  <si>
    <t>Jose Cesar Bastos Macedo</t>
  </si>
  <si>
    <t>244 222265217</t>
  </si>
  <si>
    <t>244 222265218</t>
  </si>
  <si>
    <t>Molino Casillo Spa</t>
  </si>
  <si>
    <t>Via Sant'elia Zona Industriale</t>
  </si>
  <si>
    <t>Corato</t>
  </si>
  <si>
    <t>BA</t>
  </si>
  <si>
    <t>FRANCESCO CASILLO</t>
  </si>
  <si>
    <t>39 0808984655</t>
  </si>
  <si>
    <t>39 0808722136</t>
  </si>
  <si>
    <t>Sutlej Textiles &amp; Industries Ltd.</t>
  </si>
  <si>
    <t>jY532782</t>
  </si>
  <si>
    <t>Lotus Corporate Park, E-wing</t>
  </si>
  <si>
    <t>185/A, Graham Firth Steel Compound</t>
  </si>
  <si>
    <t>Accolade Wines Australia Limited</t>
  </si>
  <si>
    <t>Reynell Rd</t>
  </si>
  <si>
    <t>Reynella</t>
  </si>
  <si>
    <t>Ari Mervis</t>
  </si>
  <si>
    <t>61 883922222</t>
  </si>
  <si>
    <t>Accolade Wines Holdings Australia Pty Limited</t>
  </si>
  <si>
    <t>Michael Stephen Walsh</t>
  </si>
  <si>
    <t>Houghton Wines (Western Australia) Pty Ltd</t>
  </si>
  <si>
    <t>148 Dale Rd</t>
  </si>
  <si>
    <t>Middle Swan</t>
  </si>
  <si>
    <t>Anthony Graham Wood</t>
  </si>
  <si>
    <t>61 892749540</t>
  </si>
  <si>
    <t>Dehong Hogood Coffee Co.  Ltd.</t>
  </si>
  <si>
    <t>Beside Mangshi Airport</t>
  </si>
  <si>
    <t>Dehongdaizujingpozu Zizhizhou</t>
  </si>
  <si>
    <t>Xiangren Xiong</t>
  </si>
  <si>
    <t>86 6922933282</t>
  </si>
  <si>
    <t>High Fashion International Ltd.</t>
  </si>
  <si>
    <t>jB0608</t>
  </si>
  <si>
    <t>CITIC Telecom Tower</t>
  </si>
  <si>
    <t>93 Kwai Fuk Road</t>
  </si>
  <si>
    <t>Pilmico Foods Corporation</t>
  </si>
  <si>
    <t>Kiwalan Cove  Dalipuga</t>
  </si>
  <si>
    <t>Iligan City</t>
  </si>
  <si>
    <t>Lanao Del Norte</t>
  </si>
  <si>
    <t>Sabin M. Aboitiz</t>
  </si>
  <si>
    <t>63 9175149031</t>
  </si>
  <si>
    <t>63 632251320</t>
  </si>
  <si>
    <t>Cay Isletmeleri Genel Mudurlugu Caykur</t>
  </si>
  <si>
    <t>Menderes Bulvari   No:272 Muftu Mahallesi</t>
  </si>
  <si>
    <t>Menderes Bulvari  Merkez</t>
  </si>
  <si>
    <t>Rize</t>
  </si>
  <si>
    <t>Yusuf Ziya Alim</t>
  </si>
  <si>
    <t>90 4642130211</t>
  </si>
  <si>
    <t>90 4642130239</t>
  </si>
  <si>
    <t>Granosul Agroindustrial Ltda</t>
  </si>
  <si>
    <t>Av. Antonio Carlos Costa 558</t>
  </si>
  <si>
    <t>Osasco</t>
  </si>
  <si>
    <t>06053-010</t>
  </si>
  <si>
    <t>Adolfo Timm</t>
  </si>
  <si>
    <t>55 4331544038</t>
  </si>
  <si>
    <t>Nutri-Asia  Inc.</t>
  </si>
  <si>
    <t>7th-9th Floors Jy Campos Centre</t>
  </si>
  <si>
    <t>9th Avenue Corner 30th Street Bonifacio Global City</t>
  </si>
  <si>
    <t>Angie Go Flaminiano</t>
  </si>
  <si>
    <t>63 9178429775</t>
  </si>
  <si>
    <t>Mars Austria Og</t>
  </si>
  <si>
    <t>Eisenstädter Straße 80</t>
  </si>
  <si>
    <t>Breitenbrunn</t>
  </si>
  <si>
    <t>Burgenland</t>
  </si>
  <si>
    <t>Jan Zahumensky</t>
  </si>
  <si>
    <t>43 21626010</t>
  </si>
  <si>
    <t>43 2162601601</t>
  </si>
  <si>
    <t>Alaska Milk Corporation</t>
  </si>
  <si>
    <t>6th Floor Corinthian Plaza Building</t>
  </si>
  <si>
    <t>121 Paseo De Roxas Legaspi Village</t>
  </si>
  <si>
    <t>Wilfred Steven Uytengsu</t>
  </si>
  <si>
    <t>63 288404500</t>
  </si>
  <si>
    <t>63 288671221</t>
  </si>
  <si>
    <t>Shyang Hung Cheng Industrial Co.  Ltd</t>
  </si>
  <si>
    <t>An Thanh Production Zone</t>
  </si>
  <si>
    <t>Shund Wukao</t>
  </si>
  <si>
    <t>84 2743745030</t>
  </si>
  <si>
    <t>84 2743748566</t>
  </si>
  <si>
    <t>Mez Yug Rusi  Ooo</t>
  </si>
  <si>
    <t>8 Pl. Tolstogo</t>
  </si>
  <si>
    <t>Gennadi Vladimirovich Karbaev</t>
  </si>
  <si>
    <t>7 8632192032</t>
  </si>
  <si>
    <t>Shenzhen Ellassay Fashion Co., Ltd.</t>
  </si>
  <si>
    <t>jh603808</t>
  </si>
  <si>
    <t>Block A, 1901-1905</t>
  </si>
  <si>
    <t>ianan Chuangxin Tech Park</t>
  </si>
  <si>
    <t>Xin Wen,Deputy General Manager</t>
  </si>
  <si>
    <t>86 755 83438860</t>
  </si>
  <si>
    <t>86 75583433951</t>
  </si>
  <si>
    <t>Compañia De Bebidas Pepsico Sl</t>
  </si>
  <si>
    <t>Avenida De Los Olmos 2</t>
  </si>
  <si>
    <t>Vitoria-Gasteiz</t>
  </si>
  <si>
    <t>Alava</t>
  </si>
  <si>
    <t>PEPSICO E</t>
  </si>
  <si>
    <t>34 945164100</t>
  </si>
  <si>
    <t>34 945164232</t>
  </si>
  <si>
    <t>Supermax Corp. Bhd.</t>
  </si>
  <si>
    <t>jk7106</t>
  </si>
  <si>
    <t>Lot 38, Putra Industrial Park</t>
  </si>
  <si>
    <t>Bukit Rahman Putra</t>
  </si>
  <si>
    <t>Sungai Buloh</t>
  </si>
  <si>
    <t>Blumar SA</t>
  </si>
  <si>
    <t>zSBLUMAR</t>
  </si>
  <si>
    <t>Magdalena 181</t>
  </si>
  <si>
    <t>piso 13</t>
  </si>
  <si>
    <t>Carolina Magozzini,Investor Relations Contact</t>
  </si>
  <si>
    <t>56 2 27825400</t>
  </si>
  <si>
    <t>Patagonia Media  Inc.</t>
  </si>
  <si>
    <t>Ventura</t>
  </si>
  <si>
    <t>93001-2545</t>
  </si>
  <si>
    <t>Rose Marcario</t>
  </si>
  <si>
    <t>Supertime Development Limited</t>
  </si>
  <si>
    <t>No.2, Chuangye Road, Economic Technological Development Zone</t>
  </si>
  <si>
    <t>South Dakota Soybean Processors LLC</t>
  </si>
  <si>
    <t>SDSYA</t>
  </si>
  <si>
    <t>100 Caspian Avenue</t>
  </si>
  <si>
    <t>Volga</t>
  </si>
  <si>
    <t>South Dakota</t>
  </si>
  <si>
    <t>57071-9006</t>
  </si>
  <si>
    <t>Reddy Ice Corporation</t>
  </si>
  <si>
    <t>5720 Lyndon B Johnson Fwy # 200</t>
  </si>
  <si>
    <t>Jb Foods Global Pte. Ltd.</t>
  </si>
  <si>
    <t>C/O: Wong Tan &amp; Molly Lim Llc</t>
  </si>
  <si>
    <t>80 Robinson Road</t>
  </si>
  <si>
    <t>Tey How Keong</t>
  </si>
  <si>
    <t>65 62228008</t>
  </si>
  <si>
    <t>Hunan Mendale Hometextile Co., Ltd.</t>
  </si>
  <si>
    <t>js002397</t>
  </si>
  <si>
    <t>No. 168 Guyuan Road</t>
  </si>
  <si>
    <t>Lugu Industrial Base</t>
  </si>
  <si>
    <t>Wen Wen Wu,Securities Representative</t>
  </si>
  <si>
    <t>86 731 82848012</t>
  </si>
  <si>
    <t>86 731 82848945</t>
  </si>
  <si>
    <t>zqb@mendale.com</t>
  </si>
  <si>
    <t>Australian Lamb Company Pty. Ltd.</t>
  </si>
  <si>
    <t>30-34 Strezlecki Ave</t>
  </si>
  <si>
    <t>Sunshine West</t>
  </si>
  <si>
    <t>John Howard Bryant Verrall</t>
  </si>
  <si>
    <t>61 393102726</t>
  </si>
  <si>
    <t>Danone</t>
  </si>
  <si>
    <t>Quai Des Usines 159-160</t>
  </si>
  <si>
    <t>Nathalie Pfaff</t>
  </si>
  <si>
    <t>32 26206100</t>
  </si>
  <si>
    <t>Saray Orme Ve Konfeksiyon Sanayi Ve Ticaret Anonim Sirketi</t>
  </si>
  <si>
    <t>B Blok K:31/311-312   No:12a Orucreis Mahallesi</t>
  </si>
  <si>
    <t>Tkent Caddesi T.Koza Plaza  Esenler</t>
  </si>
  <si>
    <t>Ahmet Cetinkaya</t>
  </si>
  <si>
    <t>90 2126370514</t>
  </si>
  <si>
    <t>90 2126370503</t>
  </si>
  <si>
    <t>The Purefoods-Hormel Company  Inc.</t>
  </si>
  <si>
    <t>21st To 23rd Floor The Jmt Corporate Condominium</t>
  </si>
  <si>
    <t>Adb Avenue  Ortigas Center</t>
  </si>
  <si>
    <t>Rita Imelda B. Palabyab</t>
  </si>
  <si>
    <t>63 253175000</t>
  </si>
  <si>
    <t>Takaki Bakery Co. Ltd.</t>
  </si>
  <si>
    <t>3-7-1  Nakanohigashi  Aki-Ku</t>
  </si>
  <si>
    <t>739-0323</t>
  </si>
  <si>
    <t>Kazuhisa Sakamoto</t>
  </si>
  <si>
    <t>81 828932291</t>
  </si>
  <si>
    <t>DONSKOI TABAK OAO</t>
  </si>
  <si>
    <t>KRASNOARMEISKAYA UL, 170//84</t>
  </si>
  <si>
    <t>Rostov-on-Don</t>
  </si>
  <si>
    <t>ALEKSEI NIKOLAEVICH SHCHEMELEV</t>
  </si>
  <si>
    <t>Shandong Bohi Industry Co.  Ltd.</t>
  </si>
  <si>
    <t>No.333  Binhe Road  Industrial Park  Boxing County</t>
  </si>
  <si>
    <t>86 5432126655</t>
  </si>
  <si>
    <t>Henan Beixu (Group) Co. Ltd.</t>
  </si>
  <si>
    <t>Beixuzhuang Village  Duqu Town  Linying County</t>
  </si>
  <si>
    <t>Better Foods Company Limited</t>
  </si>
  <si>
    <t>323 Moo 6 Vibhavadi Rangsit Road</t>
  </si>
  <si>
    <t>Thanomvong Taepaisitphongse</t>
  </si>
  <si>
    <t>66 24207650</t>
  </si>
  <si>
    <t>Filatex India Ltd.</t>
  </si>
  <si>
    <t>jY526227</t>
  </si>
  <si>
    <t>43, Community Centre</t>
  </si>
  <si>
    <t>New Friends Colony</t>
  </si>
  <si>
    <t>Otsuka Foods Co. Ltd.</t>
  </si>
  <si>
    <t>3-2-27  Otedori  Chuo-Ku</t>
  </si>
  <si>
    <t>540-0021</t>
  </si>
  <si>
    <t>Koichi Shiraishi</t>
  </si>
  <si>
    <t>81 669437755</t>
  </si>
  <si>
    <t>Frontier Spinning Mills Holding Llc</t>
  </si>
  <si>
    <t>Robin Perkins</t>
  </si>
  <si>
    <t>Brotex (Vietnam) Co.  Ltd</t>
  </si>
  <si>
    <t>Lot 34-6  D11 Street  Phuoc Dong Industrial Zone</t>
  </si>
  <si>
    <t>Han Gong Jin</t>
  </si>
  <si>
    <t>84 2763530999</t>
  </si>
  <si>
    <t>84 2763538996</t>
  </si>
  <si>
    <t>Inbev Nederland N.V.</t>
  </si>
  <si>
    <t>Ceresstraat 1</t>
  </si>
  <si>
    <t>4811 CA</t>
  </si>
  <si>
    <t>P. Cammaerts</t>
  </si>
  <si>
    <t>31 765252424</t>
  </si>
  <si>
    <t>Hankook Jun Mae Gongsa</t>
  </si>
  <si>
    <t>Kt&amp;G  Pyungchon-Dong</t>
  </si>
  <si>
    <t>105 Seoseong-Ro Jung-Gu</t>
  </si>
  <si>
    <t>82 82532539055</t>
  </si>
  <si>
    <t>82 82429395240</t>
  </si>
  <si>
    <t>Ming Le Sports AG</t>
  </si>
  <si>
    <t>eFML2</t>
  </si>
  <si>
    <t>Ziegelhäuser Landstrasse 1</t>
  </si>
  <si>
    <t>Heidelberg</t>
  </si>
  <si>
    <t>Kdv Voronezh  Ooo</t>
  </si>
  <si>
    <t>31 Ul. Lesnaya</t>
  </si>
  <si>
    <t>D. Bogdanovo</t>
  </si>
  <si>
    <t>Aleksandr Viktorovich Trifonov</t>
  </si>
  <si>
    <t>7 3822657943</t>
  </si>
  <si>
    <t>Azim Group</t>
  </si>
  <si>
    <t>Scout Bhaban 3rd Floor</t>
  </si>
  <si>
    <t>70/1 Inner Circular Road Kakrail</t>
  </si>
  <si>
    <t>Mohammed Fazlul Azim</t>
  </si>
  <si>
    <t>Pt. Ciliandra Perkasa</t>
  </si>
  <si>
    <t>Apl Tower 28th Floor</t>
  </si>
  <si>
    <t>Jl. Letjen. S. Parman Kav. 28</t>
  </si>
  <si>
    <t>Harianto Tanamoeljono</t>
  </si>
  <si>
    <t>62 2129298888</t>
  </si>
  <si>
    <t>62 2129298878</t>
  </si>
  <si>
    <t>Balsu Marketing Dis Ticaret Anonim Sirketi</t>
  </si>
  <si>
    <t>Ataturk Oto Sanayi Sitesi K:2   No:7/1 Maslak Mahallesi</t>
  </si>
  <si>
    <t>53. Sokak  Sariyer</t>
  </si>
  <si>
    <t>Hasan Cuneyd Zapsu</t>
  </si>
  <si>
    <t>90 2646148477</t>
  </si>
  <si>
    <t>90 2646148494</t>
  </si>
  <si>
    <t>Malta Texo De México  S.A. De C.V.</t>
  </si>
  <si>
    <t>Poniente 134 No. 786</t>
  </si>
  <si>
    <t>Industrial Vallejo  Azcapotzalco</t>
  </si>
  <si>
    <t>Juan Antonio Pedroza Martínez</t>
  </si>
  <si>
    <t>52 5550898500</t>
  </si>
  <si>
    <t>Thrace Plastics Holding &amp; Commercial SA</t>
  </si>
  <si>
    <t>eGPLAT</t>
  </si>
  <si>
    <t>20 Marinou Antipa Street</t>
  </si>
  <si>
    <t>Alimos</t>
  </si>
  <si>
    <t>Athens</t>
  </si>
  <si>
    <t>174 55</t>
  </si>
  <si>
    <t>Ioanna Karathanasi,Investor Relations Contact</t>
  </si>
  <si>
    <t>30 210</t>
  </si>
  <si>
    <t>ikarathanasi@thraceplastics.gr</t>
  </si>
  <si>
    <t>Papastratos  S.A.</t>
  </si>
  <si>
    <t>Imeros Topos  Kororemi</t>
  </si>
  <si>
    <t>Aspropyrgos</t>
  </si>
  <si>
    <t>Christos Dimitrios Charpantidis</t>
  </si>
  <si>
    <t>30 2104193000</t>
  </si>
  <si>
    <t>30 2104112303</t>
  </si>
  <si>
    <t>Beijing Yangguang Liren Garment &amp; Apparels Center</t>
  </si>
  <si>
    <t>No.15 Courtyard  Jiajia Garden  Fengtai District</t>
  </si>
  <si>
    <t>Xiyang Wang</t>
  </si>
  <si>
    <t>86 13911699875</t>
  </si>
  <si>
    <t>Emsland Frischgeflügel GmbH</t>
  </si>
  <si>
    <t>Im Industriepark 1</t>
  </si>
  <si>
    <t>Haren (Ems)</t>
  </si>
  <si>
    <t>05932 99750</t>
  </si>
  <si>
    <t>05932 9975500</t>
  </si>
  <si>
    <t>Imperial Tobacco New Zealand Limited</t>
  </si>
  <si>
    <t>124-130 Richmond Street</t>
  </si>
  <si>
    <t>Petone</t>
  </si>
  <si>
    <t>Matthew Wilton Mckenzie</t>
  </si>
  <si>
    <t>64 45871500</t>
  </si>
  <si>
    <t>ShenZhen HuiJie Group Co., Ltd.</t>
  </si>
  <si>
    <t>js002763</t>
  </si>
  <si>
    <t>31-33/F, Building A</t>
  </si>
  <si>
    <t>Shenzhen Guoji Chuangxin Centre</t>
  </si>
  <si>
    <t>Db Breweries Limited</t>
  </si>
  <si>
    <t>1 Bairds Rd</t>
  </si>
  <si>
    <t>Otahuhu</t>
  </si>
  <si>
    <t>Petrus Maria Johannes Simons</t>
  </si>
  <si>
    <t>64 92593000</t>
  </si>
  <si>
    <t>Herbert Ospelt Anstalt</t>
  </si>
  <si>
    <t>Schaanerstrasse 79</t>
  </si>
  <si>
    <t>Gamprin-Bendern</t>
  </si>
  <si>
    <t>Fl</t>
  </si>
  <si>
    <t>Liechtenstein</t>
  </si>
  <si>
    <t>Ruedi Burkhalter</t>
  </si>
  <si>
    <t>41 583771000</t>
  </si>
  <si>
    <t>41 583771400</t>
  </si>
  <si>
    <t>Vietnam Dona Standard Footwear Company Limited</t>
  </si>
  <si>
    <t>Xuan Loc Industrial Zone</t>
  </si>
  <si>
    <t>Xuan Tam Ward</t>
  </si>
  <si>
    <t>Peter Dale Nickerson</t>
  </si>
  <si>
    <t>84 2513743852</t>
  </si>
  <si>
    <t>84 2513743851</t>
  </si>
  <si>
    <t>Alimentos Fruna Ltda</t>
  </si>
  <si>
    <t>Camino A Melipilla 11246</t>
  </si>
  <si>
    <t>Maipu</t>
  </si>
  <si>
    <t>Jose Antonio Santiesteban Alvarez</t>
  </si>
  <si>
    <t>56 228734745</t>
  </si>
  <si>
    <t>56 228734733</t>
  </si>
  <si>
    <t>Columbia Farms  Inc.</t>
  </si>
  <si>
    <t>125 N Lee St</t>
  </si>
  <si>
    <t>Leesville</t>
  </si>
  <si>
    <t>29070-8099</t>
  </si>
  <si>
    <t>Mr Robert C Johsnon</t>
  </si>
  <si>
    <t>1 803 532 4488</t>
  </si>
  <si>
    <t>Euralis Gastronomie</t>
  </si>
  <si>
    <t>Boulevard De L Europe</t>
  </si>
  <si>
    <t>Lescar</t>
  </si>
  <si>
    <t>Pyrenees Atlantiques</t>
  </si>
  <si>
    <t>EURALIS HOLDING</t>
  </si>
  <si>
    <t>33 559923838</t>
  </si>
  <si>
    <t>Coca-Cola Beverages Viet Nam Limited Liability Company</t>
  </si>
  <si>
    <t>485  Hanoi Highway</t>
  </si>
  <si>
    <t>Linh Trung Ward</t>
  </si>
  <si>
    <t>Ray Sanket</t>
  </si>
  <si>
    <t>84 2838961000</t>
  </si>
  <si>
    <t>84 2838972831</t>
  </si>
  <si>
    <t>Refresco Drinks Uk Limited</t>
  </si>
  <si>
    <t>Side Ley  Kegworth</t>
  </si>
  <si>
    <t>Hans Roelofs</t>
  </si>
  <si>
    <t>44 1509674915</t>
  </si>
  <si>
    <t>Wynnstay (Agricultural Supplies) Limited</t>
  </si>
  <si>
    <t>Llansantffraid</t>
  </si>
  <si>
    <t>Bryan Roberts</t>
  </si>
  <si>
    <t>44 1691828512</t>
  </si>
  <si>
    <t>Freudenberg Performance Materials SE &amp; Co. KG</t>
  </si>
  <si>
    <t>Höhnerweg 2-4</t>
  </si>
  <si>
    <t>Weinheim</t>
  </si>
  <si>
    <t>Mohsen Sohi</t>
  </si>
  <si>
    <t>06201 800</t>
  </si>
  <si>
    <t>06201 880</t>
  </si>
  <si>
    <t>Käserei Champignon Hofmeister GmbH &amp; Co. KG</t>
  </si>
  <si>
    <t>Lauben</t>
  </si>
  <si>
    <t>Rolf Esfeld</t>
  </si>
  <si>
    <t>08374 920</t>
  </si>
  <si>
    <t>08374 92169</t>
  </si>
  <si>
    <t>Boulangerie Gadoua Ltée</t>
  </si>
  <si>
    <t>170 Boul Taschereau Bureau 220</t>
  </si>
  <si>
    <t>La Prairie</t>
  </si>
  <si>
    <t>J5R 5H6</t>
  </si>
  <si>
    <t>Luc Mongeau</t>
  </si>
  <si>
    <t>1 450 245 3326</t>
  </si>
  <si>
    <t>Bunge Of Canada Ltd</t>
  </si>
  <si>
    <t>2190 South Service Rd W</t>
  </si>
  <si>
    <t>Oakville</t>
  </si>
  <si>
    <t>L6L 5N1</t>
  </si>
  <si>
    <t>Bruce Croft</t>
  </si>
  <si>
    <t>Finance Manager</t>
  </si>
  <si>
    <t>1 905 825 7900</t>
  </si>
  <si>
    <t>Sleeman Breweries Ltd</t>
  </si>
  <si>
    <t>505 Southgate Dr</t>
  </si>
  <si>
    <t>N1G 3W6</t>
  </si>
  <si>
    <t>John W Sleeman</t>
  </si>
  <si>
    <t>1 519 822 1834</t>
  </si>
  <si>
    <t>Sleeman Brewing &amp; Malting Company Ltd  The</t>
  </si>
  <si>
    <t>551 Clair Rd W</t>
  </si>
  <si>
    <t>N1L 1E9</t>
  </si>
  <si>
    <t>John Sleeman</t>
  </si>
  <si>
    <t>Cargill Siam Limited</t>
  </si>
  <si>
    <t>Watcharapong Phoomongkutchai</t>
  </si>
  <si>
    <t>Sandler AG</t>
  </si>
  <si>
    <t>Lamitzmühle 1</t>
  </si>
  <si>
    <t>Schwarzenbach a.d.Saale</t>
  </si>
  <si>
    <t>Ellen Ebbinghaus</t>
  </si>
  <si>
    <t>09284 600</t>
  </si>
  <si>
    <t>09284 60205</t>
  </si>
  <si>
    <t>ITERA OOO</t>
  </si>
  <si>
    <t xml:space="preserve">UL VOROSHILOVA, D 1 </t>
  </si>
  <si>
    <t>Balabanovo</t>
  </si>
  <si>
    <t>GENNADII ANATOLEVICH KULIKOV</t>
  </si>
  <si>
    <t>7 (920) 873-55-07</t>
  </si>
  <si>
    <t>Guinness Nigeria Plc</t>
  </si>
  <si>
    <t>aNGUINNESS</t>
  </si>
  <si>
    <t>The Ikeja Brewery</t>
  </si>
  <si>
    <t>24, Oba Akran Avenue</t>
  </si>
  <si>
    <t>Synutra International  Inc.</t>
  </si>
  <si>
    <t>2275 Res Blvd Ste 500</t>
  </si>
  <si>
    <t>Rockville</t>
  </si>
  <si>
    <t>Liang Zhang</t>
  </si>
  <si>
    <t>1 301 840 3888</t>
  </si>
  <si>
    <t>De Licacy Industrial Co. Ltd.</t>
  </si>
  <si>
    <t>jJ1464</t>
  </si>
  <si>
    <t>No. 240 Sanshe Road</t>
  </si>
  <si>
    <t>Xinshi District</t>
  </si>
  <si>
    <t>744 44</t>
  </si>
  <si>
    <t>Ying Chu Chu,IR Contact &amp; Spokesman</t>
  </si>
  <si>
    <t>886 6 5992866307</t>
  </si>
  <si>
    <t>886 65996798</t>
  </si>
  <si>
    <t>chuchu5811@delicacy.com.tw</t>
  </si>
  <si>
    <t>Türk Tuborg Bira ve Malt Sanayii AS</t>
  </si>
  <si>
    <t>eTTBORG</t>
  </si>
  <si>
    <t>Kemalpasa Caddesi, 258/9</t>
  </si>
  <si>
    <t>Isikkent</t>
  </si>
  <si>
    <t>IZ</t>
  </si>
  <si>
    <t>Evren Kilincpinar,Investor Relations Contact</t>
  </si>
  <si>
    <t>90 232 3992000</t>
  </si>
  <si>
    <t>90 232 4361904</t>
  </si>
  <si>
    <t>evren.kilincpinar@carlsberg.com.tr</t>
  </si>
  <si>
    <t>Lassonde Pappas And Company  Inc.</t>
  </si>
  <si>
    <t>Mr Mark A Mcneil</t>
  </si>
  <si>
    <t>North Pacific Seafoods  Inc.</t>
  </si>
  <si>
    <t>4 Nickerson St Ste 400</t>
  </si>
  <si>
    <t>98109-1699</t>
  </si>
  <si>
    <t>Masayuki Yano</t>
  </si>
  <si>
    <t>1 206 726 9900</t>
  </si>
  <si>
    <t>Ceylon Cold Stores Plc</t>
  </si>
  <si>
    <t>jcCCS</t>
  </si>
  <si>
    <t>No. 148, Vauxhall Street</t>
  </si>
  <si>
    <t>Kmpz  Ooo</t>
  </si>
  <si>
    <t>Str. 7/1   Ul. Voinov-Internatsionalistov</t>
  </si>
  <si>
    <t>Zheleznogorsk</t>
  </si>
  <si>
    <t>Yuri Sergeevich Derevenchuk</t>
  </si>
  <si>
    <t>7 4714876498</t>
  </si>
  <si>
    <t>Feihe International  Inc.</t>
  </si>
  <si>
    <t>2275 Huntington Dr # 278</t>
  </si>
  <si>
    <t>San Marino</t>
  </si>
  <si>
    <t>91108-2640</t>
  </si>
  <si>
    <t>You B Leng</t>
  </si>
  <si>
    <t>1 626 757 8885</t>
  </si>
  <si>
    <t>Mantora Oil Products Private Limited</t>
  </si>
  <si>
    <t>House No.26/49  Birhana Road</t>
  </si>
  <si>
    <t>Naughara  General Ganj</t>
  </si>
  <si>
    <t>Jagdish Prasad Gupta</t>
  </si>
  <si>
    <t>91 9919991531</t>
  </si>
  <si>
    <t>Fatland Ølen As</t>
  </si>
  <si>
    <t>Øvrehagen 2</t>
  </si>
  <si>
    <t>Ølen</t>
  </si>
  <si>
    <t>47 53775500</t>
  </si>
  <si>
    <t>47 53775594</t>
  </si>
  <si>
    <t>Asia Pacific Breweries (Singapore) Pte Ltd</t>
  </si>
  <si>
    <t>459 Jalan Ahmad Ibrahim</t>
  </si>
  <si>
    <t>Frans Erik Eusman</t>
  </si>
  <si>
    <t>65 68616200</t>
  </si>
  <si>
    <t>65 62763488</t>
  </si>
  <si>
    <t>Consolidated Snacks Pty Ltd</t>
  </si>
  <si>
    <t>L 3 24-32 Lexington Dr</t>
  </si>
  <si>
    <t>Paul Ashley Musgrave</t>
  </si>
  <si>
    <t>61 288870888</t>
  </si>
  <si>
    <t>Snack Brands Foods Pty Ltd</t>
  </si>
  <si>
    <t>Level 21</t>
  </si>
  <si>
    <t>20 Bond Street</t>
  </si>
  <si>
    <t>Snack Brands Industries Pty Ltd</t>
  </si>
  <si>
    <t>24-32 Lexington Drive</t>
  </si>
  <si>
    <t>The Kettle Chip Co Pty Ltd</t>
  </si>
  <si>
    <t>Carabao Tawandang  Company Limited</t>
  </si>
  <si>
    <t>393 Silom Road</t>
  </si>
  <si>
    <t>Nutchamai Thanombooncharoen</t>
  </si>
  <si>
    <t>66 26366111</t>
  </si>
  <si>
    <t>66 26367953</t>
  </si>
  <si>
    <t>Mashonaland Tobacco Company (Pvt) Ltd</t>
  </si>
  <si>
    <t>4 Simon Mazorodze</t>
  </si>
  <si>
    <t>David Victor Taylor</t>
  </si>
  <si>
    <t>263 4779243</t>
  </si>
  <si>
    <t>263 4779259</t>
  </si>
  <si>
    <t>Mondelez Deutschland Production GmbH &amp; Co. KG</t>
  </si>
  <si>
    <t>Langemarckstr. 4-20</t>
  </si>
  <si>
    <t>Carsten Boldt</t>
  </si>
  <si>
    <t>0421 59901</t>
  </si>
  <si>
    <t>0421 5993675</t>
  </si>
  <si>
    <t>Binh Duong Nutifood Nutrition Joint Stock Company</t>
  </si>
  <si>
    <t>Lot E3  E4  My Phuoc Industrial Zone</t>
  </si>
  <si>
    <t>My Phuoc Ward</t>
  </si>
  <si>
    <t>Le Nguyen Hoa</t>
  </si>
  <si>
    <t>84 2743567420</t>
  </si>
  <si>
    <t>84 2743567190</t>
  </si>
  <si>
    <t>Gul Ahmed Textile Mills Ltd.</t>
  </si>
  <si>
    <t>jAGATM</t>
  </si>
  <si>
    <t>Plot 82</t>
  </si>
  <si>
    <t>Main National Highway</t>
  </si>
  <si>
    <t>Mohammed Salim Ghaffar,Secretary &amp; Investor Relations Contact</t>
  </si>
  <si>
    <t>92 21111485485</t>
  </si>
  <si>
    <t>92 2135019806</t>
  </si>
  <si>
    <t>salim.ghaffar@gulahmed.com</t>
  </si>
  <si>
    <t>Kathmandu Holdings Limited</t>
  </si>
  <si>
    <t>223 Tuam St</t>
  </si>
  <si>
    <t>Christchurch Central</t>
  </si>
  <si>
    <t>Philip Bowman</t>
  </si>
  <si>
    <t>64 39686125</t>
  </si>
  <si>
    <t>249 Park St</t>
  </si>
  <si>
    <t>Xavier Marie Olivier Simonet</t>
  </si>
  <si>
    <t>61 392679999</t>
  </si>
  <si>
    <t>Si County Hengyun Home Textiles Co.  Ltd.</t>
  </si>
  <si>
    <t>East  100 Meters  South Of Intersection Of Yulan Road And Panlon</t>
  </si>
  <si>
    <t>Mei Yang</t>
  </si>
  <si>
    <t>MGP Ingredients, Inc.</t>
  </si>
  <si>
    <t>MGPI</t>
  </si>
  <si>
    <t>Cray Business Plaza</t>
  </si>
  <si>
    <t>100 Commercial Street</t>
  </si>
  <si>
    <t>Atchison</t>
  </si>
  <si>
    <t>66002-2514</t>
  </si>
  <si>
    <t>Mike Houston,Investor Relations Contact</t>
  </si>
  <si>
    <t>1 913 367 1480</t>
  </si>
  <si>
    <t>1 913 367 0192</t>
  </si>
  <si>
    <t>investor.relations@mgpingredients.com</t>
  </si>
  <si>
    <t>VOLZHSKII TERMINAL OOO</t>
  </si>
  <si>
    <t>OBLAST SARATOVSKAYA, RAION BALAKOVSKII, POSELOK ZATONSKII</t>
  </si>
  <si>
    <t>ALEKSANDR ANATOLEVICH KHOROSHILOV</t>
  </si>
  <si>
    <t>7 (8453) 62-01-71</t>
  </si>
  <si>
    <t>7 () (845-3) 62-01-71</t>
  </si>
  <si>
    <t>Anhui Cofco Biochemical Fuel Ethanol Co.  Ltd.</t>
  </si>
  <si>
    <t>No.818  Heihushan Road  Yuhui District</t>
  </si>
  <si>
    <t>Bei Li</t>
  </si>
  <si>
    <t>86 5524926708</t>
  </si>
  <si>
    <t>Ik-14 Ufsin Rossii Po Arkhangelskoi Oblasti  Fku</t>
  </si>
  <si>
    <t>D. Gorka-Muravevskaya</t>
  </si>
  <si>
    <t>Vladimir Ivanovich Dranishnikov</t>
  </si>
  <si>
    <t>Martini Alimentare Srl</t>
  </si>
  <si>
    <t>Via Bevano 3</t>
  </si>
  <si>
    <t>FABIO MARTINI</t>
  </si>
  <si>
    <t>39 0544481611</t>
  </si>
  <si>
    <t>39 0544481648</t>
  </si>
  <si>
    <t>Jiangsu Hongdou Industry Co., Ltd.</t>
  </si>
  <si>
    <t>jh600400</t>
  </si>
  <si>
    <t>Donggang Town</t>
  </si>
  <si>
    <t>Xishan District</t>
  </si>
  <si>
    <t>Yantai Tayho Advanced Materials Co., Ltd.</t>
  </si>
  <si>
    <t>js002254</t>
  </si>
  <si>
    <t>10 Heilongjiang Road</t>
  </si>
  <si>
    <t>Yantai Economic &amp; Tech Dev Zone</t>
  </si>
  <si>
    <t>Xu Hai Dong,Securities Representative</t>
  </si>
  <si>
    <t>86 5356394123</t>
  </si>
  <si>
    <t>86 5356371234</t>
  </si>
  <si>
    <t>dongxuhai@tayho.com.cn</t>
  </si>
  <si>
    <t>Aquat Food Industries Co. Ltd</t>
  </si>
  <si>
    <t>Plot 11-14 K  Industrial City  Level 3  P.O. Box 54892</t>
  </si>
  <si>
    <t>Ehsan Shukoor Abu Ghazalah</t>
  </si>
  <si>
    <t>966 126080870</t>
  </si>
  <si>
    <t>966 126082261</t>
  </si>
  <si>
    <t>Barry Callebaut Cocoa Germany Gmbh</t>
  </si>
  <si>
    <t>Einsiedeldeich 7-9</t>
  </si>
  <si>
    <t>Roman Müggler</t>
  </si>
  <si>
    <t>49 40788710</t>
  </si>
  <si>
    <t>49 4078871189</t>
  </si>
  <si>
    <t>Turning Point Brands, Inc.</t>
  </si>
  <si>
    <t>TPB</t>
  </si>
  <si>
    <t>5201 Interchange Way</t>
  </si>
  <si>
    <t>Robert Lavan,Chief Financial Officer &amp; Senior Vice President</t>
  </si>
  <si>
    <t>1 502 774 9238</t>
  </si>
  <si>
    <t>1 212 253 8296</t>
  </si>
  <si>
    <t>ir@tpbi.com</t>
  </si>
  <si>
    <t>Hokuren Kumiai Shiryo K.K.</t>
  </si>
  <si>
    <t>1-1-4  Kita4jonishi  Chuo-Ku</t>
  </si>
  <si>
    <t>Hokuno Bldg.18f.</t>
  </si>
  <si>
    <t>Kiyokazu Kitazato</t>
  </si>
  <si>
    <t>81 112223301</t>
  </si>
  <si>
    <t>Akagi Nyugyo K.K.</t>
  </si>
  <si>
    <t>2-12-1  Nishijimacho</t>
  </si>
  <si>
    <t>Fukaya</t>
  </si>
  <si>
    <t>366-0824</t>
  </si>
  <si>
    <t>Sota Inoue</t>
  </si>
  <si>
    <t>81 485714121</t>
  </si>
  <si>
    <t>Khalifah Abdulrahman Al Gosaibi Holding</t>
  </si>
  <si>
    <t>Khalifa Al Gosaibi Building  Damma Khobar Highway  Al Sharqiya</t>
  </si>
  <si>
    <t>Po Box 222</t>
  </si>
  <si>
    <t>Saudi West</t>
  </si>
  <si>
    <t>Salah Khalifa Al Gosaibi</t>
  </si>
  <si>
    <t>Abalioglu Yem Soya Ve Tekstil Sanayi Anonim Sirketi</t>
  </si>
  <si>
    <t>No:4 Kemalpasa Mahallesi</t>
  </si>
  <si>
    <t>7412.Sokak  Pinarbasi</t>
  </si>
  <si>
    <t>90 2328807012</t>
  </si>
  <si>
    <t>90 2324790169</t>
  </si>
  <si>
    <t>International Breweries Plc</t>
  </si>
  <si>
    <t>aNINTBREW</t>
  </si>
  <si>
    <t>22/36 Glover Road</t>
  </si>
  <si>
    <t>Ikoyi</t>
  </si>
  <si>
    <t>NI</t>
  </si>
  <si>
    <t>Abarta  Inc.</t>
  </si>
  <si>
    <t>15238-2906</t>
  </si>
  <si>
    <t>John F Bitzer Iii</t>
  </si>
  <si>
    <t>Indorama Synthetics (India)Limited</t>
  </si>
  <si>
    <t>20th Floor  Dlf Square</t>
  </si>
  <si>
    <t>Dlf Phase Ii  Nh 8</t>
  </si>
  <si>
    <t>Anant Kishore</t>
  </si>
  <si>
    <t>91 1244997000</t>
  </si>
  <si>
    <t>Himatsingka Seide Ltd.</t>
  </si>
  <si>
    <t>jY514043</t>
  </si>
  <si>
    <t>No. 10/24 Kumarakrupa Road</t>
  </si>
  <si>
    <t>High Grounds</t>
  </si>
  <si>
    <t>Ashok Sharma,Secretary, Compliance Officer, SVP-Finance</t>
  </si>
  <si>
    <t>91 8041479384</t>
  </si>
  <si>
    <t>91 8022378074</t>
  </si>
  <si>
    <t>investors@himatsingka.com</t>
  </si>
  <si>
    <t>Sovena Oilseeds Portugal  S.A.</t>
  </si>
  <si>
    <t>Rua Doutor António Loureiro Borges  2/3</t>
  </si>
  <si>
    <t>Maria Messias</t>
  </si>
  <si>
    <t>351 214129347</t>
  </si>
  <si>
    <t>Lindt &amp; Sprungli (Usa) Inc.</t>
  </si>
  <si>
    <t>1 Fine Chocolate Pl</t>
  </si>
  <si>
    <t>Stratham</t>
  </si>
  <si>
    <t>NH</t>
  </si>
  <si>
    <t>03885-2592</t>
  </si>
  <si>
    <t>Mr Daniel Studer</t>
  </si>
  <si>
    <t>1 603 778 8100</t>
  </si>
  <si>
    <t>TATSPIRTPROM AO</t>
  </si>
  <si>
    <t>GOROD KAZAN, ULITSA BAUMANA, DOM 44/8</t>
  </si>
  <si>
    <t>IREK ZAUDATOVICH MINNAKHMETOV</t>
  </si>
  <si>
    <t>7 (843) 567-34-00</t>
  </si>
  <si>
    <t>Hanes France</t>
  </si>
  <si>
    <t>François RISTON</t>
  </si>
  <si>
    <t>33 141290366</t>
  </si>
  <si>
    <t>Lopez Foods  Inc.</t>
  </si>
  <si>
    <t>3817 Nw Expwy Ste 900</t>
  </si>
  <si>
    <t>Oklahoma City</t>
  </si>
  <si>
    <t>OK</t>
  </si>
  <si>
    <t>73112-1487</t>
  </si>
  <si>
    <t>Mr Ed Sanchez</t>
  </si>
  <si>
    <t>1 405 789 7500</t>
  </si>
  <si>
    <t>Fujibo Holdings, Inc.</t>
  </si>
  <si>
    <t>jT3104</t>
  </si>
  <si>
    <t>1-18-12 Nihonbashi Ningyo-cho</t>
  </si>
  <si>
    <t>103-0013</t>
  </si>
  <si>
    <t>Atsunori Noguchi,Executive Officer, Manager-Finance &amp; Accounting</t>
  </si>
  <si>
    <t>81 3 36557777</t>
  </si>
  <si>
    <t>81 3 36657730</t>
  </si>
  <si>
    <t>Monts &amp; Terroirs</t>
  </si>
  <si>
    <t>Route De Dole</t>
  </si>
  <si>
    <t>Poligny</t>
  </si>
  <si>
    <t>Jura</t>
  </si>
  <si>
    <t>Marianne WARNERY</t>
  </si>
  <si>
    <t>33 384737649</t>
  </si>
  <si>
    <t>Swaziland Sugar Association</t>
  </si>
  <si>
    <t>4th Floor Cnr Msakato And Dzeliwe St</t>
  </si>
  <si>
    <t>Mbabane</t>
  </si>
  <si>
    <t>Swaziland</t>
  </si>
  <si>
    <t>Micheal S Matsebula</t>
  </si>
  <si>
    <t>268 24117600</t>
  </si>
  <si>
    <t>268 24045005</t>
  </si>
  <si>
    <t>Georges Processing  Inc.</t>
  </si>
  <si>
    <t>Mr Eugene George</t>
  </si>
  <si>
    <t>Godfrey Phillips India Ltd.</t>
  </si>
  <si>
    <t>jY500163</t>
  </si>
  <si>
    <t>Omaxe Square</t>
  </si>
  <si>
    <t>Plot No. 14, Jasola District Centre</t>
  </si>
  <si>
    <t>Sanjay Gupta,Secretary &amp; Compliance Officer</t>
  </si>
  <si>
    <t>91 1126832155</t>
  </si>
  <si>
    <t>91 1141689102</t>
  </si>
  <si>
    <t>Minski Molochny Zavod N 1  Oao</t>
  </si>
  <si>
    <t>D.11 Ul. Vokzalnaya</t>
  </si>
  <si>
    <t>G. Zaslavl</t>
  </si>
  <si>
    <t>Eduard Mikhailovich Chernyavsky</t>
  </si>
  <si>
    <t>Omega Protein Corporation</t>
  </si>
  <si>
    <t>610 Menhaden Rd</t>
  </si>
  <si>
    <t>Reedville</t>
  </si>
  <si>
    <t>22539-4126</t>
  </si>
  <si>
    <t>Mr Bret D Scholtes</t>
  </si>
  <si>
    <t>1 804 453 6262</t>
  </si>
  <si>
    <t>Cerveceria Del Valle S A</t>
  </si>
  <si>
    <t>Calle 15 25 A 37</t>
  </si>
  <si>
    <t>Autopista Cali Yumbo</t>
  </si>
  <si>
    <t>Visbal Cardona Gustavo Adolfo</t>
  </si>
  <si>
    <t>57 26919401</t>
  </si>
  <si>
    <t>57 16389254</t>
  </si>
  <si>
    <t>Dodram Co. Ltd.</t>
  </si>
  <si>
    <t>Geumsan-Ri</t>
  </si>
  <si>
    <t>183-10 Ilsaeng-Ro  Iljuk-Myeon</t>
  </si>
  <si>
    <t>Jong Seo Son</t>
  </si>
  <si>
    <t>82 82317773361</t>
  </si>
  <si>
    <t>82 82317773365</t>
  </si>
  <si>
    <t>Farroupilha Trading Importação E Exportação Eireli</t>
  </si>
  <si>
    <t>Av. Duartina Maria De Jesus 1.357</t>
  </si>
  <si>
    <t>Patos De Minas</t>
  </si>
  <si>
    <t>38700-971</t>
  </si>
  <si>
    <t>Inácio Carlos Urban</t>
  </si>
  <si>
    <t>55 3438229950</t>
  </si>
  <si>
    <t>Ajinomoto Vietnam Co.  Ltd</t>
  </si>
  <si>
    <t>Bien Hoa I Industrial Zones</t>
  </si>
  <si>
    <t>Keiji Kaneko</t>
  </si>
  <si>
    <t>84 2513831384</t>
  </si>
  <si>
    <t>84 2513831288</t>
  </si>
  <si>
    <t>Bindal Agro Chemical Limited</t>
  </si>
  <si>
    <t>7th Floor  Antriksh Bhawan</t>
  </si>
  <si>
    <t>22 Kasturba Gandhimarg</t>
  </si>
  <si>
    <t>C D Amudachari</t>
  </si>
  <si>
    <t>91 2223715242</t>
  </si>
  <si>
    <t>Mehsana District Co-Operative Milk Producers Union Limited</t>
  </si>
  <si>
    <t>State Highway</t>
  </si>
  <si>
    <t>Dudhsagar Dairy  P O Box No 1</t>
  </si>
  <si>
    <t>Mehsana</t>
  </si>
  <si>
    <t>K C Verma</t>
  </si>
  <si>
    <t>91 2762253422</t>
  </si>
  <si>
    <t>Wm. B. Reily &amp; Company  Inc.</t>
  </si>
  <si>
    <t>640 Magazine St</t>
  </si>
  <si>
    <t>New Orleans</t>
  </si>
  <si>
    <t>70130-3406</t>
  </si>
  <si>
    <t>W B Reily III</t>
  </si>
  <si>
    <t>1 504 539 5200</t>
  </si>
  <si>
    <t>Ab Azucarera Iberia Sl.</t>
  </si>
  <si>
    <t>Calle Cardenal Marcelo Spinola 42</t>
  </si>
  <si>
    <t>IAN CARR MARK</t>
  </si>
  <si>
    <t>34 917245000</t>
  </si>
  <si>
    <t>34 902101419</t>
  </si>
  <si>
    <t>Queserias Entrepinares Sau</t>
  </si>
  <si>
    <t>Valladolid</t>
  </si>
  <si>
    <t>FERRER SL</t>
  </si>
  <si>
    <t>34 983457727</t>
  </si>
  <si>
    <t>Pfeifer &amp; Langen Polska S A</t>
  </si>
  <si>
    <t>Ul. Mickiewicza 35</t>
  </si>
  <si>
    <t>60-837</t>
  </si>
  <si>
    <t>Kubiak Roman Franciszek</t>
  </si>
  <si>
    <t>48 48618463500</t>
  </si>
  <si>
    <t>RFG Holdings Ltd.</t>
  </si>
  <si>
    <t>exRFG</t>
  </si>
  <si>
    <t>Pniel Road</t>
  </si>
  <si>
    <t>Groot Drakenstein</t>
  </si>
  <si>
    <t>Western Cape</t>
  </si>
  <si>
    <t>C.P.Standart Gida Sanayi Ve Ticaret Anonim Sirketi</t>
  </si>
  <si>
    <t>No:6 Dikilitas Mahallesi</t>
  </si>
  <si>
    <t>Buyukdere Caddesi Akinci Bayiri Sokak Mecidiyekoy  Sisli</t>
  </si>
  <si>
    <t>Sompop Mongkolpitaksuk</t>
  </si>
  <si>
    <t>90 2122748536</t>
  </si>
  <si>
    <t>90 2122744058</t>
  </si>
  <si>
    <t>Pepsico De Argentina S.R.L.</t>
  </si>
  <si>
    <t>Cazadores De Coquimbo 2860</t>
  </si>
  <si>
    <t>Munro</t>
  </si>
  <si>
    <t>B1605AZF</t>
  </si>
  <si>
    <t>Marina Leticia Codesal</t>
  </si>
  <si>
    <t>54 1155335000</t>
  </si>
  <si>
    <t>Rubies Costume Company  Inc.</t>
  </si>
  <si>
    <t>12008 Jamaica Ave</t>
  </si>
  <si>
    <t>Richmond Hill</t>
  </si>
  <si>
    <t>11418-2521</t>
  </si>
  <si>
    <t>Mr Marc P Beige</t>
  </si>
  <si>
    <t>1 718 846 1008</t>
  </si>
  <si>
    <t>JB Foods Ltd.</t>
  </si>
  <si>
    <t>jCBEW</t>
  </si>
  <si>
    <t>No. 17-02</t>
  </si>
  <si>
    <t>Edward Wong,Investor Relations Contact</t>
  </si>
  <si>
    <t>65 62228001</t>
  </si>
  <si>
    <t>edwardwong@jbcocoa.com</t>
  </si>
  <si>
    <t>Super Group Ltd. (Singapore)</t>
  </si>
  <si>
    <t>Super Group Building</t>
  </si>
  <si>
    <t>30 Tuas Link 2</t>
  </si>
  <si>
    <t>Candy Chng,Manager-Corporate Affairs &amp; Investor Relations</t>
  </si>
  <si>
    <t>65 6753 3088723</t>
  </si>
  <si>
    <t>65 67537833</t>
  </si>
  <si>
    <t>candy.chng@supergroupltd.com</t>
  </si>
  <si>
    <t>H. &amp; J. Brüggen Kg</t>
  </si>
  <si>
    <t>Gertrudenstr. 15</t>
  </si>
  <si>
    <t>Lübeck</t>
  </si>
  <si>
    <t>Jochen Brüggen</t>
  </si>
  <si>
    <t>49 45131000</t>
  </si>
  <si>
    <t>49 4513100142</t>
  </si>
  <si>
    <t>Brands Suntory (Thailand) Company Limited</t>
  </si>
  <si>
    <t>140/1 Wireless Road</t>
  </si>
  <si>
    <t>Gen Saito</t>
  </si>
  <si>
    <t>66 20797979</t>
  </si>
  <si>
    <t>66 20787800</t>
  </si>
  <si>
    <t>SAJODONGAONE CO., LTD.</t>
  </si>
  <si>
    <t>jd008040</t>
  </si>
  <si>
    <t>12 Bangbaecheon-ro 2-gil</t>
  </si>
  <si>
    <t>Companhia Integrada Têxtil De Pernambuco - Citepe</t>
  </si>
  <si>
    <t>Rod. Pe-60  Complexo Ind. Port. S. S/Nº</t>
  </si>
  <si>
    <t>Km 10-(Zi-3b)</t>
  </si>
  <si>
    <t>Ipojuca</t>
  </si>
  <si>
    <t>55590-000</t>
  </si>
  <si>
    <t>Margareth Feijo Brunnet</t>
  </si>
  <si>
    <t>55 8133667700</t>
  </si>
  <si>
    <t>Shanghai Totole Food Ltd.</t>
  </si>
  <si>
    <t>13f  No.501  Jinyuan 4th Road  Jiading District</t>
  </si>
  <si>
    <t>Xiqiang Zhang</t>
  </si>
  <si>
    <t>86 2159137185</t>
  </si>
  <si>
    <t>Shandong Daiyin Textile Group Share Co.  Ltd.</t>
  </si>
  <si>
    <t>No.12 Dongyue Street  Taishan District</t>
  </si>
  <si>
    <t>Taian</t>
  </si>
  <si>
    <t>Huanchen Zhao</t>
  </si>
  <si>
    <t>86 5386117569</t>
  </si>
  <si>
    <t>ATKARSKII MASLOEKSTRAKTSIONNYI ZAVOD AO</t>
  </si>
  <si>
    <t>OBLAST SARATOVSKAYA, GOROD ATKARSK, ULITSA GOGOLYA, 17</t>
  </si>
  <si>
    <t>ALEKSEI IGOREVICH ZAKHAROV</t>
  </si>
  <si>
    <t>Bankruptcy commissioner</t>
  </si>
  <si>
    <t>7 (8452) 40-51-80</t>
  </si>
  <si>
    <t>Ferrero De México  S.A. De C.V.</t>
  </si>
  <si>
    <t>Av. Mariano Otero No. 2510 Piso 4</t>
  </si>
  <si>
    <t>Jardines Del Bosque</t>
  </si>
  <si>
    <t>Paolo Pietro Cornero</t>
  </si>
  <si>
    <t>52 3331213242</t>
  </si>
  <si>
    <t>Loders Croklaan Usa  Llc</t>
  </si>
  <si>
    <t>24708 W Durkee Rd</t>
  </si>
  <si>
    <t>Channahon</t>
  </si>
  <si>
    <t>60410-5249</t>
  </si>
  <si>
    <t>Julian Veitch</t>
  </si>
  <si>
    <t>1 815 730 5200</t>
  </si>
  <si>
    <t>Alois Dallmayr Kaffee Berlin Gesellschaft mit beschränkter Haftung u. Co. KG</t>
  </si>
  <si>
    <t>Ingo Bengs</t>
  </si>
  <si>
    <t>030 6839040</t>
  </si>
  <si>
    <t>030 6841035</t>
  </si>
  <si>
    <t>Unilever Austria Gmbh</t>
  </si>
  <si>
    <t>Stella-Klein-Löw Weg 13</t>
  </si>
  <si>
    <t>Nikolaus Bernhard Huber</t>
  </si>
  <si>
    <t>43 1605350</t>
  </si>
  <si>
    <t>43 160535350</t>
  </si>
  <si>
    <t>Pepsico Do Brasil Ltda</t>
  </si>
  <si>
    <t>Av. Pres. Juscelino Kubitschek 180</t>
  </si>
  <si>
    <t>- 6º E 7º Andares</t>
  </si>
  <si>
    <t>04543-000</t>
  </si>
  <si>
    <t>João Francisco A. De F. Campos</t>
  </si>
  <si>
    <t>55 1139055000</t>
  </si>
  <si>
    <t>Irmaos Goncalves Comercio E Industria Ltda</t>
  </si>
  <si>
    <t>Rua Ricardo Catanhede 814</t>
  </si>
  <si>
    <t>E 815</t>
  </si>
  <si>
    <t>Jaru</t>
  </si>
  <si>
    <t>RO</t>
  </si>
  <si>
    <t>76890-000</t>
  </si>
  <si>
    <t>João Gonçalves Filho</t>
  </si>
  <si>
    <t>55 6935218000</t>
  </si>
  <si>
    <t>55 6935212515</t>
  </si>
  <si>
    <t>Plukon Maasmechelen</t>
  </si>
  <si>
    <t>Slakweidestraat 25</t>
  </si>
  <si>
    <t>Maasmechelen</t>
  </si>
  <si>
    <t>Pieter Poortlinga</t>
  </si>
  <si>
    <t>32 89779500</t>
  </si>
  <si>
    <t>Formosa Oilseed Processing Co., Ltd.</t>
  </si>
  <si>
    <t>jJ1225</t>
  </si>
  <si>
    <t>453, Section 1, Shatian Road</t>
  </si>
  <si>
    <t>Dadu District</t>
  </si>
  <si>
    <t>Shih Chang Chen,Head-Finance</t>
  </si>
  <si>
    <t>886 2</t>
  </si>
  <si>
    <t>886 225071312</t>
  </si>
  <si>
    <t>brian.chen@fopco.com.tw</t>
  </si>
  <si>
    <t>Zhejiang Dida Import &amp; Export Company Limited</t>
  </si>
  <si>
    <t>31521: Cut and Sew Apparel Contractors</t>
  </si>
  <si>
    <t>Floor 26th, No.1 Huazhe Square</t>
  </si>
  <si>
    <t>Molkerei Alois Müller GmbH &amp; Co.KG</t>
  </si>
  <si>
    <t>Zollerstr. 7</t>
  </si>
  <si>
    <t>Fischach</t>
  </si>
  <si>
    <t>Dirk Barnard</t>
  </si>
  <si>
    <t>08236 9990</t>
  </si>
  <si>
    <t>08236 999676</t>
  </si>
  <si>
    <t>Greenyard Prepared Belgium</t>
  </si>
  <si>
    <t>Industrieterrein Kanaal-Noord 2002</t>
  </si>
  <si>
    <t>Bree</t>
  </si>
  <si>
    <t>Deprez Invest</t>
  </si>
  <si>
    <t>32 89473800</t>
  </si>
  <si>
    <t>Nippon General Food Co. Ltd.</t>
  </si>
  <si>
    <t>5-7-5  Chiyoda  Naka-Ku</t>
  </si>
  <si>
    <t>Park Hills Chiyoda</t>
  </si>
  <si>
    <t>460-0012</t>
  </si>
  <si>
    <t>Tsukasa Nishiwaki</t>
  </si>
  <si>
    <t>81 522436111</t>
  </si>
  <si>
    <t>S. Ishimitsu &amp; Co., Ltd.</t>
  </si>
  <si>
    <t>jT2750</t>
  </si>
  <si>
    <t>4-40 Iwaya Minami-machi</t>
  </si>
  <si>
    <t>Nada-Ku</t>
  </si>
  <si>
    <t>657-0856</t>
  </si>
  <si>
    <t>Munetoshi Yoshikawa,Director &amp; Manager-Administration</t>
  </si>
  <si>
    <t>81 78 8617791</t>
  </si>
  <si>
    <t>81 78 8821007</t>
  </si>
  <si>
    <t>Soc Vins Et Spiritueux La Martiniquaise</t>
  </si>
  <si>
    <t>Lm Cie Martiquinaise Importation Cmi</t>
  </si>
  <si>
    <t>18 Rue De L Entrepot</t>
  </si>
  <si>
    <t>Charenton-Le-Pont</t>
  </si>
  <si>
    <t>JPC 25</t>
  </si>
  <si>
    <t>33 143538181</t>
  </si>
  <si>
    <t>Martini Spa</t>
  </si>
  <si>
    <t>Via Emilia 2614</t>
  </si>
  <si>
    <t>Longiano</t>
  </si>
  <si>
    <t>39 054756166</t>
  </si>
  <si>
    <t>39 054756035</t>
  </si>
  <si>
    <t>Nanjing Strong Food Co.  Ltd.</t>
  </si>
  <si>
    <t>No.6  Hongguang West Road  Lishui Economic Development Zone  Lis</t>
  </si>
  <si>
    <t>Carnj Soc Coop Agricola</t>
  </si>
  <si>
    <t>Localita' Cerrete Collicelli 8</t>
  </si>
  <si>
    <t>Cingoli</t>
  </si>
  <si>
    <t>GELSOMINO PACETTI</t>
  </si>
  <si>
    <t>39 0733606211</t>
  </si>
  <si>
    <t>39 0733606239</t>
  </si>
  <si>
    <t>Rimowa Gmbh</t>
  </si>
  <si>
    <t>Jérôme Dandrieux</t>
  </si>
  <si>
    <t>49 2219564174</t>
  </si>
  <si>
    <t>Distribuidora Importadora Dipor S.A.</t>
  </si>
  <si>
    <t>Km 10.5 Vía Daule</t>
  </si>
  <si>
    <t>Guayaquil</t>
  </si>
  <si>
    <t>Jorge Enrique Medina Icaza</t>
  </si>
  <si>
    <t>593 226007922</t>
  </si>
  <si>
    <t>Jing Brand Co.  Ltd.</t>
  </si>
  <si>
    <t>No.169  Daye Avenue</t>
  </si>
  <si>
    <t>Daye</t>
  </si>
  <si>
    <t>Shaoxun Wu</t>
  </si>
  <si>
    <t>86 7148855828</t>
  </si>
  <si>
    <t>Shanxi Suhai Group Co.  Ltd.</t>
  </si>
  <si>
    <t>Xujiaying Village  Qingtou Town</t>
  </si>
  <si>
    <t>Yongji</t>
  </si>
  <si>
    <t>Yutang Shang</t>
  </si>
  <si>
    <t>86 3598120108</t>
  </si>
  <si>
    <t>Kwong Lung Enterprise Co., Ltd.</t>
  </si>
  <si>
    <t>jq8916</t>
  </si>
  <si>
    <t>16/F, No. 105, Section 2</t>
  </si>
  <si>
    <t>Thn-Hwa South Road</t>
  </si>
  <si>
    <t>Tsung Heng Li,Spokesman &amp; Manager</t>
  </si>
  <si>
    <t>886 2 27092550</t>
  </si>
  <si>
    <t>886 2 27092555</t>
  </si>
  <si>
    <t>Foodsphere  Inc.</t>
  </si>
  <si>
    <t>3rd Floor Cdo Corporate Center</t>
  </si>
  <si>
    <t>No. 560 West Service Road  Paso De Blas</t>
  </si>
  <si>
    <t>Valenzuela</t>
  </si>
  <si>
    <t>Jerome D. Ong</t>
  </si>
  <si>
    <t>63 285885900</t>
  </si>
  <si>
    <t>63 285885930</t>
  </si>
  <si>
    <t>Apple Flavor &amp; Fragrance Group Co. Ltd.</t>
  </si>
  <si>
    <t>jh603020</t>
  </si>
  <si>
    <t>No. 733 Gaoping Road</t>
  </si>
  <si>
    <t>Zhabei District</t>
  </si>
  <si>
    <t>Shi Jie Kong,Securities Representative</t>
  </si>
  <si>
    <t>86 21 66523100</t>
  </si>
  <si>
    <t>86 21 66523212</t>
  </si>
  <si>
    <t>kongshijie@cnaff.com</t>
  </si>
  <si>
    <t>Societe De Limonaderies Et Brasseries Dafrique</t>
  </si>
  <si>
    <t>35 Rue Des Brasseurs</t>
  </si>
  <si>
    <t>Zone 3 Treicheville</t>
  </si>
  <si>
    <t>Abidjan</t>
  </si>
  <si>
    <t>Jean Claude Palu</t>
  </si>
  <si>
    <t>225 23466171</t>
  </si>
  <si>
    <t>225 21359791</t>
  </si>
  <si>
    <t>Springs Global Participaçoes SA</t>
  </si>
  <si>
    <t>zGSGPS3</t>
  </si>
  <si>
    <t>Av. Lincoln Alves Dos Santos. 955</t>
  </si>
  <si>
    <t>Alessandra Eloy Gadelha, MBA,Director-Investor Relations</t>
  </si>
  <si>
    <t>55 38 40095000</t>
  </si>
  <si>
    <t>55 38 40095110</t>
  </si>
  <si>
    <t>ri@springs.com</t>
  </si>
  <si>
    <t>Shikibo Ltd.</t>
  </si>
  <si>
    <t>jT3109</t>
  </si>
  <si>
    <t>3-2-6 Bingo-machi</t>
  </si>
  <si>
    <t>541-0051</t>
  </si>
  <si>
    <t>Hiroaki Takeda,Director &amp; Senior Executive Officer</t>
  </si>
  <si>
    <t>81 6 62685493</t>
  </si>
  <si>
    <t>81 6 62641959</t>
  </si>
  <si>
    <t>Glanbia Cheese Limited</t>
  </si>
  <si>
    <t>4 Royal Mews Gadbrook Park</t>
  </si>
  <si>
    <t>Northwich</t>
  </si>
  <si>
    <t>Cheshire</t>
  </si>
  <si>
    <t>CW9 7UD</t>
  </si>
  <si>
    <t>Kevin Burke</t>
  </si>
  <si>
    <t>44 1606810900</t>
  </si>
  <si>
    <t>Zhongliang Biochemical Energy (Zhaodong) Co.  Ltd.</t>
  </si>
  <si>
    <t>No.24  Zhaolan Road</t>
  </si>
  <si>
    <t>Zhaodong</t>
  </si>
  <si>
    <t>Wenxin Liu</t>
  </si>
  <si>
    <t>86 4555976999</t>
  </si>
  <si>
    <t>British American Tobacco México  S.A. De C.V.</t>
  </si>
  <si>
    <t>Francisco I. Madero No. 2750 Poniente</t>
  </si>
  <si>
    <t>Leonardo Senra</t>
  </si>
  <si>
    <t>52 8181224000</t>
  </si>
  <si>
    <t>Yunnan Xinqianfo Cocoon Silk Co. Ltd.</t>
  </si>
  <si>
    <t>Qingshan Area  Luliang County Industrial Park</t>
  </si>
  <si>
    <t>Qujing</t>
  </si>
  <si>
    <t>Yuxing Wang</t>
  </si>
  <si>
    <t>86 8746337222</t>
  </si>
  <si>
    <t>Conceria Pasubio Spa</t>
  </si>
  <si>
    <t>Via Seconda Strada 38</t>
  </si>
  <si>
    <t>GIANANDREA EDOARDO DE BERNARDIS</t>
  </si>
  <si>
    <t>39 0444472601</t>
  </si>
  <si>
    <t>39 0444675848</t>
  </si>
  <si>
    <t>Wudeli Group Xinxiang Flour Co. Ltd.</t>
  </si>
  <si>
    <t>South Section Of East Main Road  Economic Technology Development</t>
  </si>
  <si>
    <t>Zhiying Dan</t>
  </si>
  <si>
    <t>86 3735068880</t>
  </si>
  <si>
    <t>Ja Kitakyushu Kumiai Shiryo K.K.</t>
  </si>
  <si>
    <t>5-3-1  Nanotsu  Chuo-Ku</t>
  </si>
  <si>
    <t>Fukuoka</t>
  </si>
  <si>
    <t>FUK</t>
  </si>
  <si>
    <t>810-0071</t>
  </si>
  <si>
    <t>Kiyoshi Tani</t>
  </si>
  <si>
    <t>81 927380100</t>
  </si>
  <si>
    <t>Songkla Canning Public Company Limited</t>
  </si>
  <si>
    <t>979/9-10 Phaholyothin Road</t>
  </si>
  <si>
    <t>Chuan Tangchansiri</t>
  </si>
  <si>
    <t>66 22980029</t>
  </si>
  <si>
    <t>66 22980442</t>
  </si>
  <si>
    <t>Sunshine Mills  Inc.</t>
  </si>
  <si>
    <t>Red Bay</t>
  </si>
  <si>
    <t>35582-4084</t>
  </si>
  <si>
    <t>Alan O Bostick</t>
  </si>
  <si>
    <t>YUZHMORRYBFLOT AO</t>
  </si>
  <si>
    <t>KRAI PRIMORSKII, GOROD NAKHODKA, MIKRORAION LIVADIYA, ULITSA ZAVODSKAYA, DOM 16</t>
  </si>
  <si>
    <t>ALEKSANDR VLADIMIROVICH EFREMOV</t>
  </si>
  <si>
    <t>7 (4236) 65-22-58</t>
  </si>
  <si>
    <t>Pt. Delta Merlin Dunia Textile</t>
  </si>
  <si>
    <t>Jl. Raya Palur Km. 7.1</t>
  </si>
  <si>
    <t>Turisari  Dagen  Jaten</t>
  </si>
  <si>
    <t>Karanganyar</t>
  </si>
  <si>
    <t>Tan Sauw Hwa</t>
  </si>
  <si>
    <t>62 271825251</t>
  </si>
  <si>
    <t>62 271827229</t>
  </si>
  <si>
    <t>Hengyang Yunjin Textile Co.  Ltd.</t>
  </si>
  <si>
    <t>No.32  Huangbai Road  Baishazhou  Yanfeng District</t>
  </si>
  <si>
    <t>Hengyang</t>
  </si>
  <si>
    <t>Jianmei Zhao</t>
  </si>
  <si>
    <t>86 7348401371</t>
  </si>
  <si>
    <t>Sekkingstad As</t>
  </si>
  <si>
    <t>Skaganeset</t>
  </si>
  <si>
    <t>Skogsvåg</t>
  </si>
  <si>
    <t>47 56319300</t>
  </si>
  <si>
    <t>47 56337502</t>
  </si>
  <si>
    <t>Kinh Do Food Js Co</t>
  </si>
  <si>
    <t>141 Nguyen Du St.  Ben Thanh Ward  Dist. 1</t>
  </si>
  <si>
    <t>Nguyen Le Tran</t>
  </si>
  <si>
    <t>84 2838270838</t>
  </si>
  <si>
    <t>84 2838270839</t>
  </si>
  <si>
    <t>Mccormick (Uk) Limited</t>
  </si>
  <si>
    <t>Haddenham Business Park Pegasus Way</t>
  </si>
  <si>
    <t>Haddenham</t>
  </si>
  <si>
    <t>Aylesbury</t>
  </si>
  <si>
    <t>BUCK</t>
  </si>
  <si>
    <t>HP17 8LB</t>
  </si>
  <si>
    <t>Christopher Jinks</t>
  </si>
  <si>
    <t>44 1844292930</t>
  </si>
  <si>
    <t>Slutski Kombinat Khleboproduktov Oao</t>
  </si>
  <si>
    <t>57 Kopylskaya Str.</t>
  </si>
  <si>
    <t>Slutsk</t>
  </si>
  <si>
    <t>Aleksandr Nikolaevich Babichev</t>
  </si>
  <si>
    <t>Goiás Verde Alimentos Ltda.</t>
  </si>
  <si>
    <t>Faz. Onça S/Nº</t>
  </si>
  <si>
    <t>Luziania</t>
  </si>
  <si>
    <t>72804-010</t>
  </si>
  <si>
    <t>Norma Boni</t>
  </si>
  <si>
    <t>55 6121968850</t>
  </si>
  <si>
    <t>Solway Foods Limited</t>
  </si>
  <si>
    <t>Trinity Park House</t>
  </si>
  <si>
    <t>Fox Way</t>
  </si>
  <si>
    <t>Wakefield</t>
  </si>
  <si>
    <t>WF2 8EE</t>
  </si>
  <si>
    <t>Craig Tomkinson</t>
  </si>
  <si>
    <t>Berezovski Syrodelny Kombinat  Oao</t>
  </si>
  <si>
    <t>D.28 Ul. Yakova Sverdlova</t>
  </si>
  <si>
    <t>G. Bereza</t>
  </si>
  <si>
    <t>Vladimir Grigorievich Popenya</t>
  </si>
  <si>
    <t>Sichuan Jitailong Food Group Co.  Ltd.</t>
  </si>
  <si>
    <t>No.202  Jinshan Road  Fushi  Fushun</t>
  </si>
  <si>
    <t>Zigong</t>
  </si>
  <si>
    <t>Teys (Usa) Inc.</t>
  </si>
  <si>
    <t>770 N Halsted St Ste 202</t>
  </si>
  <si>
    <t>60642-6930</t>
  </si>
  <si>
    <t>Mr Allan Teys</t>
  </si>
  <si>
    <t>1 312 492 7163</t>
  </si>
  <si>
    <t>Dc Shoes Australia Pty Ltd</t>
  </si>
  <si>
    <t>27 Baines Cres</t>
  </si>
  <si>
    <t>Torquay</t>
  </si>
  <si>
    <t>Gregory William Healy</t>
  </si>
  <si>
    <t>61 352616000</t>
  </si>
  <si>
    <t>Qs Retail Pty Ltd</t>
  </si>
  <si>
    <t>Sneha Farms Private Limited</t>
  </si>
  <si>
    <t>D.No.2-40/30/1  Behind Harsha Toyota Showroom</t>
  </si>
  <si>
    <t>Kondapur</t>
  </si>
  <si>
    <t>Varun Reddy Dendi</t>
  </si>
  <si>
    <t>91 9705373737</t>
  </si>
  <si>
    <t>Guangzhou Okuns Food Co. Ltd.</t>
  </si>
  <si>
    <t>Shilongzai Rd.  Shiyan Sub-District  Bao'an District</t>
  </si>
  <si>
    <t>Jiafa Xie</t>
  </si>
  <si>
    <t>86 75523030700</t>
  </si>
  <si>
    <t>Idahoan Foods  Llc</t>
  </si>
  <si>
    <t>900 Pier View Dr Ste 100</t>
  </si>
  <si>
    <t>Idaho Falls</t>
  </si>
  <si>
    <t>83402-4972</t>
  </si>
  <si>
    <t>Drew Facer</t>
  </si>
  <si>
    <t>1 208 542 3700</t>
  </si>
  <si>
    <t>Safavieh Inc.</t>
  </si>
  <si>
    <t>40 Harbor Park Dr</t>
  </si>
  <si>
    <t>Port Washington</t>
  </si>
  <si>
    <t>11050-4602</t>
  </si>
  <si>
    <t>Mohsen Yaraghi</t>
  </si>
  <si>
    <t>1 516 945 1900</t>
  </si>
  <si>
    <t>Trlg Intermediate Holdings  Llc</t>
  </si>
  <si>
    <t>1888 Rosecrans Ave</t>
  </si>
  <si>
    <t>90266-3712</t>
  </si>
  <si>
    <t>Dalli Snyder</t>
  </si>
  <si>
    <t>Capitaine Houat</t>
  </si>
  <si>
    <t>Le Rohu</t>
  </si>
  <si>
    <t>315 Rue Germaine Tillion</t>
  </si>
  <si>
    <t>Lanester</t>
  </si>
  <si>
    <t>Sylvain PRUVOST</t>
  </si>
  <si>
    <t>33 297378605</t>
  </si>
  <si>
    <t>Wudeli Group Bozhou Flour Co.  Ltd.</t>
  </si>
  <si>
    <t>South Side Of Dongce Ziyuan Road  Zhuangzhou Road  Qiaocheng Eco</t>
  </si>
  <si>
    <t>Zizheng Li</t>
  </si>
  <si>
    <t>Cooperativa Colonias Unidas Agropecuaria Industrial Limitada</t>
  </si>
  <si>
    <t>Avenida Dr. Gaspar Rodríguez De Francia 64</t>
  </si>
  <si>
    <t>Obligado</t>
  </si>
  <si>
    <t>Itapua</t>
  </si>
  <si>
    <t>Agustín Konrad</t>
  </si>
  <si>
    <t>595 712181000</t>
  </si>
  <si>
    <t>595 71720005</t>
  </si>
  <si>
    <t>R&amp;R Ice Cream Uk Limited</t>
  </si>
  <si>
    <t>Plews Way</t>
  </si>
  <si>
    <t>Leeming Bar Industrial Estate</t>
  </si>
  <si>
    <t>Northallerton</t>
  </si>
  <si>
    <t>North Yorkshire</t>
  </si>
  <si>
    <t>DL7 9UL</t>
  </si>
  <si>
    <t>Phil Griffin</t>
  </si>
  <si>
    <t>44 1677423397</t>
  </si>
  <si>
    <t>Stock Spirits Group Plc</t>
  </si>
  <si>
    <t>Solar House</t>
  </si>
  <si>
    <t>Mercury Park  Wooburn Green</t>
  </si>
  <si>
    <t>High Wycombe</t>
  </si>
  <si>
    <t>HP10 0HH</t>
  </si>
  <si>
    <t>John Nicolson</t>
  </si>
  <si>
    <t>44 1628648500</t>
  </si>
  <si>
    <t>Hnk Br Bebidas Ltda</t>
  </si>
  <si>
    <t>Rua Do Alho 481-A</t>
  </si>
  <si>
    <t>21011-000</t>
  </si>
  <si>
    <t>Celso Ricardo Marcinuk</t>
  </si>
  <si>
    <t>LS Networks Corp. Ltd.</t>
  </si>
  <si>
    <t>jd000680</t>
  </si>
  <si>
    <t>1/F, LS Networks Building</t>
  </si>
  <si>
    <t>428 Hogye-ro</t>
  </si>
  <si>
    <t>Vicunha Textil S/A</t>
  </si>
  <si>
    <t>Rod. Doutor Mendel Steinbruch S/N</t>
  </si>
  <si>
    <t>Bl 1 Km 09 Setor 1</t>
  </si>
  <si>
    <t>Maracanau</t>
  </si>
  <si>
    <t>61939-210</t>
  </si>
  <si>
    <t>Jose Mauricio D Isep Costa</t>
  </si>
  <si>
    <t>55 8540081000</t>
  </si>
  <si>
    <t>55 8540081650</t>
  </si>
  <si>
    <t>Arla Foods B.V.</t>
  </si>
  <si>
    <t>Nijkerk Gld</t>
  </si>
  <si>
    <t>3861 RG</t>
  </si>
  <si>
    <t>S. Padberg</t>
  </si>
  <si>
    <t>Shree Saraiwwalaa Agrr Refineries Limited</t>
  </si>
  <si>
    <t>Plot No.268  1st Floor  Sri Krupa Market</t>
  </si>
  <si>
    <t>Mahboob Mansion  Malakpet</t>
  </si>
  <si>
    <t>Ravindra Kumar Gupta</t>
  </si>
  <si>
    <t>91 4067284444</t>
  </si>
  <si>
    <t>Dumex Baby Food Co. Ltd.</t>
  </si>
  <si>
    <t>No.188  Ningqiao Rd.  China (Shanghai) Free Trade Zone</t>
  </si>
  <si>
    <t>Minhua Gu</t>
  </si>
  <si>
    <t>86 2138608888</t>
  </si>
  <si>
    <t>Fujian Tianma Science &amp; Technology Group Co., Ltd.</t>
  </si>
  <si>
    <t>jh603668</t>
  </si>
  <si>
    <t>Industrial Zone</t>
  </si>
  <si>
    <t>Shangjing Town</t>
  </si>
  <si>
    <t>Fuqing</t>
  </si>
  <si>
    <t>Yan Si Chen,Board Secretary &amp; Deputy General Manager</t>
  </si>
  <si>
    <t>86 59185628333</t>
  </si>
  <si>
    <t>86 59185622233</t>
  </si>
  <si>
    <t>cyansi@jolma.cn</t>
  </si>
  <si>
    <t>Shandong Koufu Grain &amp; Oil Co.  Ltd.</t>
  </si>
  <si>
    <t>Industrial Park  Boxing County</t>
  </si>
  <si>
    <t>Anzheng Fashion Group Co., Ltd.</t>
  </si>
  <si>
    <t>jh603839</t>
  </si>
  <si>
    <t>No. 298 Gushui Road</t>
  </si>
  <si>
    <t>Haining Economic Development Zone</t>
  </si>
  <si>
    <t>H. &amp; J. Brüggen KG</t>
  </si>
  <si>
    <t>Hanno Brüggen</t>
  </si>
  <si>
    <t>0451 31000</t>
  </si>
  <si>
    <t>0451 3100142</t>
  </si>
  <si>
    <t>NOVOOSKOLSKII KOMBIKORMOVYI ZAVOD ZAO</t>
  </si>
  <si>
    <t>OBLAST BELGORODSKAYA, RAION NOVOOSKOLSKII, GOROD NOVYI OSKOL, ULITSA BONDAREVA, 2</t>
  </si>
  <si>
    <t>SERGEI VLADIMIROVICH RYABCHENKO</t>
  </si>
  <si>
    <t>7 () 8 (47233) 44357</t>
  </si>
  <si>
    <t>7 () 8 (47233) 47964</t>
  </si>
  <si>
    <t>Lacpatrick Dairies (Ni) Limited</t>
  </si>
  <si>
    <t>18 Creamery Road</t>
  </si>
  <si>
    <t>Cloyfin</t>
  </si>
  <si>
    <t>Coleraine</t>
  </si>
  <si>
    <t>Co Londonderry</t>
  </si>
  <si>
    <t>BT52 2NE</t>
  </si>
  <si>
    <t>Robert Skelton</t>
  </si>
  <si>
    <t>44 2870343265</t>
  </si>
  <si>
    <t>Isigny - Sainte Mere</t>
  </si>
  <si>
    <t>2 Rue Du Docteur Boutrois</t>
  </si>
  <si>
    <t>Isigny Sur Mer</t>
  </si>
  <si>
    <t>Calvados</t>
  </si>
  <si>
    <t>Arnaud FOSSEY</t>
  </si>
  <si>
    <t>33 964445244</t>
  </si>
  <si>
    <t>Canels  S.A. De C.V.</t>
  </si>
  <si>
    <t>Av. Real De Lomas No. 1005 Piso 5-A</t>
  </si>
  <si>
    <t>Lomas 4a. Sección</t>
  </si>
  <si>
    <t>San Luis Potosi</t>
  </si>
  <si>
    <t>S.L.</t>
  </si>
  <si>
    <t>Roberto García Navarro</t>
  </si>
  <si>
    <t>52 4441027082</t>
  </si>
  <si>
    <t>Delpeyrat</t>
  </si>
  <si>
    <t>Teoulere</t>
  </si>
  <si>
    <t>Zone Artisanale</t>
  </si>
  <si>
    <t>Bretagne De Marsan</t>
  </si>
  <si>
    <t>Bacardi-Martini Limited</t>
  </si>
  <si>
    <t>Bacardi Brown Forman House</t>
  </si>
  <si>
    <t>Church Green Close</t>
  </si>
  <si>
    <t>SO23 7TW</t>
  </si>
  <si>
    <t>Ross Bilsland</t>
  </si>
  <si>
    <t>44 1962762100</t>
  </si>
  <si>
    <t>Cooke Seafood Usa  Inc.</t>
  </si>
  <si>
    <t>2000 Nrthgate Cmmrce Pkwy</t>
  </si>
  <si>
    <t>23435-2142</t>
  </si>
  <si>
    <t>Mr Glenn Cooke</t>
  </si>
  <si>
    <t>1 757 673 4500</t>
  </si>
  <si>
    <t>Lakeside Foods  Inc.</t>
  </si>
  <si>
    <t>Manitowoc</t>
  </si>
  <si>
    <t>54220-5326</t>
  </si>
  <si>
    <t>Glen Telleck</t>
  </si>
  <si>
    <t>Ceo-Pres</t>
  </si>
  <si>
    <t>Parag Milk Foods Ltd.</t>
  </si>
  <si>
    <t>jY539889</t>
  </si>
  <si>
    <t>20th Floor, Nirmal Building</t>
  </si>
  <si>
    <t>Natasha Kedia,Investor Relations Officer</t>
  </si>
  <si>
    <t>91 2243005555</t>
  </si>
  <si>
    <t>91 2243005580</t>
  </si>
  <si>
    <t>DOBRINSKII SAKHARNYI ZAVOD</t>
  </si>
  <si>
    <t>OBLAST LIPETSKAYA, RAION DOBRINSKII, ZHELEZNODOROZHNAYA STANTSIYA PLAVITSA</t>
  </si>
  <si>
    <t>VLADIMIR ROMEOVICH ARUSTAMOV</t>
  </si>
  <si>
    <t>7 () +7(47462)25500</t>
  </si>
  <si>
    <t>7 (4742) 2-55-98</t>
  </si>
  <si>
    <t>PERFETTI VAN MELLE OOO</t>
  </si>
  <si>
    <t>OBLAST MOSKOVSKAYA, RAION ISTRINSKII, DEREVNYA LESHKOVO, 209</t>
  </si>
  <si>
    <t>MUKHAMMAD AFNAN AKHSAN</t>
  </si>
  <si>
    <t>7 (495) 960-28-00</t>
  </si>
  <si>
    <t>7 (495) 960-28-39</t>
  </si>
  <si>
    <t>Moulins Soufflet Sa</t>
  </si>
  <si>
    <t>7 Quai De L Apport Paris</t>
  </si>
  <si>
    <t>Corbeil Essonnes</t>
  </si>
  <si>
    <t>Essonne</t>
  </si>
  <si>
    <t>Erick ROOS</t>
  </si>
  <si>
    <t>33 160904115</t>
  </si>
  <si>
    <t>Furst-Mcness Company</t>
  </si>
  <si>
    <t>120 E Clark St</t>
  </si>
  <si>
    <t>Freeport</t>
  </si>
  <si>
    <t>61032-3300</t>
  </si>
  <si>
    <t>Mr Frank E Furst</t>
  </si>
  <si>
    <t>1 800 435 5100</t>
  </si>
  <si>
    <t>Guangzhou Yima Fashion Yanfa Co.  Ltd.</t>
  </si>
  <si>
    <t>No.25  North Of Hongmian Ave.  Xinhua Industrial Zone  Huadu Dis</t>
  </si>
  <si>
    <t>Bichang Feng</t>
  </si>
  <si>
    <t>86 2036870515</t>
  </si>
  <si>
    <t>Beneo-Orafti</t>
  </si>
  <si>
    <t>Rue Louis Maréchal 1</t>
  </si>
  <si>
    <t>Oreye</t>
  </si>
  <si>
    <t>Philippe Dumont</t>
  </si>
  <si>
    <t>32 19679411</t>
  </si>
  <si>
    <t>32 19678335</t>
  </si>
  <si>
    <t>BELGORODSKII EKSPERIMENTALNYI ZAVOD RYBNYKH KOMBIKORMOV OAO</t>
  </si>
  <si>
    <t>OBLAST BELGORODSKAYA, RAION RAKITYANSKII, POSELOK PROLETARSKII, SHOSSE BORISOVSKOE, 1</t>
  </si>
  <si>
    <t>ALEKSANDR VASILEVICH KHARAMAN</t>
  </si>
  <si>
    <t>7 (47245) 3-58-48</t>
  </si>
  <si>
    <t>7 (47245) 5-57-74</t>
  </si>
  <si>
    <t>Ledo dd</t>
  </si>
  <si>
    <t>jzLEDO</t>
  </si>
  <si>
    <t>Marijana Cavica 1a</t>
  </si>
  <si>
    <t>ZB</t>
  </si>
  <si>
    <t>Zad Holding Co.</t>
  </si>
  <si>
    <t>eqZHCD</t>
  </si>
  <si>
    <t>Meena Street</t>
  </si>
  <si>
    <t>Doha</t>
  </si>
  <si>
    <t>Qatar</t>
  </si>
  <si>
    <t>North American Interconnect  Llc</t>
  </si>
  <si>
    <t>7975 N Hayden Rd Ste D105</t>
  </si>
  <si>
    <t>Scottsdale</t>
  </si>
  <si>
    <t>85258-3247</t>
  </si>
  <si>
    <t>Mr Preston Spears</t>
  </si>
  <si>
    <t>1 480 556 6066</t>
  </si>
  <si>
    <t>Molino Cañuelas Uruguay S.A</t>
  </si>
  <si>
    <t>Mendoza 2325</t>
  </si>
  <si>
    <t>Ricardo Alberto Navilli</t>
  </si>
  <si>
    <t>598 29243200</t>
  </si>
  <si>
    <t>Pou Chen Vietnam Enterprise Ltd</t>
  </si>
  <si>
    <t>Nguyen Ai Quoc Street  Hoa An Ward</t>
  </si>
  <si>
    <t>Lin Wan Li</t>
  </si>
  <si>
    <t>84 2513955220</t>
  </si>
  <si>
    <t>Genzyme GmbH</t>
  </si>
  <si>
    <t>Siemensstr. 5b</t>
  </si>
  <si>
    <t>Neu-Isenburg</t>
  </si>
  <si>
    <t>Martina Ochel</t>
  </si>
  <si>
    <t>06102 36740</t>
  </si>
  <si>
    <t>06102 3674100</t>
  </si>
  <si>
    <t>Arome Bakery (H.K.) Company Limited</t>
  </si>
  <si>
    <t>18/F Maxim's Ctr</t>
  </si>
  <si>
    <t>17 Cheung Shun St</t>
  </si>
  <si>
    <t>Cheung Sha Wan</t>
  </si>
  <si>
    <t>Wei Kuo  Michael Wu</t>
  </si>
  <si>
    <t>852 21808681</t>
  </si>
  <si>
    <t>HANSA-HEEMANN AG</t>
  </si>
  <si>
    <t>Halstenbeker Weg 98</t>
  </si>
  <si>
    <t>Rellingen</t>
  </si>
  <si>
    <t>Wolff Lange</t>
  </si>
  <si>
    <t>04101 5050</t>
  </si>
  <si>
    <t>04101 505132</t>
  </si>
  <si>
    <t>Tiernahrung Deuerer GmbH</t>
  </si>
  <si>
    <t>Rinklinger Str. 13-17</t>
  </si>
  <si>
    <t>Bretten</t>
  </si>
  <si>
    <t>Hans-Jürgen Deuerer</t>
  </si>
  <si>
    <t>07252 93690</t>
  </si>
  <si>
    <t>07252 936969</t>
  </si>
  <si>
    <t>Develey Senf &amp; Feinkost GmbH</t>
  </si>
  <si>
    <t>Ottobrunner Str. 45</t>
  </si>
  <si>
    <t>Herbert Durach</t>
  </si>
  <si>
    <t>089 611020</t>
  </si>
  <si>
    <t>089 61102127</t>
  </si>
  <si>
    <t>Eagle Nice (International) Holdings Ltd.</t>
  </si>
  <si>
    <t>jB2368</t>
  </si>
  <si>
    <t>Units 0902-0903 &amp; 0905-0906</t>
  </si>
  <si>
    <t>9th Floor, Tower B, Regent Centre</t>
  </si>
  <si>
    <t>Ching Yuen Yung,Director-Investor Relations</t>
  </si>
  <si>
    <t>852 31034214</t>
  </si>
  <si>
    <t>852 26100938</t>
  </si>
  <si>
    <t>ir@eaglenice.com.hk</t>
  </si>
  <si>
    <t>Yves Saint Laurent Logistica Srl</t>
  </si>
  <si>
    <t>Via Pisana 336</t>
  </si>
  <si>
    <t>FRANCESCA BELLETTINI</t>
  </si>
  <si>
    <t>Orf S A</t>
  </si>
  <si>
    <t>Carrera 10 97 A 13</t>
  </si>
  <si>
    <t>Piso 4 Torre B Edificio Bogota Trade Center</t>
  </si>
  <si>
    <t>Anibal Roa Villamil</t>
  </si>
  <si>
    <t>57 88730066</t>
  </si>
  <si>
    <t>57 88730074</t>
  </si>
  <si>
    <t>CIEL Textile Ltd.</t>
  </si>
  <si>
    <t>aMFKL</t>
  </si>
  <si>
    <t>5th Floor, Ebene Skies</t>
  </si>
  <si>
    <t>Rue de l'Institut</t>
  </si>
  <si>
    <t>Ebene</t>
  </si>
  <si>
    <t>PL</t>
  </si>
  <si>
    <t>LABAZY OOO</t>
  </si>
  <si>
    <t>OBLAST BELGORODSKAYA, RAION VALUISKII, GOROD VALUIKI, ULITSA SURZHIKOVA, 88</t>
  </si>
  <si>
    <t>ALEKSANDR GEORGIEVICH KOMANOV</t>
  </si>
  <si>
    <t>7 (47236) 3-22-71</t>
  </si>
  <si>
    <t>7 (47236) 3-47-51</t>
  </si>
  <si>
    <t>Guangzhou Aokesai Leather Articles Co. Ltd.</t>
  </si>
  <si>
    <t>1  No.33  Huafu Road  Donghua Industrial Zone  Renhe Town  Baiyu</t>
  </si>
  <si>
    <t>Yingzhong Zhou</t>
  </si>
  <si>
    <t>T&amp;L Sugars Limited</t>
  </si>
  <si>
    <t>Thames Refinery</t>
  </si>
  <si>
    <t>Factory Road</t>
  </si>
  <si>
    <t>E16 2EW</t>
  </si>
  <si>
    <t>Gabriel Buenaventura</t>
  </si>
  <si>
    <t>44 2075401528</t>
  </si>
  <si>
    <t>Shenzhen Jinxinnong Technology Co., Ltd.</t>
  </si>
  <si>
    <t>js002548</t>
  </si>
  <si>
    <t>Jinxinnong Building, No.18</t>
  </si>
  <si>
    <t>Guangdian North Road</t>
  </si>
  <si>
    <t>San Fang Chemical Industry Co., Ltd.</t>
  </si>
  <si>
    <t>jJ1307</t>
  </si>
  <si>
    <t>No. 120 Tonghua Street</t>
  </si>
  <si>
    <t>Sanmin District</t>
  </si>
  <si>
    <t>Kaohsiung City</t>
  </si>
  <si>
    <t>KH</t>
  </si>
  <si>
    <t>807 51</t>
  </si>
  <si>
    <t>Hsin Hung Lin,Head-Finance, Spokesman &amp; Deputy General Manager</t>
  </si>
  <si>
    <t>886 73712111</t>
  </si>
  <si>
    <t>886 73711940</t>
  </si>
  <si>
    <t>lhh@sanfang.com.tw</t>
  </si>
  <si>
    <t>Harinera Vilafranquina Sa</t>
  </si>
  <si>
    <t>Avenida Barcelona 119</t>
  </si>
  <si>
    <t>Vilafranca Del Penedes</t>
  </si>
  <si>
    <t>JOSE MARIA SOLA VALL</t>
  </si>
  <si>
    <t>34 938920088</t>
  </si>
  <si>
    <t>34 938922802</t>
  </si>
  <si>
    <t>Vitebski Myasokombinat  Oao</t>
  </si>
  <si>
    <t>D.46 Sh. Beshenkovichskoe</t>
  </si>
  <si>
    <t>G. Vitebsk</t>
  </si>
  <si>
    <t>Viktor Vasilievich Poznyak</t>
  </si>
  <si>
    <t>Gisis S.A.</t>
  </si>
  <si>
    <t>Km 6.5 &amp; 4.5 Via Duran Tambo</t>
  </si>
  <si>
    <t>Av. Principal S/N</t>
  </si>
  <si>
    <t>Steven Rafferty</t>
  </si>
  <si>
    <t>593 42598100</t>
  </si>
  <si>
    <t>Eastern Textile Company Ltd.</t>
  </si>
  <si>
    <t>Ground Floor  New Industrial City  Po Box 859</t>
  </si>
  <si>
    <t>Werner De Lille</t>
  </si>
  <si>
    <t>Nantong Huaguan Chemical Fiber Co.  Ltd.</t>
  </si>
  <si>
    <t>No.9  Chaoyang Road  Hai'an Town  Hai'an County</t>
  </si>
  <si>
    <t>Ling Gu</t>
  </si>
  <si>
    <t>86 5138836032</t>
  </si>
  <si>
    <t>Luan A/Z Knitted Dress Co.  Ltd.</t>
  </si>
  <si>
    <t>Jingyi Road  Economic Development Zone</t>
  </si>
  <si>
    <t>Liuan</t>
  </si>
  <si>
    <t>Biao Lu</t>
  </si>
  <si>
    <t>86 5643380080</t>
  </si>
  <si>
    <t>Third Millennium Oil Mills  Inc.</t>
  </si>
  <si>
    <t>358 Quezon Avenue</t>
  </si>
  <si>
    <t>Barangay Dona Josefa</t>
  </si>
  <si>
    <t>Mariano Mc Arnold Lim</t>
  </si>
  <si>
    <t>63 282543824</t>
  </si>
  <si>
    <t>LACTOLAND Trockenmilchwerk GmbH</t>
  </si>
  <si>
    <t>Wierlings Esch 50</t>
  </si>
  <si>
    <t>Dülmen</t>
  </si>
  <si>
    <t>Jens Christian Dunkel</t>
  </si>
  <si>
    <t>02594 79060</t>
  </si>
  <si>
    <t>02594 7906808</t>
  </si>
  <si>
    <t>Sucesores De Alfredo Williner S.A.</t>
  </si>
  <si>
    <t>Boulevard Presidente General Julio Argentino Roca 883</t>
  </si>
  <si>
    <t>Rafaela</t>
  </si>
  <si>
    <t>S2300KCI</t>
  </si>
  <si>
    <t>Alfredo Armando Williner</t>
  </si>
  <si>
    <t>54 3492438200</t>
  </si>
  <si>
    <t>54 3492438283</t>
  </si>
  <si>
    <t>Meiji Feed Co.  Ltd.</t>
  </si>
  <si>
    <t>1-2-10  Shinsuna</t>
  </si>
  <si>
    <t>Meiji Toyocho Bldg. 10f.</t>
  </si>
  <si>
    <t>Koto-Ku</t>
  </si>
  <si>
    <t>136-0075</t>
  </si>
  <si>
    <t>Yoshito Hagawa</t>
  </si>
  <si>
    <t>81 356531521</t>
  </si>
  <si>
    <t>Alimentos Marinos S.A.</t>
  </si>
  <si>
    <t>Mar Del Plata  2111</t>
  </si>
  <si>
    <t>Providencia</t>
  </si>
  <si>
    <t>Roberto Izquierdo Menendez</t>
  </si>
  <si>
    <t>56 223902200</t>
  </si>
  <si>
    <t>56 223902257</t>
  </si>
  <si>
    <t>Heidemark GmbH</t>
  </si>
  <si>
    <t>Kirchhofstr. 10</t>
  </si>
  <si>
    <t>Cloppenburg</t>
  </si>
  <si>
    <t>Wilhelm Friesdorf</t>
  </si>
  <si>
    <t>Dunbia (Preston) Limited</t>
  </si>
  <si>
    <t>Church Road</t>
  </si>
  <si>
    <t>Bamber Bridge</t>
  </si>
  <si>
    <t>Preston</t>
  </si>
  <si>
    <t>PR5 6AJ</t>
  </si>
  <si>
    <t>44 1772770000</t>
  </si>
  <si>
    <t>COWELL FASHION Co., Ltd.</t>
  </si>
  <si>
    <t>jo033290</t>
  </si>
  <si>
    <t>270 Sinwon-ro</t>
  </si>
  <si>
    <t>Yeongtong-gu</t>
  </si>
  <si>
    <t>Suwon-si</t>
  </si>
  <si>
    <t>Kaneka Americas Holding  Inc.</t>
  </si>
  <si>
    <t>Pasadena</t>
  </si>
  <si>
    <t>77507-1061</t>
  </si>
  <si>
    <t>Katsunobu Doeo</t>
  </si>
  <si>
    <t>Aliments Ultima Inc</t>
  </si>
  <si>
    <t>4600 Rue Armand-Frappier</t>
  </si>
  <si>
    <t>Saint-Hubert</t>
  </si>
  <si>
    <t>J3Z 1G5</t>
  </si>
  <si>
    <t>Roger Massicote</t>
  </si>
  <si>
    <t>1 450 651 3737</t>
  </si>
  <si>
    <t>Chapmans  David Ice Cream Limited</t>
  </si>
  <si>
    <t>100 Chapman's Cres</t>
  </si>
  <si>
    <t>Markdale</t>
  </si>
  <si>
    <t>N0C 1H0</t>
  </si>
  <si>
    <t>David Chapman</t>
  </si>
  <si>
    <t>1 519 986 3131</t>
  </si>
  <si>
    <t>Mars Canada Inc</t>
  </si>
  <si>
    <t>37 Holland Dr</t>
  </si>
  <si>
    <t>Bolton</t>
  </si>
  <si>
    <t>L7E 5S4</t>
  </si>
  <si>
    <t>Rena Crumplen</t>
  </si>
  <si>
    <t>1 905 857 5700</t>
  </si>
  <si>
    <t>Prakash Beedies Private Limited</t>
  </si>
  <si>
    <t>13 34c Subraya Sadan</t>
  </si>
  <si>
    <t>Kodiabail</t>
  </si>
  <si>
    <t>Pangal Raghuveer Nayak</t>
  </si>
  <si>
    <t>91 8242441287</t>
  </si>
  <si>
    <t>Saha-Union Public Co., Ltd.</t>
  </si>
  <si>
    <t>jaSUC</t>
  </si>
  <si>
    <t>1828 Sukhumvit Road</t>
  </si>
  <si>
    <t>Bangchak, Phrakanong Tai</t>
  </si>
  <si>
    <t>Srinual Sombatpraivan,Manager-Account &amp; Finance Department</t>
  </si>
  <si>
    <t>66 2 31115111</t>
  </si>
  <si>
    <t>66 2 3315668</t>
  </si>
  <si>
    <t>Intimex My Phuoc Joint Stock Company</t>
  </si>
  <si>
    <t>Lot D-8e-Cn  My Phuoc 3 Industrial Zone</t>
  </si>
  <si>
    <t>Thoi Hoa Ward</t>
  </si>
  <si>
    <t>Ngo Xuan Nam</t>
  </si>
  <si>
    <t>84 2743577584</t>
  </si>
  <si>
    <t>ERMANN OOO</t>
  </si>
  <si>
    <t>OBLAST MOSKOVSKAYA, RAION RAMENSKII, POSELOK RAMENSKOI AGROKHIMSTANTSII (RAOS), DOM 15</t>
  </si>
  <si>
    <t>Dzheims Kristofer Duaier</t>
  </si>
  <si>
    <t>7 (495) 745-77-80</t>
  </si>
  <si>
    <t>7 (495) 745-77-87</t>
  </si>
  <si>
    <t>Société Internationale de Plantations dHévéas</t>
  </si>
  <si>
    <t>53, rue du Capitaine Guynemer</t>
  </si>
  <si>
    <t>Courbevoie</t>
  </si>
  <si>
    <t>Scc - Sociedade Central De Cervejas E Bebidas  S.A.</t>
  </si>
  <si>
    <t>Estrada Da Alfarrobeira  51</t>
  </si>
  <si>
    <t>Vialonga</t>
  </si>
  <si>
    <t>Vila Franca De Xira</t>
  </si>
  <si>
    <t>2625-244</t>
  </si>
  <si>
    <t>Francisco Martins</t>
  </si>
  <si>
    <t>351 219528600</t>
  </si>
  <si>
    <t>Carniques De Juia Sociedad Anonima</t>
  </si>
  <si>
    <t>Calle Paratge Sires  S/N</t>
  </si>
  <si>
    <t>Juia</t>
  </si>
  <si>
    <t>KORGA SL</t>
  </si>
  <si>
    <t>34 972490243</t>
  </si>
  <si>
    <t>34 972490550</t>
  </si>
  <si>
    <t>Okamoto Corporation</t>
  </si>
  <si>
    <t>1-11-9  Nishihommachi  Nishi-Ku</t>
  </si>
  <si>
    <t>Okamotokosan Bldg.</t>
  </si>
  <si>
    <t>550-0005</t>
  </si>
  <si>
    <t>Tetsuji Okamoto</t>
  </si>
  <si>
    <t>81 665391551</t>
  </si>
  <si>
    <t>Produtos Alimentícios Orlândia S/A Comércio E Indústria</t>
  </si>
  <si>
    <t>Av. Do Café 129</t>
  </si>
  <si>
    <t>Orlandia</t>
  </si>
  <si>
    <t>14620-000</t>
  </si>
  <si>
    <t>Rogério Define</t>
  </si>
  <si>
    <t>55 1638205064</t>
  </si>
  <si>
    <t>55 1638205005</t>
  </si>
  <si>
    <t>Pastifício Santa Amália S/A</t>
  </si>
  <si>
    <t>Rod. Br 267 239</t>
  </si>
  <si>
    <t>- Km 02</t>
  </si>
  <si>
    <t>Machado</t>
  </si>
  <si>
    <t>37750-000</t>
  </si>
  <si>
    <t>Aldo Hidalgo</t>
  </si>
  <si>
    <t>55 3532959000</t>
  </si>
  <si>
    <t>55 3532959062</t>
  </si>
  <si>
    <t>Diana Corporacion S A S</t>
  </si>
  <si>
    <t>Carrera 13 93 24</t>
  </si>
  <si>
    <t>Rb Manufacturing Llc</t>
  </si>
  <si>
    <t>399 Interpace Pkwy</t>
  </si>
  <si>
    <t>Mr Alexander Lacik</t>
  </si>
  <si>
    <t>Federacion De Cooperativas Vitivinicolas Argentinas Cooperativa Limitada</t>
  </si>
  <si>
    <t>Carril Gómez 265</t>
  </si>
  <si>
    <t>General Gutierrez</t>
  </si>
  <si>
    <t>MZA</t>
  </si>
  <si>
    <t>M5511HTE</t>
  </si>
  <si>
    <t>Eduardo Ramón Sancho</t>
  </si>
  <si>
    <t>54 2614973400</t>
  </si>
  <si>
    <t>54 2614973404</t>
  </si>
  <si>
    <t>Qing Yuan City Shoetown Footwear Co.  Ltd.</t>
  </si>
  <si>
    <t>Bapian Village Huangkeng Village Committee Taihe Town Qingxin Co</t>
  </si>
  <si>
    <t>Rongwu Zhang</t>
  </si>
  <si>
    <t>86 7636865888</t>
  </si>
  <si>
    <t>Embotelladora De La Sabana S A S</t>
  </si>
  <si>
    <t>Carrera Central El  Nte Km 22</t>
  </si>
  <si>
    <t>Tocancipa</t>
  </si>
  <si>
    <t>DE KHYOS</t>
  </si>
  <si>
    <t>OBLAST VLADIMIRSKAYA, RAION SOBINSKII, GOROD LAKINSK, PROSPEKT LENINA, 42</t>
  </si>
  <si>
    <t>ALEKSANDR ANATOLEVICH MATVEEV</t>
  </si>
  <si>
    <t>7 (0942) 4-15-90</t>
  </si>
  <si>
    <t>KOMATSU MATERE Co., Ltd.</t>
  </si>
  <si>
    <t>jT3580</t>
  </si>
  <si>
    <t>Nu-167 Hama-machi</t>
  </si>
  <si>
    <t>Nomi</t>
  </si>
  <si>
    <t>Ishikawa</t>
  </si>
  <si>
    <t>929-0124</t>
  </si>
  <si>
    <t>Yoshifumi Oshida,Accounting Manager</t>
  </si>
  <si>
    <t>81 761 551111</t>
  </si>
  <si>
    <t>81 761 558090</t>
  </si>
  <si>
    <t>lLSTCK</t>
  </si>
  <si>
    <t>Mercury Park</t>
  </si>
  <si>
    <t>Wooburn Green</t>
  </si>
  <si>
    <t>Buckinghamshire</t>
  </si>
  <si>
    <t>Raj Paul Singh Bal,Chief Financial Officer &amp; Executive Director</t>
  </si>
  <si>
    <t>44 162 86448500</t>
  </si>
  <si>
    <t>44 1628521366</t>
  </si>
  <si>
    <t>investorqueries@stockspirits.com</t>
  </si>
  <si>
    <t>Vinh Hoan Corp</t>
  </si>
  <si>
    <t>jVVHC</t>
  </si>
  <si>
    <t>National Road 30</t>
  </si>
  <si>
    <t>Ward 11</t>
  </si>
  <si>
    <t>DT</t>
  </si>
  <si>
    <t>Hai Duong Hi-Tech Sportswear Company Limited</t>
  </si>
  <si>
    <t>Cao Thang Industrial Zone</t>
  </si>
  <si>
    <t>Cao Thang Ward</t>
  </si>
  <si>
    <t>Jinkook Kim</t>
  </si>
  <si>
    <t>Cervejaria Petrópolis Da Bahia Ltda</t>
  </si>
  <si>
    <t>Rod. Br 101 S/Nº</t>
  </si>
  <si>
    <t>Km 114</t>
  </si>
  <si>
    <t>Alagoinhas</t>
  </si>
  <si>
    <t>48107-000</t>
  </si>
  <si>
    <t>55 7531823400</t>
  </si>
  <si>
    <t>Welcron Co., Ltd.</t>
  </si>
  <si>
    <t>jo065950</t>
  </si>
  <si>
    <t>12 Digital-ro 27-gil</t>
  </si>
  <si>
    <t>Pepsico (China) Limited</t>
  </si>
  <si>
    <t>No.3  Jinhua No.2 Street  Jinbi Road  Economic Technology Develo</t>
  </si>
  <si>
    <t>Jun Tu</t>
  </si>
  <si>
    <t>86 2082150000</t>
  </si>
  <si>
    <t>Superdrob S A</t>
  </si>
  <si>
    <t>Ul. Armii Krajowej 80</t>
  </si>
  <si>
    <t>Karczew</t>
  </si>
  <si>
    <t>05-480</t>
  </si>
  <si>
    <t>Lipka Henri Klemens</t>
  </si>
  <si>
    <t>48 48227790600</t>
  </si>
  <si>
    <t>48 48227790615</t>
  </si>
  <si>
    <t>Marutaka Co. Ltd.</t>
  </si>
  <si>
    <t>1-47-1  Nagono  Nakamura-Ku</t>
  </si>
  <si>
    <t>Nagoyakokusaisentabiru21f.</t>
  </si>
  <si>
    <t>450-0001</t>
  </si>
  <si>
    <t>Masaru Kosaki</t>
  </si>
  <si>
    <t>81 525712351</t>
  </si>
  <si>
    <t>Forza Foods Limited</t>
  </si>
  <si>
    <t>Unit 4 West 26 Industrial Est</t>
  </si>
  <si>
    <t>Hanging Wood Way</t>
  </si>
  <si>
    <t>Cleckheaton</t>
  </si>
  <si>
    <t>BD19 4TS</t>
  </si>
  <si>
    <t>James Fasey</t>
  </si>
  <si>
    <t>Okregowa Spóldzielnia Mleczarska W Lowiczu</t>
  </si>
  <si>
    <t>Ul. Przemyslowa 3</t>
  </si>
  <si>
    <t>Lowicz</t>
  </si>
  <si>
    <t>99-400</t>
  </si>
  <si>
    <t>Peplowski Jan</t>
  </si>
  <si>
    <t>48 48468303600</t>
  </si>
  <si>
    <t>48 48468374348</t>
  </si>
  <si>
    <t>Kenap Epz Ltd</t>
  </si>
  <si>
    <t>Mavoko Road</t>
  </si>
  <si>
    <t>Athi River</t>
  </si>
  <si>
    <t>Ulhas Kamat</t>
  </si>
  <si>
    <t>254 4522805</t>
  </si>
  <si>
    <t>254 2544522802</t>
  </si>
  <si>
    <t>Upan Wasana Epz Ltd</t>
  </si>
  <si>
    <t>Plot No: Lr 7879/20</t>
  </si>
  <si>
    <t>Off Baba Dogo Road</t>
  </si>
  <si>
    <t>Bandu Udalagoma</t>
  </si>
  <si>
    <t>254 208560962</t>
  </si>
  <si>
    <t>254 208562749</t>
  </si>
  <si>
    <t>Gerolsteiner Brunnen GmbH &amp; Co. KG</t>
  </si>
  <si>
    <t>Vulkanring</t>
  </si>
  <si>
    <t>Gerolstein</t>
  </si>
  <si>
    <t>Roel Annega</t>
  </si>
  <si>
    <t>06591 140</t>
  </si>
  <si>
    <t>06591 14202</t>
  </si>
  <si>
    <t>Bebidas Purificadas  S. De R.L. De C.V.</t>
  </si>
  <si>
    <t>Av. Dr. Coss Sur No. 815</t>
  </si>
  <si>
    <t>José Antonio Velazquez Garcia</t>
  </si>
  <si>
    <t>52 2727210201</t>
  </si>
  <si>
    <t>52 5556278625</t>
  </si>
  <si>
    <t>Vulcabras Azaleia SA</t>
  </si>
  <si>
    <t>zGVULC3</t>
  </si>
  <si>
    <t>Av. Antônio Frederico Ozanan, 1440</t>
  </si>
  <si>
    <t>Bairro da Grama</t>
  </si>
  <si>
    <t>Jundiai</t>
  </si>
  <si>
    <t>13219-001</t>
  </si>
  <si>
    <t>Pedro Bartelle,Second Vice Chairman &amp; Chief Executive Officer</t>
  </si>
  <si>
    <t>55 11 45321008</t>
  </si>
  <si>
    <t>55 11 45321147</t>
  </si>
  <si>
    <t>dri@vulcabras.com.br</t>
  </si>
  <si>
    <t>Jiangsu Xinyanfang Group Co.  Ltd.</t>
  </si>
  <si>
    <t>No.20  Yanfang Road  Tinghu District</t>
  </si>
  <si>
    <t>Xiaoyin Hu</t>
  </si>
  <si>
    <t>86 51588411219</t>
  </si>
  <si>
    <t>Patel Sa</t>
  </si>
  <si>
    <t>Carretera Comarcal 153 Vic-Olot  S/N</t>
  </si>
  <si>
    <t>L'esquirol</t>
  </si>
  <si>
    <t>34 938568011</t>
  </si>
  <si>
    <t>34 938568476</t>
  </si>
  <si>
    <t>KELLOGG RUS OOO</t>
  </si>
  <si>
    <t>OBLAST VORONEZHSKAYA, GOROD VORONEZH, ULITSA VITRUKA, 4</t>
  </si>
  <si>
    <t>EMMANUEL PATRIK NIKOLAS LEVASSEUR</t>
  </si>
  <si>
    <t>7 (4732) 22-93-97</t>
  </si>
  <si>
    <t>7 (4732) 22-93-96</t>
  </si>
  <si>
    <t>Daiohs Corp.</t>
  </si>
  <si>
    <t>jT4653</t>
  </si>
  <si>
    <t>World Trade Center Building, 23/F</t>
  </si>
  <si>
    <t>2-4-1 Hamamatsu-cho</t>
  </si>
  <si>
    <t>105-0013</t>
  </si>
  <si>
    <t>Kenichi Inagaki,Executive Officer &amp; GM-Administration</t>
  </si>
  <si>
    <t>81 3 34385511</t>
  </si>
  <si>
    <t>AKKOND AO</t>
  </si>
  <si>
    <t>eEACND</t>
  </si>
  <si>
    <t>GOROD CHEBOKSARY, PROEZD SKLADSKOI, DOM 16</t>
  </si>
  <si>
    <t>VALERII NIKOLAEVICH IVANOV</t>
  </si>
  <si>
    <t>7 (8352) 63-16-71</t>
  </si>
  <si>
    <t>7 (8352) 20-02-44</t>
  </si>
  <si>
    <t>A.G. BARR Plc</t>
  </si>
  <si>
    <t>lLBAG</t>
  </si>
  <si>
    <t>Westfield House</t>
  </si>
  <si>
    <t>4 Mollins Road</t>
  </si>
  <si>
    <t>Cumbernauld</t>
  </si>
  <si>
    <t>G68 9HD</t>
  </si>
  <si>
    <t>Deborah Jones,Head-Corporate Affairs &amp; Communications</t>
  </si>
  <si>
    <t>44 1236852400</t>
  </si>
  <si>
    <t>44 1236852477</t>
  </si>
  <si>
    <t>ir@agbarr.co.uk</t>
  </si>
  <si>
    <t>Thermo Fisher Scientific Baltics Uab</t>
  </si>
  <si>
    <t>V. A. Graiciuno G. 8</t>
  </si>
  <si>
    <t>Vilnius</t>
  </si>
  <si>
    <t>LT-02241</t>
  </si>
  <si>
    <t>Algimantas Markauskas</t>
  </si>
  <si>
    <t>370 52602131</t>
  </si>
  <si>
    <t>370 52602142</t>
  </si>
  <si>
    <t>Meadow Foods Ltd.</t>
  </si>
  <si>
    <t>Marlston Court</t>
  </si>
  <si>
    <t>Marlston-Cum-Lache</t>
  </si>
  <si>
    <t>CH4 9JS</t>
  </si>
  <si>
    <t>Al-Karam Textile Mills (Private) Limited</t>
  </si>
  <si>
    <t>Karachi Dock Labour Board Building No. 58  3rd Floor</t>
  </si>
  <si>
    <t>West Wharf Road</t>
  </si>
  <si>
    <t>Anwar Haji Karim</t>
  </si>
  <si>
    <t>92 2132313031</t>
  </si>
  <si>
    <t>92 2135018631</t>
  </si>
  <si>
    <t>Lucky Textile Mills Limited</t>
  </si>
  <si>
    <t>L8-Block 21</t>
  </si>
  <si>
    <t>Federal B Area</t>
  </si>
  <si>
    <t>Jawed Muhammad Yunus Tabba</t>
  </si>
  <si>
    <t>92 2136328957</t>
  </si>
  <si>
    <t>92 2136314413</t>
  </si>
  <si>
    <t>Zhejiang Multi Glory Group Co.  Ltd.</t>
  </si>
  <si>
    <t>No.1-1 West Of Xinren Bridge  Linpu Town  Xiaoshan District</t>
  </si>
  <si>
    <t>Junhua Zhang</t>
  </si>
  <si>
    <t>86 57182475666</t>
  </si>
  <si>
    <t>WALTER RAU Neusser Öl und Fett Aktiengesellschaft</t>
  </si>
  <si>
    <t>Industriestr. 36-40</t>
  </si>
  <si>
    <t>Gordon Hardie</t>
  </si>
  <si>
    <t>02131 2080</t>
  </si>
  <si>
    <t>02131 208251</t>
  </si>
  <si>
    <t>Ryoyu Bakery Co.  Ltd.</t>
  </si>
  <si>
    <t>1-7-1  Asahigaoka</t>
  </si>
  <si>
    <t>Onojo</t>
  </si>
  <si>
    <t>816-0953</t>
  </si>
  <si>
    <t>Takehiko Abe</t>
  </si>
  <si>
    <t>81 925962111</t>
  </si>
  <si>
    <t>Embotelladoras Bolivianas Unidas S.A.</t>
  </si>
  <si>
    <t>Av Cristo Redentor 1500</t>
  </si>
  <si>
    <t>Zona La Florida</t>
  </si>
  <si>
    <t>Santa Cruz De La Sierra</t>
  </si>
  <si>
    <t>La Paz</t>
  </si>
  <si>
    <t>Bolivia</t>
  </si>
  <si>
    <t>Fernando Aguirre</t>
  </si>
  <si>
    <t>591 33470288</t>
  </si>
  <si>
    <t>Oy Hartwall Ab</t>
  </si>
  <si>
    <t>Hiomotie 32</t>
  </si>
  <si>
    <t>Johannes Fredericus Christi Savonije</t>
  </si>
  <si>
    <t>358 20717111</t>
  </si>
  <si>
    <t>Trebor Bassett Limited</t>
  </si>
  <si>
    <t>Monkhill</t>
  </si>
  <si>
    <t>Ferrybridge Road</t>
  </si>
  <si>
    <t>Pontefract</t>
  </si>
  <si>
    <t>WF8 2JS</t>
  </si>
  <si>
    <t>Jason Vickery</t>
  </si>
  <si>
    <t>Danone Sp Z O O</t>
  </si>
  <si>
    <t>Ul. Redutowa 9/23</t>
  </si>
  <si>
    <t>01-103</t>
  </si>
  <si>
    <t>Glodek Dariusz</t>
  </si>
  <si>
    <t>48 48228608200</t>
  </si>
  <si>
    <t>48 48228608450</t>
  </si>
  <si>
    <t>Consorzio Latterie Sociali Mantovane Virgilio Societa  Agricola Cooperativa</t>
  </si>
  <si>
    <t>Viale Della Favorita 19</t>
  </si>
  <si>
    <t>Mantova</t>
  </si>
  <si>
    <t>PAOLO CARRA</t>
  </si>
  <si>
    <t>39 0376386011</t>
  </si>
  <si>
    <t>39 0376391496</t>
  </si>
  <si>
    <t>Central India Tobacco Products Private Limited</t>
  </si>
  <si>
    <t>Post Office Deori Panagar  Teh</t>
  </si>
  <si>
    <t>Mukeshbhai Kalidas Patel</t>
  </si>
  <si>
    <t>91 7612401515</t>
  </si>
  <si>
    <t>Agri Beef Co.</t>
  </si>
  <si>
    <t>1555 W Shoreline Dr # 320</t>
  </si>
  <si>
    <t>83702-9109</t>
  </si>
  <si>
    <t>Mr Robert Rebholtz Jr</t>
  </si>
  <si>
    <t>1 208 338 2500</t>
  </si>
  <si>
    <t>Ahmed Fathi Ahmed El Talawi And Partners</t>
  </si>
  <si>
    <t>1  Begining Of Shebin El Kom Road</t>
  </si>
  <si>
    <t>Quesna</t>
  </si>
  <si>
    <t>Ahmed Fathi Ahmed Ali El Talawy</t>
  </si>
  <si>
    <t>Partner &amp; General Manager</t>
  </si>
  <si>
    <t>20 482176216</t>
  </si>
  <si>
    <t>20 482176215</t>
  </si>
  <si>
    <t>Eurotex For Readymade Garments Company Sae</t>
  </si>
  <si>
    <t>1st Industrial Zone  Public Free Zone  Plot 15  16 And 17</t>
  </si>
  <si>
    <t>Port Said</t>
  </si>
  <si>
    <t>Amal Ibrahim Abd El Hamid</t>
  </si>
  <si>
    <t>20 663724893</t>
  </si>
  <si>
    <t>20 663724898</t>
  </si>
  <si>
    <t>Nishat Chunian Ltd.</t>
  </si>
  <si>
    <t>jANCL</t>
  </si>
  <si>
    <t>31-Q, Gulberg II</t>
  </si>
  <si>
    <t>Coca-Cola Hbc Cesko A Slovensko  S.R.O.</t>
  </si>
  <si>
    <t>Ceskobrodská 1329</t>
  </si>
  <si>
    <t>Praha 9 - Kyje</t>
  </si>
  <si>
    <t>Maria Anargyrou-Nikolic</t>
  </si>
  <si>
    <t>420 283015111</t>
  </si>
  <si>
    <t>Korporatsiya Altyn Diirmen  Ao</t>
  </si>
  <si>
    <t>263 Prospekt Suyunbaya</t>
  </si>
  <si>
    <t>Almaty</t>
  </si>
  <si>
    <t>Erzhan Beisebaevich Maralov</t>
  </si>
  <si>
    <t>7 350531</t>
  </si>
  <si>
    <t>Altyn-Dan  Too</t>
  </si>
  <si>
    <t>2 Proezd Tsuryupa</t>
  </si>
  <si>
    <t>Shymkent</t>
  </si>
  <si>
    <t>Yuzhno-Kazakhstanskaya Obl.</t>
  </si>
  <si>
    <t>Bakharam Seidramanovich Abdukarimov</t>
  </si>
  <si>
    <t>Azerbaycan Seker Istehsalat Birliyi Mmc</t>
  </si>
  <si>
    <t>90 H. Aliev Ave.</t>
  </si>
  <si>
    <t>Baku</t>
  </si>
  <si>
    <t>AZ1029</t>
  </si>
  <si>
    <t>Azerbaijan</t>
  </si>
  <si>
    <t>Ferhat Tugal</t>
  </si>
  <si>
    <t>Nakamuraya Co., Ltd.</t>
  </si>
  <si>
    <t>jT2204</t>
  </si>
  <si>
    <t>3-26-13 Shinjuku</t>
  </si>
  <si>
    <t>Katsuji Suzuki,Director &amp; Senior Manager-Accounting</t>
  </si>
  <si>
    <t>81 3 33526161</t>
  </si>
  <si>
    <t>Shandong Delisi Food Co., Ltd.</t>
  </si>
  <si>
    <t>js002330</t>
  </si>
  <si>
    <t>Delisi Industrial Park</t>
  </si>
  <si>
    <t>Changcheng Town Station</t>
  </si>
  <si>
    <t>Thaibinh Group</t>
  </si>
  <si>
    <t>5a  Xuyen A High Way</t>
  </si>
  <si>
    <t>Nguyen Duc Thuan</t>
  </si>
  <si>
    <t>84 2837241241</t>
  </si>
  <si>
    <t>84 2838960223</t>
  </si>
  <si>
    <t>A. L. Gilbert Company</t>
  </si>
  <si>
    <t>Oakdale</t>
  </si>
  <si>
    <t>95361-3140</t>
  </si>
  <si>
    <t>David S Gilbert</t>
  </si>
  <si>
    <t>Northeast Foods  Inc.</t>
  </si>
  <si>
    <t>601 S Caroline St</t>
  </si>
  <si>
    <t>21231-2814</t>
  </si>
  <si>
    <t>Mr John Paterakis</t>
  </si>
  <si>
    <t>1 410 276 7254</t>
  </si>
  <si>
    <t>Motilal Padmampat Udyog Limited</t>
  </si>
  <si>
    <t>Gutaiya  Kanpur</t>
  </si>
  <si>
    <t>I N Nigam</t>
  </si>
  <si>
    <t>91 5122502716</t>
  </si>
  <si>
    <t>Arab Company For Modern Industries</t>
  </si>
  <si>
    <t>Industrial Area</t>
  </si>
  <si>
    <t>Wadi Ad Dawasir</t>
  </si>
  <si>
    <t>Sheikh Saqar Mohammed Saqer Al Dossri</t>
  </si>
  <si>
    <t>Pakistan Tobacco Co. Ltd.</t>
  </si>
  <si>
    <t>jAPAKT</t>
  </si>
  <si>
    <t>Serena Business Complex</t>
  </si>
  <si>
    <t>Khayaban-e-Suhrwardy</t>
  </si>
  <si>
    <t>Kipas Mensucat Isletmeleri Anonim Sirketi</t>
  </si>
  <si>
    <t>No:1-A Karacasu Karaziyaret Mahallesi</t>
  </si>
  <si>
    <t>Fatih Sultan Mehmet Caddesi  Dulkadiroglu</t>
  </si>
  <si>
    <t>Kahramanmaras</t>
  </si>
  <si>
    <t>Mehmet Hanefi Oksuz</t>
  </si>
  <si>
    <t>90 3442363800</t>
  </si>
  <si>
    <t>90 3442363307</t>
  </si>
  <si>
    <t>Royal Greenland Germany GmbH</t>
  </si>
  <si>
    <t>Schleusenstraße 2</t>
  </si>
  <si>
    <t>Cuxhaven</t>
  </si>
  <si>
    <t>Hometown Food Company</t>
  </si>
  <si>
    <t>500 W Madison St</t>
  </si>
  <si>
    <t>60661-4544</t>
  </si>
  <si>
    <t>Mr Tom Polke</t>
  </si>
  <si>
    <t>1 312 500 7710</t>
  </si>
  <si>
    <t>Texhong Galaxy Technology Limited</t>
  </si>
  <si>
    <t>Texhong Hai Ha Industrial Zone</t>
  </si>
  <si>
    <t>Quang Dien Commune</t>
  </si>
  <si>
    <t>Ha Long</t>
  </si>
  <si>
    <t>Tao Hui</t>
  </si>
  <si>
    <t>Chandrika Beedi Company Private Limited</t>
  </si>
  <si>
    <t>96a/5  Nethaji Road Melapalayam</t>
  </si>
  <si>
    <t>Ponnampadikel Abdul Kareem Anw</t>
  </si>
  <si>
    <t>Crown Confectionery Co., Ltd.</t>
  </si>
  <si>
    <t>jo264900</t>
  </si>
  <si>
    <t>Shandong Huayu Group Co.  Ltd.</t>
  </si>
  <si>
    <t>10 Kilometer  North Of Guangrao County</t>
  </si>
  <si>
    <t>Dongying</t>
  </si>
  <si>
    <t>Yueqing Wang</t>
  </si>
  <si>
    <t>86 5466478366</t>
  </si>
  <si>
    <t>Spadel SA</t>
  </si>
  <si>
    <t>eaSPA</t>
  </si>
  <si>
    <t>Gemeenschappenlaan 110</t>
  </si>
  <si>
    <t>Brussels</t>
  </si>
  <si>
    <t>Marc du Bois,Chief Executive Officer &amp; Director</t>
  </si>
  <si>
    <t>32 2 7023821</t>
  </si>
  <si>
    <t>32 2 7023812</t>
  </si>
  <si>
    <t>Wyborowa S A</t>
  </si>
  <si>
    <t>Ul. Janikowska 23</t>
  </si>
  <si>
    <t>61-070</t>
  </si>
  <si>
    <t>Szumowski Andrzej</t>
  </si>
  <si>
    <t>48 48222223800</t>
  </si>
  <si>
    <t>48 48225971183</t>
  </si>
  <si>
    <t>Freedom Foods Group Ltd.</t>
  </si>
  <si>
    <t>jXFNP</t>
  </si>
  <si>
    <t>80 Box Road</t>
  </si>
  <si>
    <t>Taren Point</t>
  </si>
  <si>
    <t>Henan Prosper Skins &amp; Leather Enterprise Co.  Ltd.</t>
  </si>
  <si>
    <t>No.5 West Industrial Zone</t>
  </si>
  <si>
    <t>Mengzhou</t>
  </si>
  <si>
    <t>Heping Wang</t>
  </si>
  <si>
    <t>86 3918518738</t>
  </si>
  <si>
    <t>Galletas Siro Sa</t>
  </si>
  <si>
    <t>Avenida Burgos 29</t>
  </si>
  <si>
    <t>Venta De Banos</t>
  </si>
  <si>
    <t>GRUPO SL</t>
  </si>
  <si>
    <t>34 979168200</t>
  </si>
  <si>
    <t>34 979770997</t>
  </si>
  <si>
    <t>Jiangsu Sunshine Co., Ltd.</t>
  </si>
  <si>
    <t>jh600220</t>
  </si>
  <si>
    <t>Masi Bridge</t>
  </si>
  <si>
    <t>North American Breweries  Inc.</t>
  </si>
  <si>
    <t>445 Saint Paul St</t>
  </si>
  <si>
    <t>14605-1726</t>
  </si>
  <si>
    <t>Mr Richard Lozyniak</t>
  </si>
  <si>
    <t>1 585 546 1030</t>
  </si>
  <si>
    <t>Nagoya Seiraku Co. Ltd.</t>
  </si>
  <si>
    <t>IDI International Development &amp; Investment Corp.</t>
  </si>
  <si>
    <t>jVIDI</t>
  </si>
  <si>
    <t>National Road 80, Vam Cong IP</t>
  </si>
  <si>
    <t>An Thanh Hamlet, Binh Thanh Ward</t>
  </si>
  <si>
    <t>Juta A.S.</t>
  </si>
  <si>
    <t>Dukelská 417</t>
  </si>
  <si>
    <t>Dvur Králové Nad Labem</t>
  </si>
  <si>
    <t>Jirí Hlavatý</t>
  </si>
  <si>
    <t>420 499314211</t>
  </si>
  <si>
    <t>Portico International Holdings Ltd.</t>
  </si>
  <si>
    <t>No. 698 Qiaoying Road</t>
  </si>
  <si>
    <t>Jimei District</t>
  </si>
  <si>
    <t>IREKS GmbH</t>
  </si>
  <si>
    <t>Lichtenfelser Str. 20</t>
  </si>
  <si>
    <t>Kulmbach</t>
  </si>
  <si>
    <t>Rainer Grimme</t>
  </si>
  <si>
    <t>09221 7060</t>
  </si>
  <si>
    <t>09221 706306</t>
  </si>
  <si>
    <t>Heygate &amp; Sons Limited</t>
  </si>
  <si>
    <t>Bugbrooke Mills</t>
  </si>
  <si>
    <t>Bugbrooke</t>
  </si>
  <si>
    <t>NN7 3QH</t>
  </si>
  <si>
    <t>Arthur Heygate</t>
  </si>
  <si>
    <t>44 1604830381</t>
  </si>
  <si>
    <t>Musashino Foods Corporation</t>
  </si>
  <si>
    <t>Musashinobldg.2f.</t>
  </si>
  <si>
    <t>81 484702800</t>
  </si>
  <si>
    <t>Inner Mongolia Mengniu Hi-tech Dairy Company Limited</t>
  </si>
  <si>
    <t>Shengle Economic Park, Horinger County</t>
  </si>
  <si>
    <t>Inner Mongolia Autonomous Region</t>
  </si>
  <si>
    <t>Hassia Mineralquellen Gmbh &amp; Co. Kg</t>
  </si>
  <si>
    <t>Gießener Str. 18-30</t>
  </si>
  <si>
    <t>Bad Vilbel</t>
  </si>
  <si>
    <t>Michael Schmidt</t>
  </si>
  <si>
    <t>49 61014030</t>
  </si>
  <si>
    <t>49 61017140</t>
  </si>
  <si>
    <t>Apetit Oyj</t>
  </si>
  <si>
    <t>ehAPETIT</t>
  </si>
  <si>
    <t>Sörnäistenkatu 1 A</t>
  </si>
  <si>
    <t>Sanna Väisänen,Director-Communications, Marketing &amp; IR</t>
  </si>
  <si>
    <t>358 104024041</t>
  </si>
  <si>
    <t>358 10 4024022</t>
  </si>
  <si>
    <t>sanna.vaisanen@apetit.fi</t>
  </si>
  <si>
    <t>Chung Shing Textile Co.  Ltd.</t>
  </si>
  <si>
    <t>10f-1  No. 200  Keelung Rd.  Sec. 1</t>
  </si>
  <si>
    <t>Taipei City</t>
  </si>
  <si>
    <t>Tai Chun  Gilbert Pao</t>
  </si>
  <si>
    <t>886 223455777</t>
  </si>
  <si>
    <t>Yihai Jiali (Beijing) Cereal &amp; Oil Foodstuff Industry Co.  Ltd.</t>
  </si>
  <si>
    <t>No.2  Kuanglin Road  Huangcun Town  Daxing Dist.</t>
  </si>
  <si>
    <t>Dequan Gan</t>
  </si>
  <si>
    <t>86 1061245658</t>
  </si>
  <si>
    <t>Elaborados Carnicos Medina Sau</t>
  </si>
  <si>
    <t>Poligono Industrial El Rincon  S/N - Sector 2 Manzana</t>
  </si>
  <si>
    <t>Bunol</t>
  </si>
  <si>
    <t>MEAT MARINO</t>
  </si>
  <si>
    <t>34 961808170</t>
  </si>
  <si>
    <t>34 916871927</t>
  </si>
  <si>
    <t>Manufactures Dior Srl</t>
  </si>
  <si>
    <t>Via Don Lorenzo Perosi 9</t>
  </si>
  <si>
    <t>PATRICE MAURICE GUILLEMIN</t>
  </si>
  <si>
    <t>39 0557312311</t>
  </si>
  <si>
    <t>39 05573123251</t>
  </si>
  <si>
    <t>Yantai Xiwang Foodstuff Industry Development Co.  Ltd.</t>
  </si>
  <si>
    <t>No.25  Xinqiao West Road  Zhifu District</t>
  </si>
  <si>
    <t>Qiang Lin</t>
  </si>
  <si>
    <t>86 5356875570</t>
  </si>
  <si>
    <t>Parle Products Private Limited</t>
  </si>
  <si>
    <t>North Level Crossing</t>
  </si>
  <si>
    <t>Vile Parle East</t>
  </si>
  <si>
    <t>Vijay Kantilal Chauhan</t>
  </si>
  <si>
    <t>Pepsi Cola Venezuela Ca</t>
  </si>
  <si>
    <t>Edif. Centro Empresarial Polar 4ta. Transversal</t>
  </si>
  <si>
    <t>Los Cortigos De Lourdes</t>
  </si>
  <si>
    <t>Gustavo Hernandez</t>
  </si>
  <si>
    <t>Divisional Director</t>
  </si>
  <si>
    <t>58 2122028136</t>
  </si>
  <si>
    <t>Fiorital Spa</t>
  </si>
  <si>
    <t>Marittima Fabbricato 114</t>
  </si>
  <si>
    <t>Venezia</t>
  </si>
  <si>
    <t>EMANUELE FIOROTTO</t>
  </si>
  <si>
    <t>39 0412409200</t>
  </si>
  <si>
    <t>Quang Ngai Sugar JSC</t>
  </si>
  <si>
    <t>avQNS</t>
  </si>
  <si>
    <t>2 Nguyen Chi Thanh</t>
  </si>
  <si>
    <t>Quang Phu Ward</t>
  </si>
  <si>
    <t>Quang Ngai</t>
  </si>
  <si>
    <t>QG</t>
  </si>
  <si>
    <t>Felleskjøpet Rogaland Agder Sa</t>
  </si>
  <si>
    <t>Sandvikveien 21</t>
  </si>
  <si>
    <t>ERGA REVISJON AS</t>
  </si>
  <si>
    <t>47 51887000</t>
  </si>
  <si>
    <t>47 51589966</t>
  </si>
  <si>
    <t>Quang Ngai Sugar Joint Stock Company</t>
  </si>
  <si>
    <t>02 Nguyen Chi Thanh Street</t>
  </si>
  <si>
    <t>Ta Cong Tuong</t>
  </si>
  <si>
    <t>84 2553855001</t>
  </si>
  <si>
    <t>Rip Curl Group Pty Ltd</t>
  </si>
  <si>
    <t>101 Surf Coast Hwy</t>
  </si>
  <si>
    <t>Michael Philip Daly</t>
  </si>
  <si>
    <t>61 352610000</t>
  </si>
  <si>
    <t>Weifang Legang Food Co.  Ltd.</t>
  </si>
  <si>
    <t>Caojia Village  Honghe  Changle County</t>
  </si>
  <si>
    <t>China Sea Grains &amp; Oils Industry Co.  Ltd.</t>
  </si>
  <si>
    <t>Lingang Industial Park  Yancang Street  Dinghai District</t>
  </si>
  <si>
    <t>Zhoushan</t>
  </si>
  <si>
    <t>Guowu Cao</t>
  </si>
  <si>
    <t>86 5802260202</t>
  </si>
  <si>
    <t>Ozdilek Alisveris Merkezleri Ve Tekstil Sanayi Anonim Sirketi</t>
  </si>
  <si>
    <t>No:343/1 Soganli Mahallesi</t>
  </si>
  <si>
    <t>?stanbul Caddes?  Osmangazi</t>
  </si>
  <si>
    <t>Huseyin Ozdilek</t>
  </si>
  <si>
    <t>90 2242196000</t>
  </si>
  <si>
    <t>90 2242196010</t>
  </si>
  <si>
    <t>Matrixx Industries S.A.</t>
  </si>
  <si>
    <t>Coronel Martínez 999</t>
  </si>
  <si>
    <t>Casi Corrales</t>
  </si>
  <si>
    <t>Fernando De Mora</t>
  </si>
  <si>
    <t>Andre Nastas</t>
  </si>
  <si>
    <t>595 21501091</t>
  </si>
  <si>
    <t>Merinos Hali Sanayi Ve Ticaret Anonim Sirketi</t>
  </si>
  <si>
    <t>4.Organize Sanayi Bolgesi   No:21 M Lutfullah Bilgin Bulvari</t>
  </si>
  <si>
    <t>Ali Erdemoglu</t>
  </si>
  <si>
    <t>90 3423290041</t>
  </si>
  <si>
    <t>90 3423290019</t>
  </si>
  <si>
    <t>National Foods Ltd</t>
  </si>
  <si>
    <t>Gloria House   10 Sterling Road</t>
  </si>
  <si>
    <t>Heavy Industrial Sities</t>
  </si>
  <si>
    <t>Todd Moyo</t>
  </si>
  <si>
    <t>263 4758041</t>
  </si>
  <si>
    <t>263 4753738</t>
  </si>
  <si>
    <t>Tanduay Distillers  Inc.</t>
  </si>
  <si>
    <t>Km. 43 National Highway Barangay Sala</t>
  </si>
  <si>
    <t>Lucio C. Tan</t>
  </si>
  <si>
    <t>63 287900500</t>
  </si>
  <si>
    <t>63 287339090</t>
  </si>
  <si>
    <t>Compañía Cervecera Del Trópico  S.A. De C.V.</t>
  </si>
  <si>
    <t>Blvd. Antonino Fernández Rodríguez No. 1</t>
  </si>
  <si>
    <t>Ex-Hacienda El Yucal</t>
  </si>
  <si>
    <t>San Juan Bautista Tuxtepec</t>
  </si>
  <si>
    <t>OAX.</t>
  </si>
  <si>
    <t>Antonino Fernández Rodríguez</t>
  </si>
  <si>
    <t>52 2878759200</t>
  </si>
  <si>
    <t>52 2878716017</t>
  </si>
  <si>
    <t>Shandong Dayang Foodstuff Group Co.  Ltd.</t>
  </si>
  <si>
    <t>Industry Park  Daguhe Town  Ligezhuang</t>
  </si>
  <si>
    <t>Shushan Zhang</t>
  </si>
  <si>
    <t>86 53288201688</t>
  </si>
  <si>
    <t>Getzner Textil Aktiengesellschaft</t>
  </si>
  <si>
    <t>Bleichestraße 1</t>
  </si>
  <si>
    <t>Bludenz</t>
  </si>
  <si>
    <t>Roland Comploj</t>
  </si>
  <si>
    <t>43 55526010</t>
  </si>
  <si>
    <t>43 5552601709</t>
  </si>
  <si>
    <t>Longkou Xinlong Edible Oil Co. Ltd.</t>
  </si>
  <si>
    <t>No.39  Xingang Road</t>
  </si>
  <si>
    <t>Longkou</t>
  </si>
  <si>
    <t>Xun Wang</t>
  </si>
  <si>
    <t>86 5358857263</t>
  </si>
  <si>
    <t>Sanathan Textiles Private Limited</t>
  </si>
  <si>
    <t>15th Floor  D Wing  Trade World  Kamala Mills Compound</t>
  </si>
  <si>
    <t>Senapati Bapat Marg  Lower Parel West</t>
  </si>
  <si>
    <t>Varun Paresh Dattani</t>
  </si>
  <si>
    <t>91 2224963304</t>
  </si>
  <si>
    <t>Moonstar Company</t>
  </si>
  <si>
    <t>60  Shirayamamachi</t>
  </si>
  <si>
    <t>Kurume</t>
  </si>
  <si>
    <t>830-0041</t>
  </si>
  <si>
    <t>Wataru Iyama</t>
  </si>
  <si>
    <t>81 942331111</t>
  </si>
  <si>
    <t>Guangdong Golden Dragon Development, Inc.</t>
  </si>
  <si>
    <t>js000712</t>
  </si>
  <si>
    <t>Golden Dragon Building</t>
  </si>
  <si>
    <t>1 Fangzheng 2nd Street</t>
  </si>
  <si>
    <t>Sichuan Tuopai Shede Spirits Co., Ltd.</t>
  </si>
  <si>
    <t>jh600702</t>
  </si>
  <si>
    <t>No. 999 Tuopai Avenue</t>
  </si>
  <si>
    <t>Tuopai Town</t>
  </si>
  <si>
    <t>Suining</t>
  </si>
  <si>
    <t>Jian Zhou,Security Relations Contact</t>
  </si>
  <si>
    <t>86 825 6618268</t>
  </si>
  <si>
    <t>86 825 6618269</t>
  </si>
  <si>
    <t>Relaxo Footwears Ltd.</t>
  </si>
  <si>
    <t>jY530517</t>
  </si>
  <si>
    <t>Aggarwal City Square</t>
  </si>
  <si>
    <t>Sector-3, Plot No.10</t>
  </si>
  <si>
    <t>Rohini</t>
  </si>
  <si>
    <t>Vikas Kumar Tak,Secretary &amp; Compliance Officer</t>
  </si>
  <si>
    <t>91 1146800500</t>
  </si>
  <si>
    <t>91 1146800598</t>
  </si>
  <si>
    <t>vikastak@relaxofootwear.com</t>
  </si>
  <si>
    <t>Freedom Foods Group Nutritionals Pty Ltd</t>
  </si>
  <si>
    <t>80 Box Rd</t>
  </si>
  <si>
    <t>Rory J.F. Macleod</t>
  </si>
  <si>
    <t>61 295262555</t>
  </si>
  <si>
    <t>Jackson Family Wines  Inc.</t>
  </si>
  <si>
    <t>421 And 425 Aviation Blvd</t>
  </si>
  <si>
    <t>Santa Rosa</t>
  </si>
  <si>
    <t>Ms Barbara Banke</t>
  </si>
  <si>
    <t>1 707 544 4000</t>
  </si>
  <si>
    <t>Nissei Company  Ltd.</t>
  </si>
  <si>
    <t>1-1-47  Unobe</t>
  </si>
  <si>
    <t>567-0042</t>
  </si>
  <si>
    <t>Hiroshi Okayama</t>
  </si>
  <si>
    <t>81 726249571</t>
  </si>
  <si>
    <t>Guangdong Tobacco Yunfu Co.  Ltd.</t>
  </si>
  <si>
    <t>No.76  Xingyan 2nd Road  Yuncheng Sub-District  Yuncheng Distric</t>
  </si>
  <si>
    <t>Yunfu</t>
  </si>
  <si>
    <t>Hilmar Cheese Company  Inc.</t>
  </si>
  <si>
    <t>8901 Lander Ave</t>
  </si>
  <si>
    <t>Hilmar</t>
  </si>
  <si>
    <t>95324-9327</t>
  </si>
  <si>
    <t>Mr John J Jeter</t>
  </si>
  <si>
    <t>1 209 667 6076</t>
  </si>
  <si>
    <t>Premiumwater Inc.</t>
  </si>
  <si>
    <t>1-4-16  Jingumae</t>
  </si>
  <si>
    <t>Jingumaemsquare 3f.</t>
  </si>
  <si>
    <t>Akihiko Kanemoto</t>
  </si>
  <si>
    <t>81 354878101</t>
  </si>
  <si>
    <t>Malteries Soufflet</t>
  </si>
  <si>
    <t>Quai Sarrail</t>
  </si>
  <si>
    <t>Nogent Sur Seine</t>
  </si>
  <si>
    <t>Christophe PASSELANDE</t>
  </si>
  <si>
    <t>33 325394111</t>
  </si>
  <si>
    <t>Procavi Sl</t>
  </si>
  <si>
    <t>Carretera Comarcal 369  S/N - Km 23 6</t>
  </si>
  <si>
    <t>Marchena</t>
  </si>
  <si>
    <t>34 955847879</t>
  </si>
  <si>
    <t>34 955847873</t>
  </si>
  <si>
    <t>Far Eastern Textile Ltd.</t>
  </si>
  <si>
    <t>34f  207  Tun Hua S. Rd.  Sec. 2</t>
  </si>
  <si>
    <t>Hsu Tung  Douglas Hsu</t>
  </si>
  <si>
    <t>886 227338000</t>
  </si>
  <si>
    <t>Greenland Seafood Wilhelmshaven GmbH</t>
  </si>
  <si>
    <t>Flutstr. 84</t>
  </si>
  <si>
    <t>Wilhelmshaven</t>
  </si>
  <si>
    <t>Patrick Barinet</t>
  </si>
  <si>
    <t>04421 6580</t>
  </si>
  <si>
    <t>04421 658133</t>
  </si>
  <si>
    <t>Swire Coca-Cola Beverages Zhejiang Ltd.</t>
  </si>
  <si>
    <t>No.41  Caihe Road  Jianggan District</t>
  </si>
  <si>
    <t>Wei Su</t>
  </si>
  <si>
    <t>86 57185273088</t>
  </si>
  <si>
    <t>Chesterman Co.</t>
  </si>
  <si>
    <t>4700 S Lewis Blvd</t>
  </si>
  <si>
    <t>Sioux City</t>
  </si>
  <si>
    <t>51106-9516</t>
  </si>
  <si>
    <t>Mr Cy W Chesterman</t>
  </si>
  <si>
    <t>1 712 252 2653</t>
  </si>
  <si>
    <t>Nahar Spinning Mills Ltd.</t>
  </si>
  <si>
    <t>jY500296</t>
  </si>
  <si>
    <t>373 Industrial Area-A</t>
  </si>
  <si>
    <t>Brij Sharma,Secretary &amp; Compliance Officer</t>
  </si>
  <si>
    <t>91 1612600701</t>
  </si>
  <si>
    <t>91 1612600709</t>
  </si>
  <si>
    <t>nahar@owmnahar.com</t>
  </si>
  <si>
    <t>Jiangmen Pengjiang District Xinyi Apparel &amp; Accessories Co. Ltd.</t>
  </si>
  <si>
    <t>Floor 34 Workshop Building  No.9 Zilai Rd.</t>
  </si>
  <si>
    <t>Jiangmen</t>
  </si>
  <si>
    <t>Shanghao Huang</t>
  </si>
  <si>
    <t>86 7503232780</t>
  </si>
  <si>
    <t>Th Milk Food Joint Stock Company</t>
  </si>
  <si>
    <t>Nghia Son Commune</t>
  </si>
  <si>
    <t>Tal Cohen</t>
  </si>
  <si>
    <t>84 982530148</t>
  </si>
  <si>
    <t>84 2383560497</t>
  </si>
  <si>
    <t>Fairfield Gourmet Food Corp.</t>
  </si>
  <si>
    <t>11 Cliffside Dr</t>
  </si>
  <si>
    <t>Cedar Grove</t>
  </si>
  <si>
    <t>07009-1234</t>
  </si>
  <si>
    <t>Mr Ari Margulies</t>
  </si>
  <si>
    <t>1 973 575 4365</t>
  </si>
  <si>
    <t>ZVENIGOVSKII, MYASOKOMBINAT OOO</t>
  </si>
  <si>
    <t>RAION ZVENIGOVSKII, POSELOK SHELANGER, ULITSA 60-LETIYA POBEDY, 2A</t>
  </si>
  <si>
    <t>NATALIYA IVANOVNA KAZANKOVA</t>
  </si>
  <si>
    <t>7 (927) 667-88-88</t>
  </si>
  <si>
    <t>7 (83645) 6-63-41</t>
  </si>
  <si>
    <t>Golden El-Gawhara Company</t>
  </si>
  <si>
    <t>Marouf Building  Gate B No. 33 A Ramsis Street</t>
  </si>
  <si>
    <t>Hamdy Koraitam</t>
  </si>
  <si>
    <t>20 225768027</t>
  </si>
  <si>
    <t>20 225776966</t>
  </si>
  <si>
    <t>Yayoi Sunfoods Co.  Ltd.</t>
  </si>
  <si>
    <t>1-10-11  Shibadaimon</t>
  </si>
  <si>
    <t>Shibadaimon Center Bldg. 6f.</t>
  </si>
  <si>
    <t>105-0012</t>
  </si>
  <si>
    <t>Satoshi Kuromoto</t>
  </si>
  <si>
    <t>81 354001500</t>
  </si>
  <si>
    <t>Ds. Karangampel</t>
  </si>
  <si>
    <t>Paulus Budiono</t>
  </si>
  <si>
    <t>62 291434963</t>
  </si>
  <si>
    <t>Barry Callebaut Manufacturing Polska Sp Z O O</t>
  </si>
  <si>
    <t>Ul. Nowy Józefów 36</t>
  </si>
  <si>
    <t>Lódz</t>
  </si>
  <si>
    <t>94-406</t>
  </si>
  <si>
    <t>Wolska Malgorzata Ewa</t>
  </si>
  <si>
    <t>48 48426837700</t>
  </si>
  <si>
    <t>48 48426837701</t>
  </si>
  <si>
    <t>Corporacion Dinant S.A. De C.V.</t>
  </si>
  <si>
    <t>Barrio Morazan Boulevard Suyapa</t>
  </si>
  <si>
    <t>Frente Al Vivero Plantas Tropicales</t>
  </si>
  <si>
    <t>Tegucigalpa</t>
  </si>
  <si>
    <t>Morazan</t>
  </si>
  <si>
    <t>Miguel Mauricio Facusse Saenz</t>
  </si>
  <si>
    <t>President Of The Board</t>
  </si>
  <si>
    <t>504 22395870</t>
  </si>
  <si>
    <t>Eurl Moulins Djebel Amour</t>
  </si>
  <si>
    <t>Commune Ben Nacer Ben Chohra</t>
  </si>
  <si>
    <t>Mekhareg</t>
  </si>
  <si>
    <t>Wilaya De Laghouat</t>
  </si>
  <si>
    <t>Belkacem Bouhicha</t>
  </si>
  <si>
    <t>Companhia Cacique de Cafe Soluvel</t>
  </si>
  <si>
    <t>Rua Horacio Sabino Coimbra 100</t>
  </si>
  <si>
    <t>Parque Industrial Cacique</t>
  </si>
  <si>
    <t>Londrina</t>
  </si>
  <si>
    <t>Parana</t>
  </si>
  <si>
    <t>86072-900</t>
  </si>
  <si>
    <t>Paulo Roberto Ferro,Chief Controller &amp; Director-Investor Relations</t>
  </si>
  <si>
    <t>32 934 13838</t>
  </si>
  <si>
    <t>55 43 40096363</t>
  </si>
  <si>
    <t>Cargill De Venezuela S.R.L.</t>
  </si>
  <si>
    <t>Avenida Francisco De Miranda</t>
  </si>
  <si>
    <t>Edif. Parque Cristal</t>
  </si>
  <si>
    <t>Wareski Ferando</t>
  </si>
  <si>
    <t>58 2122085111</t>
  </si>
  <si>
    <t>58 2122085186</t>
  </si>
  <si>
    <t>British American Tobacco Korea Limited</t>
  </si>
  <si>
    <t>Gangnam Finance Center</t>
  </si>
  <si>
    <t>152 Teheran-Ro  Gangnam-Gu</t>
  </si>
  <si>
    <t>Tony Hayward</t>
  </si>
  <si>
    <t>82 82221127100</t>
  </si>
  <si>
    <t>82 82221127315</t>
  </si>
  <si>
    <t>Tyson Poultry (Thailand) Limited</t>
  </si>
  <si>
    <t>334 Soi Ladprao 71 (Sungkomsongklor Nue 1)</t>
  </si>
  <si>
    <t>Ladprao Road</t>
  </si>
  <si>
    <t>Wang Thong Lang</t>
  </si>
  <si>
    <t>Oseas Da Silva Junior</t>
  </si>
  <si>
    <t>66 20948888</t>
  </si>
  <si>
    <t>66 20948898</t>
  </si>
  <si>
    <t>Hongta Liaoning Tobacco Company Limited</t>
  </si>
  <si>
    <t>Jialun Mansion, No. 12 A, North Taiyuan Street, Heping District</t>
  </si>
  <si>
    <t>Okregowa Spóldzielnia Mleczarska W Piatnicy</t>
  </si>
  <si>
    <t>Ul. Forteczna 3</t>
  </si>
  <si>
    <t>Piatnica Wloscianska</t>
  </si>
  <si>
    <t>18-421</t>
  </si>
  <si>
    <t>Solinski Stanislaw</t>
  </si>
  <si>
    <t>48 48862156400</t>
  </si>
  <si>
    <t>48 48862156402</t>
  </si>
  <si>
    <t>Công ty cổ phần Đầu tư và Xuất nhập khẩu Cà phê Tây Nguyên</t>
  </si>
  <si>
    <t>Km 7, National Highway 27, Hoa Thang Commune</t>
  </si>
  <si>
    <t>Buon Ma Thuot</t>
  </si>
  <si>
    <t>Dak Lak</t>
  </si>
  <si>
    <t>Coca Cola India Private Limited</t>
  </si>
  <si>
    <t>Udyog Vihar  Phase 5</t>
  </si>
  <si>
    <t>Enkay Towers</t>
  </si>
  <si>
    <t>Asim Bhupatrai Parekh</t>
  </si>
  <si>
    <t>91 1244785000</t>
  </si>
  <si>
    <t>El Fath Company For Food Industries</t>
  </si>
  <si>
    <t>3 Square 1157  Ministers Square  Sheraton Buildings  Heliopolis</t>
  </si>
  <si>
    <t>Ahmed Mohamed Khalil Badawy</t>
  </si>
  <si>
    <t>20 222669487</t>
  </si>
  <si>
    <t>20 222669488</t>
  </si>
  <si>
    <t>Hariss International Ltd</t>
  </si>
  <si>
    <t>Plot 32-33 Bombo Road  Kawempe</t>
  </si>
  <si>
    <t>Kampala</t>
  </si>
  <si>
    <t>Yasser K. Ahmed</t>
  </si>
  <si>
    <t>256 414567057</t>
  </si>
  <si>
    <t>256 414567058</t>
  </si>
  <si>
    <t>Horizon Plantations Plc</t>
  </si>
  <si>
    <t>Kebele 01  House 1250</t>
  </si>
  <si>
    <t>Ketema Subcity</t>
  </si>
  <si>
    <t>Sheik Mohammed Hussein Ali Al-Amoudi</t>
  </si>
  <si>
    <t>251 118962396</t>
  </si>
  <si>
    <t>251 113213521</t>
  </si>
  <si>
    <t>Senyorita For Food Industries</t>
  </si>
  <si>
    <t>22 Farouk Amer Street  Square 1142  Sheraton Al Matar  Qism</t>
  </si>
  <si>
    <t>El-Nozha</t>
  </si>
  <si>
    <t>Yehia Mounir Rizk</t>
  </si>
  <si>
    <t>20 222697102</t>
  </si>
  <si>
    <t>20 222697104</t>
  </si>
  <si>
    <t>Amylum Bulgaria Ead</t>
  </si>
  <si>
    <t>Northern Industrial Zone</t>
  </si>
  <si>
    <t>Razgrad</t>
  </si>
  <si>
    <t>Bulgaria</t>
  </si>
  <si>
    <t>Teodor Georgiev</t>
  </si>
  <si>
    <t>Supervisor</t>
  </si>
  <si>
    <t>359 29697300</t>
  </si>
  <si>
    <t>359 84619116</t>
  </si>
  <si>
    <t>Teikoku Sen-I Co., Ltd.</t>
  </si>
  <si>
    <t>jT3302</t>
  </si>
  <si>
    <t>Nihonbashi Takashimaya Mitsui 15/F</t>
  </si>
  <si>
    <t>2-5-1 Nihonbashi</t>
  </si>
  <si>
    <t>103-6115</t>
  </si>
  <si>
    <t>Tatsuru Okamura,Managing Director &amp; Manager-Corporate Planning</t>
  </si>
  <si>
    <t>81 3 32813021</t>
  </si>
  <si>
    <t>81 3 32752162</t>
  </si>
  <si>
    <t>Fribin S. A. T. N. 1269 R. L.</t>
  </si>
  <si>
    <t>Partida Chuvera (Cm. Del Pueyo)  S/N</t>
  </si>
  <si>
    <t>Binefar</t>
  </si>
  <si>
    <t>Huesca</t>
  </si>
  <si>
    <t>CRISTINA GALLART SAURA</t>
  </si>
  <si>
    <t>34 974431500</t>
  </si>
  <si>
    <t>34 974431608</t>
  </si>
  <si>
    <t>Tomoe Dairy Processing Co.  Ltd.</t>
  </si>
  <si>
    <t>1955  Shimohemi</t>
  </si>
  <si>
    <t>Koga</t>
  </si>
  <si>
    <t>IBR</t>
  </si>
  <si>
    <t>306-0235</t>
  </si>
  <si>
    <t>Toshiyuki Nakata</t>
  </si>
  <si>
    <t>81 280321111</t>
  </si>
  <si>
    <t>Sichuan Tuopai Shede Group Co. Ltd.</t>
  </si>
  <si>
    <t>No.999  Tuopai Avenue  Tuopai Town  Shehong County</t>
  </si>
  <si>
    <t>Zheng Zhou</t>
  </si>
  <si>
    <t>86 8256618129</t>
  </si>
  <si>
    <t>TDL TEKSTIL OOO</t>
  </si>
  <si>
    <t>OBLAST IVANOVSKAYA, GOROD IVANOVO, ULITSA PAVLA BOLSHEVIKOVA, 27 DOM, 9 STROENIE</t>
  </si>
  <si>
    <t>PAVEL VALEREVICH KARZHANOV</t>
  </si>
  <si>
    <t>7 (4932) 43-60-00</t>
  </si>
  <si>
    <t>7 (4932) 59-11-11</t>
  </si>
  <si>
    <t>Citrovita Agro Industrial Ltda</t>
  </si>
  <si>
    <t>Rua Amauri 255</t>
  </si>
  <si>
    <t>Andar 12 Sala 4</t>
  </si>
  <si>
    <t>01448-000</t>
  </si>
  <si>
    <t>Joao Henrique Batista De Souza Schmidt</t>
  </si>
  <si>
    <t>55 1633836009</t>
  </si>
  <si>
    <t>55 1139275160</t>
  </si>
  <si>
    <t>Intradeco Apparel  Inc.</t>
  </si>
  <si>
    <t>9500 Nw 108th Ave</t>
  </si>
  <si>
    <t>Medley</t>
  </si>
  <si>
    <t>33178-2517</t>
  </si>
  <si>
    <t>Mr Felix J Siman</t>
  </si>
  <si>
    <t>1 305 264 8888</t>
  </si>
  <si>
    <t>Pt. Ivo Mas Tunggal</t>
  </si>
  <si>
    <t>51 Jl. M.H. Thamrin Kav. 22</t>
  </si>
  <si>
    <t>Wiwiek Budiono Muljono</t>
  </si>
  <si>
    <t>62 213925778</t>
  </si>
  <si>
    <t>Stateside Foods Limited</t>
  </si>
  <si>
    <t>Direct House</t>
  </si>
  <si>
    <t>Lancaster Way  Wingates Industrial Park</t>
  </si>
  <si>
    <t>BL5 3XU</t>
  </si>
  <si>
    <t>Jonathan Lucas</t>
  </si>
  <si>
    <t>44 1942841200</t>
  </si>
  <si>
    <t>Westfälische Fleischwarenfabrik Stockmeyer Gmbh</t>
  </si>
  <si>
    <t>Stockmeyer-Str. 1</t>
  </si>
  <si>
    <t>Sassenberg</t>
  </si>
  <si>
    <t>Hans-Jürgen Meschkat</t>
  </si>
  <si>
    <t>49 5426820</t>
  </si>
  <si>
    <t>49 542682222</t>
  </si>
  <si>
    <t>Atria Sverige Ab</t>
  </si>
  <si>
    <t>Sockenvägen 40</t>
  </si>
  <si>
    <t>Sköllersta</t>
  </si>
  <si>
    <t>Örebro</t>
  </si>
  <si>
    <t>697 74</t>
  </si>
  <si>
    <t>ANNA-KARIN MARGARETA DENNEVI</t>
  </si>
  <si>
    <t>46 104823000</t>
  </si>
  <si>
    <t>46 19230858</t>
  </si>
  <si>
    <t>Altyfoods Co.  Ltd.</t>
  </si>
  <si>
    <t>2-7-52  Yokoe</t>
  </si>
  <si>
    <t>Daiei Ibaraki Process Center Nai</t>
  </si>
  <si>
    <t>567-0865</t>
  </si>
  <si>
    <t>Ryoichi Ishigaki</t>
  </si>
  <si>
    <t>81 726334830</t>
  </si>
  <si>
    <t>Molinos Azteca  S.A. De C.V.</t>
  </si>
  <si>
    <t>Av. Fundidores No. 1003</t>
  </si>
  <si>
    <t>Alfareros</t>
  </si>
  <si>
    <t>Roberto González Barrera</t>
  </si>
  <si>
    <t>52 8183993800</t>
  </si>
  <si>
    <t>52 8183796811</t>
  </si>
  <si>
    <t>Südbayerische Fleischwaren Gmbh</t>
  </si>
  <si>
    <t>Robert-Bosch-Str. 13</t>
  </si>
  <si>
    <t>Ingolstadt</t>
  </si>
  <si>
    <t>Johann Baumer</t>
  </si>
  <si>
    <t>49 841966340</t>
  </si>
  <si>
    <t>49 8419663419</t>
  </si>
  <si>
    <t>Wenling Beilabeila Shoes Industry Co.  Ltd.</t>
  </si>
  <si>
    <t>No.183  In Front Of Cunbuyan  Niuqiao Village  Zeguo Town  Wenli</t>
  </si>
  <si>
    <t>Yong Ye</t>
  </si>
  <si>
    <t>86 57686478786</t>
  </si>
  <si>
    <t>Alpha Baking Co.  Inc.</t>
  </si>
  <si>
    <t>60644-5249</t>
  </si>
  <si>
    <t>Michael L Marcucci</t>
  </si>
  <si>
    <t>China Union Holdings Ltd.</t>
  </si>
  <si>
    <t>js000036</t>
  </si>
  <si>
    <t>11/F, China Union Building</t>
  </si>
  <si>
    <t>No. 2008 Shennan Middle Road</t>
  </si>
  <si>
    <t>Hua Shen,Securities Representative</t>
  </si>
  <si>
    <t>86 75583667450</t>
  </si>
  <si>
    <t>86 75583667583</t>
  </si>
  <si>
    <t>sheh@udcgroup.com</t>
  </si>
  <si>
    <t>Rino Mastrotto Group Spa</t>
  </si>
  <si>
    <t>Via Dell'artigianato 100</t>
  </si>
  <si>
    <t>Trissino</t>
  </si>
  <si>
    <t>RINO MASTROTTO</t>
  </si>
  <si>
    <t>39 0445969696</t>
  </si>
  <si>
    <t>39 0445969697</t>
  </si>
  <si>
    <t>Jinmailang Nissin Food Co. Ltd.</t>
  </si>
  <si>
    <t>Oriental Food City Industrial Park  Longyao County</t>
  </si>
  <si>
    <t>Xingtai</t>
  </si>
  <si>
    <t>Xianguo Fan</t>
  </si>
  <si>
    <t>86 3196598888</t>
  </si>
  <si>
    <t>Fibertex Personal Care A/S</t>
  </si>
  <si>
    <t>Svendborgvej 2</t>
  </si>
  <si>
    <t>Aalborg</t>
  </si>
  <si>
    <t>Mads Claus Svanberg</t>
  </si>
  <si>
    <t>45 72299722</t>
  </si>
  <si>
    <t>Ambrosi Spa Industria Casearia In Breve Ambrosi Spa</t>
  </si>
  <si>
    <t>Via Ottorino Ambrosi 1</t>
  </si>
  <si>
    <t>Castenedolo</t>
  </si>
  <si>
    <t>Country Style Foods Limited</t>
  </si>
  <si>
    <t>50 Pontefract Lane</t>
  </si>
  <si>
    <t>LS9 8HY</t>
  </si>
  <si>
    <t>Joseph Wood</t>
  </si>
  <si>
    <t>44 1132000000</t>
  </si>
  <si>
    <t>Anyang Zhongpin Foodstuff Industry Co.  Ltd.</t>
  </si>
  <si>
    <t>Wuli Village  Chengguan Town  Tangyin County</t>
  </si>
  <si>
    <t>Anyang</t>
  </si>
  <si>
    <t>Baoke Ben</t>
  </si>
  <si>
    <t>86 3726228001</t>
  </si>
  <si>
    <t>Kalle GmbH</t>
  </si>
  <si>
    <t>Rheingaustr. 190-196</t>
  </si>
  <si>
    <t>Wiesbaden</t>
  </si>
  <si>
    <t>Torben Müller</t>
  </si>
  <si>
    <t>0611 96207</t>
  </si>
  <si>
    <t>0611 9629373</t>
  </si>
  <si>
    <t>ESCADA SE</t>
  </si>
  <si>
    <t>Einsteinring 14-18</t>
  </si>
  <si>
    <t>Aschheim</t>
  </si>
  <si>
    <t>Megha Mittal</t>
  </si>
  <si>
    <t>089 99440</t>
  </si>
  <si>
    <t>089 99441111</t>
  </si>
  <si>
    <t>Schwartauer Werke GmbH &amp; Co. KGaA</t>
  </si>
  <si>
    <t>Lübecker Str. 49-55</t>
  </si>
  <si>
    <t>Bad Schwartau</t>
  </si>
  <si>
    <t>Arend Oetker</t>
  </si>
  <si>
    <t>0451 2040</t>
  </si>
  <si>
    <t>0451 204385</t>
  </si>
  <si>
    <t>Hellenic Dairies S.A.</t>
  </si>
  <si>
    <t>Trikalon - Pilis Rd (5th Km)  P.O. Box 75</t>
  </si>
  <si>
    <t>Trikala</t>
  </si>
  <si>
    <t>Dimitrios Stergios Sarantis</t>
  </si>
  <si>
    <t>30 2431061222</t>
  </si>
  <si>
    <t>30 2431061590</t>
  </si>
  <si>
    <t>Pt. Forisa Nusapersada</t>
  </si>
  <si>
    <t>12 Jl. Raya Pegangsaan Dua</t>
  </si>
  <si>
    <t>Kelapa Gading</t>
  </si>
  <si>
    <t>Handi Widjaja</t>
  </si>
  <si>
    <t>62 214604141</t>
  </si>
  <si>
    <t>62 214604142</t>
  </si>
  <si>
    <t>Diana Unicharm Joint Stock Company</t>
  </si>
  <si>
    <t>Vinh Tuy Industrial Zones  Linh Nam Street</t>
  </si>
  <si>
    <t>Vinh Hung Ward</t>
  </si>
  <si>
    <t>Do Anh Tu</t>
  </si>
  <si>
    <t>84 2436445758</t>
  </si>
  <si>
    <t>84 2436445777</t>
  </si>
  <si>
    <t>Imuraya K.K.</t>
  </si>
  <si>
    <t>7-1-1  Takajiyaya</t>
  </si>
  <si>
    <t>514-0819</t>
  </si>
  <si>
    <t>Takeshi Maeyama</t>
  </si>
  <si>
    <t>81 592342132</t>
  </si>
  <si>
    <t>Forus SA</t>
  </si>
  <si>
    <t>zSFORUS</t>
  </si>
  <si>
    <t>Avenida Departamental Nº 01053</t>
  </si>
  <si>
    <t>La Florida</t>
  </si>
  <si>
    <t>Macarena Swett,Head-Investor Relations</t>
  </si>
  <si>
    <t>56 2 9233035</t>
  </si>
  <si>
    <t>ir@forus.cl</t>
  </si>
  <si>
    <t>Sai Gon Tobacco Company Limited</t>
  </si>
  <si>
    <t>152 Tran Phu Street  Ward 4</t>
  </si>
  <si>
    <t>Tran Son Chau</t>
  </si>
  <si>
    <t>Byer California</t>
  </si>
  <si>
    <t>66 Potrero Ave</t>
  </si>
  <si>
    <t>94103-4800</t>
  </si>
  <si>
    <t>Mr Allan G Byer</t>
  </si>
  <si>
    <t>1 415 626 7844</t>
  </si>
  <si>
    <t>Shimadaya Corporation.</t>
  </si>
  <si>
    <t>1-33-11  Ebisunishi</t>
  </si>
  <si>
    <t>Shimadaya Bldg.</t>
  </si>
  <si>
    <t>150-0021</t>
  </si>
  <si>
    <t>Norio Kinosita</t>
  </si>
  <si>
    <t>81 354895511</t>
  </si>
  <si>
    <t>Grodnenski Myasokombinat  Oao</t>
  </si>
  <si>
    <t>D.25 Administrativnoe Zdanie   Ul. Myasnitskaya</t>
  </si>
  <si>
    <t>G. Grodno</t>
  </si>
  <si>
    <t>Anatolii Georgievich Grishuk</t>
  </si>
  <si>
    <t>Cerveceria Nacional</t>
  </si>
  <si>
    <t>sQCNC</t>
  </si>
  <si>
    <t>Km.16, 5 Vía a Daule</t>
  </si>
  <si>
    <t>Hernando Segura,Vice President-Corporate Affairs</t>
  </si>
  <si>
    <t>593 4 2162088</t>
  </si>
  <si>
    <t>Bader Polska Sp Z O O</t>
  </si>
  <si>
    <t>Ul. Mostowa 1</t>
  </si>
  <si>
    <t>Boleslawiec</t>
  </si>
  <si>
    <t>59-700</t>
  </si>
  <si>
    <t>Pawleta  Ryszard Pawel</t>
  </si>
  <si>
    <t>48 48757346628</t>
  </si>
  <si>
    <t>48 48757320408</t>
  </si>
  <si>
    <t>NOVYI PROEKT OOO</t>
  </si>
  <si>
    <t>KRAI KRASNODARSKII, RAION BELORECHENSKII, GOROD BELORECHENSK, ULITSA INTERNATSIONALNAYA, DOM 20, KVARTIRA 90</t>
  </si>
  <si>
    <t>LEILA AIDYNOVNA MAMEDOVA</t>
  </si>
  <si>
    <t>7 (968) 775-83-42</t>
  </si>
  <si>
    <t>Scandinavian Tobacco Group Eersel B.V.</t>
  </si>
  <si>
    <t>Nieuwstraat 75</t>
  </si>
  <si>
    <t>Eersel</t>
  </si>
  <si>
    <t>5521 CB</t>
  </si>
  <si>
    <t>C. Soerensen</t>
  </si>
  <si>
    <t>31 497581911</t>
  </si>
  <si>
    <t>Olam Cocoa Pte. Ltd.</t>
  </si>
  <si>
    <t>7 Strait View</t>
  </si>
  <si>
    <t>#20-01 Marina One East Tower</t>
  </si>
  <si>
    <t>Yeong Chye</t>
  </si>
  <si>
    <t>65 63394100</t>
  </si>
  <si>
    <t>65 62656126</t>
  </si>
  <si>
    <t>DYMOVSKOE KOLBASNOE PROIZVODSTVO OOO</t>
  </si>
  <si>
    <t>GOROD MOSKVA, ULITSA KRYLATSKAYA, DOM 37</t>
  </si>
  <si>
    <t>DMITRII VLADIMIROVICH TREGUBOV</t>
  </si>
  <si>
    <t>Hungrana Keményítö És Izocukorgyártó És Forgalmazó Kft.</t>
  </si>
  <si>
    <t>Ipartelep 0351/26.</t>
  </si>
  <si>
    <t>Szabadegyháza</t>
  </si>
  <si>
    <t>Fejér Megye</t>
  </si>
  <si>
    <t>Dr. Farkas József Tamás</t>
  </si>
  <si>
    <t>36 25578111</t>
  </si>
  <si>
    <t>36 25578112</t>
  </si>
  <si>
    <t>He Bei Cheng de Lolo Co., Ltd.</t>
  </si>
  <si>
    <t>js000848</t>
  </si>
  <si>
    <t>No. 8 West Side</t>
  </si>
  <si>
    <t>High-Tech Industrial Dev Zone</t>
  </si>
  <si>
    <t>Jin Hong Wang,Securities Representative</t>
  </si>
  <si>
    <t>86 314 2059888</t>
  </si>
  <si>
    <t>86 314 2121827</t>
  </si>
  <si>
    <t>wjh@lolo.com.cn</t>
  </si>
  <si>
    <t>Gunnar Dafgård Ab</t>
  </si>
  <si>
    <t>Sjökvarnsvägen 30</t>
  </si>
  <si>
    <t>Källby</t>
  </si>
  <si>
    <t>Västra Götaland</t>
  </si>
  <si>
    <t>531 73</t>
  </si>
  <si>
    <t>ULF HAKAN GUNNAR DAFGARD</t>
  </si>
  <si>
    <t>46 51084500</t>
  </si>
  <si>
    <t>46 51084690</t>
  </si>
  <si>
    <t>DMK Eis GmbH</t>
  </si>
  <si>
    <t>Münsterstr. 31</t>
  </si>
  <si>
    <t>Everswinkel</t>
  </si>
  <si>
    <t>Marcus Dominic Hauck</t>
  </si>
  <si>
    <t>02582 770</t>
  </si>
  <si>
    <t>02582 7760125</t>
  </si>
  <si>
    <t>Südbayerische Fleischwaren GmbH</t>
  </si>
  <si>
    <t>Jürgen Absmeier</t>
  </si>
  <si>
    <t>0841 966340</t>
  </si>
  <si>
    <t>0841 9663419</t>
  </si>
  <si>
    <t>Malaysia Dairy Industries Private Limited</t>
  </si>
  <si>
    <t>2 Davidson Road</t>
  </si>
  <si>
    <t>Thio Syn Pyn</t>
  </si>
  <si>
    <t>65 62886421</t>
  </si>
  <si>
    <t>65 62888634</t>
  </si>
  <si>
    <t>Sumol+Compal - Marcas  S.A.</t>
  </si>
  <si>
    <t>Rua Doutor António João Eusébio  24</t>
  </si>
  <si>
    <t>Carnaxide</t>
  </si>
  <si>
    <t>2790-179</t>
  </si>
  <si>
    <t>António Eusébio</t>
  </si>
  <si>
    <t>351 800207264</t>
  </si>
  <si>
    <t>351 212487765</t>
  </si>
  <si>
    <t>Caitac Family  Inc.</t>
  </si>
  <si>
    <t>3-12  Showacho  Kita-Ku</t>
  </si>
  <si>
    <t>700-0032</t>
  </si>
  <si>
    <t>Masakazu Akagi</t>
  </si>
  <si>
    <t>81 862555100</t>
  </si>
  <si>
    <t>O-At-Ka Milk Products Cooperative  Incorporated</t>
  </si>
  <si>
    <t>700 Ellicott St</t>
  </si>
  <si>
    <t>Batavia</t>
  </si>
  <si>
    <t>14020-3744</t>
  </si>
  <si>
    <t>Mr Robert Hall</t>
  </si>
  <si>
    <t>1 585 343 0536</t>
  </si>
  <si>
    <t>Cereal Partners France</t>
  </si>
  <si>
    <t>NESTLE FRANCE</t>
  </si>
  <si>
    <t>33 160531550</t>
  </si>
  <si>
    <t>Jindal Worldwide Ltd.</t>
  </si>
  <si>
    <t>jY531543</t>
  </si>
  <si>
    <t>Jindal House, Opposite D-Mart</t>
  </si>
  <si>
    <t>IOC Petrol Pump Lane</t>
  </si>
  <si>
    <t>Kiran Geryani,Secretary &amp; Compliance Officer</t>
  </si>
  <si>
    <t>91 7971001500</t>
  </si>
  <si>
    <t>csjindal@jindaltextiles.com</t>
  </si>
  <si>
    <t>Alyans Yagyem Sanayi Ve Ticaret Limited Sirketi</t>
  </si>
  <si>
    <t>Turhan Cemal Beriker Bul   No:692-A Kavakli Mahallesi</t>
  </si>
  <si>
    <t>Seyhan</t>
  </si>
  <si>
    <t>Adana</t>
  </si>
  <si>
    <t>Yucel Tekcan</t>
  </si>
  <si>
    <t>90 3222313170</t>
  </si>
  <si>
    <t>90 3222313173</t>
  </si>
  <si>
    <t>Noel Alimentaria Sau</t>
  </si>
  <si>
    <t>Lugar Pla De La Beguda  S/N</t>
  </si>
  <si>
    <t>Sant Joan Les Fonts</t>
  </si>
  <si>
    <t>BOXWOODS SL</t>
  </si>
  <si>
    <t>34 972290700</t>
  </si>
  <si>
    <t>34 972290538</t>
  </si>
  <si>
    <t>Preol  A.S.</t>
  </si>
  <si>
    <t>Terezínská 1214</t>
  </si>
  <si>
    <t>Lovosice</t>
  </si>
  <si>
    <t>Ústecký Kraj</t>
  </si>
  <si>
    <t>Milan Kuncír</t>
  </si>
  <si>
    <t>Vice Chairman Of The Board</t>
  </si>
  <si>
    <t>420 416564800</t>
  </si>
  <si>
    <t>Kellogg (Aust.) Pty. Ltd.</t>
  </si>
  <si>
    <t>41-51 Wentworth Ave</t>
  </si>
  <si>
    <t>Pagewood</t>
  </si>
  <si>
    <t>Orion Food Co.  Ltd.</t>
  </si>
  <si>
    <t>No. 11 Quanxing Road  Economic And Technological Development Zon</t>
  </si>
  <si>
    <t>Langfang</t>
  </si>
  <si>
    <t>Kuihong Li</t>
  </si>
  <si>
    <t>86 3166077888</t>
  </si>
  <si>
    <t>Shede Spirits Co.  Ltd.</t>
  </si>
  <si>
    <t>No.999  Tuopai Ave  Tuopai Town  Shehong County</t>
  </si>
  <si>
    <t>86 8256618528</t>
  </si>
  <si>
    <t>Molfino Hermanos S.A.</t>
  </si>
  <si>
    <t>Valentín Virasoro 2656</t>
  </si>
  <si>
    <t>Piso 1</t>
  </si>
  <si>
    <t>Beccar</t>
  </si>
  <si>
    <t>B1643HDB</t>
  </si>
  <si>
    <t>Marcelo José Cohen Halac</t>
  </si>
  <si>
    <t>54 1147198200</t>
  </si>
  <si>
    <t>54 1147198297</t>
  </si>
  <si>
    <t>Yuyue Home Textile Co. Ltd.</t>
  </si>
  <si>
    <t>No.1  Xin'er Road  Binzhou Hi-Tech Industrial Development Area</t>
  </si>
  <si>
    <t>Yuexing Liu</t>
  </si>
  <si>
    <t>86 5433618003</t>
  </si>
  <si>
    <t>Tsukishima Foods Industry Co. Ltd.</t>
  </si>
  <si>
    <t>3-17-9  Higashikasai</t>
  </si>
  <si>
    <t>Edogawa-Ku</t>
  </si>
  <si>
    <t>134-0084</t>
  </si>
  <si>
    <t>Nobuyuki Toda</t>
  </si>
  <si>
    <t>81 336893111</t>
  </si>
  <si>
    <t>Adm Arkady Ireland Limited</t>
  </si>
  <si>
    <t>Citywest Business Park</t>
  </si>
  <si>
    <t>D24 TX02</t>
  </si>
  <si>
    <t>EMMANUEL AYUK</t>
  </si>
  <si>
    <t>353 16797866</t>
  </si>
  <si>
    <t>Pt. Buana Hijau Abadi</t>
  </si>
  <si>
    <t>1 Jl. Ide Anak Agung Gede Agung (Jl. Lingkar Mega Kuningan Kav.</t>
  </si>
  <si>
    <t>George Oetomo</t>
  </si>
  <si>
    <t>62 2157944745</t>
  </si>
  <si>
    <t>Hanover Foods Corp</t>
  </si>
  <si>
    <t>HNFSA</t>
  </si>
  <si>
    <t>PO Box 334</t>
  </si>
  <si>
    <t>HANOVER</t>
  </si>
  <si>
    <t>Gary T Knisely</t>
  </si>
  <si>
    <t>1 717 632 6000</t>
  </si>
  <si>
    <t>1 717 637 2890</t>
  </si>
  <si>
    <t>Litehouse  Inc.</t>
  </si>
  <si>
    <t>100 Litehouse Dr</t>
  </si>
  <si>
    <t>Sandpoint</t>
  </si>
  <si>
    <t>83864-0528</t>
  </si>
  <si>
    <t>Kelly Prior</t>
  </si>
  <si>
    <t>1 208 920 2000</t>
  </si>
  <si>
    <t>3f Industries Limited</t>
  </si>
  <si>
    <t>Post Box No. 15</t>
  </si>
  <si>
    <t>Tanuku Road  Tadepalligudem</t>
  </si>
  <si>
    <t>West Godavari</t>
  </si>
  <si>
    <t>AP</t>
  </si>
  <si>
    <t>Shivkumar Agarwal</t>
  </si>
  <si>
    <t>91 8818222571</t>
  </si>
  <si>
    <t>Felda Global Ventures Downstream Sdn Bhd</t>
  </si>
  <si>
    <t>William Jackson Foods Limited</t>
  </si>
  <si>
    <t>Monica Turner</t>
  </si>
  <si>
    <t>Oliva Ad</t>
  </si>
  <si>
    <t>60 Asen Yordanov Str.</t>
  </si>
  <si>
    <t>Sofia</t>
  </si>
  <si>
    <t>Angel Georgiev</t>
  </si>
  <si>
    <t>359 91327454</t>
  </si>
  <si>
    <t>359 91326615</t>
  </si>
  <si>
    <t>Philip Morris Manufacturing GmbH</t>
  </si>
  <si>
    <t>Am Haag 14</t>
  </si>
  <si>
    <t>Gräfelfing</t>
  </si>
  <si>
    <t>Markus Essing</t>
  </si>
  <si>
    <t>089 72470</t>
  </si>
  <si>
    <t>089 85896571</t>
  </si>
  <si>
    <t>Pepsico Alimentos Colombia Ltda</t>
  </si>
  <si>
    <t>Calle 110 9 25</t>
  </si>
  <si>
    <t>Laura Marcela Mateus Montero</t>
  </si>
  <si>
    <t>57 14232480</t>
  </si>
  <si>
    <t>57 15895111</t>
  </si>
  <si>
    <t>Amc Natural Drinks  Sociedad Limitada.</t>
  </si>
  <si>
    <t>Carretera Madrid - Cartagena  Km 383</t>
  </si>
  <si>
    <t>BALDUR SL</t>
  </si>
  <si>
    <t>34 968278200</t>
  </si>
  <si>
    <t>Vedan Viet Nam Enterprise Corp. Ltd</t>
  </si>
  <si>
    <t>National Highway 51  Hamlet 1a</t>
  </si>
  <si>
    <t>Phuoc Thai Ward</t>
  </si>
  <si>
    <t>Yang Kun Hsiang</t>
  </si>
  <si>
    <t>84 2513825111</t>
  </si>
  <si>
    <t>84 2513825138</t>
  </si>
  <si>
    <t>Adelie Foods Limited</t>
  </si>
  <si>
    <t>Unit 2 The Square Southall Lane</t>
  </si>
  <si>
    <t>Southall</t>
  </si>
  <si>
    <t>UB2 5NH</t>
  </si>
  <si>
    <t>Martin Johnson</t>
  </si>
  <si>
    <t>44 2085711967</t>
  </si>
  <si>
    <t>Virgolino De Oliveira S/A - Acucar E Alcool</t>
  </si>
  <si>
    <t>Faz. Santo Antonio S/N</t>
  </si>
  <si>
    <t>Joamir Alves</t>
  </si>
  <si>
    <t>55 1735313800</t>
  </si>
  <si>
    <t>Hai Tai Htb Co.  Ltd.</t>
  </si>
  <si>
    <t>58 Saemunan-Ro  Jongno-Gu</t>
  </si>
  <si>
    <t>Cheol Ha Kim</t>
  </si>
  <si>
    <t>82 82269246129</t>
  </si>
  <si>
    <t>82 82505106707</t>
  </si>
  <si>
    <t>Gokul Refoils &amp; Solvent Ltd.</t>
  </si>
  <si>
    <t>jY532980</t>
  </si>
  <si>
    <t>Gokul House</t>
  </si>
  <si>
    <t>43, Shreemali Co-op. Housing Society</t>
  </si>
  <si>
    <t>Cai Lan Oils &amp; Fats Industries Company Ltd</t>
  </si>
  <si>
    <t>Cai Lan Industrial Zones</t>
  </si>
  <si>
    <t>Bai Chay Ward</t>
  </si>
  <si>
    <t>Vu Van Phu</t>
  </si>
  <si>
    <t>84 2033846993</t>
  </si>
  <si>
    <t>84 2033845971</t>
  </si>
  <si>
    <t>Toyohashi Feed Mills Co Ltd.</t>
  </si>
  <si>
    <t>5-9  Akemicho</t>
  </si>
  <si>
    <t>Toyohashi</t>
  </si>
  <si>
    <t>441-8074</t>
  </si>
  <si>
    <t>Masaki Hirano</t>
  </si>
  <si>
    <t>81 532235060</t>
  </si>
  <si>
    <t>Ganso Co., Ltd.</t>
  </si>
  <si>
    <t>jh603886</t>
  </si>
  <si>
    <t>No. 6088 Jiasong Middle Road</t>
  </si>
  <si>
    <t>Zhaoxiang Town</t>
  </si>
  <si>
    <t>Yi Dan Shi,Securities Representative</t>
  </si>
  <si>
    <t>86 2159755678</t>
  </si>
  <si>
    <t>gansoinfo@ganso.net</t>
  </si>
  <si>
    <t>Hassia Mineralquellen GmbH &amp; Co. KG</t>
  </si>
  <si>
    <t>Andreas Dietzel</t>
  </si>
  <si>
    <t>06101 4030</t>
  </si>
  <si>
    <t>06101 7140</t>
  </si>
  <si>
    <t>Daehan Feed Co.  Ltd.</t>
  </si>
  <si>
    <t>13 Bukseongpo-Gil  Jung-Gu</t>
  </si>
  <si>
    <t>Geon Young Lee</t>
  </si>
  <si>
    <t>82 82327701100</t>
  </si>
  <si>
    <t>82 82327772340</t>
  </si>
  <si>
    <t>Sukhbir Agro Energy Limited</t>
  </si>
  <si>
    <t>A-49 Sector A-4</t>
  </si>
  <si>
    <t>A-4 Main Aurobindo Marg</t>
  </si>
  <si>
    <t>Jasbir Singh</t>
  </si>
  <si>
    <t>91 1140211182</t>
  </si>
  <si>
    <t>Hipp-Werk Georg Hipp Ohg</t>
  </si>
  <si>
    <t>Georg-Hipp-Str. 7</t>
  </si>
  <si>
    <t>Pfaffenhofen A.D.Ilm</t>
  </si>
  <si>
    <t>Paulus Hipp</t>
  </si>
  <si>
    <t>49 84417570</t>
  </si>
  <si>
    <t>49 8441757492</t>
  </si>
  <si>
    <t>Shs Sales &amp; Marketing (Gb) Limited</t>
  </si>
  <si>
    <t>199 Airport Road West</t>
  </si>
  <si>
    <t>BT3 9ED</t>
  </si>
  <si>
    <t>Joseph Sloan</t>
  </si>
  <si>
    <t>44 2890454647</t>
  </si>
  <si>
    <t>Nellson Nutraceutical  Llc</t>
  </si>
  <si>
    <t>5115 E La Palma Ave</t>
  </si>
  <si>
    <t>Anaheim</t>
  </si>
  <si>
    <t>92807-2018</t>
  </si>
  <si>
    <t>Mr James Better</t>
  </si>
  <si>
    <t>1 714 765 7000</t>
  </si>
  <si>
    <t>Cargill Srl</t>
  </si>
  <si>
    <t>Via Cerestar 1</t>
  </si>
  <si>
    <t>Castelmassa</t>
  </si>
  <si>
    <t>SILVIO GALATI</t>
  </si>
  <si>
    <t>39 04258481</t>
  </si>
  <si>
    <t>39 0425840784</t>
  </si>
  <si>
    <t>Budge Budge Refineries Limited</t>
  </si>
  <si>
    <t>23b  A M Ghosh Road</t>
  </si>
  <si>
    <t>Budge Budge  24</t>
  </si>
  <si>
    <t>South 24 Parganas</t>
  </si>
  <si>
    <t>Bijay Kumar Agarwal</t>
  </si>
  <si>
    <t>91 3324986724</t>
  </si>
  <si>
    <t>MARTIN OOO</t>
  </si>
  <si>
    <t>OBLAST MOSKOVSKAYA, RAION NOGINSKII, GOROD ELEKTROUGLI, ULITSA TSENTRALNAYA, 109</t>
  </si>
  <si>
    <t>LILIYA FARITOVNA KRAVCHENKO</t>
  </si>
  <si>
    <t>7 (495) 747-87-49</t>
  </si>
  <si>
    <t>Philsa Philip Morris Sabanci Sigara Ve Tutunculuk Sanayi Ve Ticaret Anonim Sirketi</t>
  </si>
  <si>
    <t>No:58-58-1   Kucuk Camlica Mahallesi</t>
  </si>
  <si>
    <t>Ord.Prof.F.Kerim Gokay Caddesi  Uskudar</t>
  </si>
  <si>
    <t>Tarkan Demirbas</t>
  </si>
  <si>
    <t>90 2165443000</t>
  </si>
  <si>
    <t>90 2165443040</t>
  </si>
  <si>
    <t>Westfälische Fleischwarenfabrik Stockmeyer GmbH</t>
  </si>
  <si>
    <t>Karl Horst Gehlen</t>
  </si>
  <si>
    <t>05426 820</t>
  </si>
  <si>
    <t>05426 82222</t>
  </si>
  <si>
    <t>Hunan Salt Industry Co., Ltd.</t>
  </si>
  <si>
    <t>jh600929</t>
  </si>
  <si>
    <t>519 Jianxiang Road</t>
  </si>
  <si>
    <t>Furong District</t>
  </si>
  <si>
    <t>Rovagnati Spa</t>
  </si>
  <si>
    <t>Piazza Paolo Rovagnati 1</t>
  </si>
  <si>
    <t>Biassono</t>
  </si>
  <si>
    <t>CLAUDIA ANTONIA MARI LIMONTA</t>
  </si>
  <si>
    <t>39 0392752000</t>
  </si>
  <si>
    <t>39 0392752022</t>
  </si>
  <si>
    <t>Thanakorn Vegetable Oil Products Company Limited</t>
  </si>
  <si>
    <t>99 Moo 2  Soi Thanakorn  Phrasamutjedi Road</t>
  </si>
  <si>
    <t>Phra Samut Chedi</t>
  </si>
  <si>
    <t>Samut Prakan</t>
  </si>
  <si>
    <t>Petch Wanglee</t>
  </si>
  <si>
    <t>66 28197470</t>
  </si>
  <si>
    <t>66 28198798</t>
  </si>
  <si>
    <t>Polmlek Sp Z O O</t>
  </si>
  <si>
    <t>Ul. Modlinska 310/312</t>
  </si>
  <si>
    <t>03-152</t>
  </si>
  <si>
    <t>Borucki Jerzy</t>
  </si>
  <si>
    <t>48 48236924113</t>
  </si>
  <si>
    <t>48 48236924114</t>
  </si>
  <si>
    <t>Kellogg Australia Holdings Pty Ltd</t>
  </si>
  <si>
    <t>Belinda Jane Tumbers</t>
  </si>
  <si>
    <t>Prima Limited</t>
  </si>
  <si>
    <t>201 Keppel Road</t>
  </si>
  <si>
    <t>Primus Cheng Chih Kwong</t>
  </si>
  <si>
    <t>65 62728811</t>
  </si>
  <si>
    <t>65 62732933</t>
  </si>
  <si>
    <t>Minami Nihon Rakunou Kyodo Co. Ltd.</t>
  </si>
  <si>
    <t>32-3  Himegicho</t>
  </si>
  <si>
    <t>885-0073</t>
  </si>
  <si>
    <t>Yoshiaki Arimura</t>
  </si>
  <si>
    <t>81 986233456</t>
  </si>
  <si>
    <t>Jr-Central Passengers Co.  Ltd.</t>
  </si>
  <si>
    <t>3-1-17  Nihombashi</t>
  </si>
  <si>
    <t>Nihombashihirosebiru8f.</t>
  </si>
  <si>
    <t>103-0027</t>
  </si>
  <si>
    <t>Akihiko Nakamura</t>
  </si>
  <si>
    <t>81 332732941</t>
  </si>
  <si>
    <t>KOIKE-YA, Inc.</t>
  </si>
  <si>
    <t>jT2226</t>
  </si>
  <si>
    <t>5-9-7 Narimasu</t>
  </si>
  <si>
    <t>175-0094</t>
  </si>
  <si>
    <t>Kyoichi Kaneko,Deputy General Manager-Administration</t>
  </si>
  <si>
    <t>81 3 39792115</t>
  </si>
  <si>
    <t>Costa Coffee</t>
  </si>
  <si>
    <t>The Roastery</t>
  </si>
  <si>
    <t>SE11 6AX</t>
  </si>
  <si>
    <t>F Bastianini</t>
  </si>
  <si>
    <t>44 2075827272</t>
  </si>
  <si>
    <t>Jiuland Enterprises</t>
  </si>
  <si>
    <t>Main Tejousho Shopping Plaza</t>
  </si>
  <si>
    <t>Yaba</t>
  </si>
  <si>
    <t>James Onuoha Ifegwu</t>
  </si>
  <si>
    <t>234 8044484484</t>
  </si>
  <si>
    <t>Manor Bakeries Limited</t>
  </si>
  <si>
    <t>P O Box 527</t>
  </si>
  <si>
    <t>SL4 3WY</t>
  </si>
  <si>
    <t>Simon Wilbraham</t>
  </si>
  <si>
    <t>44 8707288888</t>
  </si>
  <si>
    <t>Iparlat SA</t>
  </si>
  <si>
    <t>Polígono Erratzu, parcelas E-F, Urnieta</t>
  </si>
  <si>
    <t>Gipuzkoa</t>
  </si>
  <si>
    <t>Mengniu Dairy (Shangzhi) Company Limited</t>
  </si>
  <si>
    <t>Economic and Technology Development Zone, Shangzhi City</t>
  </si>
  <si>
    <t>Nutrition Et Sante</t>
  </si>
  <si>
    <t>Route De Castelnaudary</t>
  </si>
  <si>
    <t>Revel</t>
  </si>
  <si>
    <t>Haute Garonne</t>
  </si>
  <si>
    <t>Centennial 89 Corp</t>
  </si>
  <si>
    <t>4412 Manilla Rd Se Suite 1</t>
  </si>
  <si>
    <t>Calgary</t>
  </si>
  <si>
    <t>T2G 4B7</t>
  </si>
  <si>
    <t>Ronald Kovitz</t>
  </si>
  <si>
    <t>1 403 214 0044</t>
  </si>
  <si>
    <t>Stock Polska Sp Z O O</t>
  </si>
  <si>
    <t>Ul. Spóldzielcza 6</t>
  </si>
  <si>
    <t>Lublin</t>
  </si>
  <si>
    <t>Lubelskie</t>
  </si>
  <si>
    <t>20-402</t>
  </si>
  <si>
    <t>Dziarski Piotr Wojciech</t>
  </si>
  <si>
    <t>48 48815310200</t>
  </si>
  <si>
    <t>48 48815310202</t>
  </si>
  <si>
    <t>Kadoya Sesame Mills Inc.</t>
  </si>
  <si>
    <t>jT2612</t>
  </si>
  <si>
    <t>8-2-8 Nishi-Gotanda</t>
  </si>
  <si>
    <t>141-0031</t>
  </si>
  <si>
    <t>Akihiro Tokura,Director, GM-Administration &amp; Finance Manager</t>
  </si>
  <si>
    <t>81 3 34925545</t>
  </si>
  <si>
    <t>81 3 34925985</t>
  </si>
  <si>
    <t>Art Soft Holding Mmc</t>
  </si>
  <si>
    <t>16a Abay St.</t>
  </si>
  <si>
    <t>Giyosiddin Orifovich Babakhanov</t>
  </si>
  <si>
    <t>998 712412090</t>
  </si>
  <si>
    <t>Digital Prime Textiles Mchj</t>
  </si>
  <si>
    <t>Tosh Str.</t>
  </si>
  <si>
    <t>Paytug</t>
  </si>
  <si>
    <t>Khusniddin Abdurakhmonov</t>
  </si>
  <si>
    <t>998 712805056</t>
  </si>
  <si>
    <t>Vitalyur  Odo</t>
  </si>
  <si>
    <t>S/S  Kom. 1 9-I Km Moskovskogo Shosse  Administrativno-Bytov   P</t>
  </si>
  <si>
    <t>Alexander Konstantinovich Yatsuk</t>
  </si>
  <si>
    <t>Lala Operaciones  S.A. De C.V.</t>
  </si>
  <si>
    <t>Calzada Carlos Herrera Araluce No. 185</t>
  </si>
  <si>
    <t>P. Ind. Carlos A Herrera Aralu</t>
  </si>
  <si>
    <t>Otto Hugo García Esparza</t>
  </si>
  <si>
    <t>52 5552293200</t>
  </si>
  <si>
    <t>Frießinger Mühle GmbH</t>
  </si>
  <si>
    <t>Brühlstr. 13</t>
  </si>
  <si>
    <t>Bad Wimpfen</t>
  </si>
  <si>
    <t>Willi Friessinger jun.</t>
  </si>
  <si>
    <t>07063 97970</t>
  </si>
  <si>
    <t>07063 979797</t>
  </si>
  <si>
    <t>Harim Usa  Ltd</t>
  </si>
  <si>
    <t>126 N Shipley St</t>
  </si>
  <si>
    <t>Seaford</t>
  </si>
  <si>
    <t>19973-3100</t>
  </si>
  <si>
    <t>Shelley Workman</t>
  </si>
  <si>
    <t>Executive</t>
  </si>
  <si>
    <t>1 302 629 9136</t>
  </si>
  <si>
    <t>Cervejarias Kaiser Brasil S/A</t>
  </si>
  <si>
    <t>Av. Pres Humberto De A. C. Branco 2911</t>
  </si>
  <si>
    <t>Parte</t>
  </si>
  <si>
    <t>Jacarei</t>
  </si>
  <si>
    <t>12321-150</t>
  </si>
  <si>
    <t>Broceliande - Alh</t>
  </si>
  <si>
    <t>Armor Zone Industrielle</t>
  </si>
  <si>
    <t>COOPERL ATLANTIQUE</t>
  </si>
  <si>
    <t>33 296315878</t>
  </si>
  <si>
    <t>Beijing President Drink And Food Co.  Ltd.</t>
  </si>
  <si>
    <t>Building C  Industrial Area  Dazhong Fule Village  Huairou Town</t>
  </si>
  <si>
    <t>Ronglong Hou</t>
  </si>
  <si>
    <t>86 1089681966</t>
  </si>
  <si>
    <t>Ameriqual Group  Llc</t>
  </si>
  <si>
    <t>18200 Highway 41 N</t>
  </si>
  <si>
    <t>47725-9300</t>
  </si>
  <si>
    <t>Mr Daniel Hermann</t>
  </si>
  <si>
    <t>1 812 867 1300</t>
  </si>
  <si>
    <t>SHTRAUS OOO</t>
  </si>
  <si>
    <t>OBLAST VLADIMIRSKAYA, RAION ALEKSANDROVSKII, GOROD STRUNINO, ULITSA TOLSTOGO, 2A</t>
  </si>
  <si>
    <t>ROMAN IGOREVICH GORELOV</t>
  </si>
  <si>
    <t>7 (495) 230-00-77</t>
  </si>
  <si>
    <t>7 (8495) 84956205972</t>
  </si>
  <si>
    <t>Obersteirische Molkerei Egen</t>
  </si>
  <si>
    <t>Hautzenbichlstraße 1</t>
  </si>
  <si>
    <t>Knittelfeld</t>
  </si>
  <si>
    <t>Steiermark</t>
  </si>
  <si>
    <t>Matthias Bischof</t>
  </si>
  <si>
    <t>43 3512861000</t>
  </si>
  <si>
    <t>43 351286100812</t>
  </si>
  <si>
    <t>Frigerio Conserva Allana Private Limited</t>
  </si>
  <si>
    <t>113 / 115  A R J Allana Marg Fort</t>
  </si>
  <si>
    <t>M.G Road  Near Kandeel Hotel</t>
  </si>
  <si>
    <t>Haider Ali Sayed</t>
  </si>
  <si>
    <t>Dutch Mill Company Limited</t>
  </si>
  <si>
    <t>222 Sirinthorn Road</t>
  </si>
  <si>
    <t>Thirayuth Chaisawangwong</t>
  </si>
  <si>
    <t>66 34339020</t>
  </si>
  <si>
    <t>66 27602235</t>
  </si>
  <si>
    <t>Shenzhen Xinruixiang Apparel Co. Ltd.</t>
  </si>
  <si>
    <t>No.112  Building T19  Huanan International Textile Garment Acces</t>
  </si>
  <si>
    <t>Donglian Lei</t>
  </si>
  <si>
    <t>86 75529662800</t>
  </si>
  <si>
    <t>Nestle Pizza Company  Inc.</t>
  </si>
  <si>
    <t>1 Kraft Ct</t>
  </si>
  <si>
    <t>Glenview</t>
  </si>
  <si>
    <t>Mr David S Johnson</t>
  </si>
  <si>
    <t>1 847 646 2000</t>
  </si>
  <si>
    <t>F. Divella Spa</t>
  </si>
  <si>
    <t>Largo Domenico Divella 1</t>
  </si>
  <si>
    <t>Rutigliano</t>
  </si>
  <si>
    <t>MATTEO SOLIMANDO</t>
  </si>
  <si>
    <t>39 0804779201</t>
  </si>
  <si>
    <t>39 0804762056</t>
  </si>
  <si>
    <t>Shenzhen Textile (Holdings) Co., Ltd.</t>
  </si>
  <si>
    <t>js000045</t>
  </si>
  <si>
    <t>6/F, Shenfang Building</t>
  </si>
  <si>
    <t>3 Huaqiang North Road</t>
  </si>
  <si>
    <t>Zhenyu Li,Securities Affairs Representative</t>
  </si>
  <si>
    <t>86 75583776043</t>
  </si>
  <si>
    <t>86 75583776139</t>
  </si>
  <si>
    <t>lizy@chinasthc.com</t>
  </si>
  <si>
    <t>Lucky Brand Dungarees  Llc</t>
  </si>
  <si>
    <t>540 S Santa Fe Ave</t>
  </si>
  <si>
    <t>90013-2233</t>
  </si>
  <si>
    <t>Mr Carlos Alberini</t>
  </si>
  <si>
    <t>1 866 975 5825</t>
  </si>
  <si>
    <t>C.P. Cambodia Co.  Ltd</t>
  </si>
  <si>
    <t>Km 25  National Road No. 4  Chok Village</t>
  </si>
  <si>
    <t>Bek Chan Commune  Angsnoul District</t>
  </si>
  <si>
    <t>Kandal</t>
  </si>
  <si>
    <t>Cambodia</t>
  </si>
  <si>
    <t>Sooksunt Jiumjaiswanglerg</t>
  </si>
  <si>
    <t>Chairman &amp; Managing Director</t>
  </si>
  <si>
    <t>855 12220511</t>
  </si>
  <si>
    <t>Mutti Spa</t>
  </si>
  <si>
    <t>Via Traversetolo 28</t>
  </si>
  <si>
    <t>Montechiarugolo</t>
  </si>
  <si>
    <t>GIOACCHINO BALDINI</t>
  </si>
  <si>
    <t>39 0521652511</t>
  </si>
  <si>
    <t>39 0521681011</t>
  </si>
  <si>
    <t>Rtil Limited</t>
  </si>
  <si>
    <t>B2/ 501 &amp; C - 501  5th  Floor</t>
  </si>
  <si>
    <t>Marathon Innova It Park</t>
  </si>
  <si>
    <t>Nitin Shambhukumar Kasliwal</t>
  </si>
  <si>
    <t>91 2224824500</t>
  </si>
  <si>
    <t>Sitoy Group Holdings Ltd.</t>
  </si>
  <si>
    <t>jB1023</t>
  </si>
  <si>
    <t>9/F, Sitoy Tower</t>
  </si>
  <si>
    <t>164 Wai Yip Street</t>
  </si>
  <si>
    <t>Soya Hellas S.A.</t>
  </si>
  <si>
    <t>46-48 Voukourestiou</t>
  </si>
  <si>
    <t>Hongyi Resource Corp. Ltd.</t>
  </si>
  <si>
    <t>Gangwei Town</t>
  </si>
  <si>
    <t>Longhai</t>
  </si>
  <si>
    <t>Kehong He</t>
  </si>
  <si>
    <t>86 5966892911</t>
  </si>
  <si>
    <t>Goce Delcev A.D.</t>
  </si>
  <si>
    <t>0 Pero Nakov</t>
  </si>
  <si>
    <t>Skopje</t>
  </si>
  <si>
    <t>Macedonia</t>
  </si>
  <si>
    <t>Nako Nikolovski</t>
  </si>
  <si>
    <t>389 2164089</t>
  </si>
  <si>
    <t>389 2161769</t>
  </si>
  <si>
    <t>Pågen Ab</t>
  </si>
  <si>
    <t>Kopparbergsgatan 19</t>
  </si>
  <si>
    <t>214 44</t>
  </si>
  <si>
    <t>ANDERS HAKAN CARLSSON JERNDAL</t>
  </si>
  <si>
    <t>46 40323600</t>
  </si>
  <si>
    <t>46 40927304</t>
  </si>
  <si>
    <t>Industrializadora Oleofinos  S.A. De C.V.</t>
  </si>
  <si>
    <t>Francisco Montejano Palacios No. 25</t>
  </si>
  <si>
    <t>La Venta Del Astillero</t>
  </si>
  <si>
    <t>Ignacio Pérez Morett</t>
  </si>
  <si>
    <t>52 3337774800</t>
  </si>
  <si>
    <t>52 3331510302</t>
  </si>
  <si>
    <t>Triumph International Aktiengesellschaft</t>
  </si>
  <si>
    <t>Marsstr. 40</t>
  </si>
  <si>
    <t>Kai Siede</t>
  </si>
  <si>
    <t>089 51118387</t>
  </si>
  <si>
    <t>089 51118427</t>
  </si>
  <si>
    <t>Hipp-Werk Georg Hipp OHG</t>
  </si>
  <si>
    <t>Pfaffenhofen a.d.Ilm</t>
  </si>
  <si>
    <t>Claus Hipp</t>
  </si>
  <si>
    <t>08441 7570</t>
  </si>
  <si>
    <t>08441 757492</t>
  </si>
  <si>
    <t>Bel DEUTSCHLAND GmbH</t>
  </si>
  <si>
    <t>Werner-von-Siemens-Ring 12</t>
  </si>
  <si>
    <t>Grasbrunn</t>
  </si>
  <si>
    <t>Martin Eryk Schygulla</t>
  </si>
  <si>
    <t>089 666960</t>
  </si>
  <si>
    <t>089 66696450</t>
  </si>
  <si>
    <t>Guizhou Tobacco Company Zunyi Branch</t>
  </si>
  <si>
    <t>No.341  Renmin Rd.  Huichuan Dist.</t>
  </si>
  <si>
    <t>Wei Ding</t>
  </si>
  <si>
    <t>86 85128662861</t>
  </si>
  <si>
    <t>Milchwerke Oberfranken West eG</t>
  </si>
  <si>
    <t>Sulzdorfer Str. 7</t>
  </si>
  <si>
    <t>Meeder</t>
  </si>
  <si>
    <t>Thomas Schneider</t>
  </si>
  <si>
    <t>09566 9290</t>
  </si>
  <si>
    <t>09566 929200</t>
  </si>
  <si>
    <t>Port Delica Tokatsu  K.K.</t>
  </si>
  <si>
    <t>36-7  Fukaehamamachi  Higashinada-Ku</t>
  </si>
  <si>
    <t>658-0023</t>
  </si>
  <si>
    <t>Yukio Shinozaki</t>
  </si>
  <si>
    <t>81 784535210</t>
  </si>
  <si>
    <t>Arla Oy</t>
  </si>
  <si>
    <t>Kotkatie 34</t>
  </si>
  <si>
    <t>Söderkulla</t>
  </si>
  <si>
    <t>H.J. Heinz B.V.</t>
  </si>
  <si>
    <t>C. Page</t>
  </si>
  <si>
    <t>Sinirli Sorumlu Trakya Yagli Tohumlar Tarim Satis Kooperatifleri Birligi</t>
  </si>
  <si>
    <t>No:2 1. Murat Mahallesi</t>
  </si>
  <si>
    <t>Zubeyde Hanim Caddesi  Merkez</t>
  </si>
  <si>
    <t>Edirne</t>
  </si>
  <si>
    <t>Ahmet Akgun</t>
  </si>
  <si>
    <t>90 2842145522</t>
  </si>
  <si>
    <t>90 2842253060</t>
  </si>
  <si>
    <t>KIDO Group Corp.</t>
  </si>
  <si>
    <t>jVKDC</t>
  </si>
  <si>
    <t>138-142 Hai Ba Trung</t>
  </si>
  <si>
    <t>Da Kao Ward</t>
  </si>
  <si>
    <t>Sociedad Cooperativa Trabajadores De Pascual  S.C.L.</t>
  </si>
  <si>
    <t>Clavijero No. 60</t>
  </si>
  <si>
    <t>Tránsito  Cuauhtémoc</t>
  </si>
  <si>
    <t>José Antonio Alcántara</t>
  </si>
  <si>
    <t>52 5551320830</t>
  </si>
  <si>
    <t>52 5557408941</t>
  </si>
  <si>
    <t>The Iams Company</t>
  </si>
  <si>
    <t>8700 S Masn Montgomery Rd</t>
  </si>
  <si>
    <t>Mason</t>
  </si>
  <si>
    <t>45040-9760</t>
  </si>
  <si>
    <t>Ag Losley</t>
  </si>
  <si>
    <t>1 800 675 3849</t>
  </si>
  <si>
    <t>IRKUTSKII MASLOZHIRKOMBINAT ZAO</t>
  </si>
  <si>
    <t xml:space="preserve">UL BAIKALSKAYA, D 265 </t>
  </si>
  <si>
    <t>Irkutsk</t>
  </si>
  <si>
    <t>7 (395) 239-05-20</t>
  </si>
  <si>
    <t>7 () 3-90-22</t>
  </si>
  <si>
    <t>Embaré Indústrias Alimentícias S/A</t>
  </si>
  <si>
    <t>Av. Brasil 241</t>
  </si>
  <si>
    <t>Lagoa Da Prata</t>
  </si>
  <si>
    <t>35590-000</t>
  </si>
  <si>
    <t>Alexandre Da Rosa Antunes</t>
  </si>
  <si>
    <t>55 3732613344</t>
  </si>
  <si>
    <t>Hugo Boss Usa  Inc.</t>
  </si>
  <si>
    <t>55 Water St Fl 48</t>
  </si>
  <si>
    <t>10041-3204</t>
  </si>
  <si>
    <t>Mr Anthony Lucia</t>
  </si>
  <si>
    <t>1 212 940 0600</t>
  </si>
  <si>
    <t>Rajendra Bhai Dahyabhai Pate Tobacco Bidi Works Private Limited</t>
  </si>
  <si>
    <t>C/O. Patel Trading Co.</t>
  </si>
  <si>
    <t>Madhav Leela Complex  Maskasath  Itwari</t>
  </si>
  <si>
    <t>Nagpur</t>
  </si>
  <si>
    <t>Vipulbhai Chandrakantbhai Pate</t>
  </si>
  <si>
    <t>91 7122770967</t>
  </si>
  <si>
    <t>Yihai (Changji) Cereal &amp; Oil Industry Co.  Ltd.</t>
  </si>
  <si>
    <t>Miaogong Village  Sangong Town</t>
  </si>
  <si>
    <t>Changji</t>
  </si>
  <si>
    <t>86 9942719235</t>
  </si>
  <si>
    <t>Mowi Scotland Limited</t>
  </si>
  <si>
    <t>1st Floor  Admiralty Park</t>
  </si>
  <si>
    <t>Admiralty Road Rosyth</t>
  </si>
  <si>
    <t>Dunfermline</t>
  </si>
  <si>
    <t>Fife</t>
  </si>
  <si>
    <t>KY11 2YW</t>
  </si>
  <si>
    <t>Benjamin Hadfield</t>
  </si>
  <si>
    <t>44 1397701550</t>
  </si>
  <si>
    <t>Jiaozuo Heyang Alcohol Industry Co.  Ltd.</t>
  </si>
  <si>
    <t>Goucun North Industrial Area  Heyang County</t>
  </si>
  <si>
    <t>Jiaozuo</t>
  </si>
  <si>
    <t>DABACO Group</t>
  </si>
  <si>
    <t>jVDBC</t>
  </si>
  <si>
    <t>35 Ly Thai To Street</t>
  </si>
  <si>
    <t>Bac Ninh</t>
  </si>
  <si>
    <t>BN</t>
  </si>
  <si>
    <t>Volac International Limited</t>
  </si>
  <si>
    <t>50 Fisher's Lane</t>
  </si>
  <si>
    <t>Royston</t>
  </si>
  <si>
    <t>SG8 5QX</t>
  </si>
  <si>
    <t>James Neville</t>
  </si>
  <si>
    <t>44 1223208021</t>
  </si>
  <si>
    <t>Al Karam Al Arabi For Catering Services Ltd</t>
  </si>
  <si>
    <t>Arabian Service Group Building  Silver Tower  Po Box 4225</t>
  </si>
  <si>
    <t>Pepsi Road</t>
  </si>
  <si>
    <t>Al Khobar</t>
  </si>
  <si>
    <t>Aamer A. Alireza</t>
  </si>
  <si>
    <t>National Food Industries Company</t>
  </si>
  <si>
    <t>National Food Industries Company Ltd Building  Industrial Area 5</t>
  </si>
  <si>
    <t>Po Box 32040</t>
  </si>
  <si>
    <t>Hayel Abdulrahman Saeed</t>
  </si>
  <si>
    <t>Gehl Foods  Llc</t>
  </si>
  <si>
    <t>W185 N 11300 Whitney Way W 185 N</t>
  </si>
  <si>
    <t>Germantown</t>
  </si>
  <si>
    <t>Mr Craig Lemieux</t>
  </si>
  <si>
    <t>1 262 251 8570</t>
  </si>
  <si>
    <t>Froneri France Sas</t>
  </si>
  <si>
    <t>Rolland Sa</t>
  </si>
  <si>
    <t>Lieu Dit Le Labour</t>
  </si>
  <si>
    <t>Vayres</t>
  </si>
  <si>
    <t>Gironde</t>
  </si>
  <si>
    <t>Ibrahim MAHMOOD</t>
  </si>
  <si>
    <t>33 557553900</t>
  </si>
  <si>
    <t>Friat Gogolo Seed Producer Cooperatives</t>
  </si>
  <si>
    <t>Tigray</t>
  </si>
  <si>
    <t>Tigst Seyum</t>
  </si>
  <si>
    <t>251 25109361716</t>
  </si>
  <si>
    <t>Ningbo Milk Group Co.  Ltd.</t>
  </si>
  <si>
    <t>No.6 Hongsheng Rd.  Jiangbei District</t>
  </si>
  <si>
    <t>Yinchong Zhang</t>
  </si>
  <si>
    <t>86 57487506818</t>
  </si>
  <si>
    <t>Nanjing Dawang Food Co.  Ltd.</t>
  </si>
  <si>
    <t>No.112  Dongcun Road  Jiangning Economic And Technology Developm</t>
  </si>
  <si>
    <t>Kangsi Shanzhong</t>
  </si>
  <si>
    <t>86 2586981111</t>
  </si>
  <si>
    <t>Pioneer Food Services Limited</t>
  </si>
  <si>
    <t>L7L 6A5</t>
  </si>
  <si>
    <t>Greg Hogarth</t>
  </si>
  <si>
    <t>Bunge (Nanjing) Grains &amp; Oils Co.  Ltd.</t>
  </si>
  <si>
    <t>No.99  Xingang Avenue  Economic Technology Development Zone</t>
  </si>
  <si>
    <t>Robert John Coviello</t>
  </si>
  <si>
    <t>86 2585802238</t>
  </si>
  <si>
    <t>Osi International Foods (Australia) Pty Limited</t>
  </si>
  <si>
    <t>28-32 Qantas Dr</t>
  </si>
  <si>
    <t>Eagle Farm</t>
  </si>
  <si>
    <t>Mark William Richardson</t>
  </si>
  <si>
    <t>61 736244200</t>
  </si>
  <si>
    <t>Turi Foods Pty. Ltd.</t>
  </si>
  <si>
    <t>5 Lipton Dr</t>
  </si>
  <si>
    <t>Thomastown</t>
  </si>
  <si>
    <t>Chris Turner</t>
  </si>
  <si>
    <t>61 394955300</t>
  </si>
  <si>
    <t>Turosi Pty Ltd</t>
  </si>
  <si>
    <t>Marie Brizard Wine &amp; Spirits SA</t>
  </si>
  <si>
    <t>eQMBWS</t>
  </si>
  <si>
    <t>19 boulevard Paul Vaillant Couturier</t>
  </si>
  <si>
    <t>Ivry sur Seine</t>
  </si>
  <si>
    <t>Raquel Lizarraga, MBA,Investor Relations Contact</t>
  </si>
  <si>
    <t>33 1 46820505</t>
  </si>
  <si>
    <t>Arcus ASA</t>
  </si>
  <si>
    <t>eoARCUS</t>
  </si>
  <si>
    <t>Destilleriveien 11</t>
  </si>
  <si>
    <t>Hagan</t>
  </si>
  <si>
    <t>AK</t>
  </si>
  <si>
    <t>Per Bjørkum, MBA,Group Director-Investor Relations &amp; Communication</t>
  </si>
  <si>
    <t>47 92 255777</t>
  </si>
  <si>
    <t>per.bjorkum@arcus.no</t>
  </si>
  <si>
    <t>Pescados Industrializados  S.A. De C.V.</t>
  </si>
  <si>
    <t>Av. Puerto De Mazatlán No. 406-A</t>
  </si>
  <si>
    <t>Alfredo V. Bonfil</t>
  </si>
  <si>
    <t>Mazatlan</t>
  </si>
  <si>
    <t>José Eduvigildo Carranza Beltrán</t>
  </si>
  <si>
    <t>52 6699825210</t>
  </si>
  <si>
    <t>52 6699825937</t>
  </si>
  <si>
    <t>Frozen Fish International GmbH</t>
  </si>
  <si>
    <t>Am Lunedeich 115</t>
  </si>
  <si>
    <t>0471 926520</t>
  </si>
  <si>
    <t>0471 77010</t>
  </si>
  <si>
    <t>Huachuan County Xuri Rice Industry Co.  Ltd.</t>
  </si>
  <si>
    <t>Inside Of Refrigeratory Yard  Yanjiang Road  Huachuan County</t>
  </si>
  <si>
    <t>Jiamusi</t>
  </si>
  <si>
    <t>EVALAR ZAO</t>
  </si>
  <si>
    <t>KRAI ALTAISKII, GOROD BIISK, ULITSA SOTSIALISTICHESKAYA, DOM 23/6</t>
  </si>
  <si>
    <t>Vladimir Ivanovich KHlunov</t>
  </si>
  <si>
    <t>Executive director</t>
  </si>
  <si>
    <t>7 (3854) 39-00-99</t>
  </si>
  <si>
    <t>7 (3854) 39-00-81</t>
  </si>
  <si>
    <t>Böseler Goldschmaus GmbH &amp; Co. KG</t>
  </si>
  <si>
    <t>Fred Buddemeyer</t>
  </si>
  <si>
    <t>04474 8950</t>
  </si>
  <si>
    <t>04474 895119</t>
  </si>
  <si>
    <t>Hubei Wuhan Shuanghui Foodstuff Co.  Ltd.</t>
  </si>
  <si>
    <t>Zoumaling Industrial Park(13)  Dongxihu Distr Ict</t>
  </si>
  <si>
    <t>Mu You</t>
  </si>
  <si>
    <t>86 2759611056</t>
  </si>
  <si>
    <t>Andros Deutschland GmbH</t>
  </si>
  <si>
    <t>Bahnhofstr. 31</t>
  </si>
  <si>
    <t>Breuberg</t>
  </si>
  <si>
    <t>Frédéric Gervoson</t>
  </si>
  <si>
    <t>06165 3010</t>
  </si>
  <si>
    <t>06165 301300</t>
  </si>
  <si>
    <t>Ukrainska Gorilchana Kompaniya Nemiroff  Dp</t>
  </si>
  <si>
    <t>Bud. 31 Vul.Gorkogo</t>
  </si>
  <si>
    <t>Nemyriv</t>
  </si>
  <si>
    <t>Viktor Zinoviiovych Kipish</t>
  </si>
  <si>
    <t>Manager Director</t>
  </si>
  <si>
    <t>380 433120465</t>
  </si>
  <si>
    <t>Snack Food Poco Loco</t>
  </si>
  <si>
    <t>Rumbeeksegravier 157</t>
  </si>
  <si>
    <t>Roeselare</t>
  </si>
  <si>
    <t>Rolf Ladau</t>
  </si>
  <si>
    <t>32 51248022</t>
  </si>
  <si>
    <t>32 51240476</t>
  </si>
  <si>
    <t>Taekyung Nongsan Co.  Ltd.</t>
  </si>
  <si>
    <t>Rm 13 Doyeon Bldg.</t>
  </si>
  <si>
    <t>112 Yeouidaebang-Ro  Dongjak-Gu</t>
  </si>
  <si>
    <t>Young Kyu Cheon</t>
  </si>
  <si>
    <t>82 8228208700</t>
  </si>
  <si>
    <t>82 8228208796</t>
  </si>
  <si>
    <t>Shandong Dongying Tobacco Company Limited</t>
  </si>
  <si>
    <t>No.10 Caozhou Road, Dongcheng, Dongying District</t>
  </si>
  <si>
    <t>C.L.A.I. Coop Lavoratori Agricoli Imolesi Soc Coop Agricola</t>
  </si>
  <si>
    <t>Via Gambellara 62/A</t>
  </si>
  <si>
    <t>Imola</t>
  </si>
  <si>
    <t>GIOVANNI BETTINI</t>
  </si>
  <si>
    <t>39 054255711</t>
  </si>
  <si>
    <t>39 054255777</t>
  </si>
  <si>
    <t>Beam Suntory Spain Sl.</t>
  </si>
  <si>
    <t>Calle Mahonia  2 - Plt 1</t>
  </si>
  <si>
    <t>NADIM ASSI</t>
  </si>
  <si>
    <t>34 913534500</t>
  </si>
  <si>
    <t>34 913534590</t>
  </si>
  <si>
    <t>Xuchang Xinyuan Foodstuff Co.  Ltd.</t>
  </si>
  <si>
    <t>No.6  Jinyuan Avenue  Civil-Owned Industrial Park  Yanling Count</t>
  </si>
  <si>
    <t>Xuchang</t>
  </si>
  <si>
    <t>BELGORODSKII KOMBINAT KHLEBOPRODUKTOV AO</t>
  </si>
  <si>
    <t>OBLAST BELGORODSKAYA, GOROD BELGOROD, ULITSA MAKARENKO, 14, ------, ----------</t>
  </si>
  <si>
    <t>ALEKSANDR ANDREEVICH ZUBKO</t>
  </si>
  <si>
    <t>7 (4722) 27-65-54</t>
  </si>
  <si>
    <t>Hedegaard A/S</t>
  </si>
  <si>
    <t>Nordre Havnegade 3</t>
  </si>
  <si>
    <t>NØrresundby</t>
  </si>
  <si>
    <t>Soren Aage Rathcke</t>
  </si>
  <si>
    <t>45 99361700</t>
  </si>
  <si>
    <t>45 99361750</t>
  </si>
  <si>
    <t>OMSKII BEKON AO</t>
  </si>
  <si>
    <t>OBLAST OMSKAYA, RAION KALACHINSKII, GOROD KALACHINSK, ULITSA STROITELNAYA, 11</t>
  </si>
  <si>
    <t>ELENA VLADIMIROVNA GRIGOREVA</t>
  </si>
  <si>
    <t>7 (38155) 2-52-80 ; 25275; (3812) 947779; 947077; 947768; 947023; 9479</t>
  </si>
  <si>
    <t>7 (38155) 2-52-80 ;942640</t>
  </si>
  <si>
    <t>Jdw Sugar Mills Limited</t>
  </si>
  <si>
    <t>17- Abid Majeed Road</t>
  </si>
  <si>
    <t>Jahangir Khan Tareen</t>
  </si>
  <si>
    <t>92 4236602902</t>
  </si>
  <si>
    <t>Nissey Delica Corp.</t>
  </si>
  <si>
    <t>4-5-4  Sotokanda</t>
  </si>
  <si>
    <t>Kishobiru</t>
  </si>
  <si>
    <t>101-0021</t>
  </si>
  <si>
    <t>Yasumasa Kawate</t>
  </si>
  <si>
    <t>81 332536411</t>
  </si>
  <si>
    <t>Dangote Flour Mills Plc</t>
  </si>
  <si>
    <t>Greenview Development Building</t>
  </si>
  <si>
    <t>Terminal E</t>
  </si>
  <si>
    <t>Qatar Flour Mills Co</t>
  </si>
  <si>
    <t>Near Aziz Petrol Station   Building No 55 No 9 340 Salwa Road</t>
  </si>
  <si>
    <t>P. O. Box 1444</t>
  </si>
  <si>
    <t>M. Salim Pathan</t>
  </si>
  <si>
    <t>974 44415000</t>
  </si>
  <si>
    <t>974 44438137</t>
  </si>
  <si>
    <t>Gomelski Myasokombinat  Oao</t>
  </si>
  <si>
    <t>D.2 Ul. Ilicha</t>
  </si>
  <si>
    <t>G. Gomel</t>
  </si>
  <si>
    <t>Richard Antonovich Stefanovich</t>
  </si>
  <si>
    <t>Propper International  Inc.</t>
  </si>
  <si>
    <t>375 Callejon Fas 308</t>
  </si>
  <si>
    <t>Cabo Rojo</t>
  </si>
  <si>
    <t>00623-4879</t>
  </si>
  <si>
    <t>Mr Earl Weinman</t>
  </si>
  <si>
    <t>1 787 254 8020</t>
  </si>
  <si>
    <t>Duvel Moortgat</t>
  </si>
  <si>
    <t>Breendonk-Dorp 58</t>
  </si>
  <si>
    <t>KAMPINA OOO</t>
  </si>
  <si>
    <t>OBLAST MOSKOVSKAYA, GOROD STUPINO, ULITSA SITENKA, 10</t>
  </si>
  <si>
    <t>YAN VILLEM KIVITS</t>
  </si>
  <si>
    <t>7 (496) 647-93-00</t>
  </si>
  <si>
    <t>7 (496) 647-93-13</t>
  </si>
  <si>
    <t>Giuseppe Citterio Salumificio Spa</t>
  </si>
  <si>
    <t>Corso Europa 0206</t>
  </si>
  <si>
    <t>Rho</t>
  </si>
  <si>
    <t>UMBERTO DELLA PORTA</t>
  </si>
  <si>
    <t>39 02935161</t>
  </si>
  <si>
    <t>39 0293503839</t>
  </si>
  <si>
    <t>Welch Foods Inc.  A Cooperative</t>
  </si>
  <si>
    <t>575 Virginia Rd</t>
  </si>
  <si>
    <t>Concord</t>
  </si>
  <si>
    <t>01742-2761</t>
  </si>
  <si>
    <t>Mr Trevor Bynum</t>
  </si>
  <si>
    <t>1 978 371 1000</t>
  </si>
  <si>
    <t>Poong In Trading Co.  Ltd.</t>
  </si>
  <si>
    <t>19/F Ace Hightech City. 2-Dong</t>
  </si>
  <si>
    <t>775 Gyeongin-Ro  Yeongdeungpo-Gu</t>
  </si>
  <si>
    <t>Young Pyo Park</t>
  </si>
  <si>
    <t>82 8225498313</t>
  </si>
  <si>
    <t>82 8225498310</t>
  </si>
  <si>
    <t>Karwendel-Werke Huber GmbH &amp; Co. KG</t>
  </si>
  <si>
    <t>Karwendelstr. 6-16</t>
  </si>
  <si>
    <t>Klaus Ensslen</t>
  </si>
  <si>
    <t>08241 5020</t>
  </si>
  <si>
    <t>08241 502559</t>
  </si>
  <si>
    <t>Sohi Meat Solutions - Distribuição De Carnes  S.A.</t>
  </si>
  <si>
    <t>Quinta Do Mocho</t>
  </si>
  <si>
    <t>Várzea Str</t>
  </si>
  <si>
    <t>Santarém</t>
  </si>
  <si>
    <t>2005-002</t>
  </si>
  <si>
    <t>Luís Moutinho</t>
  </si>
  <si>
    <t>351 243377330</t>
  </si>
  <si>
    <t>Vitelco B.V.</t>
  </si>
  <si>
    <t>'s-Hertogenbosch</t>
  </si>
  <si>
    <t>5222 AE</t>
  </si>
  <si>
    <t>Paridaans en Liebregts B.V.</t>
  </si>
  <si>
    <t>Tampieri Spa</t>
  </si>
  <si>
    <t>Via Granarolo 177/3</t>
  </si>
  <si>
    <t>Faenza</t>
  </si>
  <si>
    <t>SANTE GORINI</t>
  </si>
  <si>
    <t>39 0546645411</t>
  </si>
  <si>
    <t>39 054646763</t>
  </si>
  <si>
    <t>Ab Food &amp; Beverages (Thailand) Limited</t>
  </si>
  <si>
    <t>2535 Sukhumvit Road</t>
  </si>
  <si>
    <t>Phra Khanong</t>
  </si>
  <si>
    <t>George Thomson Mccollum</t>
  </si>
  <si>
    <t>66 23327120</t>
  </si>
  <si>
    <t>66 23327131</t>
  </si>
  <si>
    <t>Shenzhen China Silk Enterprise Limited</t>
  </si>
  <si>
    <t>Unit 4  Huajian Industry Mansion  Xinghua Rd.  Shekou Industry Z</t>
  </si>
  <si>
    <t>Xiaoping Zhai</t>
  </si>
  <si>
    <t>86 75526691710</t>
  </si>
  <si>
    <t>KRES NEVA OOO</t>
  </si>
  <si>
    <t>OBLAST LENINGRADSKAYA, RAION LOMONOSOVSKII, TERRITORIYA YUZHNAYA CHAST PROMZONY GORELOVO, VOLKHONSKOE SHOSSE 4/8</t>
  </si>
  <si>
    <t>VIKTOR YUREVICH IVANOV</t>
  </si>
  <si>
    <t>7 (812) 718-42-35</t>
  </si>
  <si>
    <t>7 () 332-38-00 (??? 3681)</t>
  </si>
  <si>
    <t>CHERKIZOVO-KORMOPROIZVODSTVO OOO</t>
  </si>
  <si>
    <t>PENZENSKII R-N, ARDYM ZH//D_ST, ZAVODSKAYA UL, 1</t>
  </si>
  <si>
    <t>ANATOLII GRIGOREVICH LYSENKO</t>
  </si>
  <si>
    <t>7 (8412) 20-95-00</t>
  </si>
  <si>
    <t>Nouveau Verre Holdings  Inc.</t>
  </si>
  <si>
    <t>3802 Robert Porcher Way</t>
  </si>
  <si>
    <t>27410-2190</t>
  </si>
  <si>
    <t>Mr Phillipe Porcher</t>
  </si>
  <si>
    <t>1 336 545 0011</t>
  </si>
  <si>
    <t>Hebei Haitian Stall Food Co. Ltd.</t>
  </si>
  <si>
    <t>Yong'an Village  Zhengding Town  Zhengding County</t>
  </si>
  <si>
    <t>ROSTAGROKOMPLEKS OOO</t>
  </si>
  <si>
    <t>OBLAST MOSKOVSKAYA, RAION PUSHKINSKII, TERRITORIYA 6-OI KM SHOSSE BRATOVSHCHINA-ELDIGINO, VLADENIE 1</t>
  </si>
  <si>
    <t>BORIS GEORGIEVICH EREMEEV</t>
  </si>
  <si>
    <t>7 (095) 993-46-36</t>
  </si>
  <si>
    <t>7 (095) 993-46-35</t>
  </si>
  <si>
    <t>Cargill Haubourdin Sas</t>
  </si>
  <si>
    <t>7 Rue Du Marechal Joffre</t>
  </si>
  <si>
    <t>Haubourdin</t>
  </si>
  <si>
    <t>Benoit GODE</t>
  </si>
  <si>
    <t>33 320443535</t>
  </si>
  <si>
    <t>Qingdao Jiayuan Aquatic (Group) Co. Ltd.</t>
  </si>
  <si>
    <t>Jinling Industrial Park  Jihongtan Town  Chengyang District</t>
  </si>
  <si>
    <t>Weiwei Liu</t>
  </si>
  <si>
    <t>86 53287909901</t>
  </si>
  <si>
    <t>Hey-Song Corp.</t>
  </si>
  <si>
    <t>jJ1234</t>
  </si>
  <si>
    <t>HeySong Commercial Building</t>
  </si>
  <si>
    <t>3F</t>
  </si>
  <si>
    <t>106 79</t>
  </si>
  <si>
    <t>Chu Tsan Tu,Spokesman, Head-Finance &amp; Accounting</t>
  </si>
  <si>
    <t>886 2 27062191403</t>
  </si>
  <si>
    <t>886 227552119</t>
  </si>
  <si>
    <t>Bimbo Sa</t>
  </si>
  <si>
    <t>Calle Cigoitia  1 - Pol Industrial Las Mercedes</t>
  </si>
  <si>
    <t>BAKERY FERNANDO</t>
  </si>
  <si>
    <t>34 917474062</t>
  </si>
  <si>
    <t>34 917473871</t>
  </si>
  <si>
    <t>Frucor Suntory New Zealand Limited</t>
  </si>
  <si>
    <t>86 Plunket Ave</t>
  </si>
  <si>
    <t>Manukau</t>
  </si>
  <si>
    <t>Kevin Bowler</t>
  </si>
  <si>
    <t>64 92500100</t>
  </si>
  <si>
    <t>Hokkaido Sugar Co  Ltd.</t>
  </si>
  <si>
    <t>2-1  Kandajimbocho</t>
  </si>
  <si>
    <t>Iwanamifudosanjimbochobldg.4f.</t>
  </si>
  <si>
    <t>101-0051</t>
  </si>
  <si>
    <t>Ichiro Shimada</t>
  </si>
  <si>
    <t>81 332657131</t>
  </si>
  <si>
    <t>Alcar Uno Spa</t>
  </si>
  <si>
    <t>Via Della Pace 10</t>
  </si>
  <si>
    <t>Castelnuovo Rangone</t>
  </si>
  <si>
    <t>LUCA LEVONI</t>
  </si>
  <si>
    <t>39 059534711</t>
  </si>
  <si>
    <t>39 059534760</t>
  </si>
  <si>
    <t>Oil Prodakshn ZAO</t>
  </si>
  <si>
    <t>ul ZHeleznodorozhnaya, d 120</t>
  </si>
  <si>
    <t>verkhnyaya khava</t>
  </si>
  <si>
    <t>NIKOLAI FEDOROVICH RODNISHCHEV</t>
  </si>
  <si>
    <t>7 473) 437 77 77</t>
  </si>
  <si>
    <t>7 47343) 7 77 77</t>
  </si>
  <si>
    <t>Tiandi No.1 Beverage Inc.</t>
  </si>
  <si>
    <t>No.11  Jintong No.1 Road  Tangxia  Pengjiang District</t>
  </si>
  <si>
    <t>Sheng Chen</t>
  </si>
  <si>
    <t>86 7503856666</t>
  </si>
  <si>
    <t>Luyang Energy-Saving Materials Co., Ltd.</t>
  </si>
  <si>
    <t>js002088</t>
  </si>
  <si>
    <t>11 Yihe Road</t>
  </si>
  <si>
    <t>Yiyuan County</t>
  </si>
  <si>
    <t>Zhao Hong Liu,Securities Representative</t>
  </si>
  <si>
    <t>86 533 3283708</t>
  </si>
  <si>
    <t>86 533 3282059</t>
  </si>
  <si>
    <t>sdlyzqb@luyang.com</t>
  </si>
  <si>
    <t>Kens Foods  Inc.</t>
  </si>
  <si>
    <t>1 Dangelo Dr</t>
  </si>
  <si>
    <t>Marlborough</t>
  </si>
  <si>
    <t>01752-3066</t>
  </si>
  <si>
    <t>Mr Frank A Crowley III</t>
  </si>
  <si>
    <t>1 508 229 1100</t>
  </si>
  <si>
    <t>Clarion S/A Agroindustrial</t>
  </si>
  <si>
    <t>Rua Barao De Melgaco 1794</t>
  </si>
  <si>
    <t>Sala 02</t>
  </si>
  <si>
    <t>Cuiaba</t>
  </si>
  <si>
    <t>MT</t>
  </si>
  <si>
    <t>78020-800</t>
  </si>
  <si>
    <t>Érico Amorin Alves</t>
  </si>
  <si>
    <t>Superintendent</t>
  </si>
  <si>
    <t>55 6536671067</t>
  </si>
  <si>
    <t>55 1136876340</t>
  </si>
  <si>
    <t>M.A. Patout &amp; Son Limited  L.L.C.</t>
  </si>
  <si>
    <t>3512 J Patout Burns Rd</t>
  </si>
  <si>
    <t>Jeanerette</t>
  </si>
  <si>
    <t>70544-7122</t>
  </si>
  <si>
    <t>Mr Frank W Patout</t>
  </si>
  <si>
    <t>1 337 276 4592</t>
  </si>
  <si>
    <t>Admiral Beverage Corporation</t>
  </si>
  <si>
    <t>821 Pulliam Ave</t>
  </si>
  <si>
    <t>Worland</t>
  </si>
  <si>
    <t>WY</t>
  </si>
  <si>
    <t>82401-2325</t>
  </si>
  <si>
    <t>Mr Forrest L Clay</t>
  </si>
  <si>
    <t>1 801 782 5072</t>
  </si>
  <si>
    <t>Panko Corporation</t>
  </si>
  <si>
    <t>396 Gangseo-Ro  Gangseo-Gu</t>
  </si>
  <si>
    <t>Young Ju Choi</t>
  </si>
  <si>
    <t>82 82222108600</t>
  </si>
  <si>
    <t>82 82263060035</t>
  </si>
  <si>
    <t>Gansu Engineering Consulting Group Co., Ltd.</t>
  </si>
  <si>
    <t>js000779</t>
  </si>
  <si>
    <t>No. 568 Jialingjiang Street</t>
  </si>
  <si>
    <t>Lanzhou New District</t>
  </si>
  <si>
    <t>Lei Liu,Board Secretary, Director &amp; Deputy GM</t>
  </si>
  <si>
    <t>86 9314592241</t>
  </si>
  <si>
    <t>86 9314592289</t>
  </si>
  <si>
    <t>Pii  Inc.</t>
  </si>
  <si>
    <t>17 Research Park Dr # 100</t>
  </si>
  <si>
    <t>Weldon Spring</t>
  </si>
  <si>
    <t>63304-5620</t>
  </si>
  <si>
    <t>1 636 685 1047</t>
  </si>
  <si>
    <t>VELIKONOVGORODSKII MYASNOI DVOR OAO</t>
  </si>
  <si>
    <t>OBLAST NOVGORODSKAYA, GOROD VELIKII NOVGOROD, SHOSSE SYRKOVSKOE, 25</t>
  </si>
  <si>
    <t>GENNADII BORISOVICH NISANOV</t>
  </si>
  <si>
    <t>7 (8162) 65-72-71</t>
  </si>
  <si>
    <t>Perfect Companion Group Company Limited</t>
  </si>
  <si>
    <t>169 Moo 16</t>
  </si>
  <si>
    <t>Bangsaothong</t>
  </si>
  <si>
    <t>Pongthep Chearavanont</t>
  </si>
  <si>
    <t>66 27060480</t>
  </si>
  <si>
    <t>66 27060009</t>
  </si>
  <si>
    <t>Vitasoy (Shanghai) Company Limited</t>
  </si>
  <si>
    <t>No.118  Rongping Road  Songjiang District</t>
  </si>
  <si>
    <t>Youli Luo</t>
  </si>
  <si>
    <t>86 2157780083</t>
  </si>
  <si>
    <t>Jinan Dali Foods Co.  Ltd.</t>
  </si>
  <si>
    <t>Inside Of Sungeng Development Zone  Sungeng Town  Jiyang County</t>
  </si>
  <si>
    <t>Jinan</t>
  </si>
  <si>
    <t>Shihui Xu</t>
  </si>
  <si>
    <t>86 53184552309</t>
  </si>
  <si>
    <t>Newlat Food SpA</t>
  </si>
  <si>
    <t>eINWL</t>
  </si>
  <si>
    <t>Via J. F. Kennedy, 16</t>
  </si>
  <si>
    <t>Benedetta Mastrolia,Non-Executive Director &amp; Head-Investor Relations</t>
  </si>
  <si>
    <t>39 5227901</t>
  </si>
  <si>
    <t>investors@newlat.com</t>
  </si>
  <si>
    <t>Bonduelle Deutschland GmbH</t>
  </si>
  <si>
    <t>Am Heilbrunnen 136-138</t>
  </si>
  <si>
    <t>Reutlingen</t>
  </si>
  <si>
    <t>Gianfranco D"Amico</t>
  </si>
  <si>
    <t>07121 14940</t>
  </si>
  <si>
    <t>07121 1494519</t>
  </si>
  <si>
    <t>Dunbia (Northern Ireland)</t>
  </si>
  <si>
    <t>Granville Industrial Estate</t>
  </si>
  <si>
    <t>90 Granville Road</t>
  </si>
  <si>
    <t>44 2887720720</t>
  </si>
  <si>
    <t>Sapphire Textile Mills Ltd.</t>
  </si>
  <si>
    <t>jASAPT</t>
  </si>
  <si>
    <t>7A-K, Main Boulevard</t>
  </si>
  <si>
    <t>Gulberg II</t>
  </si>
  <si>
    <t>Zeeshan Qureshi,Secretary</t>
  </si>
  <si>
    <t>zeeshan.qureshi@khi.sapphire.com.pk</t>
  </si>
  <si>
    <t>Josapar Joaquim Oliveira SA Participações</t>
  </si>
  <si>
    <t>zGJOPA4</t>
  </si>
  <si>
    <t>Avenida Carlos Gomes, nº 651</t>
  </si>
  <si>
    <t>5° Andar</t>
  </si>
  <si>
    <t>Rio Grande do Sul</t>
  </si>
  <si>
    <t>90480-003</t>
  </si>
  <si>
    <t>Augusto Lauro de Oliveira, Jr.,Vice Chairman &amp; Deputy Chief Executive Officer</t>
  </si>
  <si>
    <t>55 51 32273200</t>
  </si>
  <si>
    <t>ri@josapar.com.br</t>
  </si>
  <si>
    <t>Kemps Llc</t>
  </si>
  <si>
    <t>Saint Paul</t>
  </si>
  <si>
    <t>55108-5225</t>
  </si>
  <si>
    <t>Thomas Hall</t>
  </si>
  <si>
    <t>Sigma Alimentos Noreste  S.A. De C.V.</t>
  </si>
  <si>
    <t>Av. Jesús. Cantú Leal No. 1320 Sur</t>
  </si>
  <si>
    <t>Armando Garza Sada</t>
  </si>
  <si>
    <t>52 8187481000</t>
  </si>
  <si>
    <t>52 8187488984</t>
  </si>
  <si>
    <t>Misr Company For Soft Drinks And Food Preservation</t>
  </si>
  <si>
    <t>25 Ahmed Hosny Street</t>
  </si>
  <si>
    <t>First Zone</t>
  </si>
  <si>
    <t>Medhat Saleh El Sayed</t>
  </si>
  <si>
    <t>20 610573</t>
  </si>
  <si>
    <t>20 2184994</t>
  </si>
  <si>
    <t>Acalpo Pte Ltd</t>
  </si>
  <si>
    <t>20 Malacca Street</t>
  </si>
  <si>
    <t>#08-00 Malacca Centre</t>
  </si>
  <si>
    <t>Gautam Rampuria</t>
  </si>
  <si>
    <t>65 63244600</t>
  </si>
  <si>
    <t>65 63244656</t>
  </si>
  <si>
    <t>TCM Corp. Public Co., Ltd.</t>
  </si>
  <si>
    <t>jaTCMC</t>
  </si>
  <si>
    <t>238 Vipavadee Rangsit Road</t>
  </si>
  <si>
    <t>Sanambin, Donmuang</t>
  </si>
  <si>
    <t>Nopphaporn Aphiwatthanakul,Secretary, Director, Manager-Accounting &amp; Finance</t>
  </si>
  <si>
    <t>66 2 5336393</t>
  </si>
  <si>
    <t>66 2 5336850</t>
  </si>
  <si>
    <t>Yorsan Gida Mamulleri Sanayi Ve Ticaret Anonim Sirketi</t>
  </si>
  <si>
    <t>Organize Sanayi Bolgesi</t>
  </si>
  <si>
    <t>Susurluk</t>
  </si>
  <si>
    <t>Balikesir</t>
  </si>
  <si>
    <t>Basri Demircan</t>
  </si>
  <si>
    <t>90 2668653580</t>
  </si>
  <si>
    <t>90 2668653584</t>
  </si>
  <si>
    <t>Agrana Zucker Gmbh</t>
  </si>
  <si>
    <t>Ulrich Fischer</t>
  </si>
  <si>
    <t>43 22726020</t>
  </si>
  <si>
    <t>43 227260211225</t>
  </si>
  <si>
    <t>Mayoral Moda Infantil Sau</t>
  </si>
  <si>
    <t>Calle La Orotava 118</t>
  </si>
  <si>
    <t>Malaga</t>
  </si>
  <si>
    <t>RAFAEL DOMINGUEZ DE GOR</t>
  </si>
  <si>
    <t>34 952045204</t>
  </si>
  <si>
    <t>34 952045200</t>
  </si>
  <si>
    <t>RFM Corp.</t>
  </si>
  <si>
    <t>jbRFM</t>
  </si>
  <si>
    <t>RFM Corporate Center</t>
  </si>
  <si>
    <t>Corner Pioneer and Sheridan Streets</t>
  </si>
  <si>
    <t>Philip Morris Brasil Indústria E Comércio Ltda</t>
  </si>
  <si>
    <t>Rua João Gualberto 241</t>
  </si>
  <si>
    <t>Curitiba</t>
  </si>
  <si>
    <t>80030-000</t>
  </si>
  <si>
    <t>Farley Roberto Weigel</t>
  </si>
  <si>
    <t>55 4121116001</t>
  </si>
  <si>
    <t>Kronfågel Ab</t>
  </si>
  <si>
    <t>Franzéngatan 5</t>
  </si>
  <si>
    <t>MATS GEORG HEDLUND</t>
  </si>
  <si>
    <t>46 104561300</t>
  </si>
  <si>
    <t>46 86771240</t>
  </si>
  <si>
    <t>Yan Tai Shuang Ta Food Co., Ltd.</t>
  </si>
  <si>
    <t>js002481</t>
  </si>
  <si>
    <t>Jinling Town</t>
  </si>
  <si>
    <t>Zhaoyuan</t>
  </si>
  <si>
    <t>Na Jun Li,Securities Representative</t>
  </si>
  <si>
    <t>86 535 8938520</t>
  </si>
  <si>
    <t>86 535 8938351</t>
  </si>
  <si>
    <t>shuangtashipin@sohu.com</t>
  </si>
  <si>
    <t>Burtons Foods Limited</t>
  </si>
  <si>
    <t>Charter Court</t>
  </si>
  <si>
    <t>74-78 Victoria Street</t>
  </si>
  <si>
    <t>AL1 3XH</t>
  </si>
  <si>
    <t>Sarah Spittle</t>
  </si>
  <si>
    <t>Primo Water Corporation</t>
  </si>
  <si>
    <t>4221 W Boy Scout Boulevard</t>
  </si>
  <si>
    <t>David Muscato</t>
  </si>
  <si>
    <t>President-DS Services</t>
  </si>
  <si>
    <t>Sajo Seafood Co., Ltd.</t>
  </si>
  <si>
    <t>jd014710</t>
  </si>
  <si>
    <t>5/F, Sajo Building</t>
  </si>
  <si>
    <t>107-39 Tongil-ro</t>
  </si>
  <si>
    <t>Sun Food International Company Limited</t>
  </si>
  <si>
    <t>1/97-98 Soi Phaholyothin 40  Phaholyothin Road</t>
  </si>
  <si>
    <t>Jatujak</t>
  </si>
  <si>
    <t>Chamlong Termglinchan</t>
  </si>
  <si>
    <t>Avadh Sugar &amp; Energy Ltd.</t>
  </si>
  <si>
    <t>jY540649</t>
  </si>
  <si>
    <t>Birla Building</t>
  </si>
  <si>
    <t>9/1, R.N. Mukherjee Road</t>
  </si>
  <si>
    <t>S. &amp; D. Coffee  Inc.</t>
  </si>
  <si>
    <t>300 Concord Pkwy S</t>
  </si>
  <si>
    <t>28027-6702</t>
  </si>
  <si>
    <t>C R Hinson</t>
  </si>
  <si>
    <t>1 704 782 3121</t>
  </si>
  <si>
    <t>Tianjin Dongheng Garment Factory</t>
  </si>
  <si>
    <t>Dongbanqiao  Banqiao Town  Ninghe County</t>
  </si>
  <si>
    <t>Dong Han</t>
  </si>
  <si>
    <t>86 2215900264503</t>
  </si>
  <si>
    <t>Saudi Snack Food Co.Ltd</t>
  </si>
  <si>
    <t>King Fahed Road Hay El Sahafa</t>
  </si>
  <si>
    <t>Sanjeev Chadha</t>
  </si>
  <si>
    <t>966 112018888</t>
  </si>
  <si>
    <t>966 112011188</t>
  </si>
  <si>
    <t>Bellakt  Oao</t>
  </si>
  <si>
    <t>D.133 Ul. Oktyabrskaya</t>
  </si>
  <si>
    <t>G. Volkovysk</t>
  </si>
  <si>
    <t>Alexandr Mikhailovich Yarotski</t>
  </si>
  <si>
    <t>Barilla Deutschland GmbH</t>
  </si>
  <si>
    <t>Gustav-Heinemann-Ufer 72c</t>
  </si>
  <si>
    <t>Claus Butterwegge</t>
  </si>
  <si>
    <t>0221 846180</t>
  </si>
  <si>
    <t>0221 84618380</t>
  </si>
  <si>
    <t>Jiangxi Huangshanghuang Group Food Co., Ltd.</t>
  </si>
  <si>
    <t>js002695</t>
  </si>
  <si>
    <t>Xiaolan Economic Development Zone</t>
  </si>
  <si>
    <t>No. 66 Xiaolan Zhong Road</t>
  </si>
  <si>
    <t>Dairiconcepts  L.P.</t>
  </si>
  <si>
    <t>3253 E Chestnut Expy</t>
  </si>
  <si>
    <t>65802-2698</t>
  </si>
  <si>
    <t>Mr Jeff Miyake</t>
  </si>
  <si>
    <t>1 417 829 3400</t>
  </si>
  <si>
    <t>FELDA Kernel Products Sdn Bhd</t>
  </si>
  <si>
    <t>Zhejiang Liuqiao Industrial Co.  Ltd.</t>
  </si>
  <si>
    <t>No. 288  Dongkang Road  Xintang Street  Xinfeng Village  Xiaosha</t>
  </si>
  <si>
    <t>Miaokui Fu</t>
  </si>
  <si>
    <t>86 57182727286</t>
  </si>
  <si>
    <t>Jim Beam Brands Co.</t>
  </si>
  <si>
    <t>510 Lake Cook Rd Ste 200</t>
  </si>
  <si>
    <t>60015-5031</t>
  </si>
  <si>
    <t>1 847 948 8903</t>
  </si>
  <si>
    <t>Nestle New Zealand Limited</t>
  </si>
  <si>
    <t>Level 3  12-16 Nicholls Lane</t>
  </si>
  <si>
    <t>Parnell  Auckland</t>
  </si>
  <si>
    <t>Christian Abboud</t>
  </si>
  <si>
    <t>64 93672800</t>
  </si>
  <si>
    <t>64 93672819</t>
  </si>
  <si>
    <t>Grandi Molini Italiani Spa</t>
  </si>
  <si>
    <t>Via Dell'elettricita' 13</t>
  </si>
  <si>
    <t>ANTONIO COSTATO</t>
  </si>
  <si>
    <t>39 0415098511</t>
  </si>
  <si>
    <t>39 0415098503</t>
  </si>
  <si>
    <t>Bepensa Bebidas  S.A. De C.V.</t>
  </si>
  <si>
    <t>Anillo Periférico Tablaje Catastral No. 11560</t>
  </si>
  <si>
    <t>Pacabcun</t>
  </si>
  <si>
    <t>Merida</t>
  </si>
  <si>
    <t>YUC.</t>
  </si>
  <si>
    <t>José Maria Cámara</t>
  </si>
  <si>
    <t>52 9999302613</t>
  </si>
  <si>
    <t>52 9999822815</t>
  </si>
  <si>
    <t>Pt. Tapian Nadenggan</t>
  </si>
  <si>
    <t>Sinar Mas Land Plaza Tower Ii 30th Floor</t>
  </si>
  <si>
    <t>Burhanudin Amin</t>
  </si>
  <si>
    <t>62 213925777</t>
  </si>
  <si>
    <t>OLYMP Bezner KG</t>
  </si>
  <si>
    <t>Höpfigheimer Str. 19</t>
  </si>
  <si>
    <t>Bietigheim-Bissingen</t>
  </si>
  <si>
    <t>Eberhard Bezner</t>
  </si>
  <si>
    <t>07142 5920</t>
  </si>
  <si>
    <t>07142 59219</t>
  </si>
  <si>
    <t>Coca-Cola European Partners Norge As</t>
  </si>
  <si>
    <t>Robsrudskogen 5</t>
  </si>
  <si>
    <t>Lørenskog</t>
  </si>
  <si>
    <t>Akershus</t>
  </si>
  <si>
    <t>47 67924001</t>
  </si>
  <si>
    <t>Frigorifico Gorina S.A.I.C.</t>
  </si>
  <si>
    <t>Avenida De Mayo 676</t>
  </si>
  <si>
    <t>Piso 7º</t>
  </si>
  <si>
    <t>C1084AAO</t>
  </si>
  <si>
    <t>Claudio Mario Rodríguez</t>
  </si>
  <si>
    <t>54 1143315066</t>
  </si>
  <si>
    <t>636 St Kilda Rd</t>
  </si>
  <si>
    <t>Karen Yvette Perret</t>
  </si>
  <si>
    <t>Oy Sinebrychoff Ab</t>
  </si>
  <si>
    <t>Sinebrychoffinaukio 1</t>
  </si>
  <si>
    <t>Kerava</t>
  </si>
  <si>
    <t>Jacek Krzysztof Pastuszka</t>
  </si>
  <si>
    <t>358 9294991</t>
  </si>
  <si>
    <t>Abehanko Shoten  K.K.</t>
  </si>
  <si>
    <t>13  Azanakamachi  Fukuoka</t>
  </si>
  <si>
    <t>Ninohe</t>
  </si>
  <si>
    <t>IWA</t>
  </si>
  <si>
    <t>028-6101</t>
  </si>
  <si>
    <t>Shigeyuki Abe</t>
  </si>
  <si>
    <t>81 195232111</t>
  </si>
  <si>
    <t>Rana Meal Solutions  Llc</t>
  </si>
  <si>
    <t>1400 16th St Ste 275</t>
  </si>
  <si>
    <t>60523-8801</t>
  </si>
  <si>
    <t>Mr Angelo Iantosca</t>
  </si>
  <si>
    <t>1 630 581 4100</t>
  </si>
  <si>
    <t>Shearers Foods Burlington  Llc</t>
  </si>
  <si>
    <t>3000 Mount Pleasant St</t>
  </si>
  <si>
    <t>52601-2064</t>
  </si>
  <si>
    <t>Cj Fraleigh</t>
  </si>
  <si>
    <t>1 319 754 6551</t>
  </si>
  <si>
    <t>Sierra Nevada Brewing Co.</t>
  </si>
  <si>
    <t>1075 E 20th St</t>
  </si>
  <si>
    <t>Chico</t>
  </si>
  <si>
    <t>95928-6722</t>
  </si>
  <si>
    <t>Mr Jeff White</t>
  </si>
  <si>
    <t>1 530 893 3520</t>
  </si>
  <si>
    <t>Zentis North America  Llc</t>
  </si>
  <si>
    <t>1741 Tomlinson Rd</t>
  </si>
  <si>
    <t>19116-3847</t>
  </si>
  <si>
    <t>Mr Brian Fox</t>
  </si>
  <si>
    <t>1 215 676 3900</t>
  </si>
  <si>
    <t>Jinmailang Beverage Corporation Limited</t>
  </si>
  <si>
    <t>No.38  Keji Road  Miyun District Economic Development Zone</t>
  </si>
  <si>
    <t>86 1069092555</t>
  </si>
  <si>
    <t>Sichuan Lanjian Beverage Group Co.  Ltd.</t>
  </si>
  <si>
    <t>Lanjian Avenue</t>
  </si>
  <si>
    <t>Yimin Guo</t>
  </si>
  <si>
    <t>86 8388219190</t>
  </si>
  <si>
    <t>Ihseduagrochem Private Limited</t>
  </si>
  <si>
    <t>701  Tower A  Peninsula Business Park</t>
  </si>
  <si>
    <t>Senapati Bapat Marg  Lower Parel W</t>
  </si>
  <si>
    <t>Mulraj Gokuldas Udeshi</t>
  </si>
  <si>
    <t>91 2240271300</t>
  </si>
  <si>
    <t>Milkom  Pao</t>
  </si>
  <si>
    <t>178 Shosse Votkinskoe</t>
  </si>
  <si>
    <t>Izhevsk</t>
  </si>
  <si>
    <t>Oleg Gennadevich Krasnoperov</t>
  </si>
  <si>
    <t>7 3412204959</t>
  </si>
  <si>
    <t>Red Bull Distillery (1988) Company Limited</t>
  </si>
  <si>
    <t>15 Moo 14 Vibhavadi Rangsit Road</t>
  </si>
  <si>
    <t>Suwat Phanpanit</t>
  </si>
  <si>
    <t>Cl Warneton</t>
  </si>
  <si>
    <t>Rue De Lille 61</t>
  </si>
  <si>
    <t>Comines-Warneton</t>
  </si>
  <si>
    <t>Hainaut</t>
  </si>
  <si>
    <t>Jan Clarebout</t>
  </si>
  <si>
    <t>32 56557657</t>
  </si>
  <si>
    <t>Luzhou Bio-Chem Technology Ltd.</t>
  </si>
  <si>
    <t>jCL46</t>
  </si>
  <si>
    <t>No. 18 Luzhou Road</t>
  </si>
  <si>
    <t>Yishui</t>
  </si>
  <si>
    <t>Compagnie Des Cuirs Precieux</t>
  </si>
  <si>
    <t>3 Avenue Hoche</t>
  </si>
  <si>
    <t>François TAVERNE</t>
  </si>
  <si>
    <t>33 158563600</t>
  </si>
  <si>
    <t>AdVini SA</t>
  </si>
  <si>
    <t>eQADVI</t>
  </si>
  <si>
    <t>L'Enclos</t>
  </si>
  <si>
    <t>Saint-Félix-de-Lodez</t>
  </si>
  <si>
    <t>AKVILON OOO</t>
  </si>
  <si>
    <t>OBLAST VORONEZHSKAYA, RAION VERKHNEKHAVSKII, SELO VERKHNYAYA KHAVA, ULITSA ZHELEZNODOROZHNAYA, DOM 120</t>
  </si>
  <si>
    <t>GALINA ARKADEVNA FOSMAN</t>
  </si>
  <si>
    <t>7 (473) 206-94-87</t>
  </si>
  <si>
    <t>Doosheh Dairy Co.</t>
  </si>
  <si>
    <t>No. 4  Laleh Corner Emamzadeh Abdullah Industrial Town</t>
  </si>
  <si>
    <t>Amol  Mazandaran</t>
  </si>
  <si>
    <t>46161-596</t>
  </si>
  <si>
    <t>Bozorgmehr Dadgar</t>
  </si>
  <si>
    <t>98 1144203205</t>
  </si>
  <si>
    <t>98 1144203345</t>
  </si>
  <si>
    <t>Lechera Guadalajara  S.A. De C.V.</t>
  </si>
  <si>
    <t>Río Alamo No. 2381</t>
  </si>
  <si>
    <t>El Rosario</t>
  </si>
  <si>
    <t>Ignacia Chávez Sánchez</t>
  </si>
  <si>
    <t>52 3336579297</t>
  </si>
  <si>
    <t>52 3336576060</t>
  </si>
  <si>
    <t>Industria De Refrescos Del Noreste  S. De R.L. De C.V.</t>
  </si>
  <si>
    <t>Dr. Coss No. 815 Sur</t>
  </si>
  <si>
    <t>Bereng Frank</t>
  </si>
  <si>
    <t>52 8181270000</t>
  </si>
  <si>
    <t>52 8181270015</t>
  </si>
  <si>
    <t>Amira Pure Foods Private Limited</t>
  </si>
  <si>
    <t>Ground Floor</t>
  </si>
  <si>
    <t>No. 54  Sultanpur Farms  Prakriti Marg</t>
  </si>
  <si>
    <t>Rajesh Arora</t>
  </si>
  <si>
    <t>The Jordans And Ryvita Company Australia Pty Ltd</t>
  </si>
  <si>
    <t>61 1800024674</t>
  </si>
  <si>
    <t>HIT Frische GmbH &amp; Co. KG</t>
  </si>
  <si>
    <t>Jean-Dohle-Str. 1</t>
  </si>
  <si>
    <t>Siegburg</t>
  </si>
  <si>
    <t>Carl Bauerschmitz</t>
  </si>
  <si>
    <t>02241 1220</t>
  </si>
  <si>
    <t>02241 122479</t>
  </si>
  <si>
    <t>Barry Callebaut Manufacturing (Uk) Limited</t>
  </si>
  <si>
    <t>Pasture Road  Moreton</t>
  </si>
  <si>
    <t>Wirral</t>
  </si>
  <si>
    <t>CH46 8SE</t>
  </si>
  <si>
    <t>Andy Fleming</t>
  </si>
  <si>
    <t>44 1512943955</t>
  </si>
  <si>
    <t>Delta Vilmar Snd  Tov</t>
  </si>
  <si>
    <t>Bud. 6 Vul.Industrialna</t>
  </si>
  <si>
    <t>Yuzhne</t>
  </si>
  <si>
    <t>Yurii Mykhailovych Golyanych</t>
  </si>
  <si>
    <t>380 487346486</t>
  </si>
  <si>
    <t>380 487346479</t>
  </si>
  <si>
    <t>Taiyo A&amp;F Co.  Ltd.</t>
  </si>
  <si>
    <t>4-5  Toyomicho</t>
  </si>
  <si>
    <t>Toyomishinko Bldg. 4f.</t>
  </si>
  <si>
    <t>104-0055</t>
  </si>
  <si>
    <t>Nobuyuki Wakasa</t>
  </si>
  <si>
    <t>81 362201255</t>
  </si>
  <si>
    <t>Auric Pacific Group Ltd.</t>
  </si>
  <si>
    <t>50 Collyer Quay</t>
  </si>
  <si>
    <t>No. 06-03, OUE Bayfront</t>
  </si>
  <si>
    <t>Wise Foods  Inc.</t>
  </si>
  <si>
    <t>228 Rasely St</t>
  </si>
  <si>
    <t>Berwick</t>
  </si>
  <si>
    <t>18603-4533</t>
  </si>
  <si>
    <t>Ms Jolie Weber</t>
  </si>
  <si>
    <t>1 888 759 4401</t>
  </si>
  <si>
    <t>Saturday Co., Ltd.</t>
  </si>
  <si>
    <t>js002291</t>
  </si>
  <si>
    <t>2 Qingan Road, Guicheng Street</t>
  </si>
  <si>
    <t>Nanhai District</t>
  </si>
  <si>
    <t>Jin Feng Huang,Member-Supervisory Board</t>
  </si>
  <si>
    <t>86 757 86256351</t>
  </si>
  <si>
    <t>86 757 86252172</t>
  </si>
  <si>
    <t>zhengquan@st-sat.com</t>
  </si>
  <si>
    <t>Beyond Meat, Inc.</t>
  </si>
  <si>
    <t>BYND</t>
  </si>
  <si>
    <t>119 Standard Street</t>
  </si>
  <si>
    <t>El Segundo</t>
  </si>
  <si>
    <t>Arvid Nordquist Handels Ab</t>
  </si>
  <si>
    <t>Ekensbergsvägen 117</t>
  </si>
  <si>
    <t>171 41</t>
  </si>
  <si>
    <t>BENGT ANDERS NORDQUIST</t>
  </si>
  <si>
    <t>46 87991800</t>
  </si>
  <si>
    <t>46 8281910</t>
  </si>
  <si>
    <t>Kyungbang Co., Ltd.</t>
  </si>
  <si>
    <t>jd000050</t>
  </si>
  <si>
    <t>2-3/F,  Kyungbang Time Square</t>
  </si>
  <si>
    <t>15 Yeongjung-ro</t>
  </si>
  <si>
    <t>The Western Sugar Cooperative</t>
  </si>
  <si>
    <t>7555 E Hampden Ave # 520</t>
  </si>
  <si>
    <t>80231-4850</t>
  </si>
  <si>
    <t>Mr Rodney Perry</t>
  </si>
  <si>
    <t>1 303 830 3939</t>
  </si>
  <si>
    <t>Clover Industries Ltd</t>
  </si>
  <si>
    <t>Clover Park 200 Constantia Dr</t>
  </si>
  <si>
    <t>Roodepoort</t>
  </si>
  <si>
    <t>Babalwa Ngonyama</t>
  </si>
  <si>
    <t>27 114711400</t>
  </si>
  <si>
    <t>27 114711504</t>
  </si>
  <si>
    <t>MYASOKOMBINAT PAVLOVSKAYA SLOBODA OOO</t>
  </si>
  <si>
    <t>OBLAST MOSKOVSKAYA, GOROD ISTRA, SELO PAVLOVSKAYA SLOBODA, ULITSA LENINA, 75</t>
  </si>
  <si>
    <t>DENIS OLEGOVICH DEMIN</t>
  </si>
  <si>
    <t>7 (495) 992-15-40</t>
  </si>
  <si>
    <t>7 (495) 992-15-10</t>
  </si>
  <si>
    <t>Bimbo Qsr Us  Llc</t>
  </si>
  <si>
    <t>1801 W 31st Pl</t>
  </si>
  <si>
    <t>60608-6144</t>
  </si>
  <si>
    <t>Mr Mark Bendix</t>
  </si>
  <si>
    <t>1 740 450 3869</t>
  </si>
  <si>
    <t>Snap Fresh Pty Limited</t>
  </si>
  <si>
    <t>90 Magnesium Dr</t>
  </si>
  <si>
    <t>Crestmead</t>
  </si>
  <si>
    <t>George Sakkas</t>
  </si>
  <si>
    <t>61 738039700</t>
  </si>
  <si>
    <t>HANIL FEED Co., Ltd.</t>
  </si>
  <si>
    <t>jo005860</t>
  </si>
  <si>
    <t>127 Hagal-ro</t>
  </si>
  <si>
    <t>Lion-Beer Spirits &amp; Wine Pty Ltd</t>
  </si>
  <si>
    <t>Radico Khaitan Ltd.</t>
  </si>
  <si>
    <t>jY532497</t>
  </si>
  <si>
    <t>Plot No.J-1, Block B-1</t>
  </si>
  <si>
    <t>Mohan Co-Operative Industrial Area</t>
  </si>
  <si>
    <t>Mukesh Agrawal,Head-Investor Relations</t>
  </si>
  <si>
    <t>91 11 40975423</t>
  </si>
  <si>
    <t>91 1141678841</t>
  </si>
  <si>
    <t>agrawalm@radico.co.in</t>
  </si>
  <si>
    <t>Wis - Pak  Inc.</t>
  </si>
  <si>
    <t>860 West St</t>
  </si>
  <si>
    <t>Watertown</t>
  </si>
  <si>
    <t>53094-3600</t>
  </si>
  <si>
    <t>Ms Barbara Parish</t>
  </si>
  <si>
    <t>1 920 262 6300</t>
  </si>
  <si>
    <t>Thai Toray Synthetics Company Limited</t>
  </si>
  <si>
    <t>20 North Sathorn Road</t>
  </si>
  <si>
    <t>Yoshiharu Okumura</t>
  </si>
  <si>
    <t>66 22666596</t>
  </si>
  <si>
    <t>66 22364020</t>
  </si>
  <si>
    <t>Antolin Ebergassing Gmbh</t>
  </si>
  <si>
    <t>Götzendorfer Straße 3-5</t>
  </si>
  <si>
    <t>Ebergassing</t>
  </si>
  <si>
    <t>Christian Weigl</t>
  </si>
  <si>
    <t>43 22347540</t>
  </si>
  <si>
    <t>43 22347544</t>
  </si>
  <si>
    <t>Fuxin Shuanghui Meat Processing Co.  Ltd.</t>
  </si>
  <si>
    <t>West 10  Rd. E  Economic And Technology Development Zone</t>
  </si>
  <si>
    <t>Fuxin</t>
  </si>
  <si>
    <t>Xiangjie Ma</t>
  </si>
  <si>
    <t>86 4183957700</t>
  </si>
  <si>
    <t>Lactalis Forlasa Sociedad Limitada</t>
  </si>
  <si>
    <t>Avenida Reyes Catolicos 135</t>
  </si>
  <si>
    <t>Villarrobledo</t>
  </si>
  <si>
    <t>Albacete</t>
  </si>
  <si>
    <t>34 967174200</t>
  </si>
  <si>
    <t>34 967028106</t>
  </si>
  <si>
    <t>Caravan Ingredients Inc.</t>
  </si>
  <si>
    <t>Lenexa</t>
  </si>
  <si>
    <t>66214-1500</t>
  </si>
  <si>
    <t>Tjerk De Ruiter</t>
  </si>
  <si>
    <t>Usina Caeté S/A.</t>
  </si>
  <si>
    <t>Rua Barão De Jaraguá 47</t>
  </si>
  <si>
    <t>Maceio</t>
  </si>
  <si>
    <t>57022-140</t>
  </si>
  <si>
    <t>Fernando Lopes De Farias</t>
  </si>
  <si>
    <t>55 8232142208</t>
  </si>
  <si>
    <t>Zott Polska Sp Z O O</t>
  </si>
  <si>
    <t>Ul. Chlodnicza 6</t>
  </si>
  <si>
    <t>45-315</t>
  </si>
  <si>
    <t>Reszczynski Stanislaw</t>
  </si>
  <si>
    <t>48 48774434200</t>
  </si>
  <si>
    <t>48 48774434205</t>
  </si>
  <si>
    <t>Yamazaki-Biscuits Co.  Ltd.</t>
  </si>
  <si>
    <t>1-26-2  Nishishinjuku</t>
  </si>
  <si>
    <t>Shinjuku Nomura Bldg.40f.</t>
  </si>
  <si>
    <t>Shigeaki Iijima</t>
  </si>
  <si>
    <t>81 333446211</t>
  </si>
  <si>
    <t>J.Barbour &amp; Sons Limited</t>
  </si>
  <si>
    <t>Simonside</t>
  </si>
  <si>
    <t>South Shields</t>
  </si>
  <si>
    <t>Tyne And Wear</t>
  </si>
  <si>
    <t>NE34 9PD</t>
  </si>
  <si>
    <t>Margaret Barbour</t>
  </si>
  <si>
    <t>44 1914554444</t>
  </si>
  <si>
    <t>Culp, Inc.</t>
  </si>
  <si>
    <t>CULP</t>
  </si>
  <si>
    <t>1823 Eastchester Drive</t>
  </si>
  <si>
    <t>High Point</t>
  </si>
  <si>
    <t>27265-2686</t>
  </si>
  <si>
    <t>Kenneth R. Bowling, MBA,Chief Financial Officer, Treasurer &amp; Senior VP</t>
  </si>
  <si>
    <t>1 336 881 5630</t>
  </si>
  <si>
    <t>1 336 887 7089</t>
  </si>
  <si>
    <t>Bremnes Seashore As</t>
  </si>
  <si>
    <t>Øklandsvågen</t>
  </si>
  <si>
    <t>Bremnes</t>
  </si>
  <si>
    <t>47 53425371</t>
  </si>
  <si>
    <t>47 53421273</t>
  </si>
  <si>
    <t>Royal Cup Inc.</t>
  </si>
  <si>
    <t>160 Cleage Dr</t>
  </si>
  <si>
    <t>35217-1461</t>
  </si>
  <si>
    <t>Mr Chip Wann</t>
  </si>
  <si>
    <t>1 205 849 5836</t>
  </si>
  <si>
    <t>Steinemann Holding GmbH &amp; Co. KG</t>
  </si>
  <si>
    <t>Honkomper Weg 7</t>
  </si>
  <si>
    <t>Steinfeld (Oldenburg)</t>
  </si>
  <si>
    <t>Carsten Knief</t>
  </si>
  <si>
    <t>05492 960330</t>
  </si>
  <si>
    <t>05492 96033805</t>
  </si>
  <si>
    <t>Everest Textile Co., Ltd.</t>
  </si>
  <si>
    <t>jJ1460</t>
  </si>
  <si>
    <t>No. 256 Minghe Villiage</t>
  </si>
  <si>
    <t>Shanshang District</t>
  </si>
  <si>
    <t>743 42</t>
  </si>
  <si>
    <t>Wen Kuei Hsiang,Deputy General Manager &amp; Spokesman</t>
  </si>
  <si>
    <t>886 6 57825616216</t>
  </si>
  <si>
    <t>886 65782864</t>
  </si>
  <si>
    <t>winston.hsiang@everest.com.tw</t>
  </si>
  <si>
    <t>Bunge North America  Inc.</t>
  </si>
  <si>
    <t>1391 Tmberlake Manor Pkwy</t>
  </si>
  <si>
    <t>Chesterfield</t>
  </si>
  <si>
    <t>63017-6058</t>
  </si>
  <si>
    <t>Mr Soren Schroder</t>
  </si>
  <si>
    <t>Azersun Holding  Mmc</t>
  </si>
  <si>
    <t>132 Ave. Heyder Aliyev</t>
  </si>
  <si>
    <t>Goozal Abdolbari</t>
  </si>
  <si>
    <t>994 124041919</t>
  </si>
  <si>
    <t>994 124966888</t>
  </si>
  <si>
    <t>Topscore Fashion Co.  Ltd.</t>
  </si>
  <si>
    <t>No.31  Yinsha Street  Dongchong Town  Nansha District</t>
  </si>
  <si>
    <t>Lin Li</t>
  </si>
  <si>
    <t>86 2039301538</t>
  </si>
  <si>
    <t>Parle Agro Private Limited</t>
  </si>
  <si>
    <t>Off Western Express Highway  Sahar-Chakala Road</t>
  </si>
  <si>
    <t>Parsiwada  Andheri (E)</t>
  </si>
  <si>
    <t>Schauna Prakash Chauhan</t>
  </si>
  <si>
    <t>91 2267348000</t>
  </si>
  <si>
    <t>Nefis-Bioprodukt  Ao</t>
  </si>
  <si>
    <t>1 Ul. Laskovaya</t>
  </si>
  <si>
    <t>S. Usady</t>
  </si>
  <si>
    <t>Natalya Ivanovna Dorokhova</t>
  </si>
  <si>
    <t>7 8435704191</t>
  </si>
  <si>
    <t>SANKT-PETERBURGSKII MOLOCHNYI ZAVOD PISKAREVSKII OOO</t>
  </si>
  <si>
    <t>GOROD SANKT-PETERBURG, PROSPEKT LAPINSKII, 3</t>
  </si>
  <si>
    <t>OLGA NIKOLAEVNA SOKOLOVA</t>
  </si>
  <si>
    <t>7 (812) 441-37-00</t>
  </si>
  <si>
    <t>7 (812) 441-37-08</t>
  </si>
  <si>
    <t>Et ve Süt Kurumu Genel Müdürlüğü</t>
  </si>
  <si>
    <t>31161: Animal Slaughtering and Processing</t>
  </si>
  <si>
    <t>Işçi Bloklari Mahallesi Muhsin Yazicioğlu Caddesi No:51/B Yüzüncüyil-Çankaya</t>
  </si>
  <si>
    <t>Nestle Ghana Limited</t>
  </si>
  <si>
    <t>33 Motorway Extension  Sanyo Road</t>
  </si>
  <si>
    <t>South Legon Commercial Area  North Dzorwulu</t>
  </si>
  <si>
    <t>John Kwaku Asamoah</t>
  </si>
  <si>
    <t>233 302517020</t>
  </si>
  <si>
    <t>233 302500706</t>
  </si>
  <si>
    <t>KARLSBERG VOSTOCHNAYA EVROPA OOO</t>
  </si>
  <si>
    <t>GOROD SANKT-PETERBURG, PEREULOK 6-I VERKHNII, DOM 3</t>
  </si>
  <si>
    <t>RUD TRABERG PEDERSEN</t>
  </si>
  <si>
    <t>7 (812) 326-21-58</t>
  </si>
  <si>
    <t>Delta Plus Group SA</t>
  </si>
  <si>
    <t>eQDLTA</t>
  </si>
  <si>
    <t>Zone d'Aménagement Concerte</t>
  </si>
  <si>
    <t>La Peyrolière</t>
  </si>
  <si>
    <t>Apt</t>
  </si>
  <si>
    <t>Provence-Alpes-Cote-dAzur</t>
  </si>
  <si>
    <t>PROKHOROVSKII KOMBIKORMOVYI ZAVOD OOO</t>
  </si>
  <si>
    <t>OBLAST BELGORODSKAYA, RAION PROKHOROVSKII, POSELOK GORODSKOGO TIPA PROKHOROVKA, ULITSA PERVOMAISKAYA, 161</t>
  </si>
  <si>
    <t>Andrei Evgenevich Polyakov</t>
  </si>
  <si>
    <t>7 () 586400</t>
  </si>
  <si>
    <t>Ingredion Korea Incorporated.</t>
  </si>
  <si>
    <t>14/F Bojeon Bldg.</t>
  </si>
  <si>
    <t>725 Eonju-Ro  Gangnam-Gu</t>
  </si>
  <si>
    <t>Ja Gyu Gu</t>
  </si>
  <si>
    <t>82 82234851300</t>
  </si>
  <si>
    <t>82 82234456765</t>
  </si>
  <si>
    <t>Fazer Makeiset Oy</t>
  </si>
  <si>
    <t>Fazerintie 6</t>
  </si>
  <si>
    <t>Vantaa</t>
  </si>
  <si>
    <t>Jouni Åke Grönroos</t>
  </si>
  <si>
    <t>358 205553000</t>
  </si>
  <si>
    <t>Himatsingka America Inc.</t>
  </si>
  <si>
    <t>261 5th Ave Rm 1400</t>
  </si>
  <si>
    <t>10016-7707</t>
  </si>
  <si>
    <t>Ms Julie Mckenzie</t>
  </si>
  <si>
    <t>1 212 824 2949</t>
  </si>
  <si>
    <t>Himatsingka Holdings Na Inc.</t>
  </si>
  <si>
    <t>Amitabh Himatsingka</t>
  </si>
  <si>
    <t>Woosung Feed Co., Ltd.</t>
  </si>
  <si>
    <t>jd006980</t>
  </si>
  <si>
    <t>1027 Hanbat-daero</t>
  </si>
  <si>
    <t>Mpk  Ao</t>
  </si>
  <si>
    <t>2 Pl. Vokzalnaya</t>
  </si>
  <si>
    <t>Igor Vladimirovich Dementiev</t>
  </si>
  <si>
    <t>7 4959158483</t>
  </si>
  <si>
    <t>KOMBINAT PITANIYA KONKORD OOO</t>
  </si>
  <si>
    <t>GOROD SANKT-PETERBURG, ULITSA YABLOCHKOVA, DOM 12, LITER TS, CH.P. 6-N POM. 37</t>
  </si>
  <si>
    <t>EVGENII VIKTOROVICH PRIGOZHIN</t>
  </si>
  <si>
    <t>7 (812) 320-21-26</t>
  </si>
  <si>
    <t>KURSKII AGROKHOLDING OAO</t>
  </si>
  <si>
    <t xml:space="preserve">UL KIROVA, 21 </t>
  </si>
  <si>
    <t>GORSHECHNOE</t>
  </si>
  <si>
    <t>NADEZHDA PETROVNA AKIMOVA</t>
  </si>
  <si>
    <t>7 (471) 276-02-32</t>
  </si>
  <si>
    <t>MEGAMIKS OOO</t>
  </si>
  <si>
    <t>OBLAST VOLGOGRADSKAYA, GOROD VOLGOGRAD, ULITSA KHRUSTALNAYA, DOM 107, OFIS 1</t>
  </si>
  <si>
    <t>VASILII GENRIKHOVICH FRIZEN</t>
  </si>
  <si>
    <t>7 (8442) 27-13-63</t>
  </si>
  <si>
    <t>Namet Gida Sanayi Ve Ticaret Anonim Sirketi</t>
  </si>
  <si>
    <t>No:132 Akse Mahallesi</t>
  </si>
  <si>
    <t>Fevzi Cakmak Caddesi  Cayirova</t>
  </si>
  <si>
    <t>Kocaeli</t>
  </si>
  <si>
    <t>Haluk Kayar</t>
  </si>
  <si>
    <t>90 2626582222</t>
  </si>
  <si>
    <t>90 2626582323</t>
  </si>
  <si>
    <t>Sigma Foodservice Comercial  S. De R.L. De C.V.</t>
  </si>
  <si>
    <t>Acueducto No. 610</t>
  </si>
  <si>
    <t>El Lechugal</t>
  </si>
  <si>
    <t>Armando De La Peña</t>
  </si>
  <si>
    <t>52 8186258400</t>
  </si>
  <si>
    <t>Wudeli Flour Group Co.  Ltd.</t>
  </si>
  <si>
    <t>Wudeli Street  Daming County</t>
  </si>
  <si>
    <t>Handan</t>
  </si>
  <si>
    <t>Yue Dan</t>
  </si>
  <si>
    <t>86 3106599958</t>
  </si>
  <si>
    <t>Santa Bremor  Sp Ooo</t>
  </si>
  <si>
    <t>106 Ul. Katin Bor</t>
  </si>
  <si>
    <t>Brest</t>
  </si>
  <si>
    <t>Sergei Nikolaevich Nedbailov</t>
  </si>
  <si>
    <t>375 162299029</t>
  </si>
  <si>
    <t>375 162298571</t>
  </si>
  <si>
    <t>SOROCHINSKII MASLOEKSTRAKTSIONNYI ZAVOD OOO</t>
  </si>
  <si>
    <t>OBLAST ORENBURGSKAYA, GOROD SOROCHINSK, ULITSA STAROELEVATORSKAYA, 4</t>
  </si>
  <si>
    <t>ROMAN ANDREEVICH RYABOV</t>
  </si>
  <si>
    <t>7 (35346) 4-73-80</t>
  </si>
  <si>
    <t>Materne</t>
  </si>
  <si>
    <t>45 Chemin Des Peupliers</t>
  </si>
  <si>
    <t>Dardilly</t>
  </si>
  <si>
    <t>NEWTON HOLDING</t>
  </si>
  <si>
    <t>33 478663232</t>
  </si>
  <si>
    <t>Kaefer Agro Industrial Ltda.</t>
  </si>
  <si>
    <t>Rod. Br 467 S/Nº</t>
  </si>
  <si>
    <t>- Km 03</t>
  </si>
  <si>
    <t>Cascavel</t>
  </si>
  <si>
    <t>85802-970</t>
  </si>
  <si>
    <t>Velci Luiz Kaefer</t>
  </si>
  <si>
    <t>55 4532182000</t>
  </si>
  <si>
    <t>55 4532182008</t>
  </si>
  <si>
    <t>Twin Rivers Foods  Inc.</t>
  </si>
  <si>
    <t>1 E Colt Square Dr</t>
  </si>
  <si>
    <t>Fayetteville</t>
  </si>
  <si>
    <t>72703-2884</t>
  </si>
  <si>
    <t>Mr Matt Duffy</t>
  </si>
  <si>
    <t>1 479 444 8898</t>
  </si>
  <si>
    <t>Oba Makarnacilik Sanayi Ve Ticaret Anonim Sirketi</t>
  </si>
  <si>
    <t>No: 1 4. Organize Sanayi Bolgesi Mahallesi</t>
  </si>
  <si>
    <t>83422 Nolu Caddesi  Sehitkamil</t>
  </si>
  <si>
    <t>Mehmet Musa Ozguclu</t>
  </si>
  <si>
    <t>90 3423234600</t>
  </si>
  <si>
    <t>90 3423234610</t>
  </si>
  <si>
    <t>Florette France Gms</t>
  </si>
  <si>
    <t>Espace Activite Fernand Fi</t>
  </si>
  <si>
    <t>Lessay</t>
  </si>
  <si>
    <t>FLORETTE HOLDING</t>
  </si>
  <si>
    <t>33 233474849</t>
  </si>
  <si>
    <t>Super Store Industries</t>
  </si>
  <si>
    <t>Lathrop</t>
  </si>
  <si>
    <t>95330-9705</t>
  </si>
  <si>
    <t>Jay Simone</t>
  </si>
  <si>
    <t>Ptnr-Pres-Ceo</t>
  </si>
  <si>
    <t>D.E Holding Asia Pty Ltd</t>
  </si>
  <si>
    <t>L 1 924 Pacific Hwy</t>
  </si>
  <si>
    <t>Gordon</t>
  </si>
  <si>
    <t>David Gerard Ansell</t>
  </si>
  <si>
    <t>61 295513000</t>
  </si>
  <si>
    <t>D.E Holding Australia Pty Ltd</t>
  </si>
  <si>
    <t>Andrew Tsok Ee Yap</t>
  </si>
  <si>
    <t>D.E Investments Australia Pty Ltd</t>
  </si>
  <si>
    <t>Font Salem Sl</t>
  </si>
  <si>
    <t>Partida Del Fronto (Poligono)  S/N</t>
  </si>
  <si>
    <t>34 902283003</t>
  </si>
  <si>
    <t>34 962813106</t>
  </si>
  <si>
    <t>Zouping Baizheng Oil Cotton Co.  Ltd.</t>
  </si>
  <si>
    <t>Taizi  Zouping</t>
  </si>
  <si>
    <t>Yueqiang Zheng</t>
  </si>
  <si>
    <t>86 5434693388</t>
  </si>
  <si>
    <t>Coteminas S/A</t>
  </si>
  <si>
    <t>Av. Lincoln Alves Dos Santos 955</t>
  </si>
  <si>
    <t>Monte Claros</t>
  </si>
  <si>
    <t>Josué Christiano G. Da Silva</t>
  </si>
  <si>
    <t>55 3840095000</t>
  </si>
  <si>
    <t>Asian Sea Corporation Public Company Limited</t>
  </si>
  <si>
    <t>55/2 Moo 2  Rama Ii Road</t>
  </si>
  <si>
    <t>Somsak Amornrattanachaikul</t>
  </si>
  <si>
    <t>66 34822204</t>
  </si>
  <si>
    <t>66 34822407</t>
  </si>
  <si>
    <t>Sichuan Hongyu Food Co.  Ltd.</t>
  </si>
  <si>
    <t>No.175  Qili Avenue  Langzhong City</t>
  </si>
  <si>
    <t>Langzhong</t>
  </si>
  <si>
    <t>Jianping Wei</t>
  </si>
  <si>
    <t>86 8176303006</t>
  </si>
  <si>
    <t>Food Empire Holdings Ltd.</t>
  </si>
  <si>
    <t>jCF03</t>
  </si>
  <si>
    <t>Food Empire Building</t>
  </si>
  <si>
    <t>No. 08-01, 31 Harrison Road</t>
  </si>
  <si>
    <t>Bakery Deluxe Company</t>
  </si>
  <si>
    <t>Bonduelle Canada Inc</t>
  </si>
  <si>
    <t>540 Ch Des Patriotes</t>
  </si>
  <si>
    <t>Saint-Denis-Sur-Richelieu</t>
  </si>
  <si>
    <t>J0H 1K0</t>
  </si>
  <si>
    <t>Christophe Bonduelle</t>
  </si>
  <si>
    <t>1 450 787 3411</t>
  </si>
  <si>
    <t>Hylife Foods Lp</t>
  </si>
  <si>
    <t>623 Main St E</t>
  </si>
  <si>
    <t>Neepawa</t>
  </si>
  <si>
    <t>R0J 1H0</t>
  </si>
  <si>
    <t>Don Janzen</t>
  </si>
  <si>
    <t>1 204 476 3393</t>
  </si>
  <si>
    <t>Oxford Frozen Foods Limited</t>
  </si>
  <si>
    <t>4881 Main St</t>
  </si>
  <si>
    <t>Oxford</t>
  </si>
  <si>
    <t>B0M 1P0</t>
  </si>
  <si>
    <t>John Bragg</t>
  </si>
  <si>
    <t>1 902 447 2320</t>
  </si>
  <si>
    <t>Sofina Foods Inc</t>
  </si>
  <si>
    <t>100 Commerce Valley Dr W Suite 900</t>
  </si>
  <si>
    <t>Thornhill</t>
  </si>
  <si>
    <t>L3T 0A1</t>
  </si>
  <si>
    <t>Micheal Latifi</t>
  </si>
  <si>
    <t>1 905 747 3333</t>
  </si>
  <si>
    <t>Wrigley Canada Inc</t>
  </si>
  <si>
    <t>3389 Steeles Ave E</t>
  </si>
  <si>
    <t>M2H 3S8</t>
  </si>
  <si>
    <t>Kenneth Keller</t>
  </si>
  <si>
    <t>1 416 449 8600</t>
  </si>
  <si>
    <t>Societa Per Azioni Lucchese Olii E Vini</t>
  </si>
  <si>
    <t>Via Di Montramito 1600</t>
  </si>
  <si>
    <t>Massarosa</t>
  </si>
  <si>
    <t>TONGHONG WU</t>
  </si>
  <si>
    <t>39 058449911</t>
  </si>
  <si>
    <t>39 058448460</t>
  </si>
  <si>
    <t>Jiangsu Hubao Group Co.  Ltd.</t>
  </si>
  <si>
    <t>Chahe Town  Hanjiang District</t>
  </si>
  <si>
    <t>Yangzhou</t>
  </si>
  <si>
    <t>Maoyuan Jiang</t>
  </si>
  <si>
    <t>86 51487840888</t>
  </si>
  <si>
    <t>Harinera Del Valle S A</t>
  </si>
  <si>
    <t>Carrera 33 A 16 04</t>
  </si>
  <si>
    <t>Palmira</t>
  </si>
  <si>
    <t>Fernando Eduardo Urdaneta Wiesner</t>
  </si>
  <si>
    <t>57 22705900</t>
  </si>
  <si>
    <t>57 24187013</t>
  </si>
  <si>
    <t>Santa Maria Ab</t>
  </si>
  <si>
    <t>Argongatan 2d</t>
  </si>
  <si>
    <t>Mölndal</t>
  </si>
  <si>
    <t>431 53</t>
  </si>
  <si>
    <t>PER HENRIK SAMUELSON</t>
  </si>
  <si>
    <t>46 31674200</t>
  </si>
  <si>
    <t>Nestle Waters Supply Est</t>
  </si>
  <si>
    <t>Nw Vosges 34 40</t>
  </si>
  <si>
    <t>Heilan Home Garments Co.  Ltd.</t>
  </si>
  <si>
    <t>Industrial Zone  Huashi Town</t>
  </si>
  <si>
    <t>Dongsheng Gu</t>
  </si>
  <si>
    <t>86 51086700300</t>
  </si>
  <si>
    <t>Vêtements Peerless Inc</t>
  </si>
  <si>
    <t>8888 Boul Pie-Ix</t>
  </si>
  <si>
    <t>H1Z 4J5</t>
  </si>
  <si>
    <t>Alvin Segal</t>
  </si>
  <si>
    <t>1 514 593 9300</t>
  </si>
  <si>
    <t>Bollman Hat Company</t>
  </si>
  <si>
    <t>110 E Main St</t>
  </si>
  <si>
    <t>Adamstown</t>
  </si>
  <si>
    <t>19501-5009</t>
  </si>
  <si>
    <t>Mr Donald Rongione</t>
  </si>
  <si>
    <t>1 717 484 4361</t>
  </si>
  <si>
    <t>Les Fromageries Occitanes</t>
  </si>
  <si>
    <t>183 Avenue Des Etats Unis</t>
  </si>
  <si>
    <t>Toulouse</t>
  </si>
  <si>
    <t>33 561135240</t>
  </si>
  <si>
    <t>Pishchevye Ingredienty  Ooo</t>
  </si>
  <si>
    <t>5 Ul. Rozy Lyuksemburg</t>
  </si>
  <si>
    <t>Temryuk</t>
  </si>
  <si>
    <t>Sergei Vladimirovich Avertsev</t>
  </si>
  <si>
    <t>7 8612010210</t>
  </si>
  <si>
    <t>Pacific Coast Feather  Llc</t>
  </si>
  <si>
    <t>1736 4th Ave S Ste B</t>
  </si>
  <si>
    <t>98134-1512</t>
  </si>
  <si>
    <t>1 206 624 1057</t>
  </si>
  <si>
    <t>Oriental Weavers International Sae Private Free Zone</t>
  </si>
  <si>
    <t>Behind Sheraton Heliopolis 8 Zakaria Khalil Street  Oriental Wea</t>
  </si>
  <si>
    <t>Mahmoud Fawzy Khamis</t>
  </si>
  <si>
    <t>20 222678000</t>
  </si>
  <si>
    <t>Dalmia Bharat Sugar &amp; Industries Ltd.</t>
  </si>
  <si>
    <t>jY500097</t>
  </si>
  <si>
    <t>Hansalaya Building</t>
  </si>
  <si>
    <t>15 Barakhamba Road</t>
  </si>
  <si>
    <t>Mondelez Philippines  Inc.</t>
  </si>
  <si>
    <t>8378 Dr. A. Santos Avenue</t>
  </si>
  <si>
    <t>Sucat</t>
  </si>
  <si>
    <t>Paranaque</t>
  </si>
  <si>
    <t>Ashish Pisharodi</t>
  </si>
  <si>
    <t>63 288582500</t>
  </si>
  <si>
    <t>63 288582631</t>
  </si>
  <si>
    <t>Olmeca S.A.</t>
  </si>
  <si>
    <t>4ta Avenida 8-93  Zona 9</t>
  </si>
  <si>
    <t>Edif. Agroindustrias Hame</t>
  </si>
  <si>
    <t>Luis Alberto Paz Masec</t>
  </si>
  <si>
    <t>502 24295555</t>
  </si>
  <si>
    <t>502 23369308</t>
  </si>
  <si>
    <t>Bergader Privatkäserei GmbH</t>
  </si>
  <si>
    <t>Weixlerstr. 16</t>
  </si>
  <si>
    <t>Waging a. See</t>
  </si>
  <si>
    <t>Maximilian Reichert</t>
  </si>
  <si>
    <t>08681 4040</t>
  </si>
  <si>
    <t>08681 404100</t>
  </si>
  <si>
    <t>Coren Agroindustrial Sa</t>
  </si>
  <si>
    <t>Lugar Santa Cruz (Arrabaldo)</t>
  </si>
  <si>
    <t>MANUEL GOMEZ FRANQUEIRA ALVAREZ</t>
  </si>
  <si>
    <t>34 982392547</t>
  </si>
  <si>
    <t>34 982392550</t>
  </si>
  <si>
    <t>Pt. Dua Kelinci</t>
  </si>
  <si>
    <t>Jl. Raya Pati - Kudus Km. 6.3</t>
  </si>
  <si>
    <t>Bumirejo  Margorejo</t>
  </si>
  <si>
    <t>Pati</t>
  </si>
  <si>
    <t>Hadi Sutiono</t>
  </si>
  <si>
    <t>62 295381407</t>
  </si>
  <si>
    <t>62 295381457</t>
  </si>
  <si>
    <t>Vinatea Vietnam National Tea  Import Export &amp; Development</t>
  </si>
  <si>
    <t>46 Tany Rat Hou St 4</t>
  </si>
  <si>
    <t>Thai  Doan Lai</t>
  </si>
  <si>
    <t>84 2438211700</t>
  </si>
  <si>
    <t>84 48211700</t>
  </si>
  <si>
    <t>Glockenbrot Bäckerei GmbH &amp; Co. oHG</t>
  </si>
  <si>
    <t>Erich Stockhausen</t>
  </si>
  <si>
    <t>069 420870</t>
  </si>
  <si>
    <t>069 42087301</t>
  </si>
  <si>
    <t>Findus France</t>
  </si>
  <si>
    <t>Immeuble Jupiter</t>
  </si>
  <si>
    <t>11 Boulevard Du Mont D Est</t>
  </si>
  <si>
    <t>Stefan DESCHEEMAEKER</t>
  </si>
  <si>
    <t>33 148158300</t>
  </si>
  <si>
    <t>Mudanjiang Fuli Foodstuff Co.  Ltd.</t>
  </si>
  <si>
    <t>South Of Bamiantong Street  Xinglong Village  Xinglong Town  Don</t>
  </si>
  <si>
    <t>Mudanjiang</t>
  </si>
  <si>
    <t>Lina Liu</t>
  </si>
  <si>
    <t>Velcro  Inc.</t>
  </si>
  <si>
    <t>95 Sundial Ave</t>
  </si>
  <si>
    <t>03103-7230</t>
  </si>
  <si>
    <t>Mr Alain Zijlstra</t>
  </si>
  <si>
    <t>1 603 669 4880</t>
  </si>
  <si>
    <t>Velcro Usa Inc.</t>
  </si>
  <si>
    <t>Mr Scott M Filion</t>
  </si>
  <si>
    <t>Gokul Agri International Limited</t>
  </si>
  <si>
    <t>3rd Floor Gokul House</t>
  </si>
  <si>
    <t>43 Shreemali Co-Op Housing Society Ltd  Opp Shikhar</t>
  </si>
  <si>
    <t>Balvantsinh Chandansinh Rajput</t>
  </si>
  <si>
    <t>91 7926445755</t>
  </si>
  <si>
    <t>Usina Alta Mogiana S/A Açúcar E Alcool</t>
  </si>
  <si>
    <t>Faz. Santana S/Nº</t>
  </si>
  <si>
    <t>Km 89</t>
  </si>
  <si>
    <t>Sao Joaquim Da Barra</t>
  </si>
  <si>
    <t>14600-000</t>
  </si>
  <si>
    <t>Luiz Octávio Junqueira Figueiredo</t>
  </si>
  <si>
    <t>55 1638101000</t>
  </si>
  <si>
    <t>Fevertree Limited</t>
  </si>
  <si>
    <t>186-188 Shepherds Bush Road</t>
  </si>
  <si>
    <t>W6 7NL</t>
  </si>
  <si>
    <t>Timothy Warrillow</t>
  </si>
  <si>
    <t>Khoday Industries Private Limited</t>
  </si>
  <si>
    <t>Khoday Hse 26/2 Sankey Rd</t>
  </si>
  <si>
    <t>Sankey Road Cross</t>
  </si>
  <si>
    <t>Khoday Lakshmansa Anantha Padm</t>
  </si>
  <si>
    <t>Xian Yinqiao Milks (Group) Co.  Ltd.</t>
  </si>
  <si>
    <t>No.01  9/F  Building A  Gaoke Plaza  Hi-Tech Zone</t>
  </si>
  <si>
    <t>Xian</t>
  </si>
  <si>
    <t>Huaguo Liu</t>
  </si>
  <si>
    <t>86 2988361215</t>
  </si>
  <si>
    <t>Smithfield Prod Srl</t>
  </si>
  <si>
    <t>Str. Polona (Abatorul Freidorf Birou 7)  Nr 4  Etaj P</t>
  </si>
  <si>
    <t>Timisoara</t>
  </si>
  <si>
    <t>Raba Florin</t>
  </si>
  <si>
    <t>40 256400418</t>
  </si>
  <si>
    <t>Al Manhal Water Factory Co Ltd</t>
  </si>
  <si>
    <t>Second Industrial City Street 231  P O Box 500</t>
  </si>
  <si>
    <t>Abdel Rauf A El Bitar</t>
  </si>
  <si>
    <t>MYASOKOMBINAT KLINSKII AO</t>
  </si>
  <si>
    <t>OBLAST MOSKOVSKAYA, GOROD KLIN, ULITSA DURYMANOVA, 12</t>
  </si>
  <si>
    <t>SVETLANA GERMANOVNA RYZHOVA</t>
  </si>
  <si>
    <t>7 (496) 245-84-07</t>
  </si>
  <si>
    <t>7 (49624) 2-34-98</t>
  </si>
  <si>
    <t>Carniques Celra Sl</t>
  </si>
  <si>
    <t>Calle Ter (Pg Ind Celra)  S/N</t>
  </si>
  <si>
    <t>Celra</t>
  </si>
  <si>
    <t>34 972494373</t>
  </si>
  <si>
    <t>34 972494275</t>
  </si>
  <si>
    <t>Imperial Tobacco Canada Limitée</t>
  </si>
  <si>
    <t>3711 Rue Saint-Antoine O</t>
  </si>
  <si>
    <t>Montreal</t>
  </si>
  <si>
    <t>H4C 3P6</t>
  </si>
  <si>
    <t>Jorge Araya</t>
  </si>
  <si>
    <t>1 514 932 6161</t>
  </si>
  <si>
    <t>All.Coop Societa Coop Agricola</t>
  </si>
  <si>
    <t>Strada Provinciale 22</t>
  </si>
  <si>
    <t>Mosciano Sant'angelo</t>
  </si>
  <si>
    <t>TE</t>
  </si>
  <si>
    <t>PASQUALE DONINI</t>
  </si>
  <si>
    <t>39 08580701</t>
  </si>
  <si>
    <t>39 0858070235</t>
  </si>
  <si>
    <t>Imac Spa</t>
  </si>
  <si>
    <t>Contrada Menocchia 27</t>
  </si>
  <si>
    <t>Montefiore Dell'aso</t>
  </si>
  <si>
    <t>FRANCESCO MAZZOCCONI</t>
  </si>
  <si>
    <t>39 0734938721</t>
  </si>
  <si>
    <t>39 0734938223</t>
  </si>
  <si>
    <t>Triballat Noyal</t>
  </si>
  <si>
    <t>2 Rue Julien Neveu</t>
  </si>
  <si>
    <t>Noyal-Sur-Vilaine</t>
  </si>
  <si>
    <t>Francoise CLANCHIN</t>
  </si>
  <si>
    <t>33 299041111</t>
  </si>
  <si>
    <t>Primex Coco Products  Inc.</t>
  </si>
  <si>
    <t>4th Floor Stk Tower</t>
  </si>
  <si>
    <t>681 Aurora Boulevard  New Manila</t>
  </si>
  <si>
    <t>Sio Tit King</t>
  </si>
  <si>
    <t>63 286645939</t>
  </si>
  <si>
    <t>Mackay Sugar Limited</t>
  </si>
  <si>
    <t>L 1 Racecourse Mill Peak Downs Hwy</t>
  </si>
  <si>
    <t>Mackay</t>
  </si>
  <si>
    <t>Mark Raymond Day</t>
  </si>
  <si>
    <t>61 749538300</t>
  </si>
  <si>
    <t>Cervejas De Mocambique Sa</t>
  </si>
  <si>
    <t>Rua Do Jardim 1329</t>
  </si>
  <si>
    <t>Maputo</t>
  </si>
  <si>
    <t>Pedro Cruz</t>
  </si>
  <si>
    <t>258 21352300</t>
  </si>
  <si>
    <t>258 21475710</t>
  </si>
  <si>
    <t>Vedan Enterprise Corp.</t>
  </si>
  <si>
    <t>No. 65  Xingan Rd.</t>
  </si>
  <si>
    <t>Tou Xiong Yang</t>
  </si>
  <si>
    <t>886 426622111</t>
  </si>
  <si>
    <t>Red Bull Vitamin Drink (Hubei) Co.  Ltd.</t>
  </si>
  <si>
    <t>No.88 Hesheng Road  Economic And Technological Development Zone</t>
  </si>
  <si>
    <t>Ligang Zhang</t>
  </si>
  <si>
    <t>86 7158123456</t>
  </si>
  <si>
    <t>Jiajia Food Group Co., Ltd.</t>
  </si>
  <si>
    <t>js002650</t>
  </si>
  <si>
    <t>Ningxiang Economic Development Zone</t>
  </si>
  <si>
    <t>Yuxue Park 3rd Ring Road</t>
  </si>
  <si>
    <t>Nemelco B.V.</t>
  </si>
  <si>
    <t>Akkerweg 5</t>
  </si>
  <si>
    <t>3862 PP</t>
  </si>
  <si>
    <t>Vreugdenhil Groep B.V.</t>
  </si>
  <si>
    <t>31 333035000</t>
  </si>
  <si>
    <t>Heineken Romania Sa</t>
  </si>
  <si>
    <t>Tipografilor Nr 11-15 Sector 1</t>
  </si>
  <si>
    <t>Adina Georgeta Dobre</t>
  </si>
  <si>
    <t>40 212027700</t>
  </si>
  <si>
    <t>40 213160670</t>
  </si>
  <si>
    <t>MOSKOVSKII PIVO-BEZALKOGOLNYI KOMBINAT OCHAKOVO AO</t>
  </si>
  <si>
    <t>GOROD MOSKVA, ULITSA RYABINOVAYA, 44</t>
  </si>
  <si>
    <t>ALEKSEI ANDREEVICH KOCHETOV</t>
  </si>
  <si>
    <t>7 (495) 785-39-12</t>
  </si>
  <si>
    <t>Haodangjia Group Co.  Ltd.</t>
  </si>
  <si>
    <t>Shazuizi Hushan Town</t>
  </si>
  <si>
    <t>Rongcheng</t>
  </si>
  <si>
    <t>Chuanqin Tang</t>
  </si>
  <si>
    <t>86 6317438111</t>
  </si>
  <si>
    <t>Irca Spa</t>
  </si>
  <si>
    <t>Via Degli Orsini 5</t>
  </si>
  <si>
    <t>Gallarate</t>
  </si>
  <si>
    <t>MARCO DE BENEDETTI</t>
  </si>
  <si>
    <t>39 0331284111</t>
  </si>
  <si>
    <t>39 0331772600</t>
  </si>
  <si>
    <t>Milchwerke "Mittelelbe" GmbH</t>
  </si>
  <si>
    <t>Heerener Str. 49</t>
  </si>
  <si>
    <t>Stendal</t>
  </si>
  <si>
    <t>Uwe Bedau</t>
  </si>
  <si>
    <t>03931 6320</t>
  </si>
  <si>
    <t>03931 216175</t>
  </si>
  <si>
    <t>Orient Craft Limited</t>
  </si>
  <si>
    <t>Plot No. 80p  Sector-34</t>
  </si>
  <si>
    <t>Near Hero Honda Chowk</t>
  </si>
  <si>
    <t>Krishan Kant Kohli</t>
  </si>
  <si>
    <t>91 1244511300</t>
  </si>
  <si>
    <t>Central Acucareira Usina Santa Maria S/A.</t>
  </si>
  <si>
    <t>Faz. Engenho Novo S/N</t>
  </si>
  <si>
    <t>Porto Calvo</t>
  </si>
  <si>
    <t>57900-000</t>
  </si>
  <si>
    <t>Leonardo Oiticica</t>
  </si>
  <si>
    <t>55 8232926512</t>
  </si>
  <si>
    <t>55 6232926512</t>
  </si>
  <si>
    <t>Grain Craft  Inc.</t>
  </si>
  <si>
    <t>201 W Main St Ste 203</t>
  </si>
  <si>
    <t>37408-1173</t>
  </si>
  <si>
    <t>Mr Peter T Frederick</t>
  </si>
  <si>
    <t>1 423 265 2313</t>
  </si>
  <si>
    <t>PFNonwovens a.s.</t>
  </si>
  <si>
    <t>eKPEGAS</t>
  </si>
  <si>
    <t>Hradcanské námestí 67/8</t>
  </si>
  <si>
    <t>Hradcany</t>
  </si>
  <si>
    <t>118 00</t>
  </si>
  <si>
    <t>Jan Židek,Head-External Reporting</t>
  </si>
  <si>
    <t>420 515 262411</t>
  </si>
  <si>
    <t>352 515 262511</t>
  </si>
  <si>
    <t>iro@pfnonwovens.cz</t>
  </si>
  <si>
    <t>Saviel France</t>
  </si>
  <si>
    <t>Rue Du Ronceray</t>
  </si>
  <si>
    <t>Zone Artisanale La Chauveliere</t>
  </si>
  <si>
    <t>Janze</t>
  </si>
  <si>
    <t>SOCIETE ROZE</t>
  </si>
  <si>
    <t>33 299470639</t>
  </si>
  <si>
    <t>Pasta Zara SpA</t>
  </si>
  <si>
    <t>Via Castellana, 34</t>
  </si>
  <si>
    <t>Riese Pio X</t>
  </si>
  <si>
    <t>De Heus Nutricion Animal Sa.</t>
  </si>
  <si>
    <t>MARIE HONORE JEAN FRANCOIS</t>
  </si>
  <si>
    <t>34 981293720</t>
  </si>
  <si>
    <t>Mafco Consolidated Group Inc</t>
  </si>
  <si>
    <t>35 E 62nd St</t>
  </si>
  <si>
    <t>10065-8014</t>
  </si>
  <si>
    <t>Mr Ronald O Perelman</t>
  </si>
  <si>
    <t>1 212 572 8600</t>
  </si>
  <si>
    <t>Aquafilslo D.O.O.</t>
  </si>
  <si>
    <t>Letaliska Cesta 15</t>
  </si>
  <si>
    <t>Ljubljana</t>
  </si>
  <si>
    <t>Slovenia</t>
  </si>
  <si>
    <t>Denis Jahic</t>
  </si>
  <si>
    <t>386 15842200</t>
  </si>
  <si>
    <t>386 15402270</t>
  </si>
  <si>
    <t>Yanjing Beer (Guilin Liquan) Co.  Ltd.</t>
  </si>
  <si>
    <t>No.29  Cuizhu Rd.  Xiangshan Dist.</t>
  </si>
  <si>
    <t>Guilin</t>
  </si>
  <si>
    <t>Guisuo Bi</t>
  </si>
  <si>
    <t>86 7733832078</t>
  </si>
  <si>
    <t>Wrigley Confectionery (Shanghai) Co.  Ltd.</t>
  </si>
  <si>
    <t>No.888 Songsheng Road  Songjiang Industrial Zone</t>
  </si>
  <si>
    <t>Ian Burton</t>
  </si>
  <si>
    <t>86 2137738400</t>
  </si>
  <si>
    <t>Haleeb Foods Limited</t>
  </si>
  <si>
    <t>135 Ferozepur Road</t>
  </si>
  <si>
    <t>Opposite Wapda Hospitals</t>
  </si>
  <si>
    <t>Memosh Khawaja</t>
  </si>
  <si>
    <t>Asia Brewery  Inc.</t>
  </si>
  <si>
    <t>Km. 43 National Highway  Bo. Sala</t>
  </si>
  <si>
    <t>63 288102701</t>
  </si>
  <si>
    <t>Viña San Pedro Tarapacá SA</t>
  </si>
  <si>
    <t>zSVSPT</t>
  </si>
  <si>
    <t>Avenue Vitacura 2670</t>
  </si>
  <si>
    <t>16th Floor</t>
  </si>
  <si>
    <t>Víctor Yañez,Investor Relations Contact</t>
  </si>
  <si>
    <t>56 224775342</t>
  </si>
  <si>
    <t>Lian Hwa Foods Corp.</t>
  </si>
  <si>
    <t>jJ1231</t>
  </si>
  <si>
    <t>No. 148, Section 1, Dihua Street</t>
  </si>
  <si>
    <t>103 47</t>
  </si>
  <si>
    <t>Chih Yuan Lin,Spokesman, Head-Finance &amp; Accounting</t>
  </si>
  <si>
    <t>886 2 255216661580</t>
  </si>
  <si>
    <t>886 2 25533479</t>
  </si>
  <si>
    <t>tomlin@lianhwa.com.tw</t>
  </si>
  <si>
    <t>Kohinoor Textile Mills Ltd.</t>
  </si>
  <si>
    <t>jAKTML</t>
  </si>
  <si>
    <t>42 Lawrence Road</t>
  </si>
  <si>
    <t>Syed Mohsin Raza Naqvi,Chief Financial Officer &amp; Executive Director</t>
  </si>
  <si>
    <t>92 42 3630226162</t>
  </si>
  <si>
    <t>92 4236368721</t>
  </si>
  <si>
    <t>mohsin.naqvi@kmlg.com</t>
  </si>
  <si>
    <t>Chinachem Shuanghui Industry (Group) Co.  Ltd.</t>
  </si>
  <si>
    <t>No.100  Renmin East Road</t>
  </si>
  <si>
    <t>Enfu Chen</t>
  </si>
  <si>
    <t>86 3952676505</t>
  </si>
  <si>
    <t>Dai County Gaosheng Minor Grains Grindstone Processing Specialty Cooperative</t>
  </si>
  <si>
    <t>Jinjie Village  Xingao Country  Dai County</t>
  </si>
  <si>
    <t>Xinzhou</t>
  </si>
  <si>
    <t>Bayi Zhao</t>
  </si>
  <si>
    <t>Haldiram Foods International Private Limited</t>
  </si>
  <si>
    <t>Plot No. 145/146  Old Pardi Naka</t>
  </si>
  <si>
    <t>Bhandara Road</t>
  </si>
  <si>
    <t>Sushilkumar Shivkishan Agrawal</t>
  </si>
  <si>
    <t>91 7122681197</t>
  </si>
  <si>
    <t>Lactalis Mclelland Limited</t>
  </si>
  <si>
    <t>Commerce Road</t>
  </si>
  <si>
    <t>Stranraer</t>
  </si>
  <si>
    <t>Wigtownshire</t>
  </si>
  <si>
    <t>DG9 7DA</t>
  </si>
  <si>
    <t>Michel Peslier</t>
  </si>
  <si>
    <t>Nien Hsing Textile Co., Ltd.</t>
  </si>
  <si>
    <t>jJ1451</t>
  </si>
  <si>
    <t>No. 119-3 Xiafuwei</t>
  </si>
  <si>
    <t>Dongming Village</t>
  </si>
  <si>
    <t>Miaoli</t>
  </si>
  <si>
    <t>Shu Hsuan Tsai,President, GM Director, Spokesman &amp; IR Contact</t>
  </si>
  <si>
    <t>886 2 26568888</t>
  </si>
  <si>
    <t>886 37728361</t>
  </si>
  <si>
    <t>nienhsing@nhjeans.com</t>
  </si>
  <si>
    <t>Agricultural Poultry Cooperative pindos                                                                               ??</t>
  </si>
  <si>
    <t>Rodotopi  P.O. Box 1089</t>
  </si>
  <si>
    <t>Andreas Christos Dimitriou</t>
  </si>
  <si>
    <t>30 2651057501</t>
  </si>
  <si>
    <t>30 2651057510</t>
  </si>
  <si>
    <t>Representative Office Of Dong Nai Rubber Co.</t>
  </si>
  <si>
    <t>39 Ben Van Don St.  Ward 12</t>
  </si>
  <si>
    <t>Gai Thi Nguyen</t>
  </si>
  <si>
    <t>84 2838264935</t>
  </si>
  <si>
    <t>84 2839400874</t>
  </si>
  <si>
    <t>Andrew Peller Ltd.</t>
  </si>
  <si>
    <t>tADW.A</t>
  </si>
  <si>
    <t>697 South Service Road</t>
  </si>
  <si>
    <t>L3M 4E8</t>
  </si>
  <si>
    <t>Teasdale Foods  Inc.</t>
  </si>
  <si>
    <t>901 Packers St</t>
  </si>
  <si>
    <t>Atwater</t>
  </si>
  <si>
    <t>95301-4614</t>
  </si>
  <si>
    <t>Chris Kiser</t>
  </si>
  <si>
    <t>1 209 358 5616</t>
  </si>
  <si>
    <t>Worldtex, Inc.</t>
  </si>
  <si>
    <t>915 Tate Boulevard Southeast</t>
  </si>
  <si>
    <t>Hickory</t>
  </si>
  <si>
    <t>Henan Yisai Beef (Stock) Co.  Ltd.</t>
  </si>
  <si>
    <t>West Section  Guangxing Rd.  Boai County</t>
  </si>
  <si>
    <t>Yinpan Mai</t>
  </si>
  <si>
    <t>86 3918672028</t>
  </si>
  <si>
    <t>Coca-Cola Beverages Ukraine Limited  Fe</t>
  </si>
  <si>
    <t>51-Km Sankt-Peterburzkogo Shose</t>
  </si>
  <si>
    <t>Velyka Dymerka</t>
  </si>
  <si>
    <t>Kostantinos Spanudis</t>
  </si>
  <si>
    <t>380 444900707</t>
  </si>
  <si>
    <t>380 444900701</t>
  </si>
  <si>
    <t>DUBKI, MYASOKOMBINAT OOO</t>
  </si>
  <si>
    <t>OBLAST SARATOVSKAYA, RAION SARATOVSKII, POSELOK DUBKI, -, -, -</t>
  </si>
  <si>
    <t>OKSANA NIKOLAEVNA MAKSIMOVA</t>
  </si>
  <si>
    <t>7 (927) 227-07-87</t>
  </si>
  <si>
    <t>Scottish Milk Ltd</t>
  </si>
  <si>
    <t>Cirrus House</t>
  </si>
  <si>
    <t>Marchburn Drive  Abbotsinch</t>
  </si>
  <si>
    <t>John Duncan</t>
  </si>
  <si>
    <t>44 1418876111</t>
  </si>
  <si>
    <t>Ysco</t>
  </si>
  <si>
    <t>S K M Animal Feeds And Foods (India) Private Limited</t>
  </si>
  <si>
    <t>Sf# 619/1  619/2  630/1</t>
  </si>
  <si>
    <t>Chavadipalayam Street  Pudur Road</t>
  </si>
  <si>
    <t>Erode</t>
  </si>
  <si>
    <t>Chandrasekar Maeilanandhan</t>
  </si>
  <si>
    <t>91 4242500211</t>
  </si>
  <si>
    <t>Al Ain Farms For Livestock Production</t>
  </si>
  <si>
    <t>Al Ain Farms For Livestock Production Building  Dubai Al Ain</t>
  </si>
  <si>
    <t>Road</t>
  </si>
  <si>
    <t>Ali Al Darwish</t>
  </si>
  <si>
    <t>971 37832929</t>
  </si>
  <si>
    <t>971 37832535</t>
  </si>
  <si>
    <t>Kln Enterprises  Inc.</t>
  </si>
  <si>
    <t>400 Lakeside Dr</t>
  </si>
  <si>
    <t>Perham</t>
  </si>
  <si>
    <t>56573-2202</t>
  </si>
  <si>
    <t>Mr Kenneth Nelson</t>
  </si>
  <si>
    <t>1 218 347 0525</t>
  </si>
  <si>
    <t>Conservas El Cidacos Sa</t>
  </si>
  <si>
    <t>Carretera Calahorra (Km 1)</t>
  </si>
  <si>
    <t>Autol</t>
  </si>
  <si>
    <t>La Rioja (Logrono)</t>
  </si>
  <si>
    <t>Esprit Wholesale GmbH</t>
  </si>
  <si>
    <t>Esprit-Allee</t>
  </si>
  <si>
    <t>Ratingen</t>
  </si>
  <si>
    <t>Anders Christian Kristiansen</t>
  </si>
  <si>
    <t>02102 1230</t>
  </si>
  <si>
    <t>02102 12345100</t>
  </si>
  <si>
    <t>KAZANSKII ZHIROVOI KOMBINAT AO</t>
  </si>
  <si>
    <t>eEKZHK</t>
  </si>
  <si>
    <t>MARSEL RAFAILEVICH KHAKIMOV</t>
  </si>
  <si>
    <t>Tendriade</t>
  </si>
  <si>
    <t>Zone D Amenagement Concerte</t>
  </si>
  <si>
    <t>22 Rue Joliot Curie</t>
  </si>
  <si>
    <t>Chateaubourg</t>
  </si>
  <si>
    <t>Herman DRIE</t>
  </si>
  <si>
    <t>33 299623462</t>
  </si>
  <si>
    <t>Mead Johnson Nutrition (Thailand) Limited</t>
  </si>
  <si>
    <t>388 Sukhumvit Road</t>
  </si>
  <si>
    <t>Robert Willaim De Brun</t>
  </si>
  <si>
    <t>66 27251000</t>
  </si>
  <si>
    <t>66 27251303</t>
  </si>
  <si>
    <t>Italcol De Occidente S A</t>
  </si>
  <si>
    <t>Lugar Km 11 Recta Palmira Cali</t>
  </si>
  <si>
    <t>Nestor Raul Pedraza Torres</t>
  </si>
  <si>
    <t>57 3166944945</t>
  </si>
  <si>
    <t>57 22750505</t>
  </si>
  <si>
    <t>MERIDIAN, Open Joint-Stock Company Production-Business Company OAO</t>
  </si>
  <si>
    <t>GOROD MOSKVA, ULITSA IZHORSKAYA, 7</t>
  </si>
  <si>
    <t>Aleksei Vyacheslavovich Komlev</t>
  </si>
  <si>
    <t>7 (495) 486-47-10</t>
  </si>
  <si>
    <t>7 (495) 486-47-47</t>
  </si>
  <si>
    <t>Seville Products (L.L.C)</t>
  </si>
  <si>
    <t>Unit- 284  Dubai Real Estate Office  Umm Rumool</t>
  </si>
  <si>
    <t>Prerna Singh Fernandes</t>
  </si>
  <si>
    <t>971 42850066</t>
  </si>
  <si>
    <t>971 42855724</t>
  </si>
  <si>
    <t>British-American Tobacco (Singapore) Private Limited</t>
  </si>
  <si>
    <t>15 Senoko Loop</t>
  </si>
  <si>
    <t>Jonathan Conway Vowels</t>
  </si>
  <si>
    <t>65 63388998</t>
  </si>
  <si>
    <t>65 63388181</t>
  </si>
  <si>
    <t>Premium Chick Feeds Private Limited</t>
  </si>
  <si>
    <t>6  Highway Rose  4th Floor  92  Dixit Road</t>
  </si>
  <si>
    <t>Near Greater Bombay Bank  Vile Parle</t>
  </si>
  <si>
    <t>Girish Nathuram Kolwankar</t>
  </si>
  <si>
    <t>91 2026630655</t>
  </si>
  <si>
    <t>Xinjiang Yilite Industry Co., Ltd.</t>
  </si>
  <si>
    <t>jh600197</t>
  </si>
  <si>
    <t>20/F, Tower A, Dacheng Erya</t>
  </si>
  <si>
    <t>1119 Huizhan Avenue</t>
  </si>
  <si>
    <t>Hop Hing Group Holdings Limited</t>
  </si>
  <si>
    <t>Rm E &amp; F 2/F Hop Hing Bldg</t>
  </si>
  <si>
    <t>9 Ping Tong St E Tong Yan San Tsuen</t>
  </si>
  <si>
    <t>Yuen Long</t>
  </si>
  <si>
    <t>Kwok Ying Wong</t>
  </si>
  <si>
    <t>852 27852681</t>
  </si>
  <si>
    <t>UIE Plc</t>
  </si>
  <si>
    <t>ecUIE</t>
  </si>
  <si>
    <t>Blue Harbour Business Centre</t>
  </si>
  <si>
    <t>Level 1, Sector L</t>
  </si>
  <si>
    <t>Ta Xbiex</t>
  </si>
  <si>
    <t>XBX 1027</t>
  </si>
  <si>
    <t>Malta</t>
  </si>
  <si>
    <t>Ulrik Juul Østergaard,Managing Director</t>
  </si>
  <si>
    <t>45 33 933330</t>
  </si>
  <si>
    <t>uo@plantations.biz</t>
  </si>
  <si>
    <t>Compania Nacional De Chocolates S A S</t>
  </si>
  <si>
    <t>Carrera 43 A 1a Sur 143</t>
  </si>
  <si>
    <t>Castaneda Prada Juan Fernando</t>
  </si>
  <si>
    <t>57 42661500</t>
  </si>
  <si>
    <t>Charles Komar &amp; Sons  Inc.</t>
  </si>
  <si>
    <t>90 Hudson St Fl 9</t>
  </si>
  <si>
    <t>Jersey City</t>
  </si>
  <si>
    <t>07302-3900</t>
  </si>
  <si>
    <t>Mr Charles Komar Jr</t>
  </si>
  <si>
    <t>1 212 725 1500</t>
  </si>
  <si>
    <t>Schweizer Zucker AG</t>
  </si>
  <si>
    <t>Oberwiesenstrasse 101</t>
  </si>
  <si>
    <t>Frauenfeld</t>
  </si>
  <si>
    <t>Thurgau</t>
  </si>
  <si>
    <t>Vranken-Pommery Production</t>
  </si>
  <si>
    <t>Champagne Heidsieck Et C Monopole Villa Demoiselle</t>
  </si>
  <si>
    <t>56 Boulevard Henry Vasnier</t>
  </si>
  <si>
    <t>Reims</t>
  </si>
  <si>
    <t>Paul VRANKEN</t>
  </si>
  <si>
    <t>33 326616263</t>
  </si>
  <si>
    <t>Lactasoy Company Limited</t>
  </si>
  <si>
    <t>3532 Sukhumvit Road</t>
  </si>
  <si>
    <t>Samart Jirapattanakul</t>
  </si>
  <si>
    <t>Fujian Dali Food Group Co.  Ltd.</t>
  </si>
  <si>
    <t>Huian Town  Linkou</t>
  </si>
  <si>
    <t>86 59587310881</t>
  </si>
  <si>
    <t>Sinkaberg-Hansen As</t>
  </si>
  <si>
    <t>Marøya</t>
  </si>
  <si>
    <t>Rørvik</t>
  </si>
  <si>
    <t>Nord-TrØndelag</t>
  </si>
  <si>
    <t>BDO AS</t>
  </si>
  <si>
    <t>47 74394935</t>
  </si>
  <si>
    <t>47 74394030</t>
  </si>
  <si>
    <t>Haribo Ricqles Zan</t>
  </si>
  <si>
    <t>67 Boulevard Du Capitaine Geze</t>
  </si>
  <si>
    <t>Hans-Guido RIEGEL</t>
  </si>
  <si>
    <t>33 491375503</t>
  </si>
  <si>
    <t>Case Farms  L.L.C.</t>
  </si>
  <si>
    <t>Mr Tom Shelton</t>
  </si>
  <si>
    <t>Grande Cheese Company</t>
  </si>
  <si>
    <t>250 Camelot Dr</t>
  </si>
  <si>
    <t>Fond Du Lac</t>
  </si>
  <si>
    <t>54935-8029</t>
  </si>
  <si>
    <t>Mr Wayne Matzke</t>
  </si>
  <si>
    <t>1 920 952 7200</t>
  </si>
  <si>
    <t>Pernod Ricard Brasil Industria E Comercio Ltda</t>
  </si>
  <si>
    <t>Rod. Suape-Complexo Indl Port. Z In S/N</t>
  </si>
  <si>
    <t>Rodovia Pe 3927</t>
  </si>
  <si>
    <t>Cabo De Santo Agostinho</t>
  </si>
  <si>
    <t>54505-000</t>
  </si>
  <si>
    <t>Juan Carlos Gonzalez Alonso</t>
  </si>
  <si>
    <t>55 1130263400</t>
  </si>
  <si>
    <t>Pt. Riau Sakti United Plantations</t>
  </si>
  <si>
    <t>Desa Pulau Burung</t>
  </si>
  <si>
    <t>Kec. Pulau Burung</t>
  </si>
  <si>
    <t>Indragiri Hilir</t>
  </si>
  <si>
    <t>Juhana Tay</t>
  </si>
  <si>
    <t>62 779541888</t>
  </si>
  <si>
    <t>62 779541000</t>
  </si>
  <si>
    <t>Henan Yongda Meiji Food Co.  Ltd.</t>
  </si>
  <si>
    <t>No. 753  Yanhe Rd.  Qibin Dist.</t>
  </si>
  <si>
    <t>Hebi</t>
  </si>
  <si>
    <t>Yongshan Feng</t>
  </si>
  <si>
    <t>86 3923256698</t>
  </si>
  <si>
    <t>Thai Agri Foods Public Company Limited</t>
  </si>
  <si>
    <t>155/1 Moo 1  Thepharak Road</t>
  </si>
  <si>
    <t>Steven Chan</t>
  </si>
  <si>
    <t>66 23154171</t>
  </si>
  <si>
    <t>66 23154169</t>
  </si>
  <si>
    <t>Yakult  S.A. De C.V.</t>
  </si>
  <si>
    <t>Av. División Del Norte No. 1419</t>
  </si>
  <si>
    <t>Santa Cruz Atoyac  Benito Juárez</t>
  </si>
  <si>
    <t>Carlos Tsuyoshi Kasuga Osaka</t>
  </si>
  <si>
    <t>52 5550001471</t>
  </si>
  <si>
    <t>52 5554221450</t>
  </si>
  <si>
    <t>ZAVOD GEORGIEVSKII.TRADITSII KACHESTVA OOO</t>
  </si>
  <si>
    <t>OBLAST MOSKOVSKAYA, GOROD KRASNOZNAMENSK, ULITSA STROITELEI, 15</t>
  </si>
  <si>
    <t>VLADISLAV VALEREVICH BAZHENOV</t>
  </si>
  <si>
    <t>7 (495) 775-29-77</t>
  </si>
  <si>
    <t>7 (495) 933-82-91</t>
  </si>
  <si>
    <t>European Tobacco-Baku  Asc</t>
  </si>
  <si>
    <t>21 1st Kondelen Str.</t>
  </si>
  <si>
    <t>AZ1031</t>
  </si>
  <si>
    <t>Togrul Ulvi Oglu Haciyev</t>
  </si>
  <si>
    <t>994 124903022</t>
  </si>
  <si>
    <t>994 124903017</t>
  </si>
  <si>
    <t>Wudeli Group Yucheng Flour Co. Ltd.</t>
  </si>
  <si>
    <t>Chuangye Street  State Hi-Tech Industrial Development Area(Yuche</t>
  </si>
  <si>
    <t>Yucheng</t>
  </si>
  <si>
    <t>Jianhua Yang</t>
  </si>
  <si>
    <t>86 5347268306</t>
  </si>
  <si>
    <t>Kofola CeskoSlovensko as</t>
  </si>
  <si>
    <t>eKKOFOL</t>
  </si>
  <si>
    <t>Nad Porubkou 2278/31a</t>
  </si>
  <si>
    <t>Ostrava</t>
  </si>
  <si>
    <t>708 00</t>
  </si>
  <si>
    <t>Lenka Frostova,Investor Relations Manager</t>
  </si>
  <si>
    <t>420 735 749576</t>
  </si>
  <si>
    <t>420 596 630277</t>
  </si>
  <si>
    <t>investor@kofola.cz</t>
  </si>
  <si>
    <t>Alteo Ltd.</t>
  </si>
  <si>
    <t>aMALTG</t>
  </si>
  <si>
    <t>Vivéa Business Park</t>
  </si>
  <si>
    <t>Saint Pierre</t>
  </si>
  <si>
    <t>Fabien de Marassé Enouf,Chief Finance Officer &amp; Executive Director</t>
  </si>
  <si>
    <t>230 4029050</t>
  </si>
  <si>
    <t>230 4320729</t>
  </si>
  <si>
    <t>info@alteogroup.com</t>
  </si>
  <si>
    <t>Maslo-Del  Too</t>
  </si>
  <si>
    <t>276 Ulitsa Ryskulova</t>
  </si>
  <si>
    <t>A01K6T7</t>
  </si>
  <si>
    <t>Pavel Selivanov</t>
  </si>
  <si>
    <t>7 7272584990</t>
  </si>
  <si>
    <t>Milchwirtschaftliche Industrie Gesellschaft Herford GmbH &amp; Co. KG</t>
  </si>
  <si>
    <t>Bielefelder Str. 66</t>
  </si>
  <si>
    <t>Johannes Franz Joseph Doms</t>
  </si>
  <si>
    <t>05221 1810</t>
  </si>
  <si>
    <t>05221 181300</t>
  </si>
  <si>
    <t>Ldc Bourgogne</t>
  </si>
  <si>
    <t>565 Rue Des Industries</t>
  </si>
  <si>
    <t>Branges</t>
  </si>
  <si>
    <t>Saone Et Loire</t>
  </si>
  <si>
    <t>Thierry CHANCEREUIL</t>
  </si>
  <si>
    <t>33 385751423</t>
  </si>
  <si>
    <t>Jiaozuo Feite Beverage Co. Ltd.</t>
  </si>
  <si>
    <t>East Of Mojiang Road(M. Section)  Xijiegou Village  Xiaojing Tow</t>
  </si>
  <si>
    <t>Erming Dong</t>
  </si>
  <si>
    <t>Urbano Agroindustrial Ltda</t>
  </si>
  <si>
    <t>Rua João Januário Ayroso 3183</t>
  </si>
  <si>
    <t>Jaragua Do Sul</t>
  </si>
  <si>
    <t>89253-565</t>
  </si>
  <si>
    <t>Jaime Franzner</t>
  </si>
  <si>
    <t>55 4721069811</t>
  </si>
  <si>
    <t>55 4733727501</t>
  </si>
  <si>
    <t>Marlow Foods Limited</t>
  </si>
  <si>
    <t>Station Road</t>
  </si>
  <si>
    <t>Stokesley</t>
  </si>
  <si>
    <t>Middlesbrough</t>
  </si>
  <si>
    <t>TS9 7AB</t>
  </si>
  <si>
    <t>Societe Internationale De Plantations  Et De Finance</t>
  </si>
  <si>
    <t>Boulevard De La Republique</t>
  </si>
  <si>
    <t>Route Du Port</t>
  </si>
  <si>
    <t>San-Pedro</t>
  </si>
  <si>
    <t>Marwan Al Anis</t>
  </si>
  <si>
    <t>225 34712030</t>
  </si>
  <si>
    <t>225 34710385</t>
  </si>
  <si>
    <t>Pt. Heinz Abc Indonesia</t>
  </si>
  <si>
    <t>Intiland Tower 3a Floor</t>
  </si>
  <si>
    <t>Jl. Jend. Sudirman Kav. 32</t>
  </si>
  <si>
    <t>Central Jakarta</t>
  </si>
  <si>
    <t>Pedro Vieira Lima De Albuquerque</t>
  </si>
  <si>
    <t>62 2129959999</t>
  </si>
  <si>
    <t>62 2129959990</t>
  </si>
  <si>
    <t>Moy Park France Sas</t>
  </si>
  <si>
    <t>712 Chemin De Noyelles</t>
  </si>
  <si>
    <t>Hénin-Beaumont</t>
  </si>
  <si>
    <t>Christopher KIRKE</t>
  </si>
  <si>
    <t>33 321796600</t>
  </si>
  <si>
    <t>33 321796620</t>
  </si>
  <si>
    <t>Knouse Foods Cooperative  Inc.</t>
  </si>
  <si>
    <t>800 Pach Glen Idaville Rd</t>
  </si>
  <si>
    <t>Peach Glen</t>
  </si>
  <si>
    <t>17375-0001</t>
  </si>
  <si>
    <t>Mr Kenneth E Guise Jr</t>
  </si>
  <si>
    <t>1 717 677 8181</t>
  </si>
  <si>
    <t>C.banner International Holdings Ltd.</t>
  </si>
  <si>
    <t>jB1028</t>
  </si>
  <si>
    <t>Unit 2904, 29th Floor</t>
  </si>
  <si>
    <t>Far East Finance Center</t>
  </si>
  <si>
    <t>Agy Holding Corp.</t>
  </si>
  <si>
    <t>2556 Wagener Rd</t>
  </si>
  <si>
    <t>Aiken</t>
  </si>
  <si>
    <t>29801-9572</t>
  </si>
  <si>
    <t>Mr Robert Isaman</t>
  </si>
  <si>
    <t>1 888 434 0945</t>
  </si>
  <si>
    <t>Supreme International  Llc</t>
  </si>
  <si>
    <t>Chongqing Fuling Zhacai Group Co., Ltd.</t>
  </si>
  <si>
    <t>js002507</t>
  </si>
  <si>
    <t>Group 1, Erdu Village</t>
  </si>
  <si>
    <t>Jiangbei Street</t>
  </si>
  <si>
    <t>Xia Yu,Securities Representative</t>
  </si>
  <si>
    <t>86 2372285806</t>
  </si>
  <si>
    <t>86 2372231475</t>
  </si>
  <si>
    <t>Mars Food Uk Limited</t>
  </si>
  <si>
    <t>Freeby Lane</t>
  </si>
  <si>
    <t>Waltham On The Wolds</t>
  </si>
  <si>
    <t>LE14 4RS</t>
  </si>
  <si>
    <t>Helen Selby</t>
  </si>
  <si>
    <t>44 1664410000</t>
  </si>
  <si>
    <t>Bartter Enterprises Pty. Limited</t>
  </si>
  <si>
    <t>Pendle Hill</t>
  </si>
  <si>
    <t>Steggles Foods Products Pty Limited</t>
  </si>
  <si>
    <t>Steggles Pty Limited</t>
  </si>
  <si>
    <t>Austin Coca-Cola Bottling Company</t>
  </si>
  <si>
    <t>1 Coca Cola Pl</t>
  </si>
  <si>
    <t>78219-3712</t>
  </si>
  <si>
    <t>Ms Joan Aom</t>
  </si>
  <si>
    <t>1 210 225 2601</t>
  </si>
  <si>
    <t>Hunan Tobacco Company Changsha Company</t>
  </si>
  <si>
    <t>No.359 East Labor Road, Yuhua District</t>
  </si>
  <si>
    <t>New R &amp; R Ice Cream Limited</t>
  </si>
  <si>
    <t>Diageo Korea Co.  Ltd.</t>
  </si>
  <si>
    <t>Gobaek-Ri</t>
  </si>
  <si>
    <t>46 Dumujae-Ro  Bubal-Eup</t>
  </si>
  <si>
    <t>Icheon</t>
  </si>
  <si>
    <t>Kil Soo Cho</t>
  </si>
  <si>
    <t>82 2316307400</t>
  </si>
  <si>
    <t>82 82316365805</t>
  </si>
  <si>
    <t>Bosch Tiernahrung GmbH &amp; Co. KG</t>
  </si>
  <si>
    <t>Engelhardshauser Str. 55+</t>
  </si>
  <si>
    <t>Blaufelden</t>
  </si>
  <si>
    <t>Reinhold Habel</t>
  </si>
  <si>
    <t>07953 870</t>
  </si>
  <si>
    <t>07953 8770</t>
  </si>
  <si>
    <t>Laiterie Saint Pere</t>
  </si>
  <si>
    <t>Lieu-Dit La Claie</t>
  </si>
  <si>
    <t>Le Chateau De La Claie</t>
  </si>
  <si>
    <t>St Pere En Retz</t>
  </si>
  <si>
    <t>Christophe BALLOUARD</t>
  </si>
  <si>
    <t>33 240217020</t>
  </si>
  <si>
    <t>33 240218055</t>
  </si>
  <si>
    <t>Mole Valley Feed Solutions Ltd</t>
  </si>
  <si>
    <t>Exmoor House  Lime Way</t>
  </si>
  <si>
    <t>Pathfields Business Park</t>
  </si>
  <si>
    <t>South Molton</t>
  </si>
  <si>
    <t>Devon</t>
  </si>
  <si>
    <t>EX36 3LH</t>
  </si>
  <si>
    <t>Andrew Jackson</t>
  </si>
  <si>
    <t>44 1278420481</t>
  </si>
  <si>
    <t>Lanson-BCC</t>
  </si>
  <si>
    <t>eQALLAN</t>
  </si>
  <si>
    <t>allée du Vignoble</t>
  </si>
  <si>
    <t>Champagne-Ardenne</t>
  </si>
  <si>
    <t>Nicolas Roulleaux Dugage,CFO, Secretary &amp; Director-Administration</t>
  </si>
  <si>
    <t>33 3 26785050</t>
  </si>
  <si>
    <t>33 3 26367641</t>
  </si>
  <si>
    <t>investisseurs@lanson-bcc.com</t>
  </si>
  <si>
    <t>Baoji Beer Co.  Ltd.</t>
  </si>
  <si>
    <t>No.25  Xiheping St.  Chencang District</t>
  </si>
  <si>
    <t>Yaotang Shi</t>
  </si>
  <si>
    <t>86 9176222072</t>
  </si>
  <si>
    <t>Haribo Produktions GmbH &amp; Co. KG</t>
  </si>
  <si>
    <t>Grafschaft</t>
  </si>
  <si>
    <t>Günther Hofer</t>
  </si>
  <si>
    <t>0228 5370</t>
  </si>
  <si>
    <t>0228 537289</t>
  </si>
  <si>
    <t>Wyeth Nutritionals (Singapore) Pte. Ltd.</t>
  </si>
  <si>
    <t>1 Tuas South Avenue 4</t>
  </si>
  <si>
    <t>Tambosso Roberto Giovanni Napoleone</t>
  </si>
  <si>
    <t>65 64152000</t>
  </si>
  <si>
    <t>Nam Viet Corp</t>
  </si>
  <si>
    <t>19D Tran Hung Dao, Phuong My Quy</t>
  </si>
  <si>
    <t>Long Xuyen</t>
  </si>
  <si>
    <t>Doan Toi</t>
  </si>
  <si>
    <t>Chairman, Chief Executive Officer</t>
  </si>
  <si>
    <t>84 296 3834060</t>
  </si>
  <si>
    <t>84 29 63834090</t>
  </si>
  <si>
    <t>Decore Exxoils Private Limited</t>
  </si>
  <si>
    <t>6  Dwarka  Sadan</t>
  </si>
  <si>
    <t>Press Complex  Zone 1  M P Nagar</t>
  </si>
  <si>
    <t>Rajeev Chaturvedi</t>
  </si>
  <si>
    <t>Fruit Of The Loom International Limited</t>
  </si>
  <si>
    <t>Unit 6</t>
  </si>
  <si>
    <t>Lisfannon Business Centre</t>
  </si>
  <si>
    <t>Lifford</t>
  </si>
  <si>
    <t>Co Donegal</t>
  </si>
  <si>
    <t>BRIAN DOMINIC KENNEDY</t>
  </si>
  <si>
    <t>353 749362222</t>
  </si>
  <si>
    <t>Delta S.A. Industrial And Commercial Company Of Foods Products</t>
  </si>
  <si>
    <t>23rd Km Of Natl Rd Athens-Lamia</t>
  </si>
  <si>
    <t>Agios Stefanos</t>
  </si>
  <si>
    <t>Panagiotis Konstantinos Throuvalas</t>
  </si>
  <si>
    <t>30 2103495000</t>
  </si>
  <si>
    <t>Pinar Süt Mamulleri Sanayii AS</t>
  </si>
  <si>
    <t>eTPNSUT</t>
  </si>
  <si>
    <t>Yunus Emre Mahallesi</t>
  </si>
  <si>
    <t>Kemalpasa Caddesi, 317</t>
  </si>
  <si>
    <t>Gökhan Kavur,Investor Relations Contact</t>
  </si>
  <si>
    <t>90 232 4361515</t>
  </si>
  <si>
    <t>90 232 4362040</t>
  </si>
  <si>
    <t>investorrelations@pinarsut.com.tr</t>
  </si>
  <si>
    <t>Qingdao Haoda Industrial Co.  Ltd.</t>
  </si>
  <si>
    <t>No.188  Nanliu Road  Liuting Town  Chengyang District</t>
  </si>
  <si>
    <t>Shengming Xu</t>
  </si>
  <si>
    <t>86 53266919117</t>
  </si>
  <si>
    <t>Vrs Foods Limited</t>
  </si>
  <si>
    <t>The Mira Corporate Suites  B-1 &amp; 2  Ground Floor</t>
  </si>
  <si>
    <t>Ishwar Nagar  Mathura Road</t>
  </si>
  <si>
    <t>Rajendra Singh</t>
  </si>
  <si>
    <t>91 1140674067</t>
  </si>
  <si>
    <t>John Cotton Group Limited</t>
  </si>
  <si>
    <t>Nunbrook Mills</t>
  </si>
  <si>
    <t>Huddersfield Road</t>
  </si>
  <si>
    <t>Mirfield</t>
  </si>
  <si>
    <t>WF14 0EH</t>
  </si>
  <si>
    <t>John Cotton</t>
  </si>
  <si>
    <t>Chairman Managing Director Director</t>
  </si>
  <si>
    <t>44 1924496571</t>
  </si>
  <si>
    <t>Fleischwerk EDEKA Nord GmbH</t>
  </si>
  <si>
    <t>Am Heisterbusch 24</t>
  </si>
  <si>
    <t>Lüttow-Valluhn</t>
  </si>
  <si>
    <t>Martin Steinmetz</t>
  </si>
  <si>
    <t>038851 5580</t>
  </si>
  <si>
    <t>038851 558558</t>
  </si>
  <si>
    <t>Brasserie De Saint-Omer</t>
  </si>
  <si>
    <t>9 Rue Edouard Devaux</t>
  </si>
  <si>
    <t>Saint-Omer</t>
  </si>
  <si>
    <t>FINANCIERE ACP</t>
  </si>
  <si>
    <t>33 321987600</t>
  </si>
  <si>
    <t>Sanei Bd Co.  Ltd.</t>
  </si>
  <si>
    <t>1-1-1  Minamiaoyama</t>
  </si>
  <si>
    <t>Shinaoyama Bldg.</t>
  </si>
  <si>
    <t>Masanori Maekawa</t>
  </si>
  <si>
    <t>81 367480032</t>
  </si>
  <si>
    <t>ADM Hamburg AG</t>
  </si>
  <si>
    <t>eFOEL</t>
  </si>
  <si>
    <t>Nippoldstrasse 117</t>
  </si>
  <si>
    <t>Uwe Suhr,Investor Relations Contact</t>
  </si>
  <si>
    <t>49 40 3013586</t>
  </si>
  <si>
    <t>49 40 75194300</t>
  </si>
  <si>
    <t>Molinos Bunge De México  S.A. De C.V.</t>
  </si>
  <si>
    <t>Alfonso Nápoles Gándara No. 50 Piso 3</t>
  </si>
  <si>
    <t>Santa Fe Peña Blanca  Álvaro Obregón</t>
  </si>
  <si>
    <t>Todd Anthony Bastean</t>
  </si>
  <si>
    <t>52 5552733388</t>
  </si>
  <si>
    <t>Abinbev Efes Ukraina  Prat</t>
  </si>
  <si>
    <t>Bud.30-V Vul. Fizkultury</t>
  </si>
  <si>
    <t>Denys Yuriiovych Khrenov</t>
  </si>
  <si>
    <t>380 442014000</t>
  </si>
  <si>
    <t>380 442014009</t>
  </si>
  <si>
    <t>Everbest Vietnam Co.</t>
  </si>
  <si>
    <t>Cam Son Wrad  Cam Pha Dist.</t>
  </si>
  <si>
    <t>Haiphong</t>
  </si>
  <si>
    <t>Hai Phong</t>
  </si>
  <si>
    <t>Jhi Pang Jhang</t>
  </si>
  <si>
    <t>84 2253645391</t>
  </si>
  <si>
    <t>84 2253729881</t>
  </si>
  <si>
    <t>Wuhan Cotton Textile Mill No 2</t>
  </si>
  <si>
    <t>Te 1 Yujiatou Wuchangqu</t>
  </si>
  <si>
    <t>You Qing Rong</t>
  </si>
  <si>
    <t>Invista Equities  Llc</t>
  </si>
  <si>
    <t>4111 E 37th St N</t>
  </si>
  <si>
    <t>67220-3203</t>
  </si>
  <si>
    <t>Mr Jeff Gentry</t>
  </si>
  <si>
    <t>1 770 792 4221</t>
  </si>
  <si>
    <t>Mondi Bags Usa  Llc</t>
  </si>
  <si>
    <t>1200 Abernathy Rd Ste 450</t>
  </si>
  <si>
    <t>30328-5678</t>
  </si>
  <si>
    <t>Mr Peter Oswald</t>
  </si>
  <si>
    <t>1 770 243 5410</t>
  </si>
  <si>
    <t>Vince Holding Corp.</t>
  </si>
  <si>
    <t>VNCE</t>
  </si>
  <si>
    <t>500 5th Avenue</t>
  </si>
  <si>
    <t>20th floor</t>
  </si>
  <si>
    <t>Cerveceria Nacional S De Rl</t>
  </si>
  <si>
    <t>Complejo Business Park</t>
  </si>
  <si>
    <t>Ave La Rotonda  Costa Del Este</t>
  </si>
  <si>
    <t>Panama City</t>
  </si>
  <si>
    <t>Panama</t>
  </si>
  <si>
    <t>Marcio Juliano</t>
  </si>
  <si>
    <t>507 3060300</t>
  </si>
  <si>
    <t>507 3056006</t>
  </si>
  <si>
    <t>Hakutsuru Sake Brewing Co. Ltd.</t>
  </si>
  <si>
    <t>4-5-5  Sumiyoshiminamimachi  Higashinada-Ku</t>
  </si>
  <si>
    <t>658-0041</t>
  </si>
  <si>
    <t>Kenji Kano</t>
  </si>
  <si>
    <t>81 788228901</t>
  </si>
  <si>
    <t>House Wellness Foods Corporation</t>
  </si>
  <si>
    <t>3-20  Imoji</t>
  </si>
  <si>
    <t>664-0011</t>
  </si>
  <si>
    <t>Yasukatsu Hirora</t>
  </si>
  <si>
    <t>81 727781121</t>
  </si>
  <si>
    <t>Pro Yem Sanayi Ve Ticaret Anonim Sirketi</t>
  </si>
  <si>
    <t>No:43-1 Tavsanli Mahallesi</t>
  </si>
  <si>
    <t>Bandirma Yolu Caddesi  Karacabey</t>
  </si>
  <si>
    <t>Ozer Matli</t>
  </si>
  <si>
    <t>90 2246765506</t>
  </si>
  <si>
    <t>90 2246765513</t>
  </si>
  <si>
    <t>Hangzhou Huacheng Polymerization Chemical Fiber Co.  Ltd.</t>
  </si>
  <si>
    <t>Inside Of Industrial Park  Xinwan Town  Xiaoshan District</t>
  </si>
  <si>
    <t>Xinyang Cao</t>
  </si>
  <si>
    <t>86 57182199688</t>
  </si>
  <si>
    <t>Asahi Beverages (Nz) Limited</t>
  </si>
  <si>
    <t>Level 1  96 St Georges Bay Road</t>
  </si>
  <si>
    <t>Parnell</t>
  </si>
  <si>
    <t>Roland Van Bomme;</t>
  </si>
  <si>
    <t>64 92983000</t>
  </si>
  <si>
    <t>Boortmalt</t>
  </si>
  <si>
    <t>Zandvoort 2</t>
  </si>
  <si>
    <t>Haven 350</t>
  </si>
  <si>
    <t>32 35420582</t>
  </si>
  <si>
    <t>Balaji Wafers Private Limited</t>
  </si>
  <si>
    <t>Vajdi (Vad)  Kalawad Road</t>
  </si>
  <si>
    <t>Taluka Lodhika</t>
  </si>
  <si>
    <t>Bhikhabhai Popatbhai Virani</t>
  </si>
  <si>
    <t>91 2812783792</t>
  </si>
  <si>
    <t>Krungthai Food Public Company Limited</t>
  </si>
  <si>
    <t>312 Rama Ii Road</t>
  </si>
  <si>
    <t>Chom Thong</t>
  </si>
  <si>
    <t>Virach Sirimongkolkasem</t>
  </si>
  <si>
    <t>66 24738000</t>
  </si>
  <si>
    <t>66 24738380</t>
  </si>
  <si>
    <t>Bgf Industries  Inc.</t>
  </si>
  <si>
    <t>230 Slayton Ave 1a</t>
  </si>
  <si>
    <t>Danville</t>
  </si>
  <si>
    <t>24540-5195</t>
  </si>
  <si>
    <t>Mr Philippe Porcher</t>
  </si>
  <si>
    <t>1 843 537 3172</t>
  </si>
  <si>
    <t>Nvh Inc.</t>
  </si>
  <si>
    <t>Martelli F.Lli Spa</t>
  </si>
  <si>
    <t>Via Fratelli Martelli 2/4</t>
  </si>
  <si>
    <t>Dosolo</t>
  </si>
  <si>
    <t>Cooperativa Agroindustrial Cooperja</t>
  </si>
  <si>
    <t>Rua Dr Joaquim Pedro Coelho 3</t>
  </si>
  <si>
    <t>Jacinto Machado</t>
  </si>
  <si>
    <t>88950-000</t>
  </si>
  <si>
    <t>Edson De Bitencourt Pereira</t>
  </si>
  <si>
    <t>55 4835352446</t>
  </si>
  <si>
    <t>55 4835351177</t>
  </si>
  <si>
    <t>Tip Top Poultry  Inc.</t>
  </si>
  <si>
    <t>327 Wallace Rd</t>
  </si>
  <si>
    <t>Marietta</t>
  </si>
  <si>
    <t>30062-3573</t>
  </si>
  <si>
    <t>Robin A Burruss</t>
  </si>
  <si>
    <t>1 770 973 8070</t>
  </si>
  <si>
    <t>Manufacture De Souliers Louis Vuitton Srl</t>
  </si>
  <si>
    <t>Via Cavour 35</t>
  </si>
  <si>
    <t>Fiesso D'artico</t>
  </si>
  <si>
    <t>MARIE-LAURENCE, ELIS PETIT-THOREL</t>
  </si>
  <si>
    <t>39 0499804311</t>
  </si>
  <si>
    <t>39 0499804320</t>
  </si>
  <si>
    <t>ELINAR-BROILER OOO</t>
  </si>
  <si>
    <t>OBLAST MOSKOVSKAYA, RAION NARO-FOMINSKII, POSELOK NOVAYA OLKHOVKA</t>
  </si>
  <si>
    <t>LYUDMILA IVANOVNA SINITSYNA</t>
  </si>
  <si>
    <t>7 (495) 745-59-50</t>
  </si>
  <si>
    <t>7 (495) 745-59-51</t>
  </si>
  <si>
    <t>Interbake Foods Llc</t>
  </si>
  <si>
    <t>3951 Westerre Pkwy # 200</t>
  </si>
  <si>
    <t>Henrico</t>
  </si>
  <si>
    <t>23233-1317</t>
  </si>
  <si>
    <t>Mr Raymond Baxter</t>
  </si>
  <si>
    <t>1 804 755 7107</t>
  </si>
  <si>
    <t>Ghinzelli Srl</t>
  </si>
  <si>
    <t>Via I Maggio 28</t>
  </si>
  <si>
    <t>Viadana</t>
  </si>
  <si>
    <t>ROBERTO PINI</t>
  </si>
  <si>
    <t>39 0375780830</t>
  </si>
  <si>
    <t>39 037582471</t>
  </si>
  <si>
    <t>Eduscho (Austria) Gmbh</t>
  </si>
  <si>
    <t>Gadnergasse 71</t>
  </si>
  <si>
    <t>Harald J Mayer</t>
  </si>
  <si>
    <t>43 1766220</t>
  </si>
  <si>
    <t>43 1766222297</t>
  </si>
  <si>
    <t>Nanjing Lishui Baima Foodgrain &amp; Cooking Oil Trade And Industry Company</t>
  </si>
  <si>
    <t>Meiyu Street  Baima Town  Lishui County</t>
  </si>
  <si>
    <t>Mingxi Sun</t>
  </si>
  <si>
    <t>86 2557250218</t>
  </si>
  <si>
    <t>Trelleborg Coated Systems Us  Inc.</t>
  </si>
  <si>
    <t>715 Railroad Ave</t>
  </si>
  <si>
    <t>Rutherfordton</t>
  </si>
  <si>
    <t>28139-2207</t>
  </si>
  <si>
    <t>Sren Mellstig</t>
  </si>
  <si>
    <t>1 828 286 9126</t>
  </si>
  <si>
    <t>Pt. Perusahaan Perkebunan London Sumatra Indonesia Tbk</t>
  </si>
  <si>
    <t>Ariobimo Sentral Building 12th Floor</t>
  </si>
  <si>
    <t>Jl. Hr. Rasuna Said Blok X-2 Kav. 5</t>
  </si>
  <si>
    <t>Benny Tjoeng</t>
  </si>
  <si>
    <t>62 2180657388</t>
  </si>
  <si>
    <t>62 2180657399</t>
  </si>
  <si>
    <t>Simba (Pty) Ltd</t>
  </si>
  <si>
    <t>Clearwater Est Office Park</t>
  </si>
  <si>
    <t>Gauteng</t>
  </si>
  <si>
    <t>Tyrone Rufino Reis</t>
  </si>
  <si>
    <t>27 119286000</t>
  </si>
  <si>
    <t>27 119743079</t>
  </si>
  <si>
    <t>Sanko Tekstil Isletmeleri Sanayi Ve Ticaret Anonim Sirketi</t>
  </si>
  <si>
    <t>Sani Konukoglu Bulvari   No:223 Burak Mahallesi</t>
  </si>
  <si>
    <t>Sani Konukoglu Bulvari  Sehitkamil</t>
  </si>
  <si>
    <t>Adil Sani Konukoglu</t>
  </si>
  <si>
    <t>90 3422113000</t>
  </si>
  <si>
    <t>90 3422410121</t>
  </si>
  <si>
    <t>Pt. Parna Agromas</t>
  </si>
  <si>
    <t>Pacific Century Place 33rd Floor</t>
  </si>
  <si>
    <t>Jl. Jenderal Sudirman Kav. 52-53</t>
  </si>
  <si>
    <t>Son Seok Hyeong</t>
  </si>
  <si>
    <t>62 2150939000</t>
  </si>
  <si>
    <t>62 2129675014</t>
  </si>
  <si>
    <t>Kerry Grain &amp; Oil (Fangchenggang) Co.  Ltd.</t>
  </si>
  <si>
    <t>Southeast Of Qibaiwei Operating Area  Gangkou Dist.</t>
  </si>
  <si>
    <t>Fangchenggang</t>
  </si>
  <si>
    <t>86 7706130629</t>
  </si>
  <si>
    <t>Industrial Danec S.A.</t>
  </si>
  <si>
    <t>Av. Eugenio Espejo 2410</t>
  </si>
  <si>
    <t>Y Ricón Del Valle</t>
  </si>
  <si>
    <t>Daniel Haime Gutt</t>
  </si>
  <si>
    <t>593 22984900</t>
  </si>
  <si>
    <t>593 22334745</t>
  </si>
  <si>
    <t>Arasan Beedi Company Private Limited</t>
  </si>
  <si>
    <t>2 M</t>
  </si>
  <si>
    <t>Madurai Road</t>
  </si>
  <si>
    <t>Gaddaffi Meeran Malik Abdul</t>
  </si>
  <si>
    <t>Henanquanhui Foods Co.  Ltd.</t>
  </si>
  <si>
    <t>Middle Section Of Tianhe Road  Huiji District</t>
  </si>
  <si>
    <t>Nan Chen</t>
  </si>
  <si>
    <t>86 37163982626</t>
  </si>
  <si>
    <t>Bpl Adelaide Pty Limited</t>
  </si>
  <si>
    <t>22 Moss Rd</t>
  </si>
  <si>
    <t>Wingfield</t>
  </si>
  <si>
    <t>61 407189791</t>
  </si>
  <si>
    <t>OM2 Network Co., Ltd.</t>
  </si>
  <si>
    <t>jT7614</t>
  </si>
  <si>
    <t>2-4-7 Shibadaimon</t>
  </si>
  <si>
    <t>Shinichi Sumikawa,Director &amp; Manager-Administration</t>
  </si>
  <si>
    <t>81 3 54059541</t>
  </si>
  <si>
    <t>81 3 54059538</t>
  </si>
  <si>
    <t>Japan Vilene Company  Ltd.</t>
  </si>
  <si>
    <t>5-6-4  Tsukiji</t>
  </si>
  <si>
    <t>Hamarikyumitsui Bldg.</t>
  </si>
  <si>
    <t>Satoshi Kawamura</t>
  </si>
  <si>
    <t>81 345461111</t>
  </si>
  <si>
    <t>Lien Hwa Industrial Holdings Corp.</t>
  </si>
  <si>
    <t>jJ1229</t>
  </si>
  <si>
    <t>No. 44, Section 1, Chengde Road</t>
  </si>
  <si>
    <t>Yang Chang,Head-Investor Relations</t>
  </si>
  <si>
    <t>886 2 27861188</t>
  </si>
  <si>
    <t>886 2 27863232</t>
  </si>
  <si>
    <t>ir@lhic.com.tw</t>
  </si>
  <si>
    <t>VOLOGODSKOE MOROZHENOE OOO</t>
  </si>
  <si>
    <t>OBLAST VOLOGODSKAYA, GOROD VOLOGDA, ULITSA ALEKSANDRA KLUBOVA, 87</t>
  </si>
  <si>
    <t>ALEKSANDR VIKTOROVICH KHAICHENKO</t>
  </si>
  <si>
    <t>7 (911) 538-91-69</t>
  </si>
  <si>
    <t>Tianjin Tianfang Investment Holding Company Limited</t>
  </si>
  <si>
    <t>No.6 Dongjiudao, Tianjin Port Economic Area</t>
  </si>
  <si>
    <t>Yoshimura Food Holdings KK</t>
  </si>
  <si>
    <t>jT2884</t>
  </si>
  <si>
    <t>Fukoku Seimei Building, 18/F</t>
  </si>
  <si>
    <t>2-2-2 Uchisaiwai-cho</t>
  </si>
  <si>
    <t>Toshi Ando,Chief Financial Officer &amp; Director</t>
  </si>
  <si>
    <t>81 3 62061271</t>
  </si>
  <si>
    <t>81 3 55110048</t>
  </si>
  <si>
    <t>China Minzhong Food Corp. Ltd.</t>
  </si>
  <si>
    <t>552 Ba Er Yi North Street</t>
  </si>
  <si>
    <t>Changlin Residents' Committee</t>
  </si>
  <si>
    <t>Putian</t>
  </si>
  <si>
    <t>Dave Tan,Manager-Investor Relations</t>
  </si>
  <si>
    <t>86 594 63467506</t>
  </si>
  <si>
    <t>86 5942767998</t>
  </si>
  <si>
    <t>dave@chinaminzhong.com</t>
  </si>
  <si>
    <t>Rongcheng Zhenghai Aquatic Food Co.  Ltd.</t>
  </si>
  <si>
    <t>Daosongjia Village  Hushan Town</t>
  </si>
  <si>
    <t>Yang Yu</t>
  </si>
  <si>
    <t>86 6317338779</t>
  </si>
  <si>
    <t>Mlékárna Pragolaktos  A.S.</t>
  </si>
  <si>
    <t>Ceskobrodská 1174</t>
  </si>
  <si>
    <t>Vladimír Kadlec</t>
  </si>
  <si>
    <t>420 234106411</t>
  </si>
  <si>
    <t>Leche Celta Sl</t>
  </si>
  <si>
    <t>Lugar A Regueira (Andrade)  S/N</t>
  </si>
  <si>
    <t>Pontedeume</t>
  </si>
  <si>
    <t>MANUEL ALBINO CASIMIRO DE ALMEIDA</t>
  </si>
  <si>
    <t>34 981432750</t>
  </si>
  <si>
    <t>34 981431940</t>
  </si>
  <si>
    <t>John Thompson &amp; Sons  Limited</t>
  </si>
  <si>
    <t>35-39 York Road</t>
  </si>
  <si>
    <t>BT15 3GW</t>
  </si>
  <si>
    <t>Tom O'mahony</t>
  </si>
  <si>
    <t>44 2890354346</t>
  </si>
  <si>
    <t>Southeast Asian Packaging And Canning Limited</t>
  </si>
  <si>
    <t>127/27 Nonsi Road (Ratchadaphisek)</t>
  </si>
  <si>
    <t>Yan Nawa</t>
  </si>
  <si>
    <t>Deja Sriviradeja</t>
  </si>
  <si>
    <t>66 26811035</t>
  </si>
  <si>
    <t>66 26810021</t>
  </si>
  <si>
    <t>Northern Foods Grocery Group Limited</t>
  </si>
  <si>
    <t>2180 Century Way</t>
  </si>
  <si>
    <t>Thorpe Pk</t>
  </si>
  <si>
    <t>LS15 8ZB</t>
  </si>
  <si>
    <t>Venkoi  Obshchina</t>
  </si>
  <si>
    <t>Pos. Pionerski</t>
  </si>
  <si>
    <t>Lyudmila Evgenevna Yultygina</t>
  </si>
  <si>
    <t>Trade Company SAKHAR OOO</t>
  </si>
  <si>
    <t>GOROD GORNO-ALTAISK, PROSPEKT KOMMUNISTICHESKII, DOM 35, OFIS 202</t>
  </si>
  <si>
    <t>ANDREI GENNADEVICH BELOZROV</t>
  </si>
  <si>
    <t>7 (495) 745-50-73</t>
  </si>
  <si>
    <t>Asian Sea Corp. Public Co. Ltd.</t>
  </si>
  <si>
    <t>jaASIAN</t>
  </si>
  <si>
    <t>No. 55/2 Moo 2 Rama II Road</t>
  </si>
  <si>
    <t>Bangkrajao District</t>
  </si>
  <si>
    <t>Varanratch Assanupong, MBA,Manager-Finance &amp; Investor Relations</t>
  </si>
  <si>
    <t>66 34 8455755370</t>
  </si>
  <si>
    <t>66 34 822407</t>
  </si>
  <si>
    <t>Sharda Solvent Limited</t>
  </si>
  <si>
    <t>Sadar Bazar  Court Road</t>
  </si>
  <si>
    <t>Shivpuri</t>
  </si>
  <si>
    <t>Manoj Garg</t>
  </si>
  <si>
    <t>Arcadie Sud Ouest</t>
  </si>
  <si>
    <t>25 Avenue De Vabre</t>
  </si>
  <si>
    <t>Rodez</t>
  </si>
  <si>
    <t>Aveyron</t>
  </si>
  <si>
    <t>Sauveur URRUTIAGUER</t>
  </si>
  <si>
    <t>33 565672952</t>
  </si>
  <si>
    <t>Evergrandeagri-Husbandry Group</t>
  </si>
  <si>
    <t>A  Block 2402-2406  Merlin Central Plaza  Meilin Road  Futian Di</t>
  </si>
  <si>
    <t>Ingredion (Thailand) Company Limited</t>
  </si>
  <si>
    <t>40/14 Moo 12  Bang Na-Trad Road</t>
  </si>
  <si>
    <t>Bang Phli</t>
  </si>
  <si>
    <t>Rishandran Pillay</t>
  </si>
  <si>
    <t>Vice President &amp; General Manager</t>
  </si>
  <si>
    <t>66 27250200</t>
  </si>
  <si>
    <t>66 23120258</t>
  </si>
  <si>
    <t>Riverbend Foods Llc</t>
  </si>
  <si>
    <t>1080 River Ave</t>
  </si>
  <si>
    <t>15212-5995</t>
  </si>
  <si>
    <t>Mr Tom Lavan</t>
  </si>
  <si>
    <t>Ingenio Del Cauca S A S</t>
  </si>
  <si>
    <t>Carrera 9 28 103</t>
  </si>
  <si>
    <t>Gonzalo Antonio Ortiz Aristizabal</t>
  </si>
  <si>
    <t>57 24183000</t>
  </si>
  <si>
    <t>57 24384909</t>
  </si>
  <si>
    <t>Banaskantha District Co-Operative Milk Producers Union Limited</t>
  </si>
  <si>
    <t>Post Box No. 20  Banas Dairy</t>
  </si>
  <si>
    <t>Palanpur</t>
  </si>
  <si>
    <t>Sanjay Karamchandani</t>
  </si>
  <si>
    <t>Mc Cain Alimentaire</t>
  </si>
  <si>
    <t>Parc Entreprises Motte</t>
  </si>
  <si>
    <t>Chemin Du Bois</t>
  </si>
  <si>
    <t>Harnes</t>
  </si>
  <si>
    <t>Erwin PARDON</t>
  </si>
  <si>
    <t>33 321087800</t>
  </si>
  <si>
    <t>Gruppo Italiano Vini G.I.V. Ca Bianca Machiavelli Bigi Fontana Candida Folonari Melini Lamberti Bolla Santi Serristori</t>
  </si>
  <si>
    <t>Villa Belvedere Snc</t>
  </si>
  <si>
    <t>Bardolino</t>
  </si>
  <si>
    <t>CORRADO CASOLI</t>
  </si>
  <si>
    <t>39 0342485211</t>
  </si>
  <si>
    <t>39 0457235772</t>
  </si>
  <si>
    <t>ROSTOVSKII KOLBASNYI ZAVOD -TAVR OOO</t>
  </si>
  <si>
    <t>OBLAST ROSTOVSKAYA, GOROD ROSTOV-NA-DONU, PROSPEKT BUDENNOVSKII, 99</t>
  </si>
  <si>
    <t>SERGEI YUREVICH BORTSOV</t>
  </si>
  <si>
    <t>Avicola Villalobos  Sa</t>
  </si>
  <si>
    <t>46 Calle 21-89  Zona 12</t>
  </si>
  <si>
    <t>Mario Rene Archilla Cruz</t>
  </si>
  <si>
    <t>502 24775580</t>
  </si>
  <si>
    <t>502 24775597</t>
  </si>
  <si>
    <t>Coca-Cola Hbc Northern Ireland Limited</t>
  </si>
  <si>
    <t>12 Lissue Road Knockmore Hill</t>
  </si>
  <si>
    <t>Lisburn</t>
  </si>
  <si>
    <t>Co Antrim</t>
  </si>
  <si>
    <t>BT28 2SZ</t>
  </si>
  <si>
    <t>Jonathan Scott</t>
  </si>
  <si>
    <t>44 2892642000</t>
  </si>
  <si>
    <t>VLADIMIRSKII STANDART OOO</t>
  </si>
  <si>
    <t>OBLAST VLADIMIRSKAYA, GOROD RADUZHNYI, KVARTAL 13/13, DOM 20</t>
  </si>
  <si>
    <t>MAKSIM ALEKSANDROVICH PLATONOV</t>
  </si>
  <si>
    <t>7 (903) 647-33-19</t>
  </si>
  <si>
    <t>7 (49254) 3-28-57</t>
  </si>
  <si>
    <t>Agf Suzuka Inc.</t>
  </si>
  <si>
    <t>6410  Minamitamagakicho</t>
  </si>
  <si>
    <t>Suzuka</t>
  </si>
  <si>
    <t>513-0816</t>
  </si>
  <si>
    <t>Yuji Tsukamoto</t>
  </si>
  <si>
    <t>81 593823181</t>
  </si>
  <si>
    <t>Voeders Depre</t>
  </si>
  <si>
    <t>Vaart-Noord 11</t>
  </si>
  <si>
    <t>Beernem</t>
  </si>
  <si>
    <t>Edward Depré</t>
  </si>
  <si>
    <t>32 50799160</t>
  </si>
  <si>
    <t>Moran Tea Company India Limited</t>
  </si>
  <si>
    <t>5 B</t>
  </si>
  <si>
    <t>Rawoon Street</t>
  </si>
  <si>
    <t>Noshir Faramji Tankariwala</t>
  </si>
  <si>
    <t>Pt. Prakarsa Alam Segar</t>
  </si>
  <si>
    <t>Jl. Raya Kaliabang Bungur</t>
  </si>
  <si>
    <t>Pondok Ungu  Pejuang  Medan Satria</t>
  </si>
  <si>
    <t>Bekasi</t>
  </si>
  <si>
    <t>Eddy William Katuari</t>
  </si>
  <si>
    <t>62 218874913</t>
  </si>
  <si>
    <t>62 2188976676</t>
  </si>
  <si>
    <t>Fonti Di Vinadio Spa</t>
  </si>
  <si>
    <t>Via Commendatore Giuseppe Bertone 1</t>
  </si>
  <si>
    <t>Vinadio</t>
  </si>
  <si>
    <t>ALBERTO BERTONE</t>
  </si>
  <si>
    <t>39 0116606120</t>
  </si>
  <si>
    <t>39 0171959007</t>
  </si>
  <si>
    <t>Panagro Tarim Hayvancilik Gida Sanayi Ve Ticaret Anonim Sirketi</t>
  </si>
  <si>
    <t>No:1 Yeni Mahalle</t>
  </si>
  <si>
    <t>Sardunya Sokak Kasinhani  Meram</t>
  </si>
  <si>
    <t>Yilmaz Bademli</t>
  </si>
  <si>
    <t>90 3322242424</t>
  </si>
  <si>
    <t>90 3323642085</t>
  </si>
  <si>
    <t>Royce Confect Co. Ltd.</t>
  </si>
  <si>
    <t>9-1-1  4jo  Ainosato  Kita-Ku</t>
  </si>
  <si>
    <t>002-8074</t>
  </si>
  <si>
    <t>Yasuhiro Yamazaki</t>
  </si>
  <si>
    <t>81 117786400</t>
  </si>
  <si>
    <t>Meat-Companion Co.  Ltd.</t>
  </si>
  <si>
    <t>6-65-9  Fujimicho</t>
  </si>
  <si>
    <t>Tachikawa</t>
  </si>
  <si>
    <t>190-0013</t>
  </si>
  <si>
    <t>Masashi Abe</t>
  </si>
  <si>
    <t>81 425263451</t>
  </si>
  <si>
    <t>Hebei Zhaozhou Limin Sugar Industry Group Co.  Ltd.</t>
  </si>
  <si>
    <t>1 Kilometer Eastwards  Zhao County Seat</t>
  </si>
  <si>
    <t>Yingren Li</t>
  </si>
  <si>
    <t>86 31184908818</t>
  </si>
  <si>
    <t>Hfg Sverige Ab</t>
  </si>
  <si>
    <t>Saltängsvägen 53</t>
  </si>
  <si>
    <t>Västerås</t>
  </si>
  <si>
    <t>Västmanland</t>
  </si>
  <si>
    <t>721 32</t>
  </si>
  <si>
    <t>STEFAN ANDERS PETER JOHANSSON</t>
  </si>
  <si>
    <t>46 214703000</t>
  </si>
  <si>
    <t>Arbel Bakliyat Hububat Sanayi Ve Ticaret Anonim Sirketi</t>
  </si>
  <si>
    <t>Cumhuriyet Bulvari   No:73-4 Yeni Mahalesi</t>
  </si>
  <si>
    <t>Kazanli  Merkez</t>
  </si>
  <si>
    <t>Mersin</t>
  </si>
  <si>
    <t>Mert Hazar</t>
  </si>
  <si>
    <t>90 3242411111</t>
  </si>
  <si>
    <t>90 3244513201</t>
  </si>
  <si>
    <t>UVA-MOLOKO OOO</t>
  </si>
  <si>
    <t>GOROD IZHEVSK, ULITSA GAGARINA, DOM 46</t>
  </si>
  <si>
    <t>ALEKSANDR VLADIMIROVICH EMSHANOV</t>
  </si>
  <si>
    <t>7 (922) 505-35-35</t>
  </si>
  <si>
    <t>Riopaila Castilla SA</t>
  </si>
  <si>
    <t>ekRIOPAILIN</t>
  </si>
  <si>
    <t>35 Norte Street</t>
  </si>
  <si>
    <t>6A Bis - 100</t>
  </si>
  <si>
    <t>Santiago de Cali</t>
  </si>
  <si>
    <t>Víctor Hugo Urdaneta Toloza,Secretary &amp; Head-Investors Relations</t>
  </si>
  <si>
    <t>57 28836018</t>
  </si>
  <si>
    <t>57 26827641</t>
  </si>
  <si>
    <t>A A Saquib  Beedi Manufacturer</t>
  </si>
  <si>
    <t>H.No.5-66vill:</t>
  </si>
  <si>
    <t>Akkannapet</t>
  </si>
  <si>
    <t>Medak</t>
  </si>
  <si>
    <t>Abul Aala Saquib</t>
  </si>
  <si>
    <t>Orpum Co.  Ltd.</t>
  </si>
  <si>
    <t>135 Balsan-Ro</t>
  </si>
  <si>
    <t>Sangju</t>
  </si>
  <si>
    <t>Boo Hong Byeon</t>
  </si>
  <si>
    <t>82 82545339998</t>
  </si>
  <si>
    <t>82 82545335380</t>
  </si>
  <si>
    <t>Bettys &amp; Taylors Group Ltd</t>
  </si>
  <si>
    <t>1 Parliament Street</t>
  </si>
  <si>
    <t>Harrogate</t>
  </si>
  <si>
    <t>HG1 2QU</t>
  </si>
  <si>
    <t>Berenice Smith</t>
  </si>
  <si>
    <t>44 1423814060</t>
  </si>
  <si>
    <t>Miyazaki Kumiai Chicken Foods Corporation</t>
  </si>
  <si>
    <t>829-1  Kamonomaru  Hanagashimacho</t>
  </si>
  <si>
    <t>Miyazaki</t>
  </si>
  <si>
    <t>880-0036</t>
  </si>
  <si>
    <t>Shinro Uchida</t>
  </si>
  <si>
    <t>81 985312348</t>
  </si>
  <si>
    <t>Daphne International Holdings Ltd.</t>
  </si>
  <si>
    <t>jB0210</t>
  </si>
  <si>
    <t>3908 Hu Qing Ping Road</t>
  </si>
  <si>
    <t>Zhao Xiang Town</t>
  </si>
  <si>
    <t>Macy Leung,Investor Relations Contact</t>
  </si>
  <si>
    <t>852 23679022</t>
  </si>
  <si>
    <t>86 21 59752698</t>
  </si>
  <si>
    <t>macyleung@daphneholdings.com</t>
  </si>
  <si>
    <t>Voronezhski  Pao</t>
  </si>
  <si>
    <t>259 Ul. 45 Strelkovoi Divizii</t>
  </si>
  <si>
    <t>Voronezh</t>
  </si>
  <si>
    <t>Anatoli Nikolaevich Losev</t>
  </si>
  <si>
    <t>Wollsdorf Leder Schmidt &amp; Co. Ges.M.B.H.</t>
  </si>
  <si>
    <t>Wollsdorf 80</t>
  </si>
  <si>
    <t>Wollsdorf</t>
  </si>
  <si>
    <t>Andreas Kindermann</t>
  </si>
  <si>
    <t>43 317851250</t>
  </si>
  <si>
    <t>43 31785125100</t>
  </si>
  <si>
    <t>Morozoff Ltd.</t>
  </si>
  <si>
    <t>jT2217</t>
  </si>
  <si>
    <t>5-3 Koyocho Nishi</t>
  </si>
  <si>
    <t>658-0033</t>
  </si>
  <si>
    <t>Yoshinori Yamaoka,Senior MD &amp; Senior GM-Corporate</t>
  </si>
  <si>
    <t>81 78 8225000</t>
  </si>
  <si>
    <t>81 78 8511458</t>
  </si>
  <si>
    <t>Wrigley France Snc</t>
  </si>
  <si>
    <t>Wrigley Marketing France Freedent</t>
  </si>
  <si>
    <t>Biesheim</t>
  </si>
  <si>
    <t>Haut Rhin</t>
  </si>
  <si>
    <t>Guy DIEBOLT</t>
  </si>
  <si>
    <t>33 389727446</t>
  </si>
  <si>
    <t>Copper River Seafoods  Inc.</t>
  </si>
  <si>
    <t>1118 E 5th Ave</t>
  </si>
  <si>
    <t>Anchorage</t>
  </si>
  <si>
    <t>99501-2759</t>
  </si>
  <si>
    <t>Mr Scott Blake</t>
  </si>
  <si>
    <t>1 907 424 3721</t>
  </si>
  <si>
    <t>Dogus Cay Ve Gida Maddeleri Uretim Pazarlama Ithalat Ihracat Anonim Sirketi</t>
  </si>
  <si>
    <t>Dogus Cay Sitesi   No:42/1 Karapinarosb Mahallesi</t>
  </si>
  <si>
    <t>Muhsin Tercan Sokak  Altinordu</t>
  </si>
  <si>
    <t>Ordu</t>
  </si>
  <si>
    <t>Suleyman Karakan</t>
  </si>
  <si>
    <t>90 4522339999</t>
  </si>
  <si>
    <t>90 4522339666</t>
  </si>
  <si>
    <t>Instalaciones Y Maquinaria Inmaq  S.A. De C.V.</t>
  </si>
  <si>
    <t>Km. 7.5 Carretera A Cuauhtémoc S/N</t>
  </si>
  <si>
    <t>Las Animas</t>
  </si>
  <si>
    <t>CHIH</t>
  </si>
  <si>
    <t>Eugenio Baeza Farez</t>
  </si>
  <si>
    <t>52 6144390100</t>
  </si>
  <si>
    <t>Fleischwerk Hessengut Gmbh</t>
  </si>
  <si>
    <t>Industriegebiet Pfieffewiesen</t>
  </si>
  <si>
    <t>Melsungen</t>
  </si>
  <si>
    <t>Hans-Richard Schneeweiß</t>
  </si>
  <si>
    <t>49 5661720</t>
  </si>
  <si>
    <t>49 566172367</t>
  </si>
  <si>
    <t>Cargill Oil Mills Philippines  Inc.</t>
  </si>
  <si>
    <t>Jonathan Paul C. Sumpaico</t>
  </si>
  <si>
    <t>63 288480106</t>
  </si>
  <si>
    <t>63 288158809</t>
  </si>
  <si>
    <t>Tennent Caledonian Breweries Uk Limited</t>
  </si>
  <si>
    <t>Wellpark Brewery</t>
  </si>
  <si>
    <t>161 Duke Street</t>
  </si>
  <si>
    <t>G31 1JD</t>
  </si>
  <si>
    <t>Riona Heffernan</t>
  </si>
  <si>
    <t>44 1415526552</t>
  </si>
  <si>
    <t>Meateor Foods Limited</t>
  </si>
  <si>
    <t>88 Anderson Road</t>
  </si>
  <si>
    <t>Whakatu</t>
  </si>
  <si>
    <t>Hawkes Bay</t>
  </si>
  <si>
    <t>John Sainsbury</t>
  </si>
  <si>
    <t>64 69745735</t>
  </si>
  <si>
    <t>Hebei Hongbo Animal Husbandry Co.  Ltd.</t>
  </si>
  <si>
    <t>South Of Xinglin Highway  Songzhuang Village  Fangying Township</t>
  </si>
  <si>
    <t>Hebei Xingda Feed Group Co.  Ltd.</t>
  </si>
  <si>
    <t>No.18  Zhengchuang Ave.  Beizu Industrial Zone</t>
  </si>
  <si>
    <t>Shahe</t>
  </si>
  <si>
    <t>Aiguo Hou</t>
  </si>
  <si>
    <t>86 3198871025</t>
  </si>
  <si>
    <t>Inner Mongolia Eppen Biotech Co.  Ltd.</t>
  </si>
  <si>
    <t>Economy Zhuanxing Development Experimental Zone  Ziyuan Xingchen</t>
  </si>
  <si>
    <t>Chifeng</t>
  </si>
  <si>
    <t>Xiaoping Yan</t>
  </si>
  <si>
    <t>86 4765857660</t>
  </si>
  <si>
    <t>Jilin Jifa Indsutry Group  Co.  Ltd.</t>
  </si>
  <si>
    <t>No.5306  Yatai Ave.  Nanguan Dist.</t>
  </si>
  <si>
    <t>Agroservis-Kharkiv  Tov</t>
  </si>
  <si>
    <t>Bud. 2 Vulytsya Pozdovzhnya</t>
  </si>
  <si>
    <t>Misto Kharkiv</t>
  </si>
  <si>
    <t>Tetyana Vasylivna Dubrovska</t>
  </si>
  <si>
    <t>380 577021620</t>
  </si>
  <si>
    <t>Krystal Miskogo Gromadskogo Obednannya Invalidiv M.Dnipropetrovska Tvorchist  Ro</t>
  </si>
  <si>
    <t>Bud. 2 Vulytsya Matlakhova</t>
  </si>
  <si>
    <t>Misto Dnipro</t>
  </si>
  <si>
    <t>Oleksandr Evgenovych Oliinyk</t>
  </si>
  <si>
    <t>Podilsky Tsukor  Zat</t>
  </si>
  <si>
    <t>Bud. 1 Vul.Tsukrozavodska</t>
  </si>
  <si>
    <t>S. Miskogo Typu Voronovytsya</t>
  </si>
  <si>
    <t>Mykola Mykolaiovych Karakai</t>
  </si>
  <si>
    <t>380 432587234</t>
  </si>
  <si>
    <t>Yunnan Energy Investment Co., Ltd.</t>
  </si>
  <si>
    <t>js002053</t>
  </si>
  <si>
    <t>No. 276 Chuncheng Road</t>
  </si>
  <si>
    <t>Guandu District</t>
  </si>
  <si>
    <t>Ji Hu Zou,Securities Representative</t>
  </si>
  <si>
    <t>86 871 63127429</t>
  </si>
  <si>
    <t>86 871 63126346</t>
  </si>
  <si>
    <t>Huttepain Aliments</t>
  </si>
  <si>
    <t>Zone Industrielle Nord</t>
  </si>
  <si>
    <t>24 Rue Ettore Bugatti</t>
  </si>
  <si>
    <t>La Chapelle-Saint-Aubin</t>
  </si>
  <si>
    <t>33 243838080</t>
  </si>
  <si>
    <t>Colussi Spa</t>
  </si>
  <si>
    <t>Via Giovanni Spadolini 5</t>
  </si>
  <si>
    <t>ANGELO COLUSSI SERRAVALLO</t>
  </si>
  <si>
    <t>39 02847841</t>
  </si>
  <si>
    <t>39 0284784439</t>
  </si>
  <si>
    <t>Roquette Laisa España Sa</t>
  </si>
  <si>
    <t>Avenida Jaume I  S/N</t>
  </si>
  <si>
    <t>Benifaio</t>
  </si>
  <si>
    <t>JEAN PHILIPPE VANPOULLE CHRISTOPHE</t>
  </si>
  <si>
    <t>34 961789800</t>
  </si>
  <si>
    <t>34 961789810</t>
  </si>
  <si>
    <t>Optimusagro Treid  Tov</t>
  </si>
  <si>
    <t>Korp. E-5  Kim. 11   Bud. 122 Prosp. Bogdana Khmelnytskogo</t>
  </si>
  <si>
    <t>Dnipro</t>
  </si>
  <si>
    <t>Olena Stanislavivna Burkatovska</t>
  </si>
  <si>
    <t>380 567899980</t>
  </si>
  <si>
    <t>380 567899935</t>
  </si>
  <si>
    <t>Zhejiang Fuqiang Irdustrial Group Co.  Ltd.</t>
  </si>
  <si>
    <t>Fuqiang Village  Fuquan Town</t>
  </si>
  <si>
    <t>Guojun He</t>
  </si>
  <si>
    <t>86 57584025898</t>
  </si>
  <si>
    <t>Sprehe Geflügel Und Tiefkühlfeinkost Handels Gmbh &amp; Co. Kg</t>
  </si>
  <si>
    <t>Ziepelkamp 8</t>
  </si>
  <si>
    <t>Lorup</t>
  </si>
  <si>
    <t>Albert Sprehe</t>
  </si>
  <si>
    <t>49 595492150</t>
  </si>
  <si>
    <t>49 5954921550</t>
  </si>
  <si>
    <t>Lider Alimentos Do Brasil S.A Em Recuperacao Judicial</t>
  </si>
  <si>
    <t>Rod. Julio Budiski Km 7 8 - Sp 501 S/N</t>
  </si>
  <si>
    <t>Bloco C</t>
  </si>
  <si>
    <t>19015-970</t>
  </si>
  <si>
    <t>Fortunato Bérgamo</t>
  </si>
  <si>
    <t>55 1136865511</t>
  </si>
  <si>
    <t>55 4433498000</t>
  </si>
  <si>
    <t>The Macallan Distillers Limited</t>
  </si>
  <si>
    <t>Easter Elchies</t>
  </si>
  <si>
    <t>Craigellachie</t>
  </si>
  <si>
    <t>Aberlour</t>
  </si>
  <si>
    <t>Banffshire</t>
  </si>
  <si>
    <t>AB38 9RX</t>
  </si>
  <si>
    <t>Igor Boyadjian</t>
  </si>
  <si>
    <t>44 1340872231</t>
  </si>
  <si>
    <t>Alibem Alimentos S/A</t>
  </si>
  <si>
    <t>Av. Protásio Alves 3.326</t>
  </si>
  <si>
    <t>90410-007</t>
  </si>
  <si>
    <t>José Roberto Fraga Goulart</t>
  </si>
  <si>
    <t>55 5121235000</t>
  </si>
  <si>
    <t>Budweiser (Wuhan) Beer Co.  Ltd.</t>
  </si>
  <si>
    <t>Upper End Of Qinduankou  Hanyang Dist.</t>
  </si>
  <si>
    <t>Yanjun Cheng</t>
  </si>
  <si>
    <t>86 2784615574</t>
  </si>
  <si>
    <t>Fashion Group Hyungji Co.  Ltd.</t>
  </si>
  <si>
    <t>Hyungji Bldg.</t>
  </si>
  <si>
    <t>322 Nonhyeon-Ro  Gangnam-Gu</t>
  </si>
  <si>
    <t>Byung Oh Choi</t>
  </si>
  <si>
    <t>82 82234987200</t>
  </si>
  <si>
    <t>82 82234980310</t>
  </si>
  <si>
    <t>Regal Corp.</t>
  </si>
  <si>
    <t>jT7938</t>
  </si>
  <si>
    <t>2-1-8 Hinode</t>
  </si>
  <si>
    <t>Urayasu</t>
  </si>
  <si>
    <t>279-0013</t>
  </si>
  <si>
    <t>Naohito Yasuda,Managing Director &amp; GM-Administration</t>
  </si>
  <si>
    <t>81 47 3047050</t>
  </si>
  <si>
    <t>Café Três Corações S/A</t>
  </si>
  <si>
    <t>Av. Brasília 6.145</t>
  </si>
  <si>
    <t>Galpao</t>
  </si>
  <si>
    <t>Santa Luzia</t>
  </si>
  <si>
    <t>33170-000</t>
  </si>
  <si>
    <t>Pedro Alcântara Rêgo De Lima</t>
  </si>
  <si>
    <t>55 3136493800</t>
  </si>
  <si>
    <t>55 3140065524</t>
  </si>
  <si>
    <t>Wuxi Ruinian Industry Co. Ltd.</t>
  </si>
  <si>
    <t>No.68  Meiliang Rd.  Mashan  Binhu District</t>
  </si>
  <si>
    <t>Fucai Wang</t>
  </si>
  <si>
    <t>86 51085993552</t>
  </si>
  <si>
    <t>Karlsberg Ukraina  At</t>
  </si>
  <si>
    <t>Bud. 6 Vul.Vasylya Stusa</t>
  </si>
  <si>
    <t>Zaporizhzhya</t>
  </si>
  <si>
    <t>Yevgen Viktorovych Shevchenko</t>
  </si>
  <si>
    <t>380 444902949</t>
  </si>
  <si>
    <t>380 444941616</t>
  </si>
  <si>
    <t>Kikkoman Soyfoods Co.  Ltd.</t>
  </si>
  <si>
    <t>Kowanishishimbashi Bldg. 12f.</t>
  </si>
  <si>
    <t>Katsumi Uruno</t>
  </si>
  <si>
    <t>81 335193200</t>
  </si>
  <si>
    <t>Golf &amp; Co.</t>
  </si>
  <si>
    <t>evGOLF</t>
  </si>
  <si>
    <t>5 HaMelacha Street</t>
  </si>
  <si>
    <t>Amplify Snack Brands, Inc.</t>
  </si>
  <si>
    <t>500 West 5th Street</t>
  </si>
  <si>
    <t>Suite 1350</t>
  </si>
  <si>
    <t>Joshua Gittler, MBA,Senior Director-Investor Relations</t>
  </si>
  <si>
    <t>1 512 600 9893</t>
  </si>
  <si>
    <t>1 512 640 8757</t>
  </si>
  <si>
    <t>info@amplifysnacks.com</t>
  </si>
  <si>
    <t>Liberty Oil Mills Limited</t>
  </si>
  <si>
    <t>16  Madame Cama Road</t>
  </si>
  <si>
    <t>D Wing  Amerchand Mansion</t>
  </si>
  <si>
    <t>Ali Parvez Kader</t>
  </si>
  <si>
    <t>91 2266381000</t>
  </si>
  <si>
    <t>Danish Crown GmbH</t>
  </si>
  <si>
    <t>Yeo Hiap Seng Ltd.</t>
  </si>
  <si>
    <t>jCY03</t>
  </si>
  <si>
    <t>3 Senoko Way</t>
  </si>
  <si>
    <t>Cyndi Pei,SVP-Group Finance &amp; Group Financial Controller</t>
  </si>
  <si>
    <t>65 67522122</t>
  </si>
  <si>
    <t>65 67523122</t>
  </si>
  <si>
    <t>SG Corp. (Korea)</t>
  </si>
  <si>
    <t>jd004060</t>
  </si>
  <si>
    <t>35 Digital-ro 10-gil</t>
  </si>
  <si>
    <t>Geumcheon-gu</t>
  </si>
  <si>
    <t>MYASNAYA GALEREYA ZAO</t>
  </si>
  <si>
    <t>OBLAST VLADIMIRSKAYA, GOROD VLADIMIR, ULITSA POLINY OSIPENKO, DOM 65, OFIS 10</t>
  </si>
  <si>
    <t>7 (4922) 53-34-64</t>
  </si>
  <si>
    <t>Romon Group Co.  Ltd.</t>
  </si>
  <si>
    <t>No.96  Jiangning Road  Jiangkou Town</t>
  </si>
  <si>
    <t>Carapelli Firenze Spa</t>
  </si>
  <si>
    <t>Via Leonardo Da Vinci 31</t>
  </si>
  <si>
    <t>Barberino Tavarnelle</t>
  </si>
  <si>
    <t>JUAN IGNACIO SILVA ALCALDE</t>
  </si>
  <si>
    <t>39 05580541</t>
  </si>
  <si>
    <t>39 0554642204</t>
  </si>
  <si>
    <t>Rocky Brands, Inc.</t>
  </si>
  <si>
    <t>RCKY</t>
  </si>
  <si>
    <t>39 East Canal Street</t>
  </si>
  <si>
    <t>Nelsonville</t>
  </si>
  <si>
    <t>Y Ramesh Beedi Co</t>
  </si>
  <si>
    <t>House No 1-18/5  Prop Y Ramsh</t>
  </si>
  <si>
    <t>Mahalaxmi Colony  Perkit Armoor</t>
  </si>
  <si>
    <t>Nizamabad</t>
  </si>
  <si>
    <t>Ramesh Yemul</t>
  </si>
  <si>
    <t>Fazal Cloth Mills Limited</t>
  </si>
  <si>
    <t>59/3  Abdali Road</t>
  </si>
  <si>
    <t>Rehman Naseem</t>
  </si>
  <si>
    <t>East End Foods Limited</t>
  </si>
  <si>
    <t>East End House</t>
  </si>
  <si>
    <t>Kenrick Way</t>
  </si>
  <si>
    <t>B71 4EA</t>
  </si>
  <si>
    <t>Roger Wouhra</t>
  </si>
  <si>
    <t>44 1215531999</t>
  </si>
  <si>
    <t>Alpro (Uk) Limited</t>
  </si>
  <si>
    <t>Latimer Business Park</t>
  </si>
  <si>
    <t>NN15 5YT</t>
  </si>
  <si>
    <t>Susan Garfitt</t>
  </si>
  <si>
    <t>44 1536720600</t>
  </si>
  <si>
    <t>Sartex Ltda</t>
  </si>
  <si>
    <t>Calle 97 A 58 19</t>
  </si>
  <si>
    <t>Sandra Milena Rodriguez Leon</t>
  </si>
  <si>
    <t>57 3188069155</t>
  </si>
  <si>
    <t>Nestle Waters Brasil Bebidas E Alimentos Ltda</t>
  </si>
  <si>
    <t>Av. Doutor Chucri Zaidan 246</t>
  </si>
  <si>
    <t>Andar 20</t>
  </si>
  <si>
    <t>04583-110</t>
  </si>
  <si>
    <t>Beatrice Valerie Antoinette Fasquel Padovese</t>
  </si>
  <si>
    <t>55 1139126500</t>
  </si>
  <si>
    <t>55 1155084151</t>
  </si>
  <si>
    <t>Misr America Carpet</t>
  </si>
  <si>
    <t>10th Of Ramadan City Zone B 1 Qah</t>
  </si>
  <si>
    <t>Raed Hashim</t>
  </si>
  <si>
    <t>20 15364511</t>
  </si>
  <si>
    <t>Van Loon Son B.V.</t>
  </si>
  <si>
    <t>Ekkersrijt 8825</t>
  </si>
  <si>
    <t>Son En Breugel</t>
  </si>
  <si>
    <t>5692 JW</t>
  </si>
  <si>
    <t>MPR INVEST B.V.</t>
  </si>
  <si>
    <t>Premier Cashew Industries Ltd</t>
  </si>
  <si>
    <t>Plot 95-96   Vingunguti Industrial Area</t>
  </si>
  <si>
    <t>Dar Es Salaam</t>
  </si>
  <si>
    <t>Tanzania</t>
  </si>
  <si>
    <t>Anny Rajabali</t>
  </si>
  <si>
    <t>255 222842674</t>
  </si>
  <si>
    <t>255 255222843994</t>
  </si>
  <si>
    <t>Central Grain Reserve Zhenjiang Depot Co.  Ltd.</t>
  </si>
  <si>
    <t>Liangshan Village Jianbi Town Jingkou District</t>
  </si>
  <si>
    <t>Zhenjiang</t>
  </si>
  <si>
    <t>Guangyong Shi</t>
  </si>
  <si>
    <t>Tsingtao Brewery Xian Hans Group Company Limited</t>
  </si>
  <si>
    <t>1 Pijiu Road, Taihua North Road</t>
  </si>
  <si>
    <t>Shandong Dahai Group Co.  Ltd.</t>
  </si>
  <si>
    <t>No38 Huanghe Rd.</t>
  </si>
  <si>
    <t>Fuhai Liu</t>
  </si>
  <si>
    <t>86 5468056106</t>
  </si>
  <si>
    <t>Borden Dairy Company Of Cincinnati  Llc</t>
  </si>
  <si>
    <t>415 John St</t>
  </si>
  <si>
    <t>45215-5481</t>
  </si>
  <si>
    <t>Mr David R Meyer</t>
  </si>
  <si>
    <t>1 513 948 8811</t>
  </si>
  <si>
    <t>Green Bay Dressed Beef  Llc</t>
  </si>
  <si>
    <t>544 Acme St</t>
  </si>
  <si>
    <t>54302-1807</t>
  </si>
  <si>
    <t>Mr Tom Rosen</t>
  </si>
  <si>
    <t>1 920 436 4220</t>
  </si>
  <si>
    <t>Marie</t>
  </si>
  <si>
    <t>22 24</t>
  </si>
  <si>
    <t>22 Rue Saarinen</t>
  </si>
  <si>
    <t>Rungis</t>
  </si>
  <si>
    <t>Stéphane SALLE</t>
  </si>
  <si>
    <t>33 156709000</t>
  </si>
  <si>
    <t>Storteboom Hamrol Sp Z O O</t>
  </si>
  <si>
    <t>Kotowo 1a</t>
  </si>
  <si>
    <t>Granowo</t>
  </si>
  <si>
    <t>62-066</t>
  </si>
  <si>
    <t>Dekkers Arnoldus</t>
  </si>
  <si>
    <t>48 48614453300</t>
  </si>
  <si>
    <t>48 48614453330</t>
  </si>
  <si>
    <t>Mec-Carni Spa</t>
  </si>
  <si>
    <t>Via Virgilio 22</t>
  </si>
  <si>
    <t>Marcaria</t>
  </si>
  <si>
    <t>ALDO LEVONI</t>
  </si>
  <si>
    <t>39 0376953211</t>
  </si>
  <si>
    <t>39 0376434000</t>
  </si>
  <si>
    <t>Oldenburger Geflügelspezialitäten GmbH &amp; Co.KG</t>
  </si>
  <si>
    <t>Brägeler Str. 110</t>
  </si>
  <si>
    <t>Lohne (Oldenburg)</t>
  </si>
  <si>
    <t>Karsten Turek</t>
  </si>
  <si>
    <t>04442 8070</t>
  </si>
  <si>
    <t>04442 807222</t>
  </si>
  <si>
    <t>Goyal Proteins Limited</t>
  </si>
  <si>
    <t>National Highway No 12</t>
  </si>
  <si>
    <t>Village Kasar  Ladpura</t>
  </si>
  <si>
    <t>Kota</t>
  </si>
  <si>
    <t>Nirmal Goyal</t>
  </si>
  <si>
    <t>91 7442798200</t>
  </si>
  <si>
    <t>Trekhsosenski  Ooo</t>
  </si>
  <si>
    <t>D. 73v Kab. 18   Prospekt Kirova</t>
  </si>
  <si>
    <t>Samara</t>
  </si>
  <si>
    <t>Mikhail Yurevich Rodionov</t>
  </si>
  <si>
    <t>La Constancia Ltda. De C V</t>
  </si>
  <si>
    <t>Av Independencia # 526</t>
  </si>
  <si>
    <t>San Salvador</t>
  </si>
  <si>
    <t>San Salv</t>
  </si>
  <si>
    <t>El Salvador</t>
  </si>
  <si>
    <t>503 22097555</t>
  </si>
  <si>
    <t>503 22097356</t>
  </si>
  <si>
    <t>Jaspal Company Limited</t>
  </si>
  <si>
    <t>1054 Soi Sukhumvit 66/1 (Soi Poonsin)  Sukhumvit Road</t>
  </si>
  <si>
    <t>Visith Singhsachathet</t>
  </si>
  <si>
    <t>66 23672000</t>
  </si>
  <si>
    <t>66 23614840</t>
  </si>
  <si>
    <t>Oleo-Fats  Incorporated</t>
  </si>
  <si>
    <t>3rd Floor Oleo Fats Building</t>
  </si>
  <si>
    <t>No. 5 Mercury Avenue Bagumbayan</t>
  </si>
  <si>
    <t>Dean L. Lao</t>
  </si>
  <si>
    <t>63 287096536</t>
  </si>
  <si>
    <t>63 289124919</t>
  </si>
  <si>
    <t>Fleischwerk Hessengut GmbH</t>
  </si>
  <si>
    <t>05661 720</t>
  </si>
  <si>
    <t>05661 72367</t>
  </si>
  <si>
    <t>Josselin Porc Abattage</t>
  </si>
  <si>
    <t>La Belle Alouette</t>
  </si>
  <si>
    <t>Josselin</t>
  </si>
  <si>
    <t>Frédéric BEBIOT</t>
  </si>
  <si>
    <t>33 297736296</t>
  </si>
  <si>
    <t>Ole Mexican Foods  Inc.</t>
  </si>
  <si>
    <t>311830: Tortilla Manufacturing</t>
  </si>
  <si>
    <t>6585 Crescent Dr</t>
  </si>
  <si>
    <t>Norcross</t>
  </si>
  <si>
    <t>30071-2901</t>
  </si>
  <si>
    <t>Ms Veronica Moreno</t>
  </si>
  <si>
    <t>1 770 582 9200</t>
  </si>
  <si>
    <t>Essen Prodakshn Ag  Ao</t>
  </si>
  <si>
    <t>D. 3 Ofis 95   Proezd Novy</t>
  </si>
  <si>
    <t>Togliatty</t>
  </si>
  <si>
    <t>Leonid Anatolevich Baryshev</t>
  </si>
  <si>
    <t>7 8555745115</t>
  </si>
  <si>
    <t>Clougherty Packing  Llc</t>
  </si>
  <si>
    <t>3049 E Vernon Ave</t>
  </si>
  <si>
    <t>Vernon</t>
  </si>
  <si>
    <t>90058-1800</t>
  </si>
  <si>
    <t>Mr Kenneth J Baptist</t>
  </si>
  <si>
    <t>1 323 583 4621</t>
  </si>
  <si>
    <t>Inventure Foods  Inc.</t>
  </si>
  <si>
    <t>Mr Dylan B Lissette</t>
  </si>
  <si>
    <t>1 623 932 6200</t>
  </si>
  <si>
    <t>Versele-Laga</t>
  </si>
  <si>
    <t>Kapellestraat 70</t>
  </si>
  <si>
    <t>Deinze</t>
  </si>
  <si>
    <t>Stefan Versele</t>
  </si>
  <si>
    <t>32 93813200</t>
  </si>
  <si>
    <t>32 93868513</t>
  </si>
  <si>
    <t>Dongguan Jingsefang Knitting Clothing Co.  Ltd.</t>
  </si>
  <si>
    <t>No.74  Mangguo Park  Libeiling Village  Dalang Town</t>
  </si>
  <si>
    <t>Guisheng Li</t>
  </si>
  <si>
    <t>Cantine Riunite &amp; Civ Soc Coop Agricola</t>
  </si>
  <si>
    <t>Via Giacomo Brodolini 24</t>
  </si>
  <si>
    <t>Campegine</t>
  </si>
  <si>
    <t>39 0522905711</t>
  </si>
  <si>
    <t>39 0522905777</t>
  </si>
  <si>
    <t>Ozsoylar Yem Sanayi Ve Ticaret Anonim Sirketi</t>
  </si>
  <si>
    <t>Ozsoylar Apartmani   No:8/1 Cumhuriyet Caddesi</t>
  </si>
  <si>
    <t>Ozsoylar Apt  Bandirma</t>
  </si>
  <si>
    <t>Mustafa Ozcakir</t>
  </si>
  <si>
    <t>90 2667338508</t>
  </si>
  <si>
    <t>90 2667338506</t>
  </si>
  <si>
    <t>Pesquera Exalmar SA</t>
  </si>
  <si>
    <t>jLEXALMC1</t>
  </si>
  <si>
    <t>Avenue Victor Andres Belaunde 214</t>
  </si>
  <si>
    <t>San Isidro</t>
  </si>
  <si>
    <t>Oscar Zuñiga Andrade,Investor Relations Contact</t>
  </si>
  <si>
    <t>51 1 44144201051</t>
  </si>
  <si>
    <t>51 1 4414643</t>
  </si>
  <si>
    <t>ozuniga@exalmar.com.pe</t>
  </si>
  <si>
    <t>SYRODELNYI KOMBINAT LENINGRADSKII ZAO</t>
  </si>
  <si>
    <t>KRAI KRASNODARSKII, RAION LENINGRADSKII, STANITSA LENINGRADSKAYA, ULITSA ZAVODSKAYA, 1, A</t>
  </si>
  <si>
    <t>YULIYA VIKTOROVNA KHAREVICH</t>
  </si>
  <si>
    <t>7 (86145) 5-81-09</t>
  </si>
  <si>
    <t>Bf Textile Produktion  Ooo</t>
  </si>
  <si>
    <t>Buyuk Ipak Yo Li Ko Chasi  434-Uy</t>
  </si>
  <si>
    <t>Akhmet Khoshnaf Khkhkh Aitek</t>
  </si>
  <si>
    <t>998 712616443</t>
  </si>
  <si>
    <t>Roquette India Private Limited</t>
  </si>
  <si>
    <t>21st Floor</t>
  </si>
  <si>
    <t>Oberoi Commerz Ii  International Business Park</t>
  </si>
  <si>
    <t>Rohit Markan</t>
  </si>
  <si>
    <t>91 2242301500</t>
  </si>
  <si>
    <t>Guinness Limited</t>
  </si>
  <si>
    <t>1 Lakeside Drive Park Royal</t>
  </si>
  <si>
    <t>Gabor Kovacs</t>
  </si>
  <si>
    <t>Tianyu Wool Industry (Zhangjiagang Free Trade Zone) Co Ltd</t>
  </si>
  <si>
    <t>Inside Of Tianyu Woolen Mill  Beijing Road  Free Trade Zone</t>
  </si>
  <si>
    <t>Qingnan Wen</t>
  </si>
  <si>
    <t>86 51258320888</t>
  </si>
  <si>
    <t>Hojeon Ltd.</t>
  </si>
  <si>
    <t>jd111110</t>
  </si>
  <si>
    <t>11~12th Floor, Sinhwa Building</t>
  </si>
  <si>
    <t>19 Mapo-daero</t>
  </si>
  <si>
    <t>Allan Candy Company Limited  The</t>
  </si>
  <si>
    <t>3 Robert Speck Pky Suite 250</t>
  </si>
  <si>
    <t>L4Z 2G5</t>
  </si>
  <si>
    <t>Marty Thrasher</t>
  </si>
  <si>
    <t>1 905 270 2221</t>
  </si>
  <si>
    <t>Farmers Co-Operative Dairy Limited</t>
  </si>
  <si>
    <t>745 Hammonds Plains Rd</t>
  </si>
  <si>
    <t>B4B 1A8</t>
  </si>
  <si>
    <t>Ralph Ballam</t>
  </si>
  <si>
    <t>1 902 835 3373</t>
  </si>
  <si>
    <t>Lantic Inc</t>
  </si>
  <si>
    <t>4026 Rue Notre-Dame E</t>
  </si>
  <si>
    <t>H1W 2K3</t>
  </si>
  <si>
    <t>John Holliday</t>
  </si>
  <si>
    <t>1 514 527 8686</t>
  </si>
  <si>
    <t>Sunrise Poultry Processors Ltd</t>
  </si>
  <si>
    <t>13538 73 Ave</t>
  </si>
  <si>
    <t>V3W 2R6</t>
  </si>
  <si>
    <t>Peter Shoore</t>
  </si>
  <si>
    <t>1 604 596 9505</t>
  </si>
  <si>
    <t>Donq Co. Ltd.</t>
  </si>
  <si>
    <t>3-19-14  Tanakacho  Higashinada-Ku</t>
  </si>
  <si>
    <t>658-0081</t>
  </si>
  <si>
    <t>Tadashi Nakatsuchi</t>
  </si>
  <si>
    <t>Sangam (India) Ltd.</t>
  </si>
  <si>
    <t>jY514234</t>
  </si>
  <si>
    <t>B/002, Dynasty Business Park</t>
  </si>
  <si>
    <t>Andheri Kurla Road</t>
  </si>
  <si>
    <t>Shenzhen Pepsi-Cola Beverage Co.  Ltd.</t>
  </si>
  <si>
    <t>Jinyuan Industrial Zone  Henggang Town  Longgang Dist.</t>
  </si>
  <si>
    <t>Soka Delica  K.K.</t>
  </si>
  <si>
    <t>2-32-22  Inari</t>
  </si>
  <si>
    <t>Soka</t>
  </si>
  <si>
    <t>340-0003</t>
  </si>
  <si>
    <t>Takeshi Furukawa</t>
  </si>
  <si>
    <t>81 489311234</t>
  </si>
  <si>
    <t>Heinz Brasil S/A</t>
  </si>
  <si>
    <t>Av. Tambore 267</t>
  </si>
  <si>
    <t>Andar: 24; : Torre Sul;</t>
  </si>
  <si>
    <t>Barueri</t>
  </si>
  <si>
    <t>06460-000</t>
  </si>
  <si>
    <t>Bruno De Araujo Soares</t>
  </si>
  <si>
    <t>55 1141338888</t>
  </si>
  <si>
    <t>55 1141338880</t>
  </si>
  <si>
    <t>Kanaan Co.  Ltd.</t>
  </si>
  <si>
    <t>316 Hongyureung-Ro</t>
  </si>
  <si>
    <t>Tae Soon Yeom</t>
  </si>
  <si>
    <t>82 82315922250</t>
  </si>
  <si>
    <t>82 82315922254</t>
  </si>
  <si>
    <t>Oyang Corporation</t>
  </si>
  <si>
    <t>Il Sik Kim</t>
  </si>
  <si>
    <t>82 82234706030</t>
  </si>
  <si>
    <t>82 8227325300</t>
  </si>
  <si>
    <t>Hubei Cp Vegetables Co.  Ltd.</t>
  </si>
  <si>
    <t>No. 001  Jiliang Avenue  High-Tech Development Zone</t>
  </si>
  <si>
    <t>Jianping Yu</t>
  </si>
  <si>
    <t>South India Krishna Oil And Fats Private Limited</t>
  </si>
  <si>
    <t>D-149  1st Floor</t>
  </si>
  <si>
    <t>Okhla Industrial Area  Phase-I</t>
  </si>
  <si>
    <t>Ung Chiew Hwa</t>
  </si>
  <si>
    <t>91 1133000011</t>
  </si>
  <si>
    <t>Taisun Enterprise Co., Ltd.</t>
  </si>
  <si>
    <t>jJ1218</t>
  </si>
  <si>
    <t>No. 6, Xinggong Road</t>
  </si>
  <si>
    <t>Tianzhong Township</t>
  </si>
  <si>
    <t>Li Wan Lin,Spokesman &amp; Deputy General Manager-Human Resources</t>
  </si>
  <si>
    <t>886 2 250641529366</t>
  </si>
  <si>
    <t>886 48758989</t>
  </si>
  <si>
    <t>liv@taisun.com.tw</t>
  </si>
  <si>
    <t>Noon Products Limited</t>
  </si>
  <si>
    <t>Windmill Lane</t>
  </si>
  <si>
    <t>UB2 4NA</t>
  </si>
  <si>
    <t>Marguerite Larkin</t>
  </si>
  <si>
    <t>44 2089179800</t>
  </si>
  <si>
    <t>PT Multi Bintang Indonesia Tbk</t>
  </si>
  <si>
    <t>jjMLBI</t>
  </si>
  <si>
    <t>Talavera Office Park, 20th Floor</t>
  </si>
  <si>
    <t>Jalan Let. Jend. T. B. Simatupang</t>
  </si>
  <si>
    <t>Pt. Dan Liris Industrial And Trading Company</t>
  </si>
  <si>
    <t>Kelurahan Banaran</t>
  </si>
  <si>
    <t>Kecamatan Grogol</t>
  </si>
  <si>
    <t>Sukoharjo</t>
  </si>
  <si>
    <t>Michelle Tjokrosaputro</t>
  </si>
  <si>
    <t>62 271740888</t>
  </si>
  <si>
    <t>62 271740777</t>
  </si>
  <si>
    <t>Froneri Ice Cream Deutschland GmbH.</t>
  </si>
  <si>
    <t>Eduard-Pestel-Str. 15</t>
  </si>
  <si>
    <t>Osnabrück</t>
  </si>
  <si>
    <t>Gotthard Kirchner</t>
  </si>
  <si>
    <t>0541 99990</t>
  </si>
  <si>
    <t>0541 9999200</t>
  </si>
  <si>
    <t>Freedom Foods Group Trading Pty Ltd</t>
  </si>
  <si>
    <t>Campbell Graeme Nicholas</t>
  </si>
  <si>
    <t>Cooperativa Languirú Ltda</t>
  </si>
  <si>
    <t>Rua Três De Outubro 120</t>
  </si>
  <si>
    <t>Teutonia</t>
  </si>
  <si>
    <t>95890-000</t>
  </si>
  <si>
    <t>Dirceu Bayer</t>
  </si>
  <si>
    <t>55 5137625600</t>
  </si>
  <si>
    <t>Kerur Holdings Ltd.</t>
  </si>
  <si>
    <t>evKRUR</t>
  </si>
  <si>
    <t>Nordic Sugar Ab</t>
  </si>
  <si>
    <t>Sockerbruksgatan 1</t>
  </si>
  <si>
    <t>Arlöv</t>
  </si>
  <si>
    <t>232 35</t>
  </si>
  <si>
    <t>JESPER ROKKJEAR THOMASSEN</t>
  </si>
  <si>
    <t>46 40537000</t>
  </si>
  <si>
    <t>46 40436717</t>
  </si>
  <si>
    <t>Shandong Springsnow Foodstuff Co. Ltd.</t>
  </si>
  <si>
    <t>382 Fushan Rd.</t>
  </si>
  <si>
    <t>86 5357323158</t>
  </si>
  <si>
    <t>Zhumadian Wang Shouyi Shi San Xiang Multi-Flavoured Spice Group Co.  Ltd.</t>
  </si>
  <si>
    <t>No.1  Shisanxiang Road</t>
  </si>
  <si>
    <t>Shuwei Yang</t>
  </si>
  <si>
    <t>86 3962622151</t>
  </si>
  <si>
    <t>Dzhei Ti Ai Kazakhstan  Too</t>
  </si>
  <si>
    <t>S. Otegen Batyra  Uchastok 23 Km Avtodorogi "almaty-Kapshagai"</t>
  </si>
  <si>
    <t>Energeticheski S. O.</t>
  </si>
  <si>
    <t>Aleksandr Pichka</t>
  </si>
  <si>
    <t>7 7272588230</t>
  </si>
  <si>
    <t>Maruzen Shokuhin Kogyo K.K.</t>
  </si>
  <si>
    <t>880  Jakumaku</t>
  </si>
  <si>
    <t>Chikuma</t>
  </si>
  <si>
    <t>387-0016</t>
  </si>
  <si>
    <t>Yasufumi Kasuga</t>
  </si>
  <si>
    <t>81 262720536</t>
  </si>
  <si>
    <t>Bairds Malt Limited</t>
  </si>
  <si>
    <t>Station Maltings</t>
  </si>
  <si>
    <t>Witham</t>
  </si>
  <si>
    <t>CM8 2DU</t>
  </si>
  <si>
    <t>Johann Rasanayagam</t>
  </si>
  <si>
    <t>44 1376513566</t>
  </si>
  <si>
    <t>Saraburi Sugar Company Limited</t>
  </si>
  <si>
    <t>794 Krungkasem Road</t>
  </si>
  <si>
    <t>Pom Prap Sattru</t>
  </si>
  <si>
    <t>Suwat Asdathorn</t>
  </si>
  <si>
    <t>Heinrich Kühlmann GmbH &amp; Co. KG</t>
  </si>
  <si>
    <t>Im Thüle 26</t>
  </si>
  <si>
    <t>Rietberg</t>
  </si>
  <si>
    <t>Stephan Bähr</t>
  </si>
  <si>
    <t>05244 40090</t>
  </si>
  <si>
    <t>05244 400999</t>
  </si>
  <si>
    <t>Aguas Danone Sa.</t>
  </si>
  <si>
    <t>Calle Buenos Aires  21 - 7</t>
  </si>
  <si>
    <t>HOLDING JEAN</t>
  </si>
  <si>
    <t>34 932272500</t>
  </si>
  <si>
    <t>34 932272475</t>
  </si>
  <si>
    <t>Quala S A</t>
  </si>
  <si>
    <t>Carrera 68 D 39 F 51 Sur</t>
  </si>
  <si>
    <t>German Alonso Cagua Forero</t>
  </si>
  <si>
    <t>57 63301185</t>
  </si>
  <si>
    <t>57 15636363</t>
  </si>
  <si>
    <t>Zorluteks Tekstil Ticaret Ve Sanayi Anonim Sirketi</t>
  </si>
  <si>
    <t>No:199 Levent 199</t>
  </si>
  <si>
    <t>Buyukdere Caddesi  Sisli</t>
  </si>
  <si>
    <t>90 2124562000</t>
  </si>
  <si>
    <t>90 2124220331</t>
  </si>
  <si>
    <t>AZBUKA SYRA OOO</t>
  </si>
  <si>
    <t>RAION MAMADYSHSKII, GOROD MAMADYSH, ULITSA DAVYDOVA, DOM 155, KOMNATA 15</t>
  </si>
  <si>
    <t>ALEKSEI RINATOVICH FATYKHOV</t>
  </si>
  <si>
    <t>Jt International Tobacco Sdn Bhd</t>
  </si>
  <si>
    <t>No.1, Persiaran Raja Muda</t>
  </si>
  <si>
    <t>Duns_Test Marilan Alimentos S/A.</t>
  </si>
  <si>
    <t>Marilia</t>
  </si>
  <si>
    <t>17519-903</t>
  </si>
  <si>
    <t>Sérgio Tavares Ferreira Dos Santos</t>
  </si>
  <si>
    <t>Toray Textiles (Thailand) Public Co. Ltd.</t>
  </si>
  <si>
    <t>jaTTT</t>
  </si>
  <si>
    <t>Bubhajit Building</t>
  </si>
  <si>
    <t>Sichuan Furui Meat Food Co. Ltd.</t>
  </si>
  <si>
    <t>No.281  Lejiang (W) Rd.  Shizhong Dist.</t>
  </si>
  <si>
    <t>West Hope Group Ltd.Corp</t>
  </si>
  <si>
    <t>No.181  Jichang M. Road  Shuangliu District</t>
  </si>
  <si>
    <t>Yuxin Chen</t>
  </si>
  <si>
    <t>86 2885963010</t>
  </si>
  <si>
    <t>Strandbags Holdings Pty Ltd</t>
  </si>
  <si>
    <t>2 Minna Cl</t>
  </si>
  <si>
    <t>Belrose</t>
  </si>
  <si>
    <t>Gregory Benjamin Hayim</t>
  </si>
  <si>
    <t>61 294797777</t>
  </si>
  <si>
    <t>Sb Pork A/S</t>
  </si>
  <si>
    <t>Markedsvej 9</t>
  </si>
  <si>
    <t>BrØrup</t>
  </si>
  <si>
    <t>Syddanmark</t>
  </si>
  <si>
    <t>Frank Duffe</t>
  </si>
  <si>
    <t>45 75381433</t>
  </si>
  <si>
    <t>45 75382402</t>
  </si>
  <si>
    <t>Oy Gustav Paulig Ab</t>
  </si>
  <si>
    <t>Satamakaari 20</t>
  </si>
  <si>
    <t>Rolf Joakim Ladau</t>
  </si>
  <si>
    <t>358 931981</t>
  </si>
  <si>
    <t>Sam Kane Beef Processors  Llc</t>
  </si>
  <si>
    <t>9001 Leopard St</t>
  </si>
  <si>
    <t>Corpus Christi</t>
  </si>
  <si>
    <t>78409-2599</t>
  </si>
  <si>
    <t>Mr Alfred Bausch</t>
  </si>
  <si>
    <t>1 361 241 5000</t>
  </si>
  <si>
    <t>Chongqing Xinfu Foodstuff Co.  Ltd.</t>
  </si>
  <si>
    <t>No.88  Longxing East Road  Beigong  Longqiao Town  Fuling Distri</t>
  </si>
  <si>
    <t>86 2372138102</t>
  </si>
  <si>
    <t>SIBIRSKAYA PRODOVOLSTVENNAYA Company OOO</t>
  </si>
  <si>
    <t>OBLAST NOVOSIBIRSKAYA, GOROD NOVOSIBIRSK, PROSPEKT DZERZHINSKOGO, DOM 1/1, OFIS 73</t>
  </si>
  <si>
    <t>IGOR KONSTANTINOVICH LAPTEV</t>
  </si>
  <si>
    <t>7 (383) 334-07-10</t>
  </si>
  <si>
    <t>7 (383) 228-67-10</t>
  </si>
  <si>
    <t>Qingzhou Dayang Grain &amp; Oil Co.  Ltd.</t>
  </si>
  <si>
    <t>Inside Of Qinzhougang Economic Development Zone  Qinnan District</t>
  </si>
  <si>
    <t>Qinzhou</t>
  </si>
  <si>
    <t>86 7773882501</t>
  </si>
  <si>
    <t>Oisis Corporation.</t>
  </si>
  <si>
    <t>2-23  Ikejiri</t>
  </si>
  <si>
    <t>664-0027</t>
  </si>
  <si>
    <t>Osamu Naka</t>
  </si>
  <si>
    <t>81 727720144</t>
  </si>
  <si>
    <t>Jack Victor Limited</t>
  </si>
  <si>
    <t>1250 Rue Saint-Alexandre Bureau 100</t>
  </si>
  <si>
    <t>H3B 3H6</t>
  </si>
  <si>
    <t>Alan Victor</t>
  </si>
  <si>
    <t>1 514 866 4891</t>
  </si>
  <si>
    <t>Carlsberg Supply Company Polska S A</t>
  </si>
  <si>
    <t>Ul. Krakowiaków 34</t>
  </si>
  <si>
    <t>02-255</t>
  </si>
  <si>
    <t>Krzysztoporski Marek Krzysztof</t>
  </si>
  <si>
    <t>48 48225431400</t>
  </si>
  <si>
    <t>48 48224551726</t>
  </si>
  <si>
    <t>S.A. Molinos Arroceros Nacionales</t>
  </si>
  <si>
    <t>Rambla Doctor Baltasar Brum 2772</t>
  </si>
  <si>
    <t>Jairo Santos Quartiero</t>
  </si>
  <si>
    <t>598 22081421</t>
  </si>
  <si>
    <t>598 22037007</t>
  </si>
  <si>
    <t>Thai Roong Ruang Industry Company Limited</t>
  </si>
  <si>
    <t>Suthin Asdathorn</t>
  </si>
  <si>
    <t>66 22822022</t>
  </si>
  <si>
    <t>66 22815671</t>
  </si>
  <si>
    <t>Raisio Oyj</t>
  </si>
  <si>
    <t>ehRAIVV</t>
  </si>
  <si>
    <t>Raisionkaari 55</t>
  </si>
  <si>
    <t>Raisio</t>
  </si>
  <si>
    <t>Mika Saarinen,Director-Treasury &amp; Communications</t>
  </si>
  <si>
    <t>358 400 726808</t>
  </si>
  <si>
    <t>358 2 4432315</t>
  </si>
  <si>
    <t>mika.saarinen@raisio.com</t>
  </si>
  <si>
    <t>Reconserve  Inc.</t>
  </si>
  <si>
    <t>2811 Wilshire Blvd # 410</t>
  </si>
  <si>
    <t>Santa Monica</t>
  </si>
  <si>
    <t>90403-4803</t>
  </si>
  <si>
    <t>Mr Meyer Luskin</t>
  </si>
  <si>
    <t>1 310 458 1574</t>
  </si>
  <si>
    <t>Cape Oil And Margarine (Pty) Ltd</t>
  </si>
  <si>
    <t>45 Berkley St</t>
  </si>
  <si>
    <t>Cape Town</t>
  </si>
  <si>
    <t>Abdul Razak Moosa</t>
  </si>
  <si>
    <t>27 215075511</t>
  </si>
  <si>
    <t>27 215118961</t>
  </si>
  <si>
    <t>Byrne Dairy Inc.</t>
  </si>
  <si>
    <t>2394 Us Route 11</t>
  </si>
  <si>
    <t>La Fayette</t>
  </si>
  <si>
    <t>13084-9583</t>
  </si>
  <si>
    <t>Mr Carl Byrne</t>
  </si>
  <si>
    <t>1 315 475 2121</t>
  </si>
  <si>
    <t>John Soules Foods  Inc.</t>
  </si>
  <si>
    <t>10150 Fm 14</t>
  </si>
  <si>
    <t>Tyler</t>
  </si>
  <si>
    <t>75706-7145</t>
  </si>
  <si>
    <t>Mr John E Soules Sr</t>
  </si>
  <si>
    <t>1 903 592 9800</t>
  </si>
  <si>
    <t>British American Tobacco Kenya Ltd.</t>
  </si>
  <si>
    <t>aIBAT</t>
  </si>
  <si>
    <t>08 Likoni Road</t>
  </si>
  <si>
    <t>Khatoco Trading Co.  Ltd</t>
  </si>
  <si>
    <t>7 Vo Thi Sau Street</t>
  </si>
  <si>
    <t>Vinh Nguyen Ward</t>
  </si>
  <si>
    <t>Nha Trang</t>
  </si>
  <si>
    <t>Khanh Hoa</t>
  </si>
  <si>
    <t>Nguyen Dinh Thach</t>
  </si>
  <si>
    <t>84 2583731314</t>
  </si>
  <si>
    <t>84 2583886422</t>
  </si>
  <si>
    <t>Pepsi Midamerica Co.</t>
  </si>
  <si>
    <t>2605 W Main St</t>
  </si>
  <si>
    <t>62959-4932</t>
  </si>
  <si>
    <t>Mr Harry L Crisp II</t>
  </si>
  <si>
    <t>1 618 997 1377</t>
  </si>
  <si>
    <t>Ingredion Germany GmbH</t>
  </si>
  <si>
    <t>Grüner Deich 110</t>
  </si>
  <si>
    <t>Marcel Hergett</t>
  </si>
  <si>
    <t>040 239150</t>
  </si>
  <si>
    <t>040 23915170</t>
  </si>
  <si>
    <t>Hongsheng Beverage Group Co.  Ltd.</t>
  </si>
  <si>
    <t>No.9 Hengsheng Road Xiaoshan Economic Development Zone</t>
  </si>
  <si>
    <t>Fuli Zong</t>
  </si>
  <si>
    <t>86 57183515980</t>
  </si>
  <si>
    <t>Sprehe Geflügel und Tiefkühlfeinkost Handels GmbH &amp; Co. Kommanditgesellschaft</t>
  </si>
  <si>
    <t>Markus Fahlbusch</t>
  </si>
  <si>
    <t>05954 92150</t>
  </si>
  <si>
    <t>05954 921550</t>
  </si>
  <si>
    <t>FES PRODUKT OOO</t>
  </si>
  <si>
    <t>OBLAST MOSKOVSKAYA, RAION DMITROVSKII, GOROD YAKHROMA, ULITSA ZARECHNAYA, DOM 6</t>
  </si>
  <si>
    <t>SERGEI VALEREVICH ANISIMKIN</t>
  </si>
  <si>
    <t>7 (495) 660-94-09</t>
  </si>
  <si>
    <t>Monge &amp; C. Spa</t>
  </si>
  <si>
    <t>Via Savigliano 31</t>
  </si>
  <si>
    <t>Monasterolo Di Savigliano</t>
  </si>
  <si>
    <t>EMMA BORETTO</t>
  </si>
  <si>
    <t>39 0172747111</t>
  </si>
  <si>
    <t>39 0172747199</t>
  </si>
  <si>
    <t>BARNAULSKII MOLOCHNYI KOMBINAT AO</t>
  </si>
  <si>
    <t>KRAI ALTAISKII, GOROD BARNAUL, PROSPEKT KOSMONAVTOV, DOM 63</t>
  </si>
  <si>
    <t>ALEKSANDR FEDOROVICH BALUSHKIN</t>
  </si>
  <si>
    <t>7 () 8-38-52</t>
  </si>
  <si>
    <t>7 (3852) 43-82-06</t>
  </si>
  <si>
    <t>Linden Foods Limited</t>
  </si>
  <si>
    <t>Unit 5</t>
  </si>
  <si>
    <t>Granville Industrial Estate  90 Granville Road</t>
  </si>
  <si>
    <t>Trevor Lockhart</t>
  </si>
  <si>
    <t>44 2887724777</t>
  </si>
  <si>
    <t>Fabrica Matadero Y Despiece Sa</t>
  </si>
  <si>
    <t>Camino Santa Ines  71 - Derecha</t>
  </si>
  <si>
    <t>Franken-Gut Fleischwaren GmbH</t>
  </si>
  <si>
    <t>Edekastr. 9</t>
  </si>
  <si>
    <t>Rainer Kämpgen</t>
  </si>
  <si>
    <t>09302 28750</t>
  </si>
  <si>
    <t>09302 2881291</t>
  </si>
  <si>
    <t>Viandes Du Breton Inc  Les</t>
  </si>
  <si>
    <t>150 Ch Des Raymond</t>
  </si>
  <si>
    <t>Rivière-Du-Loup</t>
  </si>
  <si>
    <t>G5R 5X8</t>
  </si>
  <si>
    <t>Vincent Breton</t>
  </si>
  <si>
    <t>1 418 863 6711</t>
  </si>
  <si>
    <t>Pt. Karya Mitra Budi Sentosa</t>
  </si>
  <si>
    <t>1a Jl. Gununggansir Rt.02 Rw. 01</t>
  </si>
  <si>
    <t>Pandaan</t>
  </si>
  <si>
    <t>Pasuruan</t>
  </si>
  <si>
    <t>Ali Tanuwijaya</t>
  </si>
  <si>
    <t>62 343631087</t>
  </si>
  <si>
    <t>62 343631088</t>
  </si>
  <si>
    <t>Pt. Karyamitra Budisentosa</t>
  </si>
  <si>
    <t>1a Jl. Gunung Gangsir</t>
  </si>
  <si>
    <t>Nogosari  Pandaan</t>
  </si>
  <si>
    <t>Jiangsu Minkang Edible Oil Co.  Ltd.</t>
  </si>
  <si>
    <t>No.188  Changjiang East Road  Huaiyin District</t>
  </si>
  <si>
    <t>Huaian</t>
  </si>
  <si>
    <t>Bo Jiang</t>
  </si>
  <si>
    <t>86 51784920602</t>
  </si>
  <si>
    <t>KARAVAI OAO</t>
  </si>
  <si>
    <t>GOROD SANKT-PETERBURG, ULITSA KHERSONSKAYA, 22</t>
  </si>
  <si>
    <t>MAKSIM VALEREVICH BOLSHOV</t>
  </si>
  <si>
    <t>7 (812) 339-83-00</t>
  </si>
  <si>
    <t>7 (812) 327-03-24</t>
  </si>
  <si>
    <t>Tongliao Jinluo Foodstuff Co.  Ltd.</t>
  </si>
  <si>
    <t>No.28  Xingong San Road  Ke'erqin District</t>
  </si>
  <si>
    <t>Tongliao</t>
  </si>
  <si>
    <t>86 4752299699</t>
  </si>
  <si>
    <t>KAZANSKII MASLOEKSTRAKTSIONNYI ZAVOD AO</t>
  </si>
  <si>
    <t>RAION LAISHEVSKII, SELO USADY, -, -, -</t>
  </si>
  <si>
    <t>MIKHAIL FEDOROVICH SYROVATSKII</t>
  </si>
  <si>
    <t>7 (843) 221-59-59</t>
  </si>
  <si>
    <t>7 (843) 221-59-90</t>
  </si>
  <si>
    <t>Usina Btatatais S/A Açucar E Alcool</t>
  </si>
  <si>
    <t>End. Usina Batatais S/N</t>
  </si>
  <si>
    <t>Caixa Postal 62</t>
  </si>
  <si>
    <t>Batatais</t>
  </si>
  <si>
    <t>14300-000</t>
  </si>
  <si>
    <t>Bernardo Biagi</t>
  </si>
  <si>
    <t>55 1636601200</t>
  </si>
  <si>
    <t>55 1636601313</t>
  </si>
  <si>
    <t>Robinsons Soft Drinks Limited</t>
  </si>
  <si>
    <t>Carrow Works</t>
  </si>
  <si>
    <t>Bracondale</t>
  </si>
  <si>
    <t>NR1 2DD</t>
  </si>
  <si>
    <t>Alexandra Thomas</t>
  </si>
  <si>
    <t>IMPERIAL TOBAKKO VOLGA OOO</t>
  </si>
  <si>
    <t>OBLAST VOLGOGRADSKAYA, GOROD VOLGOGRAD, ULITSA TOMSKAYA, 7</t>
  </si>
  <si>
    <t>ALEKSEI SERGEEVICH KOZHANOV</t>
  </si>
  <si>
    <t>7 (8442) 53-23-00 ??? 4112</t>
  </si>
  <si>
    <t>7 (8442) 53-23-03</t>
  </si>
  <si>
    <t>Hermann Pfanner Getränke Gmbh</t>
  </si>
  <si>
    <t>Alte Landstraße 10</t>
  </si>
  <si>
    <t>Lauterach</t>
  </si>
  <si>
    <t>Peter Pfanner</t>
  </si>
  <si>
    <t>43 557467200</t>
  </si>
  <si>
    <t>E. A. Sween Company</t>
  </si>
  <si>
    <t>16101 W 78th St</t>
  </si>
  <si>
    <t>Eden Prairie</t>
  </si>
  <si>
    <t>55344-5798</t>
  </si>
  <si>
    <t>Mr Tom E Sween</t>
  </si>
  <si>
    <t>1 952 937 9440</t>
  </si>
  <si>
    <t>Vietnam National Tobacco Corp</t>
  </si>
  <si>
    <t>152 Tan Phu St</t>
  </si>
  <si>
    <t>Nguyen Thai Sinh</t>
  </si>
  <si>
    <t>Melike Tekstil Sanayi Ve Ticaret Anonim Sirketi</t>
  </si>
  <si>
    <t>4.Organize Sanayi Bolgesi   No:17 83404 Nolu Cadde</t>
  </si>
  <si>
    <t>Omer Faruk Simsek</t>
  </si>
  <si>
    <t>90 3423570303</t>
  </si>
  <si>
    <t>90 3423570309</t>
  </si>
  <si>
    <t>Madrasi Chakkar Beedi Factory Limited</t>
  </si>
  <si>
    <t>Houseno 14 / 586</t>
  </si>
  <si>
    <t>Narsampet Road</t>
  </si>
  <si>
    <t>Warangal</t>
  </si>
  <si>
    <t>P Narayana Reddy</t>
  </si>
  <si>
    <t>Riopaila Castilla S A</t>
  </si>
  <si>
    <t>Calle 35  Nte 6 A Bis 100 Centro Empresarial Santa</t>
  </si>
  <si>
    <t>Pedro Enrique Cardona Lopez</t>
  </si>
  <si>
    <t>57 23920300</t>
  </si>
  <si>
    <t>57 23920606</t>
  </si>
  <si>
    <t>Masterkong (Hangzhou) Beverage Co.  Ltd.</t>
  </si>
  <si>
    <t>Kangyin Production Workshop  No.27  No.4 Street  Economic Techno</t>
  </si>
  <si>
    <t>Daqahlia Sugar Company</t>
  </si>
  <si>
    <t>14 Gawad Hosni Street</t>
  </si>
  <si>
    <t>Abd El Latif Fergany</t>
  </si>
  <si>
    <t>20 223929935</t>
  </si>
  <si>
    <t>20 223927195</t>
  </si>
  <si>
    <t>Siyaram Silk Mills Ltd.</t>
  </si>
  <si>
    <t>jY503811</t>
  </si>
  <si>
    <t>B-5, Trade World, Kamala City</t>
  </si>
  <si>
    <t>Senapati Bapat Marg</t>
  </si>
  <si>
    <t>William V. Fernandes,Secretary &amp; Compliance Officer</t>
  </si>
  <si>
    <t>91 22 30400500606</t>
  </si>
  <si>
    <t>91 2230400599</t>
  </si>
  <si>
    <t>william.fernandes@siyaram.com</t>
  </si>
  <si>
    <t>Cotrijuc Cooperativa Agropecuária Júlio De Castilhos</t>
  </si>
  <si>
    <t>Rua Cel. Severo Barros 247</t>
  </si>
  <si>
    <t>Julio De Castilhos</t>
  </si>
  <si>
    <t>98130-000</t>
  </si>
  <si>
    <t>Caio Cezar Fernandes Vianna</t>
  </si>
  <si>
    <t>55 5532719300</t>
  </si>
  <si>
    <t>55 5532719301</t>
  </si>
  <si>
    <t>Centre Vinicole  Champagne N.Feuillatte</t>
  </si>
  <si>
    <t>Bas C D 40</t>
  </si>
  <si>
    <t>Plumecoq</t>
  </si>
  <si>
    <t>Chouilly</t>
  </si>
  <si>
    <t>Catherine Veronique</t>
  </si>
  <si>
    <t>33 326595565</t>
  </si>
  <si>
    <t>Ducgiang Chemicals Group Joint Stock Company</t>
  </si>
  <si>
    <t>18 Lane 44  Duc Giang Street</t>
  </si>
  <si>
    <t>Thuong Thanh Ward</t>
  </si>
  <si>
    <t>Dao Huu Huyen</t>
  </si>
  <si>
    <t>84 2438271620</t>
  </si>
  <si>
    <t>84 2438271068</t>
  </si>
  <si>
    <t>GRUPPA Company Russian MOLOKO AO</t>
  </si>
  <si>
    <t>OBLAST CHELYABINSKAYA, GOROD CHELYABINSK, ULITSA TIMIRYAZEVA, 5</t>
  </si>
  <si>
    <t>VLADIMIR ALEKSANDROVICH CHAPAIKIN</t>
  </si>
  <si>
    <t>7 (351) 263-32-33</t>
  </si>
  <si>
    <t>Societe Laitiere De Vitre</t>
  </si>
  <si>
    <t>Lieu Dit Les Guichardieres</t>
  </si>
  <si>
    <t>GROUPE LACTALIS</t>
  </si>
  <si>
    <t>33 299752320</t>
  </si>
  <si>
    <t>Ff Skagen A/S</t>
  </si>
  <si>
    <t>Havnevagtvej 5</t>
  </si>
  <si>
    <t>Skagen</t>
  </si>
  <si>
    <t>Johannes Palsson</t>
  </si>
  <si>
    <t>45 98441100</t>
  </si>
  <si>
    <t>45 98450211</t>
  </si>
  <si>
    <t>Roots Corporation</t>
  </si>
  <si>
    <t>1400 Castlefield Ave Suite 2</t>
  </si>
  <si>
    <t>M6B 4N4</t>
  </si>
  <si>
    <t>James A. Gabel</t>
  </si>
  <si>
    <t>1 416 781 3574</t>
  </si>
  <si>
    <t>Cooperativa Dalia Alimentos Ltda</t>
  </si>
  <si>
    <t>Rua Guerino Lucca 320</t>
  </si>
  <si>
    <t>Encantado</t>
  </si>
  <si>
    <t>95960-000</t>
  </si>
  <si>
    <t>Gilberto Antônio Piccini</t>
  </si>
  <si>
    <t>55 5137519000</t>
  </si>
  <si>
    <t>55 5137513030</t>
  </si>
  <si>
    <t>Tenfu (Cayman) Holdings Co. Ltd.</t>
  </si>
  <si>
    <t>jB6868</t>
  </si>
  <si>
    <t>2901 Building C</t>
  </si>
  <si>
    <t>Xinjing Commerce Center</t>
  </si>
  <si>
    <t>Polly Pang,Investor Relations Contact</t>
  </si>
  <si>
    <t>86 85293786188</t>
  </si>
  <si>
    <t>86 5923389086</t>
  </si>
  <si>
    <t>Polly@tenfu.com</t>
  </si>
  <si>
    <t>Henan Jinruxing Food Additive Co.  Ltd.</t>
  </si>
  <si>
    <t>South  North Section  Chuangye Avenue  Industrial Cluster Zone</t>
  </si>
  <si>
    <t>Zhiyong Sun</t>
  </si>
  <si>
    <t>China Weaving Materials Holdings Ltd.</t>
  </si>
  <si>
    <t>jB3778</t>
  </si>
  <si>
    <t>Fengxin Country</t>
  </si>
  <si>
    <t>Yichun</t>
  </si>
  <si>
    <t>Kulmbacher Brauerei AG</t>
  </si>
  <si>
    <t>gMKUL</t>
  </si>
  <si>
    <t>Lichtenfelser Strasse 9</t>
  </si>
  <si>
    <t>Heike Hartelt,Investor Relations Officer</t>
  </si>
  <si>
    <t>49 9221 705162</t>
  </si>
  <si>
    <t>49 9221 705292</t>
  </si>
  <si>
    <t>heike.hartelt@kulmbacher.de</t>
  </si>
  <si>
    <t>Frit Ravich Sl</t>
  </si>
  <si>
    <t>Calle Riudellots (Pg Ind Puig Tio)  S/N</t>
  </si>
  <si>
    <t>Macanet De La Selva</t>
  </si>
  <si>
    <t>ROSA CODINA ROSELL</t>
  </si>
  <si>
    <t>34 972858008</t>
  </si>
  <si>
    <t>34 972859238</t>
  </si>
  <si>
    <t>Tata Coffee Ltd.</t>
  </si>
  <si>
    <t>jY532301</t>
  </si>
  <si>
    <t>No 57, Railway Parallel Road</t>
  </si>
  <si>
    <t>Kumara Park West</t>
  </si>
  <si>
    <t>Anantha Murthy N.,Secretary, Head-Legal &amp; Compliance Officer</t>
  </si>
  <si>
    <t>91 8023561976</t>
  </si>
  <si>
    <t>91 8023341843</t>
  </si>
  <si>
    <t>Anantha.Murthy@tatacoffee.com</t>
  </si>
  <si>
    <t>Manufacture De Maroquinerie Et Accessoires Louis Vuitton S.A.</t>
  </si>
  <si>
    <t>Avenida Torre D'en Mateu (Pol. Ind. Can Salvatella) 53</t>
  </si>
  <si>
    <t>Barbera Del Valles</t>
  </si>
  <si>
    <t>LUDOVIC CLAUDE PAUCHARD</t>
  </si>
  <si>
    <t>34 937297400</t>
  </si>
  <si>
    <t>34 937291160</t>
  </si>
  <si>
    <t>Ottakringer Getränke AG</t>
  </si>
  <si>
    <t>ejOTS</t>
  </si>
  <si>
    <t>Ottakringer Platz 1</t>
  </si>
  <si>
    <t>Alexander Tesar,Head-Auditing &amp; Investor Relations</t>
  </si>
  <si>
    <t>43 1 491002253</t>
  </si>
  <si>
    <t>43 1 491002613</t>
  </si>
  <si>
    <t>alexander.tesar@ottakringerkonzern.com</t>
  </si>
  <si>
    <t>Latte Montagna Alto Adige Societa Agricola Coop</t>
  </si>
  <si>
    <t>Via Innsbruck 43</t>
  </si>
  <si>
    <t>Bolzano</t>
  </si>
  <si>
    <t>BZ</t>
  </si>
  <si>
    <t>JOACHIM REINALTER</t>
  </si>
  <si>
    <t>39 0471451111</t>
  </si>
  <si>
    <t>39 0471451333</t>
  </si>
  <si>
    <t>Dutch Lady Milk Industries Bhd.</t>
  </si>
  <si>
    <t>jk3026</t>
  </si>
  <si>
    <t>Quill 9</t>
  </si>
  <si>
    <t>112, Jalan Professor Khoo Kay Kim</t>
  </si>
  <si>
    <t>Jurian Duijvestijn, CPA,Finance Director</t>
  </si>
  <si>
    <t>60 3 79532600</t>
  </si>
  <si>
    <t>60 3 79532700</t>
  </si>
  <si>
    <t>Arma For Food Industries</t>
  </si>
  <si>
    <t>52 Al Sawra Street  Heliopolis  Korrba</t>
  </si>
  <si>
    <t>Mahfouz Ali Mohamed</t>
  </si>
  <si>
    <t>20 224184040</t>
  </si>
  <si>
    <t>20 224155973</t>
  </si>
  <si>
    <t>Siciliani Spa Industria Lavorazione Carne</t>
  </si>
  <si>
    <t>Strada Prov.Le Palo-Bitonto</t>
  </si>
  <si>
    <t>Palo Del Colle</t>
  </si>
  <si>
    <t>PORZIA SICILIANI</t>
  </si>
  <si>
    <t>39 0803815111</t>
  </si>
  <si>
    <t>39 0803815360</t>
  </si>
  <si>
    <t>Geestland Putenspezialitäten Gmbh &amp; Co. Kg</t>
  </si>
  <si>
    <t>Düngstruper Str. 61</t>
  </si>
  <si>
    <t>Wildeshausen</t>
  </si>
  <si>
    <t>Rüdiger Bajenski</t>
  </si>
  <si>
    <t>49 443198940</t>
  </si>
  <si>
    <t>49 44319894200</t>
  </si>
  <si>
    <t>Sole-Mizo Tejterméket Gyártó  Forgalmazó És Szolgáltató Zártkörüen Müködö Részvénytársaság</t>
  </si>
  <si>
    <t>Budapesti Út 6.</t>
  </si>
  <si>
    <t>Szeged</t>
  </si>
  <si>
    <t>Csongrád Megye</t>
  </si>
  <si>
    <t>Csányi Attila</t>
  </si>
  <si>
    <t>Tate &amp; Lyle Netherlands B.V.</t>
  </si>
  <si>
    <t>Lagendijk 5</t>
  </si>
  <si>
    <t>Koog Aan De Zaan</t>
  </si>
  <si>
    <t>1541 KA</t>
  </si>
  <si>
    <t>C. Lommelaars</t>
  </si>
  <si>
    <t>31 756532111</t>
  </si>
  <si>
    <t>AZOVSKAYA KONDITERSKAYA FABRIKA OOO</t>
  </si>
  <si>
    <t>OBLAST MOSKOVSKAYA, GOROD MYTISHCHI, PROEZD 4536-I, VLADENIE 8, OFIS 53</t>
  </si>
  <si>
    <t>VALERII PAVLOVICH KRIVDA</t>
  </si>
  <si>
    <t>7 (86342) 5-65-65</t>
  </si>
  <si>
    <t>7 (86342) 6-70-62</t>
  </si>
  <si>
    <t>Milchwerke Schwaben eG</t>
  </si>
  <si>
    <t>Zinglerstr. 38</t>
  </si>
  <si>
    <t>Joachim Keller</t>
  </si>
  <si>
    <t>0731 7060</t>
  </si>
  <si>
    <t>0731 706282</t>
  </si>
  <si>
    <t>Yasuki Company Ltd.</t>
  </si>
  <si>
    <t>7-1-24  Toyosato  Higashiyodogawa-Ku</t>
  </si>
  <si>
    <t>533-0013</t>
  </si>
  <si>
    <t>Takaya Yasuki</t>
  </si>
  <si>
    <t>81 663271500</t>
  </si>
  <si>
    <t>President Bakery Public Co., Ltd.</t>
  </si>
  <si>
    <t>jaPB</t>
  </si>
  <si>
    <t>RS Tower Building</t>
  </si>
  <si>
    <t>121/84-85, Ratchadapisek Road</t>
  </si>
  <si>
    <t>Petcharat Anantawichai,Secretary, Director &amp; Senior Manager-Finance</t>
  </si>
  <si>
    <t>66 2 2093000</t>
  </si>
  <si>
    <t>66 2 2093091</t>
  </si>
  <si>
    <t>petcharat.ana@pbplc.co.th</t>
  </si>
  <si>
    <t>Stampede Meat  Inc.</t>
  </si>
  <si>
    <t>7351 S 78th Ave</t>
  </si>
  <si>
    <t>Bridgeview</t>
  </si>
  <si>
    <t>60455-1185</t>
  </si>
  <si>
    <t>Mr Brock Furlong</t>
  </si>
  <si>
    <t>1 773 376 4300</t>
  </si>
  <si>
    <t>SUN GARDEN GmbH</t>
  </si>
  <si>
    <t>Emsdettener Str. 233</t>
  </si>
  <si>
    <t>Neuenkirchen</t>
  </si>
  <si>
    <t>Marianne Kösters</t>
  </si>
  <si>
    <t>05973 6090</t>
  </si>
  <si>
    <t>05973 609109</t>
  </si>
  <si>
    <t>Invista (Canada) Company</t>
  </si>
  <si>
    <t>455 Front Rd</t>
  </si>
  <si>
    <t>Kingston</t>
  </si>
  <si>
    <t>K7L 4Z6</t>
  </si>
  <si>
    <t>B Warren Primeaux</t>
  </si>
  <si>
    <t>1 613 544 6000</t>
  </si>
  <si>
    <t>Henan Xueniao Industry Co.  Ltd.</t>
  </si>
  <si>
    <t>Railway Station Industrial Zone  Taiqian</t>
  </si>
  <si>
    <t>Zhaorui Yan</t>
  </si>
  <si>
    <t>86 3935321111</t>
  </si>
  <si>
    <t>Yihai Jiali (Panjin) Cereal &amp; Oil Industry Co.  Ltd.</t>
  </si>
  <si>
    <t>Taipingzhen Town  Panshan County</t>
  </si>
  <si>
    <t>Panjin</t>
  </si>
  <si>
    <t>Augusta Sportswear  Inc.</t>
  </si>
  <si>
    <t>425 Park 20 W</t>
  </si>
  <si>
    <t>Grovetown</t>
  </si>
  <si>
    <t>30813-3214</t>
  </si>
  <si>
    <t>Mr Rob Iorio</t>
  </si>
  <si>
    <t>1 706 860 4633</t>
  </si>
  <si>
    <t>Minn-Dak Farmers Cooperative Inc</t>
  </si>
  <si>
    <t>7525 Red River Rd</t>
  </si>
  <si>
    <t>Wahpeton</t>
  </si>
  <si>
    <t>ND</t>
  </si>
  <si>
    <t>58075-9698</t>
  </si>
  <si>
    <t>Mr Kurt Wickstrom</t>
  </si>
  <si>
    <t>1 701 642 8411</t>
  </si>
  <si>
    <t>Yonekyu Kagayaki Co.  Ltd.</t>
  </si>
  <si>
    <t>1263  Kobuchi</t>
  </si>
  <si>
    <t>Kasukabe</t>
  </si>
  <si>
    <t>344-0007</t>
  </si>
  <si>
    <t>Shinji Horiuchi</t>
  </si>
  <si>
    <t>81 487533929</t>
  </si>
  <si>
    <t>Anhui Jiale Rice Industry Co. Ltd.</t>
  </si>
  <si>
    <t>Lianxi Village  Economic Development Zone</t>
  </si>
  <si>
    <t>Adient Korea  Inc.</t>
  </si>
  <si>
    <t>45 Tangjeong-Ro  Tangjeong-Myeon</t>
  </si>
  <si>
    <t>Byung Geol Choi</t>
  </si>
  <si>
    <t>82 82415386741</t>
  </si>
  <si>
    <t>82 82415386715</t>
  </si>
  <si>
    <t>Indo Count Industries Ltd.</t>
  </si>
  <si>
    <t>jY521016</t>
  </si>
  <si>
    <t>301, Arcadia</t>
  </si>
  <si>
    <t>Kailash R. Lalpuria,Chief Executive Officer &amp; Executive Director</t>
  </si>
  <si>
    <t>91 2243419500</t>
  </si>
  <si>
    <t>91 2222823098</t>
  </si>
  <si>
    <t>icilinvestors@indocount.com</t>
  </si>
  <si>
    <t>Lusiaves - Indústria E Comércio Agro-Alimentar  S.A.</t>
  </si>
  <si>
    <t>Rua Dos Marinheiros  Lote 4</t>
  </si>
  <si>
    <t>Leiria</t>
  </si>
  <si>
    <t>2415-314</t>
  </si>
  <si>
    <t>Avelino Gaspar</t>
  </si>
  <si>
    <t>351 244843250</t>
  </si>
  <si>
    <t>351 233950846</t>
  </si>
  <si>
    <t>BIEM.L.FDLKK Garment Co., Ltd.</t>
  </si>
  <si>
    <t>js002832</t>
  </si>
  <si>
    <t>309 Xingye Avenue</t>
  </si>
  <si>
    <t>Nancun Town</t>
  </si>
  <si>
    <t>Han Ma,Securities Representative</t>
  </si>
  <si>
    <t>86 20 39952666</t>
  </si>
  <si>
    <t>86 20 39958289</t>
  </si>
  <si>
    <t>investor@biemlf.com</t>
  </si>
  <si>
    <t>Star Snacks Co. Llc</t>
  </si>
  <si>
    <t>111 Port Jersey Blvd</t>
  </si>
  <si>
    <t>07305-4973</t>
  </si>
  <si>
    <t>Mr Mendel Brachfeld</t>
  </si>
  <si>
    <t>1 201 200 9820</t>
  </si>
  <si>
    <t>Swire Coca-Cola Beverages Jiangsu Limited</t>
  </si>
  <si>
    <t>No.26 Xinke Er Road High New Technology Development Zone</t>
  </si>
  <si>
    <t>Yunshan Zhou</t>
  </si>
  <si>
    <t>86 2568726160</t>
  </si>
  <si>
    <t>Adm Milling Limited</t>
  </si>
  <si>
    <t>Hyatt Place</t>
  </si>
  <si>
    <t>50-60 Broomfield Road</t>
  </si>
  <si>
    <t>Chelmsford</t>
  </si>
  <si>
    <t>CM1 1SW</t>
  </si>
  <si>
    <t>Emmanuel Ayuk</t>
  </si>
  <si>
    <t>44 1277262525</t>
  </si>
  <si>
    <t>Natural Food International Holding Ltd.</t>
  </si>
  <si>
    <t>jB1837</t>
  </si>
  <si>
    <t>7/F, West Tower, Baidu Intl Bldg</t>
  </si>
  <si>
    <t>No. 8 Haitian 1st Road, Binhai Cmnty</t>
  </si>
  <si>
    <t>Country Pure Foods  Inc.</t>
  </si>
  <si>
    <t>222 W Main St Ste 401</t>
  </si>
  <si>
    <t>Akron</t>
  </si>
  <si>
    <t>Mr Raymond Lee</t>
  </si>
  <si>
    <t>1 330 848 6875</t>
  </si>
  <si>
    <t>Ceylon Beverage Holdings PLC</t>
  </si>
  <si>
    <t>jcBREW</t>
  </si>
  <si>
    <t>No. 254, Colombo Road</t>
  </si>
  <si>
    <t>Biyagama</t>
  </si>
  <si>
    <t>Danone Nutricia Nz Limited</t>
  </si>
  <si>
    <t>56-58 Aintree Avenue</t>
  </si>
  <si>
    <t>Airport Oaks  Mangere</t>
  </si>
  <si>
    <t>Cyril Marniquet</t>
  </si>
  <si>
    <t>64 92571572</t>
  </si>
  <si>
    <t>Jiangsu Hengshun Vinegar Industry Co., Ltd.</t>
  </si>
  <si>
    <t>jh600305</t>
  </si>
  <si>
    <t>No. 66 Hengshun Avenue</t>
  </si>
  <si>
    <t>Dantu New City</t>
  </si>
  <si>
    <t>Cp-Meiji Company Limited</t>
  </si>
  <si>
    <t>1 Ratchadaphisek Road</t>
  </si>
  <si>
    <t>Din Daeng</t>
  </si>
  <si>
    <t>Sujarit Maiyalap</t>
  </si>
  <si>
    <t>66 26645291</t>
  </si>
  <si>
    <t>66 26645284</t>
  </si>
  <si>
    <t>Dong-A Otsuka Co  Ltd Gangreung Branch</t>
  </si>
  <si>
    <t>9 Hwabusan-Ro</t>
  </si>
  <si>
    <t>Dong Yeong Yang</t>
  </si>
  <si>
    <t>82 82336433941</t>
  </si>
  <si>
    <t>82 82336433943</t>
  </si>
  <si>
    <t>Dong-A Otsuka Co  Ltd Incheon Branch</t>
  </si>
  <si>
    <t>39 Jikji-Daero 516beon-Gil Heungdeok-Gu</t>
  </si>
  <si>
    <t>82 82432619153</t>
  </si>
  <si>
    <t>Daehyun Co., Ltd.</t>
  </si>
  <si>
    <t>jd016090</t>
  </si>
  <si>
    <t>Daehyun Green Tower</t>
  </si>
  <si>
    <t>619 Eonju-ro</t>
  </si>
  <si>
    <t>5700 Rue J.-B.-Michaud Bureau 500</t>
  </si>
  <si>
    <t>Yves Coté</t>
  </si>
  <si>
    <t>Qingdao Taekwang Shoes Co. Ltd</t>
  </si>
  <si>
    <t>Taiguang Road  Industrial Park  Liquanzhuang Town</t>
  </si>
  <si>
    <t>Laixi</t>
  </si>
  <si>
    <t>Yizai Sun</t>
  </si>
  <si>
    <t>86 53286491141</t>
  </si>
  <si>
    <t>De Kuikenaer België</t>
  </si>
  <si>
    <t>Avenue De L'eau Vive 5</t>
  </si>
  <si>
    <t>Mouscron</t>
  </si>
  <si>
    <t>Antonius Priem</t>
  </si>
  <si>
    <t>32 14250930</t>
  </si>
  <si>
    <t>Mazana Piensos Compuestos Sl</t>
  </si>
  <si>
    <t>Carretera Valle De Aran (Km 5)</t>
  </si>
  <si>
    <t>Capella</t>
  </si>
  <si>
    <t>MAZANA SL</t>
  </si>
  <si>
    <t>34 974540505</t>
  </si>
  <si>
    <t>34 974546036</t>
  </si>
  <si>
    <t>Ilas México  S.A. De C.V.</t>
  </si>
  <si>
    <t>Carretera A Bachíniva Km. 5</t>
  </si>
  <si>
    <t>Alvaro Obregón</t>
  </si>
  <si>
    <t>Cd. Cuauhtémoc</t>
  </si>
  <si>
    <t>Francisco Rodríguez García</t>
  </si>
  <si>
    <t>52 6255902250</t>
  </si>
  <si>
    <t>52 6255841002</t>
  </si>
  <si>
    <t>Zaber And Zubair Fabrics Ltd.</t>
  </si>
  <si>
    <t>Pagar</t>
  </si>
  <si>
    <t>Tongi</t>
  </si>
  <si>
    <t>A.S.M Rafiqul Islam</t>
  </si>
  <si>
    <t>880 1819408813</t>
  </si>
  <si>
    <t>Quickfood SA</t>
  </si>
  <si>
    <t>zQPATY</t>
  </si>
  <si>
    <t>Suipacha 1111</t>
  </si>
  <si>
    <t>Piso 18</t>
  </si>
  <si>
    <t>Miguel Gorelik,Director-Investor Relations</t>
  </si>
  <si>
    <t>54 11 41143000</t>
  </si>
  <si>
    <t>Ferrero Mangimi Spa</t>
  </si>
  <si>
    <t>Via Fornace 15</t>
  </si>
  <si>
    <t>Farigliano</t>
  </si>
  <si>
    <t>MARIO CHIOLA</t>
  </si>
  <si>
    <t>39 017376143</t>
  </si>
  <si>
    <t>39 017376751</t>
  </si>
  <si>
    <t>Amys Kitchen  Inc.</t>
  </si>
  <si>
    <t>2330 Northpoint Pkwy</t>
  </si>
  <si>
    <t>95407-5004</t>
  </si>
  <si>
    <t>Mr Andy Berliner</t>
  </si>
  <si>
    <t>1 707 578 7188</t>
  </si>
  <si>
    <t>May Lan Lei Co.  Ltd.</t>
  </si>
  <si>
    <t>No. 87  Huangong Rd.</t>
  </si>
  <si>
    <t>Tainan City</t>
  </si>
  <si>
    <t>Kun Yen Chuang</t>
  </si>
  <si>
    <t>886 62025150</t>
  </si>
  <si>
    <t>Shanghai Christine Foodstuff Co.  Ltd.</t>
  </si>
  <si>
    <t>No.33 Jinshajiang Rd. Putuo Dist.</t>
  </si>
  <si>
    <t>Xiuping Zhu</t>
  </si>
  <si>
    <t>86 2162867872</t>
  </si>
  <si>
    <t>Kmkk  Ao</t>
  </si>
  <si>
    <t>16 Ul. Timashevskaya</t>
  </si>
  <si>
    <t>Korenovsk</t>
  </si>
  <si>
    <t>Igor Valerevich Lileev</t>
  </si>
  <si>
    <t>7 8614236205</t>
  </si>
  <si>
    <t>Expur Sa</t>
  </si>
  <si>
    <t>Sos. Amara Nr 3</t>
  </si>
  <si>
    <t>Slobozia</t>
  </si>
  <si>
    <t>Delamea Olivier Christophe Marcel</t>
  </si>
  <si>
    <t>40 243213650</t>
  </si>
  <si>
    <t>Frisa Frigorifíco Rio Doce S/A</t>
  </si>
  <si>
    <t>Rua Fioravante Rossi 4.000</t>
  </si>
  <si>
    <t>Colatina</t>
  </si>
  <si>
    <t>29704-700</t>
  </si>
  <si>
    <t>Arthur Arpini Coutinho</t>
  </si>
  <si>
    <t>55 2737233200</t>
  </si>
  <si>
    <t>55 2737233224</t>
  </si>
  <si>
    <t>Cloetta Sverige Ab</t>
  </si>
  <si>
    <t>Brogatan 7</t>
  </si>
  <si>
    <t>211 44</t>
  </si>
  <si>
    <t>KATHARINA LINNEA TELL</t>
  </si>
  <si>
    <t>46 40324200</t>
  </si>
  <si>
    <t>Qinhuangdao Lihua Starch Co.  Ltd.</t>
  </si>
  <si>
    <t>No.89  Lihua Street  Funing Town  Funing District</t>
  </si>
  <si>
    <t>Junshi He</t>
  </si>
  <si>
    <t>86 3356034330</t>
  </si>
  <si>
    <t>ZAVOD TREKHSOSENSKII OOO</t>
  </si>
  <si>
    <t>OBLAST SAMARSKAYA, GOROD SAMARA, SHOSSE ZAVODSKOE, DOM 17, OFIS 61</t>
  </si>
  <si>
    <t>KIRILL BOGDANOVICH KAZATSKII</t>
  </si>
  <si>
    <t>7 (84235) 2-71-67</t>
  </si>
  <si>
    <t>Jiajia Food Group Co.  Ltd.</t>
  </si>
  <si>
    <t>Chezhan Road  Ningxiang County Economic Development Zone</t>
  </si>
  <si>
    <t>Zhen Yang</t>
  </si>
  <si>
    <t>86 73187801016</t>
  </si>
  <si>
    <t>Yunnan Yinmore Sugar Company Limited</t>
  </si>
  <si>
    <t>No.739 Dianchi Road</t>
  </si>
  <si>
    <t>Societe Des Boissons Du Maroc</t>
  </si>
  <si>
    <t>Lotissement Alamia Sidi Moumen 38 Rue Ifrane</t>
  </si>
  <si>
    <t>Hay Hassani</t>
  </si>
  <si>
    <t>Brahim Larout</t>
  </si>
  <si>
    <t>212 522769076</t>
  </si>
  <si>
    <t>212 522740764</t>
  </si>
  <si>
    <t>Cameo Spa</t>
  </si>
  <si>
    <t>Via Ugo La Malfa 60</t>
  </si>
  <si>
    <t>Desenzano Del Garda</t>
  </si>
  <si>
    <t>MARTIN REINTJES</t>
  </si>
  <si>
    <t>39 03091461</t>
  </si>
  <si>
    <t>Kawashima Selkon Textiles Co. Ltd.</t>
  </si>
  <si>
    <t>265  Ichiharacho  Shizuichi  Sakyo-Ku</t>
  </si>
  <si>
    <t>601-1123</t>
  </si>
  <si>
    <t>Koichi Kimura</t>
  </si>
  <si>
    <t>81 757414111</t>
  </si>
  <si>
    <t>Pt. Hindoli</t>
  </si>
  <si>
    <t>Wisma Kota Bni 46 26th Floor</t>
  </si>
  <si>
    <t>Ong Kee Chau</t>
  </si>
  <si>
    <t>Twinset Spa</t>
  </si>
  <si>
    <t>Viale Del Commercio 32</t>
  </si>
  <si>
    <t>39 05991951</t>
  </si>
  <si>
    <t>39 059690491</t>
  </si>
  <si>
    <t>Zhengzhou No.3 Cotton Textile Co.  Ltd.</t>
  </si>
  <si>
    <t>No.3  Mianfang West Road  Zhongyuan District</t>
  </si>
  <si>
    <t>Suisheng Lang</t>
  </si>
  <si>
    <t>86 37167220618</t>
  </si>
  <si>
    <t>La Costena Usa  Inc.</t>
  </si>
  <si>
    <t>8755 S Rita Rd</t>
  </si>
  <si>
    <t>Tucson</t>
  </si>
  <si>
    <t>85747-9106</t>
  </si>
  <si>
    <t>Mr Albert Basauri</t>
  </si>
  <si>
    <t>1 520 663 4720</t>
  </si>
  <si>
    <t>Unilever Deutschland Produktions GmbH &amp; Co. OHG</t>
  </si>
  <si>
    <t>Strandkai 1</t>
  </si>
  <si>
    <t>Sybille Gisela Hartmann</t>
  </si>
  <si>
    <t>040 34930</t>
  </si>
  <si>
    <t>040 344199</t>
  </si>
  <si>
    <t>Chongqing Tingyi Food Co.  Ltd.</t>
  </si>
  <si>
    <t>No.29  Danlong Road  Nan'an District</t>
  </si>
  <si>
    <t>Xianxiong Li</t>
  </si>
  <si>
    <t>Mengniu Dairy Taian Company Limited</t>
  </si>
  <si>
    <t>Road No.6, High Technology Development Zone</t>
  </si>
  <si>
    <t>Tai'an</t>
  </si>
  <si>
    <t>Branch In Ho Chi Minh City - Th Milk Food Joint Stock Company</t>
  </si>
  <si>
    <t>Floor 5  Central Plaza  No. 17 Le Duan Street</t>
  </si>
  <si>
    <t>Ben Nghe Ward</t>
  </si>
  <si>
    <t>Nguyen Khac Tung</t>
  </si>
  <si>
    <t>The Tesalia Springs Company S.A.</t>
  </si>
  <si>
    <t>Avenida Maldonado No. S 34-370 Esq. Manglar Alto</t>
  </si>
  <si>
    <t>Sector. Guajalo</t>
  </si>
  <si>
    <t>Estuardo Mazariegos</t>
  </si>
  <si>
    <t>593 43710200</t>
  </si>
  <si>
    <t>E·land Fashion (Shanghai) Co.  Ltd.</t>
  </si>
  <si>
    <t>No. 5888 Longwu Road  Minhang District</t>
  </si>
  <si>
    <t>Kim Woo Seop</t>
  </si>
  <si>
    <t>86 2161135858</t>
  </si>
  <si>
    <t>Unilever Brasil Gelados Do Nordeste S/A</t>
  </si>
  <si>
    <t>Rod. Br - 232 S/Nº</t>
  </si>
  <si>
    <t>- Km 13</t>
  </si>
  <si>
    <t>54220-520</t>
  </si>
  <si>
    <t>Fernando Fernandez</t>
  </si>
  <si>
    <t>55 1135689092</t>
  </si>
  <si>
    <t>Hangzhou Jiaduobao Drinks Co.  Ltd.</t>
  </si>
  <si>
    <t>M10-23-4 Economic And Technology Development Zone</t>
  </si>
  <si>
    <t>Shurong Zhang</t>
  </si>
  <si>
    <t>Jt International Iberia Sl</t>
  </si>
  <si>
    <t>Paseo Castellana  66 - Piso 1º</t>
  </si>
  <si>
    <t>EDWARD OSBORNE THOMAS</t>
  </si>
  <si>
    <t>34 914068100</t>
  </si>
  <si>
    <t>34 915757866</t>
  </si>
  <si>
    <t>Zhao County Limin Amylum No.2 Factory</t>
  </si>
  <si>
    <t>Dongxing 3 Huali  Zhaozhou Town  Zhaoxian</t>
  </si>
  <si>
    <t>SAKAI OVEX Co., Ltd.</t>
  </si>
  <si>
    <t>jT3408</t>
  </si>
  <si>
    <t>2-15-1 Hanando Naka</t>
  </si>
  <si>
    <t>Fukui</t>
  </si>
  <si>
    <t>918-8530</t>
  </si>
  <si>
    <t>Toshiyuki Seda,Accounting Manager</t>
  </si>
  <si>
    <t>81 776 365800</t>
  </si>
  <si>
    <t>Qingdao Jifa Group Co.  Ltd.</t>
  </si>
  <si>
    <t>Jifazhenzhi Industrial Base  Huanghe 2nd Road   Jimo District</t>
  </si>
  <si>
    <t>Weidong Yang</t>
  </si>
  <si>
    <t>86 53287569666</t>
  </si>
  <si>
    <t>Lidski Molochno-Konservny Kombinat  Oao</t>
  </si>
  <si>
    <t>D.116 Ul. Fridrikha Engelsa</t>
  </si>
  <si>
    <t>G.Lida</t>
  </si>
  <si>
    <t>Georgiy Alekseevitch Shemet</t>
  </si>
  <si>
    <t>G-One Agro Products Limited</t>
  </si>
  <si>
    <t>102  Himadri Complex  Opposite Sales India</t>
  </si>
  <si>
    <t>Near Toran Dining Hall  Ashram Road</t>
  </si>
  <si>
    <t>Amit Kantibhai Patel</t>
  </si>
  <si>
    <t>Chief Finance Officer</t>
  </si>
  <si>
    <t>91 7927540563</t>
  </si>
  <si>
    <t>The Tesalia Springs Company Sa</t>
  </si>
  <si>
    <t>Av Maldonado S34 370 Y Manglar Alto</t>
  </si>
  <si>
    <t>Estuardo Roberto Mazariegos Aparicio</t>
  </si>
  <si>
    <t>Shandong Qilu Biotechnology Group Co. Ltd.</t>
  </si>
  <si>
    <t>No.1  Dongwaihuan Road  Shiping County</t>
  </si>
  <si>
    <t>Shilu Zhu</t>
  </si>
  <si>
    <t>86 6354231178</t>
  </si>
  <si>
    <t>Sichuan Runfeng Meat Foodstuff Co.  Ltd.</t>
  </si>
  <si>
    <t>No.18  Liu'erqiao Street  Yingshan County</t>
  </si>
  <si>
    <t>Jiaolong Deng</t>
  </si>
  <si>
    <t>86 8178221987</t>
  </si>
  <si>
    <t>Skg Solvex Limited</t>
  </si>
  <si>
    <t>289 Shahib Bhagatsingh Road</t>
  </si>
  <si>
    <t>M-1 (Left) Emca Hse  Fort</t>
  </si>
  <si>
    <t>L K Jain</t>
  </si>
  <si>
    <t>Princes Tuna (Mauritius) Limited</t>
  </si>
  <si>
    <t>New Trunk Road</t>
  </si>
  <si>
    <t>Bohannon Neil</t>
  </si>
  <si>
    <t>230 2069000</t>
  </si>
  <si>
    <t>230 2492300</t>
  </si>
  <si>
    <t>No.844  Jingang Avenue  Gangbei District</t>
  </si>
  <si>
    <t>86 7754573991</t>
  </si>
  <si>
    <t>Foshan Sanshui Jianlibao Food Co.  Ltd.</t>
  </si>
  <si>
    <t>3/F  Block 6  No. 58 Jingang Road  Southwest Street  Sanshui Dis</t>
  </si>
  <si>
    <t>Honghan Ye</t>
  </si>
  <si>
    <t>86 75787770888</t>
  </si>
  <si>
    <t>Grupo Minsa SAB de CV</t>
  </si>
  <si>
    <t>sMINSAB</t>
  </si>
  <si>
    <t>Avenida Prolongacion Toltecas 4</t>
  </si>
  <si>
    <t>Colonia Los Reyes Ixtacala</t>
  </si>
  <si>
    <t>Arturo Munoz,Controller &amp; Investor Relations Contact</t>
  </si>
  <si>
    <t>52 55 57221900</t>
  </si>
  <si>
    <t>China Dongxiang (Group) Co. Ltd.</t>
  </si>
  <si>
    <t>jB3818</t>
  </si>
  <si>
    <t>No. 2 Jingyuanbei Street</t>
  </si>
  <si>
    <t>Beijing Economic &amp; Tech Dev Area</t>
  </si>
  <si>
    <t>Shandong Hengren Industry And Trade Co.  Ltd.</t>
  </si>
  <si>
    <t>Inside Of Xinxu Industrial Park  Dongguo Town</t>
  </si>
  <si>
    <t>Jiantao Zhang</t>
  </si>
  <si>
    <t>86 6322529265</t>
  </si>
  <si>
    <t>Futuris Automotive Interiors Holdings Pty Ltd</t>
  </si>
  <si>
    <t>L 3 484 St Kilda Rd</t>
  </si>
  <si>
    <t>Brett Anthony Schmidt</t>
  </si>
  <si>
    <t>61 413884268</t>
  </si>
  <si>
    <t>Penfolds Wines Pty Ltd</t>
  </si>
  <si>
    <t>Rosemount Estates Pty Ltd</t>
  </si>
  <si>
    <t>114 Chaffeys Rd</t>
  </si>
  <si>
    <t>Mclaren Vale</t>
  </si>
  <si>
    <t>61 883236220</t>
  </si>
  <si>
    <t>Wynns Coonawarra Estate Pty Ltd</t>
  </si>
  <si>
    <t>61 887362225</t>
  </si>
  <si>
    <t>Lotus Bakeries België</t>
  </si>
  <si>
    <t>Gentstraat 52</t>
  </si>
  <si>
    <t>Kaprijke</t>
  </si>
  <si>
    <t>Jan Boone</t>
  </si>
  <si>
    <t>32 93762611</t>
  </si>
  <si>
    <t>32 93781594</t>
  </si>
  <si>
    <t>Moinhos Cruzeiro Do Sul S/A</t>
  </si>
  <si>
    <t>Rua Hermes Da Fonseca 1.838</t>
  </si>
  <si>
    <t>Canoas</t>
  </si>
  <si>
    <t>92200-150</t>
  </si>
  <si>
    <t>Antonio Celso Bermejo</t>
  </si>
  <si>
    <t>55 5134779900</t>
  </si>
  <si>
    <t>55 5134779928</t>
  </si>
  <si>
    <t>Hansung Enterprise Co  Ltd Busan Sales Office</t>
  </si>
  <si>
    <t>51 Saman-Ro</t>
  </si>
  <si>
    <t>U Geun Im</t>
  </si>
  <si>
    <t>82 82553348567</t>
  </si>
  <si>
    <t>Têxtil Canatiba Ltda</t>
  </si>
  <si>
    <t>Av. Interdistrital Com Emílio Romi 350</t>
  </si>
  <si>
    <t>Santa Barbara D'oeste</t>
  </si>
  <si>
    <t>13456-901</t>
  </si>
  <si>
    <t>Romeu Antônio Covolan</t>
  </si>
  <si>
    <t>55 1934594000</t>
  </si>
  <si>
    <t>55 1934594014</t>
  </si>
  <si>
    <t>Pini Italia Srl</t>
  </si>
  <si>
    <t>Strada Statale Bergamasca 98/100</t>
  </si>
  <si>
    <t>Castelverde</t>
  </si>
  <si>
    <t>39 0372427421</t>
  </si>
  <si>
    <t>39 0372429289</t>
  </si>
  <si>
    <t>Somi Shokuhin Co.  Ltd.</t>
  </si>
  <si>
    <t>24-3  Shibafu  Yokooji  Fushimi-Ku</t>
  </si>
  <si>
    <t>612-8246</t>
  </si>
  <si>
    <t>Yuki Yamada</t>
  </si>
  <si>
    <t>81 756123333</t>
  </si>
  <si>
    <t>Zhengzhou Jinyuan Noodle Industry Co.  Ltd.</t>
  </si>
  <si>
    <t>North Section Of Nanyang Rd.  Jinshui Dist.</t>
  </si>
  <si>
    <t>Tirumala Milk Products Private Limited</t>
  </si>
  <si>
    <t>New No.75/8 Old No.1418/2b</t>
  </si>
  <si>
    <t>200 Feet Ring Road Thirumalai Nagar Extension</t>
  </si>
  <si>
    <t>Rahulkumar Satendra Prakash Srivastava</t>
  </si>
  <si>
    <t>91 4430233400</t>
  </si>
  <si>
    <t>Joyson Safety Systems (Philippines) Corporation</t>
  </si>
  <si>
    <t>No. 106 East Main Avenue  Special Ecozone Laguna Technopark</t>
  </si>
  <si>
    <t>Binan</t>
  </si>
  <si>
    <t>Katsuhiko Teramura</t>
  </si>
  <si>
    <t>63 288446284</t>
  </si>
  <si>
    <t>63 288446001</t>
  </si>
  <si>
    <t>Bangkok Ranch Plc</t>
  </si>
  <si>
    <t>jaBR</t>
  </si>
  <si>
    <t>18/1 Lang Wat Bangplee Yai Nai Road</t>
  </si>
  <si>
    <t>Sai Moo 12, Bangphli Yai Sub</t>
  </si>
  <si>
    <t>Samuth Prakarn</t>
  </si>
  <si>
    <t>Champagne Laurent-Perrier</t>
  </si>
  <si>
    <t>Laurent Perrier J Lemoine</t>
  </si>
  <si>
    <t>32 Avenue De Champagne</t>
  </si>
  <si>
    <t>Tours-Sur-Marne</t>
  </si>
  <si>
    <t>Coca-Cola Hellenic Bottling Company Bulgaria Ad</t>
  </si>
  <si>
    <t>8 Racho Petkov Kazandzhiyata Str.</t>
  </si>
  <si>
    <t>Vitosha Distr.</t>
  </si>
  <si>
    <t>Konstantin Atanasov</t>
  </si>
  <si>
    <t>359 29214600</t>
  </si>
  <si>
    <t>359 29214651</t>
  </si>
  <si>
    <t>Malatya Iplik Sanayi Ve Ticaret A S</t>
  </si>
  <si>
    <t>Keresteciler Sitesi   No:18 Fatih Caddesi</t>
  </si>
  <si>
    <t>Yildirim Sokak  Merter  Gungoren</t>
  </si>
  <si>
    <t>Mahmut Calik</t>
  </si>
  <si>
    <t>90 2126440288</t>
  </si>
  <si>
    <t>90 2126440285</t>
  </si>
  <si>
    <t>Fujian Kanghong Co.  Ltd.</t>
  </si>
  <si>
    <t>Yuanhong Industrial Zone  Chengtou Town</t>
  </si>
  <si>
    <t>Ziming Wang</t>
  </si>
  <si>
    <t>86 59185588833</t>
  </si>
  <si>
    <t>Carnica Batalle Sa</t>
  </si>
  <si>
    <t>Avenida Segadors  S/N</t>
  </si>
  <si>
    <t>Riudarenes</t>
  </si>
  <si>
    <t>JOSEP BATALLE DEULONDER</t>
  </si>
  <si>
    <t>34 972856050</t>
  </si>
  <si>
    <t>34 972856374</t>
  </si>
  <si>
    <t>St. Albans Cooperative Creamery  Inc</t>
  </si>
  <si>
    <t>140 Federal St</t>
  </si>
  <si>
    <t>Saint Albans</t>
  </si>
  <si>
    <t>VT</t>
  </si>
  <si>
    <t>05478-2000</t>
  </si>
  <si>
    <t>Mr Leon Berthiaume</t>
  </si>
  <si>
    <t>1 802 524 9366</t>
  </si>
  <si>
    <t>Pamplona Alimentos S/A</t>
  </si>
  <si>
    <t>Rod. Br-470 13.891</t>
  </si>
  <si>
    <t>Km 150</t>
  </si>
  <si>
    <t>Rio Do Sul</t>
  </si>
  <si>
    <t>89164-900</t>
  </si>
  <si>
    <t>Irani Pamplona Peters</t>
  </si>
  <si>
    <t>55 4735313131</t>
  </si>
  <si>
    <t>55 4735313115</t>
  </si>
  <si>
    <t>Zenith Foods Corporation</t>
  </si>
  <si>
    <t>Carmelray Industrial Park I  Integrity Avenue  Barangay Canluban</t>
  </si>
  <si>
    <t>Calamba</t>
  </si>
  <si>
    <t>Fernando S. Yu  Jr.</t>
  </si>
  <si>
    <t>63 286883000</t>
  </si>
  <si>
    <t>Hipp GmbH &amp; Co. Produktion KG</t>
  </si>
  <si>
    <t>New Age Beverages Corp.</t>
  </si>
  <si>
    <t>NBEV</t>
  </si>
  <si>
    <t>2420 17th Street</t>
  </si>
  <si>
    <t>Suite 220</t>
  </si>
  <si>
    <t>Amick Farms  Llc</t>
  </si>
  <si>
    <t>2079 Batesburg Hwy</t>
  </si>
  <si>
    <t>Batesburg</t>
  </si>
  <si>
    <t>29006-8522</t>
  </si>
  <si>
    <t>Mr Ben Harrison</t>
  </si>
  <si>
    <t>1 803 532 1400</t>
  </si>
  <si>
    <t>Narikoma Enterprise  K.K.</t>
  </si>
  <si>
    <t>1-4-2  Nishimiyahara  Yodogawa-Ku</t>
  </si>
  <si>
    <t>Narikoma Hd Shinosaka Bldg.</t>
  </si>
  <si>
    <t>532-0004</t>
  </si>
  <si>
    <t>Yoshio Takeuchi</t>
  </si>
  <si>
    <t>81 663968020</t>
  </si>
  <si>
    <t>Racafe Y Compania S C A</t>
  </si>
  <si>
    <t>Carrera 11 82 01 Piso 5</t>
  </si>
  <si>
    <t>S A Inversiones Espi</t>
  </si>
  <si>
    <t>57 16118700</t>
  </si>
  <si>
    <t>57 16515781</t>
  </si>
  <si>
    <t>Zhejiang Jasan Holding Group Co., Ltd.</t>
  </si>
  <si>
    <t>jh603558</t>
  </si>
  <si>
    <t>No . 111 Jinyi Road</t>
  </si>
  <si>
    <t>Xiaoshan Economic &amp; Tech Dev Zone</t>
  </si>
  <si>
    <t>Sha Wang,Security Relations Contact</t>
  </si>
  <si>
    <t>86 57122897199</t>
  </si>
  <si>
    <t>86 57122897100</t>
  </si>
  <si>
    <t>Xin Hee Co.  Ltd.</t>
  </si>
  <si>
    <t>Hongzhan Building  No.95  Huli Avenue  Huli D Istrict</t>
  </si>
  <si>
    <t>Ruihong Sun</t>
  </si>
  <si>
    <t>86 5923238888</t>
  </si>
  <si>
    <t>Pearl Global Industries Ltd.</t>
  </si>
  <si>
    <t>jY532808</t>
  </si>
  <si>
    <t>Pearl Tower, Plot No. 51</t>
  </si>
  <si>
    <t>Sector-32</t>
  </si>
  <si>
    <t>Sandeep Sabharwal,Secretary, General Manager &amp; Compliance Officer</t>
  </si>
  <si>
    <t>91 1244651714</t>
  </si>
  <si>
    <t>91 1244651010</t>
  </si>
  <si>
    <t>sandeep.sabharwal@pearlglobal.com</t>
  </si>
  <si>
    <t>Central Company For Beverage Distribution Ltd.</t>
  </si>
  <si>
    <t>Nir Levinger</t>
  </si>
  <si>
    <t>972 48503535</t>
  </si>
  <si>
    <t>Provimi B.V.</t>
  </si>
  <si>
    <t>Veerlaan 17 23</t>
  </si>
  <si>
    <t>3072 AN</t>
  </si>
  <si>
    <t>31 104239500</t>
  </si>
  <si>
    <t>Ausnutria Operations B.V.</t>
  </si>
  <si>
    <t>Dokter Van Deenweg 150 4e Verdieping</t>
  </si>
  <si>
    <t>8025 BM</t>
  </si>
  <si>
    <t>Ausnutria B.V.</t>
  </si>
  <si>
    <t>31 881163600</t>
  </si>
  <si>
    <t>Liuzhou Fengshan Sugar Group Co.  Ltd.</t>
  </si>
  <si>
    <t>No. 45-2 Beique Road</t>
  </si>
  <si>
    <t>Ming Weng</t>
  </si>
  <si>
    <t>86 7722362558</t>
  </si>
  <si>
    <t>Salzburgmilch Gmbh</t>
  </si>
  <si>
    <t>Milchstraße 1</t>
  </si>
  <si>
    <t>Andreas Gasteiger</t>
  </si>
  <si>
    <t>43 66224550</t>
  </si>
  <si>
    <t>43 6622455105</t>
  </si>
  <si>
    <t>Noman Terry Towel Mills Ltd.</t>
  </si>
  <si>
    <t>115-120 Adamjee Court 4th Floor</t>
  </si>
  <si>
    <t>Motijheel Commercial Area</t>
  </si>
  <si>
    <t>Abdullah Mohammad Talha</t>
  </si>
  <si>
    <t>880 29852906</t>
  </si>
  <si>
    <t>880 29565282</t>
  </si>
  <si>
    <t>California Dairies  Inc.</t>
  </si>
  <si>
    <t>2000 N Plaza Dr</t>
  </si>
  <si>
    <t>Visalia</t>
  </si>
  <si>
    <t>93291-9358</t>
  </si>
  <si>
    <t>Mr Andrei Mikhalevsky</t>
  </si>
  <si>
    <t>1 559 625 2200</t>
  </si>
  <si>
    <t>PT Siantar Top Tbk</t>
  </si>
  <si>
    <t>jjSTTP</t>
  </si>
  <si>
    <t>Jalan Tambak Sawah No. 21-23</t>
  </si>
  <si>
    <t>Waru</t>
  </si>
  <si>
    <t>Hanesbrands Vietnam Hue Company Limited</t>
  </si>
  <si>
    <t>Lot C2-6 &amp; C2-7 Phu Bai Industrial Zone</t>
  </si>
  <si>
    <t>Phu Bai Ward</t>
  </si>
  <si>
    <t>Huong Thuy Township</t>
  </si>
  <si>
    <t>Thua Thien-Hue</t>
  </si>
  <si>
    <t>Hoang Thi Thu Le</t>
  </si>
  <si>
    <t>84 2343952114</t>
  </si>
  <si>
    <t>84 2343951347</t>
  </si>
  <si>
    <t>Zhejiang Yiming Food Co.  Ltd.</t>
  </si>
  <si>
    <t>Yiming Industrial Park  Pingyang County</t>
  </si>
  <si>
    <t>Like Zhu</t>
  </si>
  <si>
    <t>Dezhan Healthcare Co., Ltd.</t>
  </si>
  <si>
    <t>js000813</t>
  </si>
  <si>
    <t>No. 235 Yinchuan Road</t>
  </si>
  <si>
    <t>Xinjiang Uygur Autonomous Region</t>
  </si>
  <si>
    <t>Tangyin County Yongda Islamic Foodstuff Co.  Ltd.</t>
  </si>
  <si>
    <t>Lunan  Dongce  At The Junction Of Tangshang Highway &amp; Jingzhu Ga</t>
  </si>
  <si>
    <t>Xinggong Sun</t>
  </si>
  <si>
    <t>Pt. Sarihusada Generasi Mahardhika</t>
  </si>
  <si>
    <t>173 Jl. Kusumanegara</t>
  </si>
  <si>
    <t>Muja Muju  Umbulharjo</t>
  </si>
  <si>
    <t>Yogyakarta</t>
  </si>
  <si>
    <t>Connie Ang</t>
  </si>
  <si>
    <t>62 274512990</t>
  </si>
  <si>
    <t>62 274563328</t>
  </si>
  <si>
    <t>Cooperlat Soc Coop Agricola</t>
  </si>
  <si>
    <t>Via Piandelmedico 74</t>
  </si>
  <si>
    <t>Jesi</t>
  </si>
  <si>
    <t>PIETRO COTELLESSA</t>
  </si>
  <si>
    <t>39 0731238652</t>
  </si>
  <si>
    <t>39 0731205455</t>
  </si>
  <si>
    <t>First Foods Co.  Ltd.</t>
  </si>
  <si>
    <t>2-4-13  Myojincho</t>
  </si>
  <si>
    <t>Hachioji</t>
  </si>
  <si>
    <t>192-0046</t>
  </si>
  <si>
    <t>Shigetoku Yazawa</t>
  </si>
  <si>
    <t>81 426435360</t>
  </si>
  <si>
    <t>BELLA OOO</t>
  </si>
  <si>
    <t>OBLAST MOSKOVSKAYA, GOROD EGOREVSK, ULITSA PROMYSHLENNAYA, 9</t>
  </si>
  <si>
    <t>MARCHIN KAMIL KOVALCHIK</t>
  </si>
  <si>
    <t>7 (496) 404-83-70</t>
  </si>
  <si>
    <t>7 (49640) 4-90-17</t>
  </si>
  <si>
    <t>Yihai (Shijiazhuang) Cereal &amp; Oil Industry Co.  Ltd.</t>
  </si>
  <si>
    <t>No.55  Yangzi Road  Liangcun Economic Technology Development Zon</t>
  </si>
  <si>
    <t>Kam Teh Chean</t>
  </si>
  <si>
    <t>86 31185158909</t>
  </si>
  <si>
    <t>Pt. Bogasari Flour Mills</t>
  </si>
  <si>
    <t>Komplek Pt Ism Bogasari Flour Mills</t>
  </si>
  <si>
    <t>1 Jl. Raya Cilincing</t>
  </si>
  <si>
    <t>Fransiscus Welirang</t>
  </si>
  <si>
    <t>62 2129263800</t>
  </si>
  <si>
    <t>62 2143913864</t>
  </si>
  <si>
    <t>Celestial NutriFoods Ltd.</t>
  </si>
  <si>
    <t>15/F International Metro Center</t>
  </si>
  <si>
    <t>First 3 Shilipu</t>
  </si>
  <si>
    <t>Fratelli Martini Secondo Luigi Spa</t>
  </si>
  <si>
    <t>Via Statale 26</t>
  </si>
  <si>
    <t>Cossano Belbo</t>
  </si>
  <si>
    <t>GIANNI ENRICO MARTINI</t>
  </si>
  <si>
    <t>39 0141837211</t>
  </si>
  <si>
    <t>39 0141837204</t>
  </si>
  <si>
    <t>Usina De Laticínios Jussara S/A</t>
  </si>
  <si>
    <t>Rod. Acesso A Patrocinio Paulista S/Nº</t>
  </si>
  <si>
    <t>- Km 0 4</t>
  </si>
  <si>
    <t>Patrocinio Paulista</t>
  </si>
  <si>
    <t>14415-000</t>
  </si>
  <si>
    <t>Hilda Beatriz Silva Barbosa</t>
  </si>
  <si>
    <t>55 1631459900</t>
  </si>
  <si>
    <t>Argal Alimentacion Sa.</t>
  </si>
  <si>
    <t>Calle Mosen Domingo Agudo 11</t>
  </si>
  <si>
    <t>GUEMBOX SL</t>
  </si>
  <si>
    <t>34 973711010</t>
  </si>
  <si>
    <t>Ridley Usa Inc.</t>
  </si>
  <si>
    <t>Mankato</t>
  </si>
  <si>
    <t>56001-2695</t>
  </si>
  <si>
    <t>Michael Castle</t>
  </si>
  <si>
    <t>Fibertex Nonwovens A/S</t>
  </si>
  <si>
    <t>Svendborgvej 16a</t>
  </si>
  <si>
    <t>Jørgen Bech Madsen</t>
  </si>
  <si>
    <t>45 96353535</t>
  </si>
  <si>
    <t>45 98158555</t>
  </si>
  <si>
    <t>Sabra Dipping Company  Llc</t>
  </si>
  <si>
    <t>777 Westchester Ave Fl 3</t>
  </si>
  <si>
    <t>10604-3520</t>
  </si>
  <si>
    <t>Tomer Harpaz</t>
  </si>
  <si>
    <t>1 914 372 3900</t>
  </si>
  <si>
    <t>Sanders Ouest</t>
  </si>
  <si>
    <t>Lieu Dit Le Pont D Etrelles</t>
  </si>
  <si>
    <t>Etrelles</t>
  </si>
  <si>
    <t>33 299751006</t>
  </si>
  <si>
    <t>Lion Brewery (Ceylon) Plc</t>
  </si>
  <si>
    <t>jcLION</t>
  </si>
  <si>
    <t>No 254, Colombo Road</t>
  </si>
  <si>
    <t>Lluvia Limited</t>
  </si>
  <si>
    <t>No.9 Yawmingyi Road</t>
  </si>
  <si>
    <t>Yawmin Gyi Quarter  Dagon Township</t>
  </si>
  <si>
    <t>Ko Ko Gyi</t>
  </si>
  <si>
    <t>95 98619037</t>
  </si>
  <si>
    <t>Trung Nguyen Joint Stock Company</t>
  </si>
  <si>
    <t>304/61 Dao Duy Anh Street</t>
  </si>
  <si>
    <t>Vu Le Nguyen Dang</t>
  </si>
  <si>
    <t>84 288221580</t>
  </si>
  <si>
    <t>84 288221584</t>
  </si>
  <si>
    <t>China Dairy Group Ltd.</t>
  </si>
  <si>
    <t>No. 03-01 Wilkie Edge</t>
  </si>
  <si>
    <t>8 Wilkie Road</t>
  </si>
  <si>
    <t>Inaba Foods Co. Ltd.</t>
  </si>
  <si>
    <t>114-1  Kitada  Yui  Shimizu-Ku</t>
  </si>
  <si>
    <t>421-3104</t>
  </si>
  <si>
    <t>Atsuhiro Inaba</t>
  </si>
  <si>
    <t>81 543753111</t>
  </si>
  <si>
    <t>Nordic Sugar A/S</t>
  </si>
  <si>
    <t>Edvard Thomsens Vej 10   Sal 7</t>
  </si>
  <si>
    <t>Jesper Rokkjar Thomassen</t>
  </si>
  <si>
    <t>45 32662500</t>
  </si>
  <si>
    <t>45 32662550</t>
  </si>
  <si>
    <t>Tan Hiep Phat Trading -  Service Company Limited</t>
  </si>
  <si>
    <t>219 Binh Duong Avenue</t>
  </si>
  <si>
    <t>Vinh Phu Ward</t>
  </si>
  <si>
    <t>Thuan An Township</t>
  </si>
  <si>
    <t>Tran Quy Thanh</t>
  </si>
  <si>
    <t>84 898760066</t>
  </si>
  <si>
    <t>Unilever Brasil Industrial Ltda</t>
  </si>
  <si>
    <t>Av. Das Nações Unidas 14.261</t>
  </si>
  <si>
    <t>Ala A-1 - 3ºandar</t>
  </si>
  <si>
    <t>04794-000</t>
  </si>
  <si>
    <t>Renato Donizete Miatello</t>
  </si>
  <si>
    <t>55 1132597323</t>
  </si>
  <si>
    <t>55 1135689931</t>
  </si>
  <si>
    <t>The First Milk Cheese Company Limited</t>
  </si>
  <si>
    <t>Pickhill Lane  Cross Lanes</t>
  </si>
  <si>
    <t>Wrexham</t>
  </si>
  <si>
    <t>Clwyd</t>
  </si>
  <si>
    <t>LL13 0UE</t>
  </si>
  <si>
    <t>Shelagh Hancock</t>
  </si>
  <si>
    <t>44 8458508070</t>
  </si>
  <si>
    <t>Korach Industry Company Limited</t>
  </si>
  <si>
    <t>701 Maitreechitt Road</t>
  </si>
  <si>
    <t>Prasert Sathienthirakul</t>
  </si>
  <si>
    <t>Ayamas Food Corporation Sdn Bhd</t>
  </si>
  <si>
    <t>Level 18, Wisma KFC, 17 Jalan Sultan Ismail</t>
  </si>
  <si>
    <t>Miko NV</t>
  </si>
  <si>
    <t>eaMIKO</t>
  </si>
  <si>
    <t>Steenweg op Mol 177</t>
  </si>
  <si>
    <t>Turnhout</t>
  </si>
  <si>
    <t>Wim van Gemert,Chief Financial Officer</t>
  </si>
  <si>
    <t>32 1 4462770</t>
  </si>
  <si>
    <t>32 1 4462799</t>
  </si>
  <si>
    <t>investorrelations@miko.be</t>
  </si>
  <si>
    <t>Danone Waters (Uk &amp; Ireland) Limited</t>
  </si>
  <si>
    <t>6th Floor  Chiswick Park</t>
  </si>
  <si>
    <t>566 Chiswick High Road</t>
  </si>
  <si>
    <t>W4 5YG</t>
  </si>
  <si>
    <t>Maud Brocard</t>
  </si>
  <si>
    <t>44 2087995800</t>
  </si>
  <si>
    <t>Nuova Castelli Spa</t>
  </si>
  <si>
    <t>Via Tancredi Galimberti 4</t>
  </si>
  <si>
    <t>39 0522368311</t>
  </si>
  <si>
    <t>39 0522307855</t>
  </si>
  <si>
    <t>RATIMIR OOO</t>
  </si>
  <si>
    <t>KRAI PRIMORSKII, GOROD VLADIVOSTOK, ULITSA 3-YA SHOSSEINAYA, 21</t>
  </si>
  <si>
    <t>ROMAN ALEKSANDROVICH SANKLER</t>
  </si>
  <si>
    <t>7 (4232) 38-38-01</t>
  </si>
  <si>
    <t>7 (4232) 38-38-06</t>
  </si>
  <si>
    <t>Nihon Shokken Food-Tech Co. Ltd.</t>
  </si>
  <si>
    <t>1-3  Tomitashinko</t>
  </si>
  <si>
    <t>Imabari</t>
  </si>
  <si>
    <t>799-1503</t>
  </si>
  <si>
    <t>Shinichiro Ishizuka</t>
  </si>
  <si>
    <t>81 898332011</t>
  </si>
  <si>
    <t>Global Sweeteners Holdings Ltd.</t>
  </si>
  <si>
    <t>jB3889</t>
  </si>
  <si>
    <t>Suites 2202-4</t>
  </si>
  <si>
    <t>22nd Floor, Tower 6, the Gateway, 9</t>
  </si>
  <si>
    <t>Rachel Kwok,Senior Manager-Corporate Development</t>
  </si>
  <si>
    <t>852 28660186</t>
  </si>
  <si>
    <t>852 28660990</t>
  </si>
  <si>
    <t>contact@global-sweeteners.com</t>
  </si>
  <si>
    <t>Ordanance Equipment Factory</t>
  </si>
  <si>
    <t>P.B No 76  Phoolbagh</t>
  </si>
  <si>
    <t>C Chatopadhya</t>
  </si>
  <si>
    <t>Assistant General Manager</t>
  </si>
  <si>
    <t>91 5122302844</t>
  </si>
  <si>
    <t>Tietex International  Ltd.</t>
  </si>
  <si>
    <t>29301-5500</t>
  </si>
  <si>
    <t>Martin Wildeman</t>
  </si>
  <si>
    <t>Mirzaobod Universal Trade Cluster  Masuliyati Cheklangan Jamiyati</t>
  </si>
  <si>
    <t>Oqoltin Siu</t>
  </si>
  <si>
    <t>Akaltyn</t>
  </si>
  <si>
    <t>Ganisher Erkulovich Normukhamedov</t>
  </si>
  <si>
    <t>998 994754007</t>
  </si>
  <si>
    <t>Austria Juice Gmbh</t>
  </si>
  <si>
    <t>Kröllendorf 45</t>
  </si>
  <si>
    <t>Allhartsberg</t>
  </si>
  <si>
    <t>Franz Ennser</t>
  </si>
  <si>
    <t>43 744823040</t>
  </si>
  <si>
    <t>43 74482304900</t>
  </si>
  <si>
    <t>Edita Food Industries SAE</t>
  </si>
  <si>
    <t>eOEFID</t>
  </si>
  <si>
    <t>El Mehwar El Markazy</t>
  </si>
  <si>
    <t>Sheikh Zayed</t>
  </si>
  <si>
    <t>6th of October</t>
  </si>
  <si>
    <t>Menna Allah Shams El Din,Manager-Investor Relations &amp; Business Development</t>
  </si>
  <si>
    <t>20 238516464</t>
  </si>
  <si>
    <t>20 238516233</t>
  </si>
  <si>
    <t>menna.shamseldin@edita.com.eg</t>
  </si>
  <si>
    <t>Fazal Cloth Mills Ltd.</t>
  </si>
  <si>
    <t>jAFZCM</t>
  </si>
  <si>
    <t>59/3, Abdali Road</t>
  </si>
  <si>
    <t>Gatine Viandes</t>
  </si>
  <si>
    <t>35 Rue De La Bougeoire</t>
  </si>
  <si>
    <t>La Guerche De Bretagne</t>
  </si>
  <si>
    <t>33 299962562</t>
  </si>
  <si>
    <t>KARGILL NOVOANNINSKII OOO</t>
  </si>
  <si>
    <t>OBLAST VOLGOGRADSKAYA, RAION NOVOANNINSKII, GOROD NOVOANNINSKII, ULITSA PIONERSKAYA, DOM 161</t>
  </si>
  <si>
    <t>ARKADII ROMANSKII</t>
  </si>
  <si>
    <t>7 (8442) 59-54-33</t>
  </si>
  <si>
    <t>Zhoukou Jinsihou Foodstuff Co.  Ltd.</t>
  </si>
  <si>
    <t>No.16  East St.  Fujing Town  Shenqiu County</t>
  </si>
  <si>
    <t>Jianfeng Zhang</t>
  </si>
  <si>
    <t>86 3946169518</t>
  </si>
  <si>
    <t>Frieslandcampina Engro Pakistan Ltd.</t>
  </si>
  <si>
    <t>jAFCEPL</t>
  </si>
  <si>
    <t>The Harbor Front Building</t>
  </si>
  <si>
    <t>Marine Drive, Block 4, HC-3</t>
  </si>
  <si>
    <t>Pt. Industri Sandang Nusantara</t>
  </si>
  <si>
    <t>45 Jl. Kh Agus Salim</t>
  </si>
  <si>
    <t>Endang Sumachdar</t>
  </si>
  <si>
    <t>62 218801007</t>
  </si>
  <si>
    <t>62 218801777</t>
  </si>
  <si>
    <t>Unipex Dairy Products Co Ltd</t>
  </si>
  <si>
    <t>Behind Second Street Industrial Factory Al Wasit Road  Sharjah I</t>
  </si>
  <si>
    <t>Ajay Rampal</t>
  </si>
  <si>
    <t>971 65337864</t>
  </si>
  <si>
    <t>971 65282618</t>
  </si>
  <si>
    <t>Vodnanská Drubez  A.S.</t>
  </si>
  <si>
    <t>Radomilická 886</t>
  </si>
  <si>
    <t>Vodnany Ii</t>
  </si>
  <si>
    <t>Pt. Wilmar Cahaya Indonesia Tbk</t>
  </si>
  <si>
    <t>Kawasan Industri Jababeka Ii</t>
  </si>
  <si>
    <t>Jl. Industri Selatan 3 Blok Gg No. 1</t>
  </si>
  <si>
    <t>62 2189830003</t>
  </si>
  <si>
    <t>62 218937143</t>
  </si>
  <si>
    <t>Mondelis Ukraina  Prat</t>
  </si>
  <si>
    <t>Bud. 28a Vul.Naberezhna</t>
  </si>
  <si>
    <t>Trostianets</t>
  </si>
  <si>
    <t>Andrii Viktorovych Samusenko</t>
  </si>
  <si>
    <t>380 542703410</t>
  </si>
  <si>
    <t>380 444901310</t>
  </si>
  <si>
    <t>Ld&amp;D Australia Pty Ltd</t>
  </si>
  <si>
    <t>Lion-Dairy &amp; Drinks Services Pty Ltd</t>
  </si>
  <si>
    <t>Oleo - Fats  Incorporated</t>
  </si>
  <si>
    <t>65 5 Mercury Avenue</t>
  </si>
  <si>
    <t>Bagumbayan</t>
  </si>
  <si>
    <t>Dean Lao</t>
  </si>
  <si>
    <t>63 286350696</t>
  </si>
  <si>
    <t>PT Indo Kordsa Tbk</t>
  </si>
  <si>
    <t>jjBRAM</t>
  </si>
  <si>
    <t>Jalan Pahlawan</t>
  </si>
  <si>
    <t>Desa Karang Asem Timur</t>
  </si>
  <si>
    <t>Bogor</t>
  </si>
  <si>
    <t>Frescos Y Elaborados Delisano Sau</t>
  </si>
  <si>
    <t>Poligono Industrial Castilla  S/N - Cl V-2</t>
  </si>
  <si>
    <t>Cheste</t>
  </si>
  <si>
    <t>GRUP JORDI</t>
  </si>
  <si>
    <t>34 962512207</t>
  </si>
  <si>
    <t>34 962511252</t>
  </si>
  <si>
    <t>Binzhou Taiyu Wheat Dustry Co.  Ltd.</t>
  </si>
  <si>
    <t>No.68  Fenghuang 2 Road  Binbei Office  Bincheng District</t>
  </si>
  <si>
    <t>Liping Du</t>
  </si>
  <si>
    <t>86 15105435346</t>
  </si>
  <si>
    <t>Supreme Rice  Llc</t>
  </si>
  <si>
    <t>4 S Avenue D</t>
  </si>
  <si>
    <t>Crowley</t>
  </si>
  <si>
    <t>70526-5657</t>
  </si>
  <si>
    <t>Mr Robert A Hanks</t>
  </si>
  <si>
    <t>1 337 783 9777</t>
  </si>
  <si>
    <t>Solen Cikolata Gida Sanayi Ve Ticaret Anonim Sirketi</t>
  </si>
  <si>
    <t>No:33 Ortakoy Mahallesi</t>
  </si>
  <si>
    <t>Harbiye Caddesi  Silivri</t>
  </si>
  <si>
    <t>Ismail Coban</t>
  </si>
  <si>
    <t>90 2128675800</t>
  </si>
  <si>
    <t>90 2128675801</t>
  </si>
  <si>
    <t>Westland Co-Operative Dairy Company Limited</t>
  </si>
  <si>
    <t>56 Livingstone Street</t>
  </si>
  <si>
    <t>F Bakery Corporation</t>
  </si>
  <si>
    <t>2-4-16  Nakajima  Nishiyodogawa-Ku</t>
  </si>
  <si>
    <t>555-0041</t>
  </si>
  <si>
    <t>Toshikazu Suzuoki</t>
  </si>
  <si>
    <t>81 664780211</t>
  </si>
  <si>
    <t>Fujian Jdb Drinks Co.  Ltd.</t>
  </si>
  <si>
    <t>Shishi Ave.  Xiangzhi Town</t>
  </si>
  <si>
    <t>Shishi</t>
  </si>
  <si>
    <t>Shuyi Li</t>
  </si>
  <si>
    <t>86 59588938888</t>
  </si>
  <si>
    <t>SAERTEX GmbH &amp; Co. KG</t>
  </si>
  <si>
    <t>Brochterbecker Damm 52</t>
  </si>
  <si>
    <t>Saerbeck</t>
  </si>
  <si>
    <t>Christoph Geyer</t>
  </si>
  <si>
    <t>02574 9020</t>
  </si>
  <si>
    <t>02574 902209</t>
  </si>
  <si>
    <t>Slonimski Myasokombinat  Oao</t>
  </si>
  <si>
    <t>35   Ul. Chkalova</t>
  </si>
  <si>
    <t>G. Slonim</t>
  </si>
  <si>
    <t>Vyacheslav Konstantinovich Naruta</t>
  </si>
  <si>
    <t>FALKE KGaA</t>
  </si>
  <si>
    <t>Oststr. 5</t>
  </si>
  <si>
    <t>Schmallenberg</t>
  </si>
  <si>
    <t>Reinhard Christian Zinkann</t>
  </si>
  <si>
    <t>02972 7990</t>
  </si>
  <si>
    <t>02972 799319</t>
  </si>
  <si>
    <t>Bauerngut Fleisch- und Wurstwaren GmbH</t>
  </si>
  <si>
    <t>Hasengarten 1a</t>
  </si>
  <si>
    <t>Bückeburg</t>
  </si>
  <si>
    <t>Bernhard Berger</t>
  </si>
  <si>
    <t>05722 28910</t>
  </si>
  <si>
    <t>05722 2891235</t>
  </si>
  <si>
    <t>Goodwill Llc(Limited Liability Company)</t>
  </si>
  <si>
    <t>9 I. Chavchavadze Ave.</t>
  </si>
  <si>
    <t>Tbilisi</t>
  </si>
  <si>
    <t>Besik Jikurauli</t>
  </si>
  <si>
    <t>995 322400002</t>
  </si>
  <si>
    <t>Kanko Gakuseifuku Co. Ltd.</t>
  </si>
  <si>
    <t>15-1  Ekimotomachi  Kita-Ku</t>
  </si>
  <si>
    <t>Rit City Bldg. 5f.</t>
  </si>
  <si>
    <t>700-0024</t>
  </si>
  <si>
    <t>Shigeru Ozaki</t>
  </si>
  <si>
    <t>81 868982500</t>
  </si>
  <si>
    <t>Bebidas Arcacontinental Ecuador Arcador S.A.</t>
  </si>
  <si>
    <t>Av. Isaac Albeniz No. E4-58 Esq. El Morlan</t>
  </si>
  <si>
    <t>Edif. Arca Continental Sector. El Inca</t>
  </si>
  <si>
    <t>Kevin Henrry Yanez Serrano</t>
  </si>
  <si>
    <t>593 22973800</t>
  </si>
  <si>
    <t>Talu Tekstil Sanayi Ve Ticaret Anonim Sirketi</t>
  </si>
  <si>
    <t>No:3/21 Mahmutbey Mahallesi</t>
  </si>
  <si>
    <t>2662 Sokak  Bagcilar</t>
  </si>
  <si>
    <t>Mustafa Gultepe</t>
  </si>
  <si>
    <t>90 2124464165</t>
  </si>
  <si>
    <t>90 2124464169</t>
  </si>
  <si>
    <t>Josef Manner &amp; Comp. AG</t>
  </si>
  <si>
    <t>ejMAN</t>
  </si>
  <si>
    <t>Wilhelminenstraße 6</t>
  </si>
  <si>
    <t>Bernhard Neckhaim,Investor Relations Contact</t>
  </si>
  <si>
    <t>43 1 488223200</t>
  </si>
  <si>
    <t>43 1 4862155</t>
  </si>
  <si>
    <t>b.neckhaim@manner.com</t>
  </si>
  <si>
    <t>CHISHMINSKII MASLOEKSTRAKTSIONNYI ZAVOD OOO</t>
  </si>
  <si>
    <t>RAION CHISHMINSKII, RABOCHII POSELOK CHISHMY, ULITSA LENINA, DOM 121</t>
  </si>
  <si>
    <t>AIDAR VAGIZOVICH YAKUPOV</t>
  </si>
  <si>
    <t>7 (34797) 2-21-64</t>
  </si>
  <si>
    <t>Regina Miracle International (Vietnam) Co. Ltd</t>
  </si>
  <si>
    <t>9 Dong Tay Street  Vsip Hai Phong Urban Service &amp; Industrial Zon</t>
  </si>
  <si>
    <t>Duong Quan Commune</t>
  </si>
  <si>
    <t>Yiu Ka So</t>
  </si>
  <si>
    <t>84 2256263282</t>
  </si>
  <si>
    <t>84 2252299080</t>
  </si>
  <si>
    <t>Ccc Holding L.L.C.</t>
  </si>
  <si>
    <t>3332 Partridge Ln Bldg A</t>
  </si>
  <si>
    <t>Baton Rouge</t>
  </si>
  <si>
    <t>70809-2413</t>
  </si>
  <si>
    <t>Ms Donna M Saurage</t>
  </si>
  <si>
    <t>1 225 368 3900</t>
  </si>
  <si>
    <t>Community Coffee Company  L.L.C.</t>
  </si>
  <si>
    <t>Mr David G Belanger</t>
  </si>
  <si>
    <t>1 800 688 0990</t>
  </si>
  <si>
    <t>Rank Hovis Milling Limited</t>
  </si>
  <si>
    <t>The Lord Rank Centre</t>
  </si>
  <si>
    <t>Lincoln Road</t>
  </si>
  <si>
    <t>HP12 3QS</t>
  </si>
  <si>
    <t>George Idicula</t>
  </si>
  <si>
    <t>Van Pur S A</t>
  </si>
  <si>
    <t>Ul. Cybernetyki 7</t>
  </si>
  <si>
    <t>02-677</t>
  </si>
  <si>
    <t>Wantusiak Zbigniew</t>
  </si>
  <si>
    <t>48 48172240400</t>
  </si>
  <si>
    <t>48 48172249301</t>
  </si>
  <si>
    <t>Royal Greenland Vertriebs GmbH</t>
  </si>
  <si>
    <t>Otto-Lilienthal-Straße 23</t>
  </si>
  <si>
    <t>Chongqing Sanxia Technology Textile Co.  Ltd.</t>
  </si>
  <si>
    <t>No.1  Shenming 2nd Road  Wanzhou District</t>
  </si>
  <si>
    <t>Yafu Qiu</t>
  </si>
  <si>
    <t>86 2387663210</t>
  </si>
  <si>
    <t>Manderley Food Group Limited</t>
  </si>
  <si>
    <t>Princewood Road</t>
  </si>
  <si>
    <t>Earlstrees Industrial Estate</t>
  </si>
  <si>
    <t>Corby</t>
  </si>
  <si>
    <t>NN17 4AP</t>
  </si>
  <si>
    <t>Raymond Hutchinson</t>
  </si>
  <si>
    <t>Pastifício Selmi S/A</t>
  </si>
  <si>
    <t>Rod. Virgínia Viel Dall'orto S/Nº</t>
  </si>
  <si>
    <t>Km 1 9</t>
  </si>
  <si>
    <t>Sumare</t>
  </si>
  <si>
    <t>13175-585</t>
  </si>
  <si>
    <t>Ricardo Oliveira Selmi</t>
  </si>
  <si>
    <t>55 1938738400</t>
  </si>
  <si>
    <t>55 1938738402</t>
  </si>
  <si>
    <t>Galbusera Spa</t>
  </si>
  <si>
    <t>Viale Orobie 9</t>
  </si>
  <si>
    <t>Cosio Valtellino</t>
  </si>
  <si>
    <t>NICOLETTA ZAMBONI</t>
  </si>
  <si>
    <t>39 0342609111</t>
  </si>
  <si>
    <t>39 0396056192</t>
  </si>
  <si>
    <t>Compañia Cervecera Damm Sl</t>
  </si>
  <si>
    <t>COMPANIA SL</t>
  </si>
  <si>
    <t>Fuji Derica  K.K.</t>
  </si>
  <si>
    <t>Masahiko Maeda</t>
  </si>
  <si>
    <t>Molkerei Wiegert GmbH &amp; Co. KG</t>
  </si>
  <si>
    <t>Am Bahnhof 18</t>
  </si>
  <si>
    <t>Velen</t>
  </si>
  <si>
    <t>Florian Kietzmann</t>
  </si>
  <si>
    <t>02863 92400</t>
  </si>
  <si>
    <t>02863 924014</t>
  </si>
  <si>
    <t>Yihai Kerry (Yanzhou) Oils &amp; Grains Industrial Co.  Ltd.</t>
  </si>
  <si>
    <t>No.1  Yihai Road</t>
  </si>
  <si>
    <t>86 5373126003</t>
  </si>
  <si>
    <t>B.V. Esbro</t>
  </si>
  <si>
    <t>Argonstraat 2</t>
  </si>
  <si>
    <t>Wehl</t>
  </si>
  <si>
    <t>7031 HZ</t>
  </si>
  <si>
    <t>Groenlandgroup B.V.</t>
  </si>
  <si>
    <t>31 314332741</t>
  </si>
  <si>
    <t>Kinkisain Co. Ltd.</t>
  </si>
  <si>
    <t>156  Toyozawacho</t>
  </si>
  <si>
    <t>Himeji Advance Bldg. 8f.</t>
  </si>
  <si>
    <t>Himeji</t>
  </si>
  <si>
    <t>670-0964</t>
  </si>
  <si>
    <t>Motohiro Yamaguchi</t>
  </si>
  <si>
    <t>81 792803185</t>
  </si>
  <si>
    <t>Aparajitha Dynamic Synergies Private Limited</t>
  </si>
  <si>
    <t>4a</t>
  </si>
  <si>
    <t>Kamala Second Street</t>
  </si>
  <si>
    <t>Madurai</t>
  </si>
  <si>
    <t>Krishnan Nagaraj</t>
  </si>
  <si>
    <t>Triunfo Agroindustrial Ltda - Em Recuperacao Judicial</t>
  </si>
  <si>
    <t>Vl. Usina Triunfo S N</t>
  </si>
  <si>
    <t>Boca Da Mata</t>
  </si>
  <si>
    <t>57680-000</t>
  </si>
  <si>
    <t>Paulo Roberto Maurício Lira</t>
  </si>
  <si>
    <t>55 8232793400</t>
  </si>
  <si>
    <t>Qiaodan (Xiamen) Industry Co. Ltd.</t>
  </si>
  <si>
    <t>No.13  Qingyang Road  Qingyang Town</t>
  </si>
  <si>
    <t>86 5923266666</t>
  </si>
  <si>
    <t>jAILP</t>
  </si>
  <si>
    <t>1 Km  Khurrianwala Jaranwala Road</t>
  </si>
  <si>
    <t>Khurrianwala</t>
  </si>
  <si>
    <t>92 412428704</t>
  </si>
  <si>
    <t>Pepsico Beverage (Guangzhou) Co.  Ltd.</t>
  </si>
  <si>
    <t>No.2  Tianyuan Road  Yonghe Area  Economic Technology Developmen</t>
  </si>
  <si>
    <t>86 2032222228</t>
  </si>
  <si>
    <t>Yantai Xiwang Foods Co.  Ltd.</t>
  </si>
  <si>
    <t>KUDRYASHOVSKII MYASOKOMBINAT OOO</t>
  </si>
  <si>
    <t>OBLAST NOVOSIBIRSKAYA, RAION NOVOSIBIRSKII, SELSOVET KRIVODANOVSKII, SELO KRIVODANOVKA, ULITSA PROMYSHLENNAYA, 19</t>
  </si>
  <si>
    <t>EDUARD DMITRIEVICH SHCHEKOLOV</t>
  </si>
  <si>
    <t>7 (383) 289-28-40</t>
  </si>
  <si>
    <t>Shaanxi Tianwang Xingye Group Co.  Ltd.</t>
  </si>
  <si>
    <t>No.33  Middle Road  Renmin Road  Qindu District</t>
  </si>
  <si>
    <t>Xianyang</t>
  </si>
  <si>
    <t>Shimin Sun</t>
  </si>
  <si>
    <t>86 9103214911</t>
  </si>
  <si>
    <t>Qingdao Jiaohe Plastic Co.  Ltd.</t>
  </si>
  <si>
    <t>Qianjin Village  Xifu Town  Chengyang District  Qingdao</t>
  </si>
  <si>
    <t>Dere Gao</t>
  </si>
  <si>
    <t>Mellin Spa</t>
  </si>
  <si>
    <t>Via Carlo Farini 41</t>
  </si>
  <si>
    <t>FABRIZIO GAVELLI</t>
  </si>
  <si>
    <t>39 02637871</t>
  </si>
  <si>
    <t>McLeod Russel India Ltd.</t>
  </si>
  <si>
    <t>jY532654</t>
  </si>
  <si>
    <t>Four Mangoe Lane</t>
  </si>
  <si>
    <t>Surendra Mohan Ghosh Sarani</t>
  </si>
  <si>
    <t>Glencore Agriculture Czech S.R.O.</t>
  </si>
  <si>
    <t>Zukovova 1658/27a</t>
  </si>
  <si>
    <t>Ústí Nad Labem - Strekov</t>
  </si>
  <si>
    <t>Csaba Juhász</t>
  </si>
  <si>
    <t>420 416916000</t>
  </si>
  <si>
    <t>Sutter GmbH</t>
  </si>
  <si>
    <t>Rheinhessenblick 1-2</t>
  </si>
  <si>
    <t>Gau-Bickelheim</t>
  </si>
  <si>
    <t>René Eckart</t>
  </si>
  <si>
    <t>06701 91160</t>
  </si>
  <si>
    <t>06701 911684</t>
  </si>
  <si>
    <t>Jiangsu Hagong Intelligent Robot Co. Ltd.</t>
  </si>
  <si>
    <t>js000584</t>
  </si>
  <si>
    <t>Room 808, 8th Floor, Building D</t>
  </si>
  <si>
    <t>No. 1799 Wuzhong Road</t>
  </si>
  <si>
    <t>Xue Fan Ji,Security Relations Contact</t>
  </si>
  <si>
    <t>86 2161921326</t>
  </si>
  <si>
    <t>86 2165336669</t>
  </si>
  <si>
    <t>Delta Beverages (Pvt) Ltd</t>
  </si>
  <si>
    <t>39 Telford Road</t>
  </si>
  <si>
    <t>Cannan Farirai Dube</t>
  </si>
  <si>
    <t>263 4870839</t>
  </si>
  <si>
    <t>263 4870854</t>
  </si>
  <si>
    <t>Delta Beverages Lagers Manufacturing</t>
  </si>
  <si>
    <t>21 Manchester Road</t>
  </si>
  <si>
    <t>Matlhogonobo Mothibedi Valela</t>
  </si>
  <si>
    <t>263 4620980</t>
  </si>
  <si>
    <t>263 4621208</t>
  </si>
  <si>
    <t>Sucesores De Jose Jesus Restrepo Y Compania S A</t>
  </si>
  <si>
    <t>Carrera 23 64 B 33 Torre A</t>
  </si>
  <si>
    <t>Manizales</t>
  </si>
  <si>
    <t>Caldas</t>
  </si>
  <si>
    <t>Camilo Romero Restrepo</t>
  </si>
  <si>
    <t>57 68879510</t>
  </si>
  <si>
    <t>57 68756440</t>
  </si>
  <si>
    <t>Sterling Agro Industries Limited</t>
  </si>
  <si>
    <t>11th Floor Aggarwal Cyber Plaza Ii</t>
  </si>
  <si>
    <t>Kuldeep Saluja</t>
  </si>
  <si>
    <t>91 1147008000</t>
  </si>
  <si>
    <t>Rpb S.A.</t>
  </si>
  <si>
    <t>Ruta Nacional 14 Km. 58</t>
  </si>
  <si>
    <t>Parque Industrial Gualeguaychu</t>
  </si>
  <si>
    <t>Gualeguaychu</t>
  </si>
  <si>
    <t>ERI</t>
  </si>
  <si>
    <t>E2820GPA</t>
  </si>
  <si>
    <t>Juan Alejandro Baggio</t>
  </si>
  <si>
    <t>54 3446420200</t>
  </si>
  <si>
    <t>Eker Sut Urunleri Gida Sanayi Ve Ticaret Anonim Sirketi</t>
  </si>
  <si>
    <t>No:13/A Odunluk Mahallesi</t>
  </si>
  <si>
    <t>Erdogan Bin Yucel Caddesi  Nilufer</t>
  </si>
  <si>
    <t>Nazmi Ahmet Eker</t>
  </si>
  <si>
    <t>90 2244512727</t>
  </si>
  <si>
    <t>90 2244512730</t>
  </si>
  <si>
    <t>Dong-A Otsuka Co Ltd.</t>
  </si>
  <si>
    <t>96 Yeonhyeon-Ro 1beon-Gil  Manan-Gu</t>
  </si>
  <si>
    <t>Tachibana Toshiyuki</t>
  </si>
  <si>
    <t>82 82260971012</t>
  </si>
  <si>
    <t>82 8224657156</t>
  </si>
  <si>
    <t>MAGNITOGORSKII KOMBINAT KHLEBOPRODUKTOV - SITNO ZAO</t>
  </si>
  <si>
    <t>OBLAST CHELYABINSKAYA, GOROD MAGNITOGORSK, ULITSA LAZNIKA, 30</t>
  </si>
  <si>
    <t>PAVEL VLADIMIROVICH EGOROV</t>
  </si>
  <si>
    <t>7 (3519) 49-94-02</t>
  </si>
  <si>
    <t>Zoogamma Spa</t>
  </si>
  <si>
    <t>Strada Borgosatollo 5/A</t>
  </si>
  <si>
    <t>Ghedi</t>
  </si>
  <si>
    <t>HERMAN VAN DRIE</t>
  </si>
  <si>
    <t>39 0309034411</t>
  </si>
  <si>
    <t>39 0309034428</t>
  </si>
  <si>
    <t>Bien Dong Seafood Limited Liability Company</t>
  </si>
  <si>
    <t>Lot Ii - 18b1  18b2  Tra Noc 2 Industrial Park</t>
  </si>
  <si>
    <t>Phuoc Thoi Ward</t>
  </si>
  <si>
    <t>Can Tho</t>
  </si>
  <si>
    <t>Ngo Quang Truong</t>
  </si>
  <si>
    <t>84 2923744646</t>
  </si>
  <si>
    <t>84 2923844202</t>
  </si>
  <si>
    <t>Cofco Biochemical Energy (Gongzhuling) Co.  Ltd.</t>
  </si>
  <si>
    <t>No.2887  Henan Ave.</t>
  </si>
  <si>
    <t>Gongzhuling</t>
  </si>
  <si>
    <t>Yi Tong</t>
  </si>
  <si>
    <t>86 4346281680</t>
  </si>
  <si>
    <t>Thai Wah Public Co. Ltd.</t>
  </si>
  <si>
    <t>jaTWPC</t>
  </si>
  <si>
    <t>21/59, 21/63-64 Thai Wah Tower 1</t>
  </si>
  <si>
    <t>20th - 21st Floor,South Sathorn Road</t>
  </si>
  <si>
    <t>Ratinan Wongwatcharanon,Investor Relations Manager</t>
  </si>
  <si>
    <t>66 2</t>
  </si>
  <si>
    <t>66 2 2850268</t>
  </si>
  <si>
    <t>ir@thaiwah.com</t>
  </si>
  <si>
    <t>Suincom Spa</t>
  </si>
  <si>
    <t>Strada Comunale Del Cristo 12/14</t>
  </si>
  <si>
    <t>Castelvetro Di Modena</t>
  </si>
  <si>
    <t>ROBERTO AGNANI</t>
  </si>
  <si>
    <t>39 059748711</t>
  </si>
  <si>
    <t>39 059797232</t>
  </si>
  <si>
    <t>Unilever Ireland Limited</t>
  </si>
  <si>
    <t>National Digital Park</t>
  </si>
  <si>
    <t>PAUL WILLIAM FENWICK</t>
  </si>
  <si>
    <t>353 12914000</t>
  </si>
  <si>
    <t>Dsm Nutritional Products (Uk) Limited</t>
  </si>
  <si>
    <t>Unit 41 Delves Road Heanor Gate Industrial Estate</t>
  </si>
  <si>
    <t>Heanor</t>
  </si>
  <si>
    <t>DE75 7SG</t>
  </si>
  <si>
    <t>Graeme Weir</t>
  </si>
  <si>
    <t>Pt. Mufasufu Sejati Jaya Lestari</t>
  </si>
  <si>
    <t>87-89 Jl. Raya Kedungdowo</t>
  </si>
  <si>
    <t>Ploso</t>
  </si>
  <si>
    <t>Jombang</t>
  </si>
  <si>
    <t>Fahrudin Asar</t>
  </si>
  <si>
    <t>62 321888776</t>
  </si>
  <si>
    <t>62 321887697</t>
  </si>
  <si>
    <t>Cofco Coca-Cola Beverage (Tianjin) Co.  Ltd.</t>
  </si>
  <si>
    <t>No.140 Dongting Road Economic And Technological Development Zone</t>
  </si>
  <si>
    <t>Miao Liu</t>
  </si>
  <si>
    <t>86 18920275000</t>
  </si>
  <si>
    <t>Sichuan Teway Food Group Co., Ltd.</t>
  </si>
  <si>
    <t>jh603317</t>
  </si>
  <si>
    <t>333 Tengfei 1st Road</t>
  </si>
  <si>
    <t>Xihang Street</t>
  </si>
  <si>
    <t>Freshpet Inc.</t>
  </si>
  <si>
    <t>FRPT</t>
  </si>
  <si>
    <t>400 Plaza Drive</t>
  </si>
  <si>
    <t>1st floor</t>
  </si>
  <si>
    <t>Katie Turner,Investor Relations Contact</t>
  </si>
  <si>
    <t>1 646 277 1228</t>
  </si>
  <si>
    <t>katie.turner@icrinc.com</t>
  </si>
  <si>
    <t>Bolton Food Sl.</t>
  </si>
  <si>
    <t>Lugar Virxe Das Mareas  S/N</t>
  </si>
  <si>
    <t>O Grove</t>
  </si>
  <si>
    <t>Pontevedra</t>
  </si>
  <si>
    <t>JUAN CORRALES GARAVILLA</t>
  </si>
  <si>
    <t>34 946179000</t>
  </si>
  <si>
    <t>34 946187762</t>
  </si>
  <si>
    <t>Compania De Galletas Noel S A S</t>
  </si>
  <si>
    <t>Carrera 52 2 38</t>
  </si>
  <si>
    <t>Nutresa S A Grupo</t>
  </si>
  <si>
    <t>57 43659999</t>
  </si>
  <si>
    <t>57 42854167</t>
  </si>
  <si>
    <t>Eddy Packing Co.  Inc.</t>
  </si>
  <si>
    <t>404 Airport Rd</t>
  </si>
  <si>
    <t>Yoakum</t>
  </si>
  <si>
    <t>77995-4801</t>
  </si>
  <si>
    <t>Mr Jim Reed</t>
  </si>
  <si>
    <t>1 361 580 3800</t>
  </si>
  <si>
    <t>Yantai China Pet Foods Co., Ltd.</t>
  </si>
  <si>
    <t>js002891</t>
  </si>
  <si>
    <t>8 Puchang Road</t>
  </si>
  <si>
    <t>Economic Development Zone</t>
  </si>
  <si>
    <t>Yu Shi,Secretary &amp; Director</t>
  </si>
  <si>
    <t>86 535 6726968</t>
  </si>
  <si>
    <t>shiy@wanpy.com.cn</t>
  </si>
  <si>
    <t>Biotor Industries Limited</t>
  </si>
  <si>
    <t>13 Sitafal Wadi  Mazgaon</t>
  </si>
  <si>
    <t>Dr Mascarenhas Road  Mazgaon</t>
  </si>
  <si>
    <t>Rajesh Mangaldas Kapadia</t>
  </si>
  <si>
    <t>Dairei Co. Ltd.</t>
  </si>
  <si>
    <t>2-3-1  Tsukishima</t>
  </si>
  <si>
    <t>104-0052</t>
  </si>
  <si>
    <t>El Rashidy El Mizan Confectionery</t>
  </si>
  <si>
    <t>176 Port Said Street</t>
  </si>
  <si>
    <t>El Sayeda Zeinab Area</t>
  </si>
  <si>
    <t>Ahmed El Rashidy</t>
  </si>
  <si>
    <t>20 223903473</t>
  </si>
  <si>
    <t>20 223903470</t>
  </si>
  <si>
    <t>Mining And Refractories Company</t>
  </si>
  <si>
    <t>9 B Road 9</t>
  </si>
  <si>
    <t>Maadi Garden</t>
  </si>
  <si>
    <t>Mohamed Sayed Dessouki</t>
  </si>
  <si>
    <t>20 23591507</t>
  </si>
  <si>
    <t>20 2023597043</t>
  </si>
  <si>
    <t>Shamadan For Food Industries Sae</t>
  </si>
  <si>
    <t>Om Zeghio Road</t>
  </si>
  <si>
    <t>Moustafa Taher El Koueri</t>
  </si>
  <si>
    <t>20 34401633</t>
  </si>
  <si>
    <t>20 34406852</t>
  </si>
  <si>
    <t>North Dakota Mill &amp; Elevator Association</t>
  </si>
  <si>
    <t>1823 Mill Rd</t>
  </si>
  <si>
    <t>Grand Forks</t>
  </si>
  <si>
    <t>58203-1535</t>
  </si>
  <si>
    <t>Mr Vance Taylor</t>
  </si>
  <si>
    <t>1 701 795 7000</t>
  </si>
  <si>
    <t>Maiscam S.A</t>
  </si>
  <si>
    <t>Lieu-Dit Stade Ndoumbe Oumar</t>
  </si>
  <si>
    <t>Ngaoundere</t>
  </si>
  <si>
    <t>Antonio Da Costa</t>
  </si>
  <si>
    <t>237 233426933</t>
  </si>
  <si>
    <t>237 233426129</t>
  </si>
  <si>
    <t>Menderes Tekstil Sanayi ve Ticaret AS</t>
  </si>
  <si>
    <t>eTMNDRS</t>
  </si>
  <si>
    <t>Adalet Mahallesi</t>
  </si>
  <si>
    <t>Manas Bulvari, 47/A</t>
  </si>
  <si>
    <t>Pelin Üstün,Investor Relations Contact</t>
  </si>
  <si>
    <t>90 232 4350565</t>
  </si>
  <si>
    <t>90 232 4350527</t>
  </si>
  <si>
    <t>yatirimciiliskileri@menderes.com</t>
  </si>
  <si>
    <t>Cervejaria Petrópolis Do Centro Oeste Ltda</t>
  </si>
  <si>
    <t>Av. Bonifácio Sachetti 4.714</t>
  </si>
  <si>
    <t>Rondonopolis</t>
  </si>
  <si>
    <t>78746-700</t>
  </si>
  <si>
    <t>55 6634119300</t>
  </si>
  <si>
    <t>Fujian Changle No.2 Cotton Textile Factory</t>
  </si>
  <si>
    <t>Dongjiao  Jiangtian Town  Changle</t>
  </si>
  <si>
    <t>Tao Chen</t>
  </si>
  <si>
    <t>86 59128969898</t>
  </si>
  <si>
    <t>Societe Nouvelle Norea</t>
  </si>
  <si>
    <t>Vc Parc Economique</t>
  </si>
  <si>
    <t>Mauleon</t>
  </si>
  <si>
    <t>Deux Sevres</t>
  </si>
  <si>
    <t>C2 DEVELOPPEMENT</t>
  </si>
  <si>
    <t>33 549820505</t>
  </si>
  <si>
    <t>General Mills Australia Pty Ltd</t>
  </si>
  <si>
    <t>L 4 545 Blackburn Rd</t>
  </si>
  <si>
    <t>Joe Ens</t>
  </si>
  <si>
    <t>61 392398777</t>
  </si>
  <si>
    <t>General Mills Holding (Australia) Pty Ltd</t>
  </si>
  <si>
    <t>4-8 Ricketts Rd</t>
  </si>
  <si>
    <t>Peter Mark Everett</t>
  </si>
  <si>
    <t>General Mills Manufacturing Australia Pty Ltd</t>
  </si>
  <si>
    <t>Tainan Spinning Co.  Ltd. (Vietnam)</t>
  </si>
  <si>
    <t>9  Street 17a  Bien Hoa 2 Industrial Zone</t>
  </si>
  <si>
    <t>Wang Tun Cheng</t>
  </si>
  <si>
    <t>84 2513836673</t>
  </si>
  <si>
    <t>84 2513836610</t>
  </si>
  <si>
    <t>Salad Club Inc.</t>
  </si>
  <si>
    <t>Yoshiaki Hagi</t>
  </si>
  <si>
    <t>81 353847690</t>
  </si>
  <si>
    <t>Dong Phuong Dong Nai Vietnam Company Limited</t>
  </si>
  <si>
    <t>Song May Industrial Park  A6 Bac Son Ward</t>
  </si>
  <si>
    <t>Dang Minh Hung</t>
  </si>
  <si>
    <t>84 2513968793</t>
  </si>
  <si>
    <t>84 2513968645</t>
  </si>
  <si>
    <t>Vietnam Dona Orient Company Limited</t>
  </si>
  <si>
    <t>Song May Industrial Zone</t>
  </si>
  <si>
    <t>Bac Son Ward</t>
  </si>
  <si>
    <t>Tran  Vu Bich Hang</t>
  </si>
  <si>
    <t>Derivados De Maiz Alimenticio S.A.</t>
  </si>
  <si>
    <t>2 Km. O De Embajada</t>
  </si>
  <si>
    <t>Americana  800 O Del Hospital</t>
  </si>
  <si>
    <t>Jose Antonio Jaikel Aguilar</t>
  </si>
  <si>
    <t>506 25431300</t>
  </si>
  <si>
    <t>506 22311935</t>
  </si>
  <si>
    <t>Lindt &amp; Sprungli (U.K.) Limited</t>
  </si>
  <si>
    <t>37 Ashford Designer Outlet Way Kimberley Way</t>
  </si>
  <si>
    <t>Ashford</t>
  </si>
  <si>
    <t>Kent</t>
  </si>
  <si>
    <t>TN24 0SD</t>
  </si>
  <si>
    <t>Dieter Weisskopf</t>
  </si>
  <si>
    <t>44 1233630766</t>
  </si>
  <si>
    <t>Shanghai Qianguo Apparel Co. Ltd.</t>
  </si>
  <si>
    <t>Room 114  Building 1  No.242  Yuehe Village  Qingcun Town  Fengx</t>
  </si>
  <si>
    <t>Guangcheng Cong</t>
  </si>
  <si>
    <t>Sunsweet Growers Inc.</t>
  </si>
  <si>
    <t>901 N Walton Ave</t>
  </si>
  <si>
    <t>Yuba City</t>
  </si>
  <si>
    <t>95993-9370</t>
  </si>
  <si>
    <t>Mr Dane Lance</t>
  </si>
  <si>
    <t>1 800 417 2253</t>
  </si>
  <si>
    <t>Nordfjord Kjøtt As</t>
  </si>
  <si>
    <t>Lovikvegen 32</t>
  </si>
  <si>
    <t>Loen</t>
  </si>
  <si>
    <t>Sogn Og Fjordane</t>
  </si>
  <si>
    <t>THORNES REVISJON</t>
  </si>
  <si>
    <t>47 57877000</t>
  </si>
  <si>
    <t>47 57877701</t>
  </si>
  <si>
    <t>Cofco Bio-Chemical And Bio-Energy (Yushu) Co.  Ltd.</t>
  </si>
  <si>
    <t>No.1  Dongfeng Avenue  Economic Development Area</t>
  </si>
  <si>
    <t>Jiuren Li</t>
  </si>
  <si>
    <t>86 43183827205</t>
  </si>
  <si>
    <t>Açucareira Quatá S/A.</t>
  </si>
  <si>
    <t>Rua Xv De Novembro 865</t>
  </si>
  <si>
    <t>Lencois Paulista</t>
  </si>
  <si>
    <t>18680-900</t>
  </si>
  <si>
    <t>Fabiano José Zillo</t>
  </si>
  <si>
    <t>55 1432699000</t>
  </si>
  <si>
    <t>Sportswear Company Spa</t>
  </si>
  <si>
    <t>Via Confine 2161</t>
  </si>
  <si>
    <t>Ravarino</t>
  </si>
  <si>
    <t>CARLO RIVETTI</t>
  </si>
  <si>
    <t>39 059810111</t>
  </si>
  <si>
    <t>39 059810300</t>
  </si>
  <si>
    <t>Midori Auto Leather (China) Co.  Ltd.</t>
  </si>
  <si>
    <t>No.3 South Huaxing Rd.  Huaxing Industrial Zone  Xinya Street  H</t>
  </si>
  <si>
    <t>Yaoqing Xu</t>
  </si>
  <si>
    <t>86 2036856266</t>
  </si>
  <si>
    <t>International Company For Agricultural Development</t>
  </si>
  <si>
    <t>18 Joseph Tito Street  2nd Floor  El Nozha  Sindbad Road</t>
  </si>
  <si>
    <t>Heliopolis</t>
  </si>
  <si>
    <t>Mohamed Tarek Zakaria Tawfik</t>
  </si>
  <si>
    <t>20 225772100</t>
  </si>
  <si>
    <t>Kenafric Industries Limited</t>
  </si>
  <si>
    <t>Kenafric Industries Confectionary Complex Outer Ring Road  Off B</t>
  </si>
  <si>
    <t>Bharat Kumar V. Shah</t>
  </si>
  <si>
    <t>254 733631360</t>
  </si>
  <si>
    <t>Patisserie Letoile</t>
  </si>
  <si>
    <t>96 El Tahrir Street  Dokki</t>
  </si>
  <si>
    <t>Ibrahim Abou Mehrem</t>
  </si>
  <si>
    <t>20 276247665</t>
  </si>
  <si>
    <t>Universal Industries Ltd</t>
  </si>
  <si>
    <t>Ginnery Corner</t>
  </si>
  <si>
    <t>Masauko Chipembere Highway</t>
  </si>
  <si>
    <t>Blantyre</t>
  </si>
  <si>
    <t>Malawi</t>
  </si>
  <si>
    <t>Dunshi K Amin</t>
  </si>
  <si>
    <t>265 1870055</t>
  </si>
  <si>
    <t>265 1877408</t>
  </si>
  <si>
    <t>Pollos El Bucanero S A</t>
  </si>
  <si>
    <t>Calle 35  Nte 6 A Bis 100</t>
  </si>
  <si>
    <t>Orlando Cortes Gonzalez</t>
  </si>
  <si>
    <t>57 24850806</t>
  </si>
  <si>
    <t>57 26853030</t>
  </si>
  <si>
    <t>Arabian Food Industries Domty Co Sae</t>
  </si>
  <si>
    <t>32 C Murad Street</t>
  </si>
  <si>
    <t>In Front Of Ragab Sons  Al Orman</t>
  </si>
  <si>
    <t>Mohamed Abd El Baky Abd El Rahman</t>
  </si>
  <si>
    <t>20 235722833</t>
  </si>
  <si>
    <t>20 235716225</t>
  </si>
  <si>
    <t>Burlington Industries Llc</t>
  </si>
  <si>
    <t>27408-7039</t>
  </si>
  <si>
    <t>Mr Joe Gorga</t>
  </si>
  <si>
    <t>Phoenix Beverages Ltd.</t>
  </si>
  <si>
    <t>aMPBL</t>
  </si>
  <si>
    <t>Phoenix House</t>
  </si>
  <si>
    <t>Pont Fer</t>
  </si>
  <si>
    <t>PW</t>
  </si>
  <si>
    <t>Phoenix Investment Co. Ltd.</t>
  </si>
  <si>
    <t>aMPHIN</t>
  </si>
  <si>
    <t>4th Floor, Caudan Waterfront</t>
  </si>
  <si>
    <t>China Ting Group Holdings Ltd.</t>
  </si>
  <si>
    <t>jB3398</t>
  </si>
  <si>
    <t>27th Floor</t>
  </si>
  <si>
    <t>King Palace Plaza</t>
  </si>
  <si>
    <t>Sharon Wood,Vice President</t>
  </si>
  <si>
    <t>852 22737818</t>
  </si>
  <si>
    <t>852 21917199</t>
  </si>
  <si>
    <t>sharonwood@chinatingholdings.com</t>
  </si>
  <si>
    <t>Etablissements Abera</t>
  </si>
  <si>
    <t>Rue Victor Roussin</t>
  </si>
  <si>
    <t>Maen Roch</t>
  </si>
  <si>
    <t>AVRIL PA</t>
  </si>
  <si>
    <t>33 299986136</t>
  </si>
  <si>
    <t>Petit-Bateau</t>
  </si>
  <si>
    <t>15 Rue Du Lieutenant Pierre Murard</t>
  </si>
  <si>
    <t>Troyes</t>
  </si>
  <si>
    <t>Jean-Michel GARRIGUE</t>
  </si>
  <si>
    <t>Global Food Creators Co., Ltd.</t>
  </si>
  <si>
    <t>jT7559</t>
  </si>
  <si>
    <t>978-1 Dendai</t>
  </si>
  <si>
    <t>Kasamatsu-cho</t>
  </si>
  <si>
    <t>Hashima</t>
  </si>
  <si>
    <t>Gifu</t>
  </si>
  <si>
    <t>501-6193</t>
  </si>
  <si>
    <t>Masayoshi Iwanaga,Director &amp; Manager-Accounting &amp; Finance</t>
  </si>
  <si>
    <t>81 58 3878181</t>
  </si>
  <si>
    <t>81 58 3889201</t>
  </si>
  <si>
    <t>Ab Brasil Industrial E Comércial De Alimentos Ltda</t>
  </si>
  <si>
    <t>Av. Tiete 233</t>
  </si>
  <si>
    <t>Leste</t>
  </si>
  <si>
    <t>Pederneiras</t>
  </si>
  <si>
    <t>17280-000</t>
  </si>
  <si>
    <t>Paulo Serrado Stoffel</t>
  </si>
  <si>
    <t>55 11973431755</t>
  </si>
  <si>
    <t>55 1432838015</t>
  </si>
  <si>
    <t>Gertrude Hawk Chocolates  Inc.</t>
  </si>
  <si>
    <t>901 Keystone Indus Park</t>
  </si>
  <si>
    <t>Dunmore</t>
  </si>
  <si>
    <t>18512-1544</t>
  </si>
  <si>
    <t>Mr William E Auerey</t>
  </si>
  <si>
    <t>1 570 342 7556</t>
  </si>
  <si>
    <t>Aliments Expresco Inc</t>
  </si>
  <si>
    <t>8205 Rte Transcanadienne</t>
  </si>
  <si>
    <t>Saint-Laurent</t>
  </si>
  <si>
    <t>H4S 1S4</t>
  </si>
  <si>
    <t>Dennis Papakostas</t>
  </si>
  <si>
    <t>1 514 344 9499</t>
  </si>
  <si>
    <t>Aliments Martel Inc</t>
  </si>
  <si>
    <t>460 Rue Fernand-Poitras</t>
  </si>
  <si>
    <t>Terrebonne</t>
  </si>
  <si>
    <t>J6Y 1Y4</t>
  </si>
  <si>
    <t>Raymond Martel</t>
  </si>
  <si>
    <t>1 514 493 9423</t>
  </si>
  <si>
    <t>Barry Callebaut Canada Inc</t>
  </si>
  <si>
    <t>2950 Rue Nelson</t>
  </si>
  <si>
    <t>J2S 1Y7</t>
  </si>
  <si>
    <t>Peter Boone</t>
  </si>
  <si>
    <t>1 450 774 9131</t>
  </si>
  <si>
    <t>Biscuits Leclerc Ltée</t>
  </si>
  <si>
    <t>91 Rue De Rotterdam</t>
  </si>
  <si>
    <t>Saint-Augustin-De-Desmaures</t>
  </si>
  <si>
    <t>G3A 1T1</t>
  </si>
  <si>
    <t>Denis Leclerc</t>
  </si>
  <si>
    <t>1 418 878 2601</t>
  </si>
  <si>
    <t>Breakwater Fisheries Limited</t>
  </si>
  <si>
    <t>14 O'brien's Hill</t>
  </si>
  <si>
    <t>A1B 4G4</t>
  </si>
  <si>
    <t>Randy Barnes</t>
  </si>
  <si>
    <t>1 709 754 1999</t>
  </si>
  <si>
    <t>Hiram Walker &amp; Sons Limited</t>
  </si>
  <si>
    <t>2072 Riverside Dr E</t>
  </si>
  <si>
    <t>N8Y 4S5</t>
  </si>
  <si>
    <t>Roland P Driscoll</t>
  </si>
  <si>
    <t>1 519 254 5171</t>
  </si>
  <si>
    <t>Kerry (Canada) Inc</t>
  </si>
  <si>
    <t>615 Jack Ross Ave</t>
  </si>
  <si>
    <t>Woodstock</t>
  </si>
  <si>
    <t>N4V 1B7</t>
  </si>
  <si>
    <t>Gerard Behan</t>
  </si>
  <si>
    <t>1 519 537 3461</t>
  </si>
  <si>
    <t>Mark Anthony Group Inc</t>
  </si>
  <si>
    <t>887 Great Northern Way Suite 500</t>
  </si>
  <si>
    <t>V5T 4T5</t>
  </si>
  <si>
    <t>Anthony Von Mandl</t>
  </si>
  <si>
    <t>1 888 394 1122</t>
  </si>
  <si>
    <t>Pintys Delicious Foods Inc</t>
  </si>
  <si>
    <t>5063 North Service Rd Suite 101</t>
  </si>
  <si>
    <t>L7L 5H6</t>
  </si>
  <si>
    <t>Jack Vanderlaan</t>
  </si>
  <si>
    <t>1 905 835 8575</t>
  </si>
  <si>
    <t>Vantage Foods Inc</t>
  </si>
  <si>
    <t>4000 4 St Se Suite 225</t>
  </si>
  <si>
    <t>T2G 2W3</t>
  </si>
  <si>
    <t>Gary Haley</t>
  </si>
  <si>
    <t>1 403 215 2820</t>
  </si>
  <si>
    <t>Westar Foods Ltd</t>
  </si>
  <si>
    <t>Halewood International Limited</t>
  </si>
  <si>
    <t>The Sovereign Distillery</t>
  </si>
  <si>
    <t>Wilson Road Huyton Business Park</t>
  </si>
  <si>
    <t>L36 6AD</t>
  </si>
  <si>
    <t>Rachel Campbell</t>
  </si>
  <si>
    <t>44 1514808800</t>
  </si>
  <si>
    <t>Chubu Foods Co. Ltd.</t>
  </si>
  <si>
    <t>4-20  Takanecho</t>
  </si>
  <si>
    <t>Tajimi</t>
  </si>
  <si>
    <t>GIF</t>
  </si>
  <si>
    <t>507-0078</t>
  </si>
  <si>
    <t>Katsuhiko Yasuda</t>
  </si>
  <si>
    <t>81 572291610</t>
  </si>
  <si>
    <t>Edwin Co.  Ltd.</t>
  </si>
  <si>
    <t>2-24-9  Kamiosaki</t>
  </si>
  <si>
    <t>Ik Bldg. 2f.</t>
  </si>
  <si>
    <t>Shiro Hayashi</t>
  </si>
  <si>
    <t>81 357479980</t>
  </si>
  <si>
    <t>Association SOYUZPISHCHEPROM OOO</t>
  </si>
  <si>
    <t>OBLAST CHELYABINSKAYA, GOROD CHELYABINSK, POSELOK MELKOMBINAT 2 UCHASTOK 1, DOM 37</t>
  </si>
  <si>
    <t>VYACHESLAV DMITRIEVICH FILONOV</t>
  </si>
  <si>
    <t>7 (351) 742-16-60</t>
  </si>
  <si>
    <t>Yunus Textile Mills Limited</t>
  </si>
  <si>
    <t>H-23/1  Landhi Industrial Area</t>
  </si>
  <si>
    <t>Muhammad Yunus Tabba</t>
  </si>
  <si>
    <t>92 2135081305</t>
  </si>
  <si>
    <t>92 2135081226</t>
  </si>
  <si>
    <t>SEMPIO Co.</t>
  </si>
  <si>
    <t>jd007540</t>
  </si>
  <si>
    <t>2 Chungmu-ro</t>
  </si>
  <si>
    <t>Bel Egypt Expansion For Cheese Production Sae</t>
  </si>
  <si>
    <t>B2  Industrial Zone  G21  22  23 El-Nile Street</t>
  </si>
  <si>
    <t>El Tayeb Mohasein</t>
  </si>
  <si>
    <t>20 554366182</t>
  </si>
  <si>
    <t>Göbber Gmbh</t>
  </si>
  <si>
    <t>Bahnhofstr. 40</t>
  </si>
  <si>
    <t>Eystrup</t>
  </si>
  <si>
    <t>Michael Berghorn</t>
  </si>
  <si>
    <t>49 4254370</t>
  </si>
  <si>
    <t>49 425437299</t>
  </si>
  <si>
    <t>Rügenwalder Mühle Carl Müller GmbH &amp; Co. KG</t>
  </si>
  <si>
    <t>Industriestr. 5</t>
  </si>
  <si>
    <t>Bad Zwischenahn</t>
  </si>
  <si>
    <t>Lothar Bentlage</t>
  </si>
  <si>
    <t>04403 660</t>
  </si>
  <si>
    <t>04403 66300</t>
  </si>
  <si>
    <t>Avinatur Producciones Avicolas Sl.</t>
  </si>
  <si>
    <t>Carretera Tocina (Km 2'2)</t>
  </si>
  <si>
    <t>El Viso Del Alcor</t>
  </si>
  <si>
    <t>AVISERRANO LIMITADA</t>
  </si>
  <si>
    <t>34 958690360</t>
  </si>
  <si>
    <t>Sempio Foods Co.</t>
  </si>
  <si>
    <t>jd248170</t>
  </si>
  <si>
    <t>8/F, Maeil Kyungjae Building</t>
  </si>
  <si>
    <t>Centre Elaboration Des Viandes</t>
  </si>
  <si>
    <t>Zone Industrielle De Saint Jean</t>
  </si>
  <si>
    <t>Saint-Jean-Brévelay</t>
  </si>
  <si>
    <t>33 297603535</t>
  </si>
  <si>
    <t>Sedamyl Spa</t>
  </si>
  <si>
    <t>Via Monviso 24</t>
  </si>
  <si>
    <t>Saluzzo</t>
  </si>
  <si>
    <t>ORESTE FRANDINO</t>
  </si>
  <si>
    <t>39 0175210400</t>
  </si>
  <si>
    <t>39 0175210499</t>
  </si>
  <si>
    <t>Maruchan  Inc.</t>
  </si>
  <si>
    <t>15800 Laguna Canyon Rd</t>
  </si>
  <si>
    <t>92618-3103</t>
  </si>
  <si>
    <t>Noritaka Sumimoto</t>
  </si>
  <si>
    <t>1 949 789 2300</t>
  </si>
  <si>
    <t>Sartori Company</t>
  </si>
  <si>
    <t>107 N Pleasant View Rd</t>
  </si>
  <si>
    <t>53073-4948</t>
  </si>
  <si>
    <t>Mr James C Sartori</t>
  </si>
  <si>
    <t>1 920 893 6061</t>
  </si>
  <si>
    <t>A/T Tyutyunova Kompaniya V.A.T.-Pryluky  At</t>
  </si>
  <si>
    <t>Bud. 21 Vul.Nezalezhnosti</t>
  </si>
  <si>
    <t>Pryluky</t>
  </si>
  <si>
    <t>Olena Ivanivna Fateeva</t>
  </si>
  <si>
    <t>380 463770900</t>
  </si>
  <si>
    <t>Lotus Health Group Co.</t>
  </si>
  <si>
    <t>jh600186</t>
  </si>
  <si>
    <t>No. 18 Lianhua Avenue</t>
  </si>
  <si>
    <t>Wei Song,Securities Representative</t>
  </si>
  <si>
    <t>86 394 4298666</t>
  </si>
  <si>
    <t>86 394 4298899</t>
  </si>
  <si>
    <t>wei.song@mylotushealth.com</t>
  </si>
  <si>
    <t>Madeta A. S.</t>
  </si>
  <si>
    <t>Rudolfovská Tr. 246/83</t>
  </si>
  <si>
    <t>Ceské Budejovice 4</t>
  </si>
  <si>
    <t>Milan Teplý</t>
  </si>
  <si>
    <t>420 387736111</t>
  </si>
  <si>
    <t>Crystal Sl Global Pte. Ltd.</t>
  </si>
  <si>
    <t>30a Marsiling Lane</t>
  </si>
  <si>
    <t>Lee Kwok Kie</t>
  </si>
  <si>
    <t>65 63688222</t>
  </si>
  <si>
    <t>65 63688882</t>
  </si>
  <si>
    <t>Burtons Gold Medal Biscuits Limited</t>
  </si>
  <si>
    <t>Quality House</t>
  </si>
  <si>
    <t>Vicarage Lane</t>
  </si>
  <si>
    <t>Blackpool</t>
  </si>
  <si>
    <t>FY4 4NQ</t>
  </si>
  <si>
    <t>Hawthorn Brewing Company Pty Ltd</t>
  </si>
  <si>
    <t>L 3 612-616 St Kilda Rd</t>
  </si>
  <si>
    <t>Darren Milo</t>
  </si>
  <si>
    <t>61 1300422233</t>
  </si>
  <si>
    <t>Salt Brewing Pty Ltd</t>
  </si>
  <si>
    <t>Bruce Robert Dixon</t>
  </si>
  <si>
    <t>Valensina Gmbh</t>
  </si>
  <si>
    <t>Ruckes 90</t>
  </si>
  <si>
    <t>Mönchengladbach</t>
  </si>
  <si>
    <t>Tino Mocken</t>
  </si>
  <si>
    <t>49 216698370</t>
  </si>
  <si>
    <t>49 21669837141</t>
  </si>
  <si>
    <t>Carlsberg India Private Limited</t>
  </si>
  <si>
    <t>Paras Twin Towers</t>
  </si>
  <si>
    <t>3rd Floor  Tower B  Sector-54</t>
  </si>
  <si>
    <t>Nilesh Patel</t>
  </si>
  <si>
    <t>91 1244554444</t>
  </si>
  <si>
    <t>Monteur Co.  Ltd.</t>
  </si>
  <si>
    <t>3-1-8  Oze</t>
  </si>
  <si>
    <t>Yashio</t>
  </si>
  <si>
    <t>340-0822</t>
  </si>
  <si>
    <t>Tetsuya Suzuki</t>
  </si>
  <si>
    <t>81 489942300</t>
  </si>
  <si>
    <t>Imperial Meat Products</t>
  </si>
  <si>
    <t>Grote Baan 200</t>
  </si>
  <si>
    <t>Lievegem</t>
  </si>
  <si>
    <t>Renier Kok</t>
  </si>
  <si>
    <t>32 93700211</t>
  </si>
  <si>
    <t>32 93725000</t>
  </si>
  <si>
    <t>Herbalife International India Private Limited</t>
  </si>
  <si>
    <t>No. 14  Pardhanani Wilshire</t>
  </si>
  <si>
    <t>Commissariat Road</t>
  </si>
  <si>
    <t>Ajay Khanna</t>
  </si>
  <si>
    <t>91 8043411222</t>
  </si>
  <si>
    <t>Casa Olearia Italiana Spa</t>
  </si>
  <si>
    <t>Via Baione 200</t>
  </si>
  <si>
    <t>Monopoli</t>
  </si>
  <si>
    <t>ANTONIO PECCHIA</t>
  </si>
  <si>
    <t>39 0809302011</t>
  </si>
  <si>
    <t>39 0806901766</t>
  </si>
  <si>
    <t>Cpf Food And Beverage Company Limited</t>
  </si>
  <si>
    <t>128 Yenchit Road</t>
  </si>
  <si>
    <t>Narerk Mangkeo</t>
  </si>
  <si>
    <t>Bring Frigo Ab</t>
  </si>
  <si>
    <t>Landskronavägen 11</t>
  </si>
  <si>
    <t>252 32</t>
  </si>
  <si>
    <t>ROLF PETER HAVENETH</t>
  </si>
  <si>
    <t>46 42178000</t>
  </si>
  <si>
    <t>Suzhou Hengjiu Development Co.  Ltd.</t>
  </si>
  <si>
    <t>Floor 5  Nanshang Zone Complex  Light-Textile Industry Hypermall</t>
  </si>
  <si>
    <t>Chaowei Jiang</t>
  </si>
  <si>
    <t>86 51263513080</t>
  </si>
  <si>
    <t>Jilin Northeast Sock Industry Textile Industrial Park Development Co.  Ltd.</t>
  </si>
  <si>
    <t>Caifu Avenue  Economic Technology Development Zone</t>
  </si>
  <si>
    <t>Affco Limited</t>
  </si>
  <si>
    <t>S H 1</t>
  </si>
  <si>
    <t>Horotiu</t>
  </si>
  <si>
    <t>Waikato</t>
  </si>
  <si>
    <t>Samuel Lewis</t>
  </si>
  <si>
    <t>64 78292888</t>
  </si>
  <si>
    <t>The Tatua Co-Operative Dairy Company Limited</t>
  </si>
  <si>
    <t>3434 State Hwy</t>
  </si>
  <si>
    <t>Tatuanui</t>
  </si>
  <si>
    <t>Morrinsville</t>
  </si>
  <si>
    <t>Brendhan Greaney</t>
  </si>
  <si>
    <t>64 78893999</t>
  </si>
  <si>
    <t>BALTIISKII BEREG ZAO</t>
  </si>
  <si>
    <t>OBLAST LENINGRADSKAYA, RAION LOMONOSOVSKII, DEREVNYA PENIKI, ULITSA TSENTRALNAYA, 2G</t>
  </si>
  <si>
    <t>OLEG VLADIMIROVICH ZHOVTONOZHKO</t>
  </si>
  <si>
    <t>7 (812) 706-07-77</t>
  </si>
  <si>
    <t>Panamar Panaderos S.L.</t>
  </si>
  <si>
    <t>Calle Noria (- Pg Ind Del Mediterraneo) 3</t>
  </si>
  <si>
    <t>Albuixech</t>
  </si>
  <si>
    <t>CLEMENTE MARTINEZ RUIZ</t>
  </si>
  <si>
    <t>34 961401218</t>
  </si>
  <si>
    <t>34 961402260</t>
  </si>
  <si>
    <t>Monbake Grupo Empresarial Sau</t>
  </si>
  <si>
    <t>Avenida Pamplona (Multiva) 59</t>
  </si>
  <si>
    <t>Aranguren</t>
  </si>
  <si>
    <t>AURELIO ANTUÑA RODRIGUEZ</t>
  </si>
  <si>
    <t>34 916619937</t>
  </si>
  <si>
    <t>34 948235250</t>
  </si>
  <si>
    <t>Changzhi Jinze Biological Engineering Co. Ltd</t>
  </si>
  <si>
    <t>The South Of Beigang Village Of Yuze Town Of Tunliu County</t>
  </si>
  <si>
    <t>Huimin Guo</t>
  </si>
  <si>
    <t>86 3557691522</t>
  </si>
  <si>
    <t>Zhejiang Guyuelongshan Shaoxing Wine Co., Ltd.</t>
  </si>
  <si>
    <t>jh600059</t>
  </si>
  <si>
    <t>Beihai Bridge</t>
  </si>
  <si>
    <t>Ming Yan Cai,Securities Representative</t>
  </si>
  <si>
    <t>86 57585176000</t>
  </si>
  <si>
    <t>86 57585166884</t>
  </si>
  <si>
    <t>Dolphin Ready Made Garments</t>
  </si>
  <si>
    <t>Ivestment Area Public Free Zone</t>
  </si>
  <si>
    <t>Mohamed Hany Al Husseiny</t>
  </si>
  <si>
    <t>20 663732811</t>
  </si>
  <si>
    <t>20 663722981</t>
  </si>
  <si>
    <t>Coffee Import Export Js Co.</t>
  </si>
  <si>
    <t>38b Nguyen Bieu St.  Vinh Hai Ward  Nha Trang City</t>
  </si>
  <si>
    <t>84 2583831689</t>
  </si>
  <si>
    <t>Kostelecké Uzeniny A.S.</t>
  </si>
  <si>
    <t>Kostelec 60</t>
  </si>
  <si>
    <t>Kostelec</t>
  </si>
  <si>
    <t>Abp Corporation</t>
  </si>
  <si>
    <t>19 Fid Kennedy Ave</t>
  </si>
  <si>
    <t>02210-2427</t>
  </si>
  <si>
    <t>Ms Susan Morelli</t>
  </si>
  <si>
    <t>1 617 423 0629</t>
  </si>
  <si>
    <t>Hubei Daohuaxiang Alcohol Industry Co.  Ltd.</t>
  </si>
  <si>
    <t>Zhudi  Longquan Town  Yiling District</t>
  </si>
  <si>
    <t>Hongzhu Cai</t>
  </si>
  <si>
    <t>86 7177762419</t>
  </si>
  <si>
    <t>RUSSKAYA KOZHA AO</t>
  </si>
  <si>
    <t>31611: Leather and Hide Tanning and Finishing</t>
  </si>
  <si>
    <t>OBLAST RYAZANSKAYA, GOROD RYAZAN, ULITSA PRIZHELEZNODOROZHNAYA, 52</t>
  </si>
  <si>
    <t>ANDREI ALEKSEEVICH NIZOV</t>
  </si>
  <si>
    <t>7 (0912) 36-85-96</t>
  </si>
  <si>
    <t>7 (0912) 36-64-95</t>
  </si>
  <si>
    <t>Maaza International Company Llc</t>
  </si>
  <si>
    <t>Warehouse 4   Al Qubaisi Area  Deira</t>
  </si>
  <si>
    <t>Mohammed Omran</t>
  </si>
  <si>
    <t>971 42666534</t>
  </si>
  <si>
    <t>971 42668556</t>
  </si>
  <si>
    <t>Danone Spa</t>
  </si>
  <si>
    <t>ALBERTO SALVIA</t>
  </si>
  <si>
    <t>39 0260746111</t>
  </si>
  <si>
    <t>39 0260746890</t>
  </si>
  <si>
    <t>Aryzta Food Solutions GmbH</t>
  </si>
  <si>
    <t>Theodor-Heuss-Platz 7</t>
  </si>
  <si>
    <t>JJ Comerford</t>
  </si>
  <si>
    <t>0761 704910</t>
  </si>
  <si>
    <t>0761 704919</t>
  </si>
  <si>
    <t>Shandong Sanwei Oil And Fat Group Co.  Ltd.</t>
  </si>
  <si>
    <t>Bancheng Town  Lanshan District</t>
  </si>
  <si>
    <t>Zengyun Zhang</t>
  </si>
  <si>
    <t>86 5397166582</t>
  </si>
  <si>
    <t>Yeo Valley Farms (Production) Limited</t>
  </si>
  <si>
    <t>Lag Farm</t>
  </si>
  <si>
    <t>Bath Road  Blagdon</t>
  </si>
  <si>
    <t>BS40 7SG</t>
  </si>
  <si>
    <t>Robert Sexton</t>
  </si>
  <si>
    <t>RYBOOBRABATYVAYUSHCHII KOMBINAT № 1 OAO</t>
  </si>
  <si>
    <t>GOROD SANKT-PETERBURG, PLOSHCHADKA ELEVATORNAYA (UGOLNAYA GAVAN), 16, 7</t>
  </si>
  <si>
    <t>ALEKSANDR IGOREVICH STAROBINSKII</t>
  </si>
  <si>
    <t>7 (812) 784-14-01</t>
  </si>
  <si>
    <t>7 (812) 612-14-64</t>
  </si>
  <si>
    <t>Hana Food Industries Company</t>
  </si>
  <si>
    <t>Al Ehsa Street  Beside Jareer Bookstore  Al Rabwa District</t>
  </si>
  <si>
    <t>P.O. Box 1339</t>
  </si>
  <si>
    <t>Ahmed Hamoud Ibrahim Al Theyab</t>
  </si>
  <si>
    <t>966 558801411</t>
  </si>
  <si>
    <t>Gfpt Nichirei (Thailand) Company Limited</t>
  </si>
  <si>
    <t>77 Moo 4</t>
  </si>
  <si>
    <t>Nong Yai</t>
  </si>
  <si>
    <t>Jessada Sirimongkolkasem</t>
  </si>
  <si>
    <t>66 38932900</t>
  </si>
  <si>
    <t>66 38932999</t>
  </si>
  <si>
    <t>Di Rossi Foods Pty Ltd</t>
  </si>
  <si>
    <t>16-18 Bate Dr</t>
  </si>
  <si>
    <t>Braeside</t>
  </si>
  <si>
    <t>Stephen Maxwell Cribb</t>
  </si>
  <si>
    <t>61 395872999</t>
  </si>
  <si>
    <t>61 395806266</t>
  </si>
  <si>
    <t>Real Dairy Australia Pty Ltd</t>
  </si>
  <si>
    <t>6 Limestone St</t>
  </si>
  <si>
    <t>Darra</t>
  </si>
  <si>
    <t>Spiro Michas</t>
  </si>
  <si>
    <t>61 737176500</t>
  </si>
  <si>
    <t>Tuscany Cheese Holdings Pty Ltd</t>
  </si>
  <si>
    <t>Se 01 L 34 201 Elizabeth St</t>
  </si>
  <si>
    <t>Robert Lederer</t>
  </si>
  <si>
    <t>61 296293354</t>
  </si>
  <si>
    <t>Intersnack France</t>
  </si>
  <si>
    <t>Route De Compiegne</t>
  </si>
  <si>
    <t>Montigny Lengrain</t>
  </si>
  <si>
    <t>INTERSNACK V</t>
  </si>
  <si>
    <t>33 323550600</t>
  </si>
  <si>
    <t>VanCamel AG</t>
  </si>
  <si>
    <t>Wirtschaftspruefungsgesellschaft</t>
  </si>
  <si>
    <t>Ferdinandstrasse 25</t>
  </si>
  <si>
    <t>Eng Ann Soh,CFO, Member-Management Board &amp; IR Contact</t>
  </si>
  <si>
    <t>49 40 6899990</t>
  </si>
  <si>
    <t>49 40 68999910</t>
  </si>
  <si>
    <t>ir@vancamel.de</t>
  </si>
  <si>
    <t>Axereal Elevage</t>
  </si>
  <si>
    <t>8 Rue Du Moulin De Salles</t>
  </si>
  <si>
    <t>St Germain De Salles</t>
  </si>
  <si>
    <t>Allier</t>
  </si>
  <si>
    <t>Nicolas QUAIRE</t>
  </si>
  <si>
    <t>Accounts manager</t>
  </si>
  <si>
    <t>33 470596960</t>
  </si>
  <si>
    <t>Industria Colombiana De Cafe S A S</t>
  </si>
  <si>
    <t>Calle 8 Sur 50 67</t>
  </si>
  <si>
    <t>Miguel Moreno Munera</t>
  </si>
  <si>
    <t>57 42856600</t>
  </si>
  <si>
    <t>57 43612336</t>
  </si>
  <si>
    <t>OLKHOVATSKII SAKHARNYI KOMBINAT AO</t>
  </si>
  <si>
    <t>OBLAST VORONEZHSKAYA, RAION OLKHOVATSKII, RABOCHII POSELOK OLKHOVATKA, ULITSA ZHUKOVSKOGO, 6, -, -</t>
  </si>
  <si>
    <t>VITALII VLADIMIROVICH KRUGLIK</t>
  </si>
  <si>
    <t>7 (47395) 5-16-42</t>
  </si>
  <si>
    <t>7 (47395) 5-19-75</t>
  </si>
  <si>
    <t>Coöperatie Arkervaart-Bramecozon U.A.</t>
  </si>
  <si>
    <t>Westkadijk 4</t>
  </si>
  <si>
    <t>3861 MB</t>
  </si>
  <si>
    <t>C. Roordink</t>
  </si>
  <si>
    <t>31 334221510</t>
  </si>
  <si>
    <t>Ingredion Colombia S A</t>
  </si>
  <si>
    <t>Carrera 5 52 56</t>
  </si>
  <si>
    <t>Barrio Salomia</t>
  </si>
  <si>
    <t>Jorge Ignacio Zapata Urrea</t>
  </si>
  <si>
    <t>57 24315111</t>
  </si>
  <si>
    <t>57 24315012</t>
  </si>
  <si>
    <t>Bairds  Mrs Bakeries Business Trust</t>
  </si>
  <si>
    <t>7301 South Fwy</t>
  </si>
  <si>
    <t>Fort Worth</t>
  </si>
  <si>
    <t>76134-4004</t>
  </si>
  <si>
    <t>Mr Juan Muldoon</t>
  </si>
  <si>
    <t>1 817 615 3100</t>
  </si>
  <si>
    <t>Danish Crown Schlachtzentrum Nordfriesland GmbH</t>
  </si>
  <si>
    <t>Maas 10-12</t>
  </si>
  <si>
    <t>Husum</t>
  </si>
  <si>
    <t>Dirk Hartmann</t>
  </si>
  <si>
    <t>04841 6950</t>
  </si>
  <si>
    <t>04841 69536</t>
  </si>
  <si>
    <t>Galliance Elabores</t>
  </si>
  <si>
    <t>Lieu Dit Bel Air</t>
  </si>
  <si>
    <t>La Vraie-Croix</t>
  </si>
  <si>
    <t>Emil Färber GmbH &amp; Co. KG</t>
  </si>
  <si>
    <t>Karl-Friedrich-Str. 98</t>
  </si>
  <si>
    <t>Emmendingen</t>
  </si>
  <si>
    <t>Manfred Kempter</t>
  </si>
  <si>
    <t>07641 5860</t>
  </si>
  <si>
    <t>07641 586206</t>
  </si>
  <si>
    <t>Alpinestars Spa</t>
  </si>
  <si>
    <t>Viale Enrico Fermi 5</t>
  </si>
  <si>
    <t>Asolo</t>
  </si>
  <si>
    <t>GIOVANNI MAZZAROLO</t>
  </si>
  <si>
    <t>39 04235286</t>
  </si>
  <si>
    <t>39 0423529571</t>
  </si>
  <si>
    <t>Manufacturing Sportwear Joint Stock Company- Thai Binh Branch</t>
  </si>
  <si>
    <t>Lot Size 34.074 Square Meters  Nguyen Duc Canh Industrial Zone</t>
  </si>
  <si>
    <t>Tran Thai Tong Street Tran Hung Dao Ward</t>
  </si>
  <si>
    <t>Thai Binh</t>
  </si>
  <si>
    <t>Nguyen Tien Phuong</t>
  </si>
  <si>
    <t>84 2273844111</t>
  </si>
  <si>
    <t>OSTANKINSKII MOLOCHNYI KOMBINAT OAO</t>
  </si>
  <si>
    <t>GOROD MOSKVA, ULITSA RUSTAVELI, 14</t>
  </si>
  <si>
    <t>ALEKSEI IGOREVICH KURANOV</t>
  </si>
  <si>
    <t>7 (916) 602-30-25</t>
  </si>
  <si>
    <t>7 (495) 789-44-33</t>
  </si>
  <si>
    <t>PT Nippon Indosari Corpindo Tbk</t>
  </si>
  <si>
    <t>jjROTI</t>
  </si>
  <si>
    <t>Kawasan Industri MM2100</t>
  </si>
  <si>
    <t>Jalan Selayar Blok A9</t>
  </si>
  <si>
    <t>Hadi Susilo,Head-Investor Relations</t>
  </si>
  <si>
    <t>62 21 89844959</t>
  </si>
  <si>
    <t>62 21 89844955</t>
  </si>
  <si>
    <t>C C 1 Limited Partnership</t>
  </si>
  <si>
    <t>3201 Nw 72nd Ave</t>
  </si>
  <si>
    <t>33122-1317</t>
  </si>
  <si>
    <t>Mr Carlos M Delacruz</t>
  </si>
  <si>
    <t>1 305 599 2337</t>
  </si>
  <si>
    <t>Diageo Operations Italy Spa</t>
  </si>
  <si>
    <t>Via Ernesto Lugaro 15</t>
  </si>
  <si>
    <t>MAURO BALESTRINI</t>
  </si>
  <si>
    <t>39 0116300111</t>
  </si>
  <si>
    <t>39 0116303416</t>
  </si>
  <si>
    <t>Aunde Teknik Tekstil Sanayi Ve Ticaret Anonim Sirketi</t>
  </si>
  <si>
    <t>Serbest Bolge   No:5 Ata Mahallesi</t>
  </si>
  <si>
    <t>Gul Caddesi  Gemlik</t>
  </si>
  <si>
    <t>Cesur Sunnetcioglu</t>
  </si>
  <si>
    <t>90 2242610215</t>
  </si>
  <si>
    <t>90 2242610122</t>
  </si>
  <si>
    <t>Holding Textile Hermes</t>
  </si>
  <si>
    <t>Bucol At Lyonnais Tissage Altim Vassol</t>
  </si>
  <si>
    <t>16 Chemin Des Muriers</t>
  </si>
  <si>
    <t>Pierre-Bénite</t>
  </si>
  <si>
    <t>Guillaume SEYNES</t>
  </si>
  <si>
    <t>33 472821939</t>
  </si>
  <si>
    <t>Tex-Ray Industrial Co.  Ltd.</t>
  </si>
  <si>
    <t>No. 126  Yilin Rd.</t>
  </si>
  <si>
    <t>Ray Lin</t>
  </si>
  <si>
    <t>886 62792011</t>
  </si>
  <si>
    <t>Göbber GmbH</t>
  </si>
  <si>
    <t>04254 370</t>
  </si>
  <si>
    <t>04254 37299</t>
  </si>
  <si>
    <t>Halwani Bros Co. Ltd.</t>
  </si>
  <si>
    <t>jR6001</t>
  </si>
  <si>
    <t>Halwani Bros. Co. Building</t>
  </si>
  <si>
    <t>Jeddah Industrial City</t>
  </si>
  <si>
    <t>Société Meunière et Avicole du Gabon SA</t>
  </si>
  <si>
    <t>BP 462, Zone Industrielle d'Oloumi</t>
  </si>
  <si>
    <t>Libreville</t>
  </si>
  <si>
    <t>Estuaire</t>
  </si>
  <si>
    <t>Gabon</t>
  </si>
  <si>
    <t>DCM Shriram Industries Ltd.</t>
  </si>
  <si>
    <t>jY523369</t>
  </si>
  <si>
    <t>Kanchenjunga Building</t>
  </si>
  <si>
    <t>18, Barakhamba Road</t>
  </si>
  <si>
    <t>Y. D. Gupta,Secretary, Chief General Manager-Law &amp; Taxation</t>
  </si>
  <si>
    <t>1 1123759356</t>
  </si>
  <si>
    <t>91 1123350765</t>
  </si>
  <si>
    <t>ydgupta@dcmsr.com</t>
  </si>
  <si>
    <t>TOPBI International Holdings Ltd.</t>
  </si>
  <si>
    <t>jJ2929</t>
  </si>
  <si>
    <t>2/F</t>
  </si>
  <si>
    <t>97 Xinhu 1st Road</t>
  </si>
  <si>
    <t>114 94</t>
  </si>
  <si>
    <t>Guan Hua Wang,CFO, Director, Head-Finance &amp; Accounting</t>
  </si>
  <si>
    <t>886 227938077</t>
  </si>
  <si>
    <t>Banham Poultry Limited</t>
  </si>
  <si>
    <t>Attleborough</t>
  </si>
  <si>
    <t>NR17 2AT</t>
  </si>
  <si>
    <t>Sarah Foulger</t>
  </si>
  <si>
    <t>44 1953455001</t>
  </si>
  <si>
    <t>Chantelle</t>
  </si>
  <si>
    <t>8 10</t>
  </si>
  <si>
    <t>8 Rue De Provigny</t>
  </si>
  <si>
    <t>Cachan</t>
  </si>
  <si>
    <t>MEMBRE PATRICE</t>
  </si>
  <si>
    <t>33 141241014</t>
  </si>
  <si>
    <t>Aceites Abril Sl</t>
  </si>
  <si>
    <t>Poligono Industrial San Cibrao Das Viñas (Calle 6) 18</t>
  </si>
  <si>
    <t>MARIA DEL CARMEN CANAL LOPEZ</t>
  </si>
  <si>
    <t>34 988383747</t>
  </si>
  <si>
    <t>34 988383942</t>
  </si>
  <si>
    <t>Abul Khair Milk Products Limited</t>
  </si>
  <si>
    <t>232/2612  D.T. Road</t>
  </si>
  <si>
    <t>Pahartali  Chittagong</t>
  </si>
  <si>
    <t>Abul Hashem</t>
  </si>
  <si>
    <t>880 31714541</t>
  </si>
  <si>
    <t>880 31710051</t>
  </si>
  <si>
    <t>B A I Development Research Foundation</t>
  </si>
  <si>
    <t>109 Mahavir Bhavan</t>
  </si>
  <si>
    <t>Kampura Complex</t>
  </si>
  <si>
    <t>N J Hedge</t>
  </si>
  <si>
    <t>Colomberotto Spa</t>
  </si>
  <si>
    <t>Via Monte Grappa 68/72 B</t>
  </si>
  <si>
    <t>Moriago Della Battaglia</t>
  </si>
  <si>
    <t>LORIS COLOMBEROTTO</t>
  </si>
  <si>
    <t>39 0438892297</t>
  </si>
  <si>
    <t>39 0438892946</t>
  </si>
  <si>
    <t>Keck Seng (Malaysia) Bhd.</t>
  </si>
  <si>
    <t>jk3476</t>
  </si>
  <si>
    <t>City Plaza</t>
  </si>
  <si>
    <t>Jalan Tebrau</t>
  </si>
  <si>
    <t>Johor Bahru</t>
  </si>
  <si>
    <t>Ali Danyal Industries (Private) Limited</t>
  </si>
  <si>
    <t>A-19  North Western Industrial Zone</t>
  </si>
  <si>
    <t>Port Qasim Authority  Port Qasim</t>
  </si>
  <si>
    <t>Muhammad Ahmed</t>
  </si>
  <si>
    <t>92 3351377766</t>
  </si>
  <si>
    <t>Faisalabad Oil Refinary (Pvt.) Limited</t>
  </si>
  <si>
    <t>Gate No. 3</t>
  </si>
  <si>
    <t>Sargodha Road</t>
  </si>
  <si>
    <t>Mian Muhammad Hanif</t>
  </si>
  <si>
    <t>92 418869891</t>
  </si>
  <si>
    <t>92 418869899</t>
  </si>
  <si>
    <t>Aurora Industrial Shoes Co. Ltd.</t>
  </si>
  <si>
    <t>Trinh Huong Hamlet Thien Huong Village</t>
  </si>
  <si>
    <t>Thuy Nguyen Dist. Hai Phong City</t>
  </si>
  <si>
    <t>Li Chang</t>
  </si>
  <si>
    <t>84 2253645390</t>
  </si>
  <si>
    <t>Mills As</t>
  </si>
  <si>
    <t>Sofienberggata 19</t>
  </si>
  <si>
    <t>47 80035036</t>
  </si>
  <si>
    <t>Hipp Austria Holding Gmbh</t>
  </si>
  <si>
    <t>Theresienthalstraße 68</t>
  </si>
  <si>
    <t>Gmunden</t>
  </si>
  <si>
    <t>43 7612765770</t>
  </si>
  <si>
    <t>Itochu Sugar Co.  Ltd.</t>
  </si>
  <si>
    <t>3  Tamatsuuramachi</t>
  </si>
  <si>
    <t>Hekinan</t>
  </si>
  <si>
    <t>447-0834</t>
  </si>
  <si>
    <t>Hiro Sato</t>
  </si>
  <si>
    <t>81 566420611</t>
  </si>
  <si>
    <t>BARRI KALLEBAUT NL RASHA OOO</t>
  </si>
  <si>
    <t>OBLAST MOSKOVSKAYA, GOROD CHEKHOV, ULITSA UEZDNAYA, VLADENIE 18, STROENIE 1</t>
  </si>
  <si>
    <t>BART MARIYA K. DE GEIND</t>
  </si>
  <si>
    <t>7 () 922-19-30</t>
  </si>
  <si>
    <t>7 () 788-07-15</t>
  </si>
  <si>
    <t>Bien Hoa Sugar JSC</t>
  </si>
  <si>
    <t>avBHS</t>
  </si>
  <si>
    <t>Bien Hoa Industrial Zone 1</t>
  </si>
  <si>
    <t>DG</t>
  </si>
  <si>
    <t>China Flavors &amp; Fragrances Co. Ltd.</t>
  </si>
  <si>
    <t>jB3318</t>
  </si>
  <si>
    <t>Wing On House</t>
  </si>
  <si>
    <t>71 Des Voeux Road Central</t>
  </si>
  <si>
    <t>Danpo A/S</t>
  </si>
  <si>
    <t>Tykhøjetvej 44</t>
  </si>
  <si>
    <t>Give</t>
  </si>
  <si>
    <t>Mark Ole Juel Hemmingsen</t>
  </si>
  <si>
    <t>45 72115555</t>
  </si>
  <si>
    <t>45 72115556</t>
  </si>
  <si>
    <t>Perfetti Van Melle India Private Limited</t>
  </si>
  <si>
    <t>Global Business Park  1st Floor  Tower A</t>
  </si>
  <si>
    <t>Mehrauli - Gurgaon Road</t>
  </si>
  <si>
    <t>Rajesh Ramakrishnan</t>
  </si>
  <si>
    <t>91 1246730452</t>
  </si>
  <si>
    <t>Trqss  Inc</t>
  </si>
  <si>
    <t>255 Patillo Rd</t>
  </si>
  <si>
    <t>Tecumseh</t>
  </si>
  <si>
    <t>N8N 2L9</t>
  </si>
  <si>
    <t>Mark Dolsen</t>
  </si>
  <si>
    <t>1 519 973 7400</t>
  </si>
  <si>
    <t>Zetar Ltd.</t>
  </si>
  <si>
    <t>1000 Highgate Studios</t>
  </si>
  <si>
    <t>53-79 Highgate Road</t>
  </si>
  <si>
    <t>NW5 1TL</t>
  </si>
  <si>
    <t>Ensuiko Sugar Refining Co., Ltd.</t>
  </si>
  <si>
    <t>jT2112</t>
  </si>
  <si>
    <t>New ESR Building</t>
  </si>
  <si>
    <t>2-9-6 Nihonbashihoridome-cho</t>
  </si>
  <si>
    <t>103-0012</t>
  </si>
  <si>
    <t>Heinrichsthaler Milchwerke GmbH</t>
  </si>
  <si>
    <t>Großröhrsdorfer Str. 15</t>
  </si>
  <si>
    <t>Radeberg</t>
  </si>
  <si>
    <t>Uwe Lammeck</t>
  </si>
  <si>
    <t>03528 43700</t>
  </si>
  <si>
    <t>03528 437030</t>
  </si>
  <si>
    <t>Herbignac Cheese Ingredients</t>
  </si>
  <si>
    <t>H C Ingredients Hc Ingredients Ld Lieu</t>
  </si>
  <si>
    <t>La Gassun</t>
  </si>
  <si>
    <t>Herbignac</t>
  </si>
  <si>
    <t>Mjolkursamsalan Ehf.</t>
  </si>
  <si>
    <t>Bitruhalsi 1</t>
  </si>
  <si>
    <t>Reykjavik</t>
  </si>
  <si>
    <t>Iceland</t>
  </si>
  <si>
    <t>Elin Margret Stefansdottir</t>
  </si>
  <si>
    <t>354 4501100</t>
  </si>
  <si>
    <t>Alcantara Spa</t>
  </si>
  <si>
    <t>Via Mecenate 86</t>
  </si>
  <si>
    <t>ANDREA BORAGNO</t>
  </si>
  <si>
    <t>39 02580301</t>
  </si>
  <si>
    <t>39 0258030481</t>
  </si>
  <si>
    <t>Mc Cain Argentina S.A.</t>
  </si>
  <si>
    <t>Ruta 226  Km. 61 5</t>
  </si>
  <si>
    <t>Balcarce</t>
  </si>
  <si>
    <t>B7620EMA</t>
  </si>
  <si>
    <t>Diego Peña</t>
  </si>
  <si>
    <t>54 2266439900</t>
  </si>
  <si>
    <t>54 2266439908</t>
  </si>
  <si>
    <t>Tasmanian Dairy Products Co Pty Ltd</t>
  </si>
  <si>
    <t>2 Irishtown Rd</t>
  </si>
  <si>
    <t>Smithton</t>
  </si>
  <si>
    <t>Robert Poole</t>
  </si>
  <si>
    <t>61 364521331</t>
  </si>
  <si>
    <t>Babylon Garments Ltd.</t>
  </si>
  <si>
    <t>2-B/1  Darussalam Road</t>
  </si>
  <si>
    <t>Mirpur</t>
  </si>
  <si>
    <t>S. M. Emdadul Islam</t>
  </si>
  <si>
    <t>880 28034266</t>
  </si>
  <si>
    <t>880 28032949</t>
  </si>
  <si>
    <t>Shenzhen Huancai Yasi Leather Articles Co. Ltd.</t>
  </si>
  <si>
    <t>401  No.35  Xiangyin Road  Nanlian Community  Longgang Sub-Distr</t>
  </si>
  <si>
    <t>Fuqin Chen</t>
  </si>
  <si>
    <t>Upfield Foods Uk Limited</t>
  </si>
  <si>
    <t>Floor 2</t>
  </si>
  <si>
    <t>The Caxton 1 Brewer's Green</t>
  </si>
  <si>
    <t>SW1H 0RH</t>
  </si>
  <si>
    <t>Damian Guha</t>
  </si>
  <si>
    <t>Indykpol SA</t>
  </si>
  <si>
    <t>ePIND</t>
  </si>
  <si>
    <t>ul. Jesienna 3</t>
  </si>
  <si>
    <t>WN</t>
  </si>
  <si>
    <t>10-370</t>
  </si>
  <si>
    <t>Krystyna Szczepkowska,Investor Relations Contact</t>
  </si>
  <si>
    <t>48 89 5262315</t>
  </si>
  <si>
    <t>48 89 5262223</t>
  </si>
  <si>
    <t>szczepkowskak@indykpol.pl</t>
  </si>
  <si>
    <t>Mowi Boulogne</t>
  </si>
  <si>
    <t>3 Rue Leon Calon</t>
  </si>
  <si>
    <t>Boulogne-Sur-Mer</t>
  </si>
  <si>
    <t>MARINE PIETERS</t>
  </si>
  <si>
    <t>33 321106766</t>
  </si>
  <si>
    <t>Bardinet</t>
  </si>
  <si>
    <t>Bardinet Vins Domaine De Fleurenne</t>
  </si>
  <si>
    <t>Rue De Fleurenne</t>
  </si>
  <si>
    <t>Blanquefort</t>
  </si>
  <si>
    <t>Jean CAYARD</t>
  </si>
  <si>
    <t>33 556355701</t>
  </si>
  <si>
    <t>Consorzio Agrario Di Cremona Soc Coop A Rl</t>
  </si>
  <si>
    <t>Via Claudio Monteverdi 17</t>
  </si>
  <si>
    <t>Cremona</t>
  </si>
  <si>
    <t>PAOLO VOLTINI</t>
  </si>
  <si>
    <t>39 03724031</t>
  </si>
  <si>
    <t>39 037221785</t>
  </si>
  <si>
    <t>Of Yershalayim Mehadrin Ltd</t>
  </si>
  <si>
    <t>9 Mifalot</t>
  </si>
  <si>
    <t>Jerusalem</t>
  </si>
  <si>
    <t>Avi Elbaz</t>
  </si>
  <si>
    <t>972 546600157</t>
  </si>
  <si>
    <t>972 25850176</t>
  </si>
  <si>
    <t>Urc Vietnam Company Limited</t>
  </si>
  <si>
    <t>42 Vsip  Tu Do Avenue  Vietnam-Singapore Industrial Park</t>
  </si>
  <si>
    <t>An Phu Ward</t>
  </si>
  <si>
    <t>Laurent Levan</t>
  </si>
  <si>
    <t>Fukutome Meat Packers, Ltd.</t>
  </si>
  <si>
    <t>jT2291</t>
  </si>
  <si>
    <t>2-6-75 Kusatsuko</t>
  </si>
  <si>
    <t>733-0832</t>
  </si>
  <si>
    <t>Makoto Fukamachi,Executive Officer &amp; Manager-Accounting Support</t>
  </si>
  <si>
    <t>81 82 2786161</t>
  </si>
  <si>
    <t>Harvey Industries Group Pty Ltd</t>
  </si>
  <si>
    <t>31 Cliff St</t>
  </si>
  <si>
    <t>Fremantle</t>
  </si>
  <si>
    <t>Felicity Jane Gooding</t>
  </si>
  <si>
    <t>61 893351244</t>
  </si>
  <si>
    <t>Quadrant - Amroq Beverages Srl</t>
  </si>
  <si>
    <t>Vacaresti Way  No. 391  4th Floor  District 4</t>
  </si>
  <si>
    <t>Vasilica Adrian Lacatus</t>
  </si>
  <si>
    <t>40 372377100</t>
  </si>
  <si>
    <t>40 213373272</t>
  </si>
  <si>
    <t>Cargill Bio-Chemical Co.  Ltd.</t>
  </si>
  <si>
    <t>No.2888  Yufeng Street  Jiangnan Industrial Park  Ningjiang Dist</t>
  </si>
  <si>
    <t>Songyuan</t>
  </si>
  <si>
    <t>Jun Liu</t>
  </si>
  <si>
    <t>86 4382779100</t>
  </si>
  <si>
    <t>Weihai Jiajiayue Fresh Processing Distribution Co.  Ltd.</t>
  </si>
  <si>
    <t>Songcun Town</t>
  </si>
  <si>
    <t>Weihai</t>
  </si>
  <si>
    <t>Aiguo Zhang</t>
  </si>
  <si>
    <t>86 631889698829</t>
  </si>
  <si>
    <t>Promarisco S.A.</t>
  </si>
  <si>
    <t>Via Duran Tambo No. 19 Esq. Cdla. Las Brisas</t>
  </si>
  <si>
    <t>Carlos Alonso Sanchez Escudero</t>
  </si>
  <si>
    <t>593 42594600</t>
  </si>
  <si>
    <t>593 42800052</t>
  </si>
  <si>
    <t>Producciones Agropecuarias Del Turia Agroturia Sa</t>
  </si>
  <si>
    <t>Calle Cid (Pg Ind Mediterraneo) 5</t>
  </si>
  <si>
    <t>Massalfassar</t>
  </si>
  <si>
    <t>JOSEP MARIA ARMENGOL TORRENT</t>
  </si>
  <si>
    <t>34 961401379</t>
  </si>
  <si>
    <t>34 961401393</t>
  </si>
  <si>
    <t>Marilan Alimentos S/A</t>
  </si>
  <si>
    <t>Av. José De Grande 518</t>
  </si>
  <si>
    <t>55 1421056000</t>
  </si>
  <si>
    <t>Suwannapoome Distillery Company Limited</t>
  </si>
  <si>
    <t>5/5 Moo 3</t>
  </si>
  <si>
    <t>Taling Chan</t>
  </si>
  <si>
    <t>Narong Chokchainarong</t>
  </si>
  <si>
    <t>66 28873963</t>
  </si>
  <si>
    <t>ISTRA - KHLEBOPRODUKT OAO</t>
  </si>
  <si>
    <t>OBLAST MOSKOVSKAYA, GOROD ISTRA, POSELOK STANTSII KHOLSHCHYOVIKI, TERRITORIYA ISTRA-KHLEBOPRODUKT, STR.1</t>
  </si>
  <si>
    <t>VADIM VLADIMIROVICH OKSELENKO</t>
  </si>
  <si>
    <t>7 (495) 994-55-62</t>
  </si>
  <si>
    <t>7 (495) 995-71-41</t>
  </si>
  <si>
    <t>Dunbia (England)</t>
  </si>
  <si>
    <t>Castill Laithe Abattoir</t>
  </si>
  <si>
    <t>Gisburn Road  Sawley</t>
  </si>
  <si>
    <t>Clitheroe</t>
  </si>
  <si>
    <t>BB7 4LH</t>
  </si>
  <si>
    <t>Niall Browne</t>
  </si>
  <si>
    <t>44 1200415000</t>
  </si>
  <si>
    <t>Restoque Comércio e Confecções de Roupas SA</t>
  </si>
  <si>
    <t>zGLLIS3</t>
  </si>
  <si>
    <t>Rua Oscar Freire, 1.119 e 1.121/405</t>
  </si>
  <si>
    <t>01426-001</t>
  </si>
  <si>
    <t>Rafael de Camargo,Investor Relations Officer</t>
  </si>
  <si>
    <t>55 11 21492599</t>
  </si>
  <si>
    <t>55 11 21592681</t>
  </si>
  <si>
    <t>ri@restoque.com.br</t>
  </si>
  <si>
    <t>Cie Mccormick Canada Co.  La</t>
  </si>
  <si>
    <t>600 Clarke Rd</t>
  </si>
  <si>
    <t>N5V 3K5</t>
  </si>
  <si>
    <t>Angela Francolini</t>
  </si>
  <si>
    <t>1 519 432 7311</t>
  </si>
  <si>
    <t>Lips Chips Pty Ltd</t>
  </si>
  <si>
    <t>Snack Foods Pty Ltd</t>
  </si>
  <si>
    <t>Urc Australia Holding Company Pty Ltd</t>
  </si>
  <si>
    <t>Maria Ivy Cayayan Callejo</t>
  </si>
  <si>
    <t>Osi Food Solutions Uk Limited</t>
  </si>
  <si>
    <t>Luneberg Way</t>
  </si>
  <si>
    <t>Scunthorpe</t>
  </si>
  <si>
    <t>DN15 8LP</t>
  </si>
  <si>
    <t>Martin Back</t>
  </si>
  <si>
    <t>44 1724280066</t>
  </si>
  <si>
    <t>Nadler Holding GmbH</t>
  </si>
  <si>
    <t>Scharnhölzstr. 330</t>
  </si>
  <si>
    <t>Bottrop</t>
  </si>
  <si>
    <t>Martin Thörner</t>
  </si>
  <si>
    <t>02041 994600</t>
  </si>
  <si>
    <t>02041 994100</t>
  </si>
  <si>
    <t>Saarioinen Oy</t>
  </si>
  <si>
    <t>Järvensivuntie 1</t>
  </si>
  <si>
    <t>Tampere</t>
  </si>
  <si>
    <t>Pirkanmaa</t>
  </si>
  <si>
    <t>Kaisu Susanna Avotie</t>
  </si>
  <si>
    <t>358 32447111</t>
  </si>
  <si>
    <t>Dailycer Deutschland Gmbh</t>
  </si>
  <si>
    <t>Lüner Rennbahn 18</t>
  </si>
  <si>
    <t>Lüneburg</t>
  </si>
  <si>
    <t>Olaf Blank</t>
  </si>
  <si>
    <t>49 413198501</t>
  </si>
  <si>
    <t>49 4131187137</t>
  </si>
  <si>
    <t>Fujian Shishi Fuguiniao Group Co.  Ltd.</t>
  </si>
  <si>
    <t>No.243  Fuhui Road  Changfu Industrial Zone</t>
  </si>
  <si>
    <t>Heping Lin</t>
  </si>
  <si>
    <t>86 59588702603</t>
  </si>
  <si>
    <t>Ana Catering Service Co.  Ltd.</t>
  </si>
  <si>
    <t>3-2-8  Hanedakuko</t>
  </si>
  <si>
    <t>Ota-Ku</t>
  </si>
  <si>
    <t>144-0041</t>
  </si>
  <si>
    <t>Mikio Kawasaki</t>
  </si>
  <si>
    <t>81 357575950</t>
  </si>
  <si>
    <t>PTITSEVODCHESKII KOMPLEKS AK BARS OOO</t>
  </si>
  <si>
    <t>RAION PESTRECHINSKII, SELO LENINO-KOKUSHKINO</t>
  </si>
  <si>
    <t>SERGEI PAVLOVICH ANDREEV</t>
  </si>
  <si>
    <t>7 () 0-54-72</t>
  </si>
  <si>
    <t>ALEISKZERNOPRODUKT IMENI S.N.STAROVOITOVA ZAO</t>
  </si>
  <si>
    <t>KRAI ALTAISKII, GOROD ALEISK, ULITSA PERVOMAISKAYA, 81</t>
  </si>
  <si>
    <t>ALLA PETROVNA STAROVOITOVA</t>
  </si>
  <si>
    <t>7 (38553) 2-12-72</t>
  </si>
  <si>
    <t>Athenian Brewery S.A.</t>
  </si>
  <si>
    <t>102 Kifissou  P.O. Box 3383</t>
  </si>
  <si>
    <t>Aigaleo</t>
  </si>
  <si>
    <t>Alexandros John Daniilidis</t>
  </si>
  <si>
    <t>30 2105384911</t>
  </si>
  <si>
    <t>30 2105384043</t>
  </si>
  <si>
    <t>Ty Bach Company Limited</t>
  </si>
  <si>
    <t>Lot D  Binh Minh Industrial Zones  My Hung 2 Hamlet</t>
  </si>
  <si>
    <t>My Hoa Ward  Binh Minh Township</t>
  </si>
  <si>
    <t>Chen Tsao Kang</t>
  </si>
  <si>
    <t>Schmidt Baking Company Incorporated</t>
  </si>
  <si>
    <t>7801 Fitch Ln</t>
  </si>
  <si>
    <t>21236-3998</t>
  </si>
  <si>
    <t>1 410 668 8200</t>
  </si>
  <si>
    <t>Sanwa Cornstarch Co. Ltd.</t>
  </si>
  <si>
    <t>594  Unatecho</t>
  </si>
  <si>
    <t>Kashihara</t>
  </si>
  <si>
    <t>NAR</t>
  </si>
  <si>
    <t>634-0834</t>
  </si>
  <si>
    <t>Ayumu Ito</t>
  </si>
  <si>
    <t>81 744225531</t>
  </si>
  <si>
    <t>Al Arafa Investment &amp; Consulting</t>
  </si>
  <si>
    <t>eOAIVC</t>
  </si>
  <si>
    <t>Nasr City Public Free Zone</t>
  </si>
  <si>
    <t>15 Street Near North Area</t>
  </si>
  <si>
    <t>Mohamed Talaat Mohamed Khalifa, CFA,Director &amp; Chief Investment Officer</t>
  </si>
  <si>
    <t>20 2 22731095282</t>
  </si>
  <si>
    <t>20 222731124</t>
  </si>
  <si>
    <t>mtkhalifa@arafaholding.com</t>
  </si>
  <si>
    <t>MOROZKO OOO</t>
  </si>
  <si>
    <t>OBLAST LENINGRADSKAYA, RAION VSEVOLOZHSKII, POSELOK KOVALEVO, ULITSA POPERECHNAYA, 15</t>
  </si>
  <si>
    <t>ANDREI MIKHAILOVICH FEIGIN</t>
  </si>
  <si>
    <t>Veronica S.A.C.I.A.F.I.</t>
  </si>
  <si>
    <t>Bacacay 2851</t>
  </si>
  <si>
    <t>C1406GDY</t>
  </si>
  <si>
    <t>Francisco Gonzalo Espiñeira</t>
  </si>
  <si>
    <t>54 1146110100</t>
  </si>
  <si>
    <t>54 1146372955</t>
  </si>
  <si>
    <t>Jiangsu Shuanggou Distillery Stock Company Limited</t>
  </si>
  <si>
    <t>No.173 Zhongda Street, Shuanggou Town, Sihong County</t>
  </si>
  <si>
    <t>Soya Mills S.A.</t>
  </si>
  <si>
    <t>1 Alamanas</t>
  </si>
  <si>
    <t>Konstantinos Efstathios Giavroglou</t>
  </si>
  <si>
    <t>30 2106384400</t>
  </si>
  <si>
    <t>30 2106384500</t>
  </si>
  <si>
    <t>Jinan President Co. Ltd.</t>
  </si>
  <si>
    <t>(Registered Address) No.301 Tongyi St. Jibei Development Zone Ji</t>
  </si>
  <si>
    <t>Zhixian Luo</t>
  </si>
  <si>
    <t>86 53155608888</t>
  </si>
  <si>
    <t>Jiangsu Yulun Textile Group Co.  Ltd.</t>
  </si>
  <si>
    <t>No.1 Textile Road</t>
  </si>
  <si>
    <t>Jingjiang</t>
  </si>
  <si>
    <t>Jinan Zhu</t>
  </si>
  <si>
    <t>86 5234832311</t>
  </si>
  <si>
    <t>PT Sawit Sumbermas Sarana Tbk</t>
  </si>
  <si>
    <t>jjSSMS</t>
  </si>
  <si>
    <t>Jalan H. Udan Said No. 47</t>
  </si>
  <si>
    <t>Pangkalan Bun</t>
  </si>
  <si>
    <t>KT</t>
  </si>
  <si>
    <t>Pt. Pabrik Gula Gorontalo</t>
  </si>
  <si>
    <t>30 Jl. Residen Sudirman</t>
  </si>
  <si>
    <t>Pacar Keling  Tambaksari</t>
  </si>
  <si>
    <t>Njono Sampoerno</t>
  </si>
  <si>
    <t>62 315031070</t>
  </si>
  <si>
    <t>62 315031071</t>
  </si>
  <si>
    <t>Sanhe Hopefull Grain Oil Group Feed &amp; Protein Co.  Ltd.</t>
  </si>
  <si>
    <t>West Side Of Yanjiao Huifu Rd.</t>
  </si>
  <si>
    <t>Sanhe</t>
  </si>
  <si>
    <t>Sichuan Haoji Food Group Co.  Ltd.</t>
  </si>
  <si>
    <t>10/F  Tongwei International Center  No. 588  Tianfu (M) Ave.  Hi</t>
  </si>
  <si>
    <t>Junbo Yan</t>
  </si>
  <si>
    <t>Vicel Packaging Ltd.</t>
  </si>
  <si>
    <t>No.328  Hailong Road  Hanting District</t>
  </si>
  <si>
    <t>Ruifeng Li</t>
  </si>
  <si>
    <t>86 5367288300</t>
  </si>
  <si>
    <t>Xiamen Yinlu Foods Group Co.  Ltd.</t>
  </si>
  <si>
    <t>Yinlu High Tech. Park  Matang Village  Xiang'an District</t>
  </si>
  <si>
    <t>Rashid Qureshi</t>
  </si>
  <si>
    <t>86 5927178979</t>
  </si>
  <si>
    <t>Mina Centre</t>
  </si>
  <si>
    <t>1st Floor  Mina Centre  Mina Street  Mina Port</t>
  </si>
  <si>
    <t>Al Mina Road  Near Irani Market</t>
  </si>
  <si>
    <t>Abu Dhabi  U A E</t>
  </si>
  <si>
    <t>Mr Khalid Thowfeeq</t>
  </si>
  <si>
    <t>Information Technology Manager</t>
  </si>
  <si>
    <t>971 26734848</t>
  </si>
  <si>
    <t>USPENSKII SAKHARNIK AO</t>
  </si>
  <si>
    <t>KRAI KRASNODARSKII, RAION USPENSKII, SELO USPENSKOE, ULITSA LENINA, 291</t>
  </si>
  <si>
    <t>SERGEI VIKTOROVICH SHATOKHIN</t>
  </si>
  <si>
    <t>7 (86140) 5-55-99</t>
  </si>
  <si>
    <t>7 (86140) 5-72-03</t>
  </si>
  <si>
    <t>Tymbark Mws Sp Z O O Spólka Komandytowa</t>
  </si>
  <si>
    <t>Tymbark 156</t>
  </si>
  <si>
    <t>Tymbark</t>
  </si>
  <si>
    <t>Malopolskie</t>
  </si>
  <si>
    <t>34-650</t>
  </si>
  <si>
    <t>Pieczara  Krzysztof Stanislaw</t>
  </si>
  <si>
    <t>48 48338731080</t>
  </si>
  <si>
    <t>48 48338731926</t>
  </si>
  <si>
    <t>Lesaffre International Corporation</t>
  </si>
  <si>
    <t>7475 W Main St</t>
  </si>
  <si>
    <t>53214-1552</t>
  </si>
  <si>
    <t>Ms Denise Lesaffre</t>
  </si>
  <si>
    <t>1 414 615 3300</t>
  </si>
  <si>
    <t>Dole Thailand Limited</t>
  </si>
  <si>
    <t>127/10-11 Nonsee Road</t>
  </si>
  <si>
    <t>Simon Francis Danie</t>
  </si>
  <si>
    <t>66 26867676</t>
  </si>
  <si>
    <t>66 26867622</t>
  </si>
  <si>
    <t>Kokubo Ice Co. Ltd.</t>
  </si>
  <si>
    <t>1739-4  Murakami</t>
  </si>
  <si>
    <t>Yachiyo</t>
  </si>
  <si>
    <t>276-0028</t>
  </si>
  <si>
    <t>Ryuhei Kokubo</t>
  </si>
  <si>
    <t>81 474841169</t>
  </si>
  <si>
    <t>Landbäckerei Ihle GmbH &amp; Co KG</t>
  </si>
  <si>
    <t>Dr.-Balthasar-Hubmaier-Str. 6</t>
  </si>
  <si>
    <t>Friedberg</t>
  </si>
  <si>
    <t>Alexander Ihle</t>
  </si>
  <si>
    <t>0821 660070</t>
  </si>
  <si>
    <t>0821 66007999</t>
  </si>
  <si>
    <t>Graal SA</t>
  </si>
  <si>
    <t>ul. Zachodnia 22</t>
  </si>
  <si>
    <t>Wejherowo</t>
  </si>
  <si>
    <t>84-200</t>
  </si>
  <si>
    <t>Grands Moulins de Strasbourg SA</t>
  </si>
  <si>
    <t>1, place Henry Levy</t>
  </si>
  <si>
    <t>Strasbourg</t>
  </si>
  <si>
    <t>Alsace</t>
  </si>
  <si>
    <t>Namangan Momiq Sochiqlari Mcj</t>
  </si>
  <si>
    <t>24 Kasansayskaya Str.</t>
  </si>
  <si>
    <t>Namangan</t>
  </si>
  <si>
    <t>998 905550035</t>
  </si>
  <si>
    <t>998 692374112</t>
  </si>
  <si>
    <t>Organizacion Cultiba SAB de CV</t>
  </si>
  <si>
    <t>sCULTIBAB</t>
  </si>
  <si>
    <t>Monte Cáucaso 915</t>
  </si>
  <si>
    <t>Piso 6</t>
  </si>
  <si>
    <t>Diana González Flores,Investor Relations Officer</t>
  </si>
  <si>
    <t>52 55 52011900</t>
  </si>
  <si>
    <t>52 55 52011936</t>
  </si>
  <si>
    <t>Jeanswest Clothing (China) Co.  Ltd.</t>
  </si>
  <si>
    <t>Floor 10  Xuri Mansion  Juhua First Road  Jiangbei Sub-District</t>
  </si>
  <si>
    <t>Huizhou</t>
  </si>
  <si>
    <t>Zhenxun Yang</t>
  </si>
  <si>
    <t>86 7522788600</t>
  </si>
  <si>
    <t>Lianyungang Furun Foodstuff Co.  Ltd.</t>
  </si>
  <si>
    <t>No.8  Yurun Road  Liushan Town  Donghai County</t>
  </si>
  <si>
    <t>Dzhei Ti Interneshnl Ukraina  At</t>
  </si>
  <si>
    <t>gUJTIU</t>
  </si>
  <si>
    <t>Bud. 19 Vul.1905 Roku</t>
  </si>
  <si>
    <t>Kremenchuk</t>
  </si>
  <si>
    <t>Viktor Yuriiovych Ivanov</t>
  </si>
  <si>
    <t>380 536797615</t>
  </si>
  <si>
    <t>380 6797615</t>
  </si>
  <si>
    <t>Twins Feed Co.  Ltd.</t>
  </si>
  <si>
    <t>In Animal Husbandry Institute  Huangjin Development Zone</t>
  </si>
  <si>
    <t>Ganzhou</t>
  </si>
  <si>
    <t>Shuzhen Deng</t>
  </si>
  <si>
    <t>86 5726800180</t>
  </si>
  <si>
    <t>Zaklad Przemyslu Miesnego Biernacki Sp Z O O</t>
  </si>
  <si>
    <t>Ul. Dworcowa 47d</t>
  </si>
  <si>
    <t>Jarocin</t>
  </si>
  <si>
    <t>63-200</t>
  </si>
  <si>
    <t>Kubik Tomasz Krzysztof</t>
  </si>
  <si>
    <t>48 48627470900</t>
  </si>
  <si>
    <t>48 48627470931</t>
  </si>
  <si>
    <t>PepsiCo Deutschland GmbH</t>
  </si>
  <si>
    <t>Hugenottenallee 173</t>
  </si>
  <si>
    <t>Tom Albold</t>
  </si>
  <si>
    <t>06102 7490</t>
  </si>
  <si>
    <t>06102 749200</t>
  </si>
  <si>
    <t>Red Sea Flour Mills Co Ltd</t>
  </si>
  <si>
    <t>Sanaa Street  Kilo 9</t>
  </si>
  <si>
    <t>Hodeidah</t>
  </si>
  <si>
    <t>Yemen</t>
  </si>
  <si>
    <t>Mustafa Mohamed Abdurabo</t>
  </si>
  <si>
    <t>967 3214121</t>
  </si>
  <si>
    <t>967 1268381</t>
  </si>
  <si>
    <t>Cargill Tarim Ve Gida Sanayi Ticaret Anonim Sirketi</t>
  </si>
  <si>
    <t>No:2-4-5-6-7   Barbaros Mahallesi Kardelen Sokak</t>
  </si>
  <si>
    <t>Resepsiyon Lobi Ap  Atasehir</t>
  </si>
  <si>
    <t>Rustu Murat Tarakcioglu</t>
  </si>
  <si>
    <t>90 2165541800</t>
  </si>
  <si>
    <t>90 2164749806</t>
  </si>
  <si>
    <t>Bolton Food</t>
  </si>
  <si>
    <t>Le Thon Saupiquet Immeuble Le Doubion</t>
  </si>
  <si>
    <t>11 Avenue Dubonnet</t>
  </si>
  <si>
    <t>Giuseppe MORICI</t>
  </si>
  <si>
    <t>33 298973790</t>
  </si>
  <si>
    <t>Mitsui Norin Co.  Ltd.</t>
  </si>
  <si>
    <t>1-2-9  Nishishimbashi</t>
  </si>
  <si>
    <t>Hibiya Central Bldg. 4f.</t>
  </si>
  <si>
    <t>Hiroyuki Sakai</t>
  </si>
  <si>
    <t>81 335000611</t>
  </si>
  <si>
    <t>Firma Tekhnoavia  Ooo</t>
  </si>
  <si>
    <t>7 Ul. Vasiliya Petushkova</t>
  </si>
  <si>
    <t>Andrei Stepanovich Popov</t>
  </si>
  <si>
    <t>7 4959488602</t>
  </si>
  <si>
    <t>Yichang Shuanghui Foodstuff Co.  Ltd.</t>
  </si>
  <si>
    <t>No.51  East Section Of Gangyao Road  Wujiagang District</t>
  </si>
  <si>
    <t>86 7176347640</t>
  </si>
  <si>
    <t>Anta (China) Co.  Ltd.</t>
  </si>
  <si>
    <t>86 59585925552</t>
  </si>
  <si>
    <t>Frutarom Savory Solutions Austria Gmbh</t>
  </si>
  <si>
    <t>Adolf-Schemel-Straße 9</t>
  </si>
  <si>
    <t>Godert Tegelberg</t>
  </si>
  <si>
    <t>43 66263820</t>
  </si>
  <si>
    <t>43 6626382810</t>
  </si>
  <si>
    <t>Ramu Agri Industries Limited</t>
  </si>
  <si>
    <t>Portion 11 Milinch Dumpu</t>
  </si>
  <si>
    <t>Ramu Madang Province</t>
  </si>
  <si>
    <t>Papua New Guinea</t>
  </si>
  <si>
    <t>Ruari Macwilliam</t>
  </si>
  <si>
    <t>675 6754743299</t>
  </si>
  <si>
    <t>National Dairy And Food Company Ltd</t>
  </si>
  <si>
    <t>Airport Road</t>
  </si>
  <si>
    <t>Al Hoban Area</t>
  </si>
  <si>
    <t>Taiz</t>
  </si>
  <si>
    <t>Abdul Gabar H. Saeed</t>
  </si>
  <si>
    <t>967 4285908</t>
  </si>
  <si>
    <t>967 4218016</t>
  </si>
  <si>
    <t>Veken Technology Co., Ltd.</t>
  </si>
  <si>
    <t>jh600152</t>
  </si>
  <si>
    <t>20th Floor</t>
  </si>
  <si>
    <t>No. 225 Liuting Street</t>
  </si>
  <si>
    <t>Yu Yang,Securities Representative</t>
  </si>
  <si>
    <t>86 574 87341480</t>
  </si>
  <si>
    <t>86 574 87279527</t>
  </si>
  <si>
    <t>yangyu@mail.veken.com</t>
  </si>
  <si>
    <t>B.I.G. Floorcoverings</t>
  </si>
  <si>
    <t>Rijksweg 442</t>
  </si>
  <si>
    <t>Zhengzhou Huade Carpets Group Co. Ltd.</t>
  </si>
  <si>
    <t>No.166  Zijing Road</t>
  </si>
  <si>
    <t>Gongyi</t>
  </si>
  <si>
    <t>Bebidas Mundiales  S. De R.L. De C.V.</t>
  </si>
  <si>
    <t>Av. San Jerónimo No. 813 Poniente</t>
  </si>
  <si>
    <t>Manuel Barragán Morales</t>
  </si>
  <si>
    <t>52 8181511400</t>
  </si>
  <si>
    <t>52 8181511406</t>
  </si>
  <si>
    <t>Krasnyj Octyabr PJSC</t>
  </si>
  <si>
    <t>eMKROT</t>
  </si>
  <si>
    <t>Building 24</t>
  </si>
  <si>
    <t>7, Malaya Krasnoselskaya Street</t>
  </si>
  <si>
    <t>Fulgar Spa</t>
  </si>
  <si>
    <t>Strada Casaloldo 55</t>
  </si>
  <si>
    <t>Castel Goffredo</t>
  </si>
  <si>
    <t>MARINO GAROSI</t>
  </si>
  <si>
    <t>39 0376779900</t>
  </si>
  <si>
    <t>39 0376780850</t>
  </si>
  <si>
    <t>Di End Ai Evoliushn  Tov</t>
  </si>
  <si>
    <t>Bud. 26 Vul. Nemyrivske Schose</t>
  </si>
  <si>
    <t>Vinnytsia</t>
  </si>
  <si>
    <t>Oleksii Volodymyrovych Tairov</t>
  </si>
  <si>
    <t>380 432509600</t>
  </si>
  <si>
    <t>380 432509601</t>
  </si>
  <si>
    <t>Wangqing County Luozigou Farm</t>
  </si>
  <si>
    <t>Sandaohezi Village  Luozigou Town  Wangqing County</t>
  </si>
  <si>
    <t>Lyons Magnus  Llc</t>
  </si>
  <si>
    <t>3158 E Hamilton Ave</t>
  </si>
  <si>
    <t>Fresno</t>
  </si>
  <si>
    <t>93702-4163</t>
  </si>
  <si>
    <t>Mr Ed Carolan</t>
  </si>
  <si>
    <t>1 559 268 5966</t>
  </si>
  <si>
    <t>Dongguan Baisite Apparel Co.  Ltd.</t>
  </si>
  <si>
    <t>Dongfang Industrial Zone  Beizha  Humen Town</t>
  </si>
  <si>
    <t>Yuling Chen</t>
  </si>
  <si>
    <t>86 76985709002</t>
  </si>
  <si>
    <t>Anhui Yinlu Foods Co.  Ltd.</t>
  </si>
  <si>
    <t>No.599  Hangzhou North Road  Economic And Technology Development</t>
  </si>
  <si>
    <t>Cheung Kwok Wah</t>
  </si>
  <si>
    <t>86 5503702051</t>
  </si>
  <si>
    <t>Kanchan India Limited</t>
  </si>
  <si>
    <t>19/20  Bhilware Textile Market</t>
  </si>
  <si>
    <t>Pur Road</t>
  </si>
  <si>
    <t>Bhilwara</t>
  </si>
  <si>
    <t>Jayesh Bangur</t>
  </si>
  <si>
    <t>91 1482247004</t>
  </si>
  <si>
    <t>Tenwow International Holdings Ltd.</t>
  </si>
  <si>
    <t>jB1219</t>
  </si>
  <si>
    <t>27/F, Shui On Centre</t>
  </si>
  <si>
    <t>Nos. 6-8 Harbour Road</t>
  </si>
  <si>
    <t>Specialty Foods Group  Llc</t>
  </si>
  <si>
    <t>6 Dublin Ln</t>
  </si>
  <si>
    <t>Owensboro</t>
  </si>
  <si>
    <t>42301-0545</t>
  </si>
  <si>
    <t>Mr Mike Bieger</t>
  </si>
  <si>
    <t>1 270 926 2324</t>
  </si>
  <si>
    <t>Aliments Wong Wing Inc  Les</t>
  </si>
  <si>
    <t>1875 Rue Bercy</t>
  </si>
  <si>
    <t>H2K 2T9</t>
  </si>
  <si>
    <t>Ken Carrier</t>
  </si>
  <si>
    <t>1 514 524 3676</t>
  </si>
  <si>
    <t>HANSUNG ENTERPRISE Co., Ltd.</t>
  </si>
  <si>
    <t>jd003680</t>
  </si>
  <si>
    <t>Hansung Building</t>
  </si>
  <si>
    <t>63 Taejong-ro</t>
  </si>
  <si>
    <t>Kellogg Italia Spa</t>
  </si>
  <si>
    <t>Via Torri Bianche 6</t>
  </si>
  <si>
    <t>Vimercate</t>
  </si>
  <si>
    <t>GIUSEPPE RICCARDI</t>
  </si>
  <si>
    <t>39 03969161</t>
  </si>
  <si>
    <t>39 0396916600</t>
  </si>
  <si>
    <t>Gekkeikan Sake Company Ltd.</t>
  </si>
  <si>
    <t>247  Minamihamacho  Fushimi-Ku</t>
  </si>
  <si>
    <t>612-8045</t>
  </si>
  <si>
    <t>Haruhiko Okura</t>
  </si>
  <si>
    <t>81 756232001</t>
  </si>
  <si>
    <t>Fj Sanchez Sucesores Sa</t>
  </si>
  <si>
    <t>Calle Campanario ((Apdo Correos 4))  S/N</t>
  </si>
  <si>
    <t>Sorbas</t>
  </si>
  <si>
    <t>Almeria</t>
  </si>
  <si>
    <t>Guangzhou Tingjin Beverage Co.  Ltd.</t>
  </si>
  <si>
    <t>No.16 Hongyuan Rd East Of Economic Technology Development Zone</t>
  </si>
  <si>
    <t>86 2082269396</t>
  </si>
  <si>
    <t>Friendship Tannery Plc</t>
  </si>
  <si>
    <t>Genday Giaye/Hiwot Around Sarbet Africa Union</t>
  </si>
  <si>
    <t>In Front Of  Kings Hotel</t>
  </si>
  <si>
    <t>Shunglang Cui</t>
  </si>
  <si>
    <t>251 113710905</t>
  </si>
  <si>
    <t>251 113710903</t>
  </si>
  <si>
    <t>Grupo Empresarial Palacios Alimentacion Sa</t>
  </si>
  <si>
    <t>Carretera Logroño  S/N</t>
  </si>
  <si>
    <t>Albelda De Iregua</t>
  </si>
  <si>
    <t>PALACIOS IRIBARREN</t>
  </si>
  <si>
    <t>34 941443032</t>
  </si>
  <si>
    <t>34 941443737</t>
  </si>
  <si>
    <t>Histon Sweet Spreads Limited</t>
  </si>
  <si>
    <t>The Orchard</t>
  </si>
  <si>
    <t>Chivers Way</t>
  </si>
  <si>
    <t>CB24 9NR</t>
  </si>
  <si>
    <t>Mark Schiller</t>
  </si>
  <si>
    <t>44 1223202449</t>
  </si>
  <si>
    <t>Epe Spa C.I.T</t>
  </si>
  <si>
    <t>Bt 2 Ain Bouchekif</t>
  </si>
  <si>
    <t>Dahmouni</t>
  </si>
  <si>
    <t>Wilaya De Tiaret</t>
  </si>
  <si>
    <t>Madani Cheikh Madani</t>
  </si>
  <si>
    <t>The WILLBES &amp; Co., Ltd.</t>
  </si>
  <si>
    <t>jd008600</t>
  </si>
  <si>
    <t>76 Mannam-ro</t>
  </si>
  <si>
    <t>Dongnam-gu</t>
  </si>
  <si>
    <t>Anglia Maltings (Holdings) Limited</t>
  </si>
  <si>
    <t>Great Ryburgh</t>
  </si>
  <si>
    <t>Fakenham</t>
  </si>
  <si>
    <t>NR21 7AS</t>
  </si>
  <si>
    <t>Alan Clark</t>
  </si>
  <si>
    <t>44 1328829391</t>
  </si>
  <si>
    <t>Ragleth Limited</t>
  </si>
  <si>
    <t>Edward Iliffe</t>
  </si>
  <si>
    <t>Dunhills (Pontefract) P L C</t>
  </si>
  <si>
    <t>26-32 Front Street</t>
  </si>
  <si>
    <t>WF8 1NJ</t>
  </si>
  <si>
    <t>Frank Windmann</t>
  </si>
  <si>
    <t>44 1977692950</t>
  </si>
  <si>
    <t>Phan Minh Investment Production Trading Services Company Limited</t>
  </si>
  <si>
    <t>300 Khuong Viet Street</t>
  </si>
  <si>
    <t>Thien Nam Building  Floor 7</t>
  </si>
  <si>
    <t>Phan Hung Minh</t>
  </si>
  <si>
    <t>84 2838616881</t>
  </si>
  <si>
    <t>84 2838618822</t>
  </si>
  <si>
    <t>Sud Ouest Aliment</t>
  </si>
  <si>
    <t>Chez Maisadour</t>
  </si>
  <si>
    <t>Route De Saint Sever</t>
  </si>
  <si>
    <t>Haut-Mauco</t>
  </si>
  <si>
    <t>Hwaseung Corporation</t>
  </si>
  <si>
    <t>1079 Jungang-Daero  Yeonje-Gu</t>
  </si>
  <si>
    <t>Gun Woo Kim</t>
  </si>
  <si>
    <t>82 82518507000</t>
  </si>
  <si>
    <t>82 82518507002</t>
  </si>
  <si>
    <t>Hwaseung Corporation Yangji Branch</t>
  </si>
  <si>
    <t>7 Jugyang-Daero 2071beon-Gil Yangji-Myeon Cheoin-Gu</t>
  </si>
  <si>
    <t>Yeong Su Kim</t>
  </si>
  <si>
    <t>82 82313396566</t>
  </si>
  <si>
    <t>82 82313346550</t>
  </si>
  <si>
    <t>Suntory Wine International Ltd.</t>
  </si>
  <si>
    <t>Satoshi Miyashita</t>
  </si>
  <si>
    <t>81 355791573</t>
  </si>
  <si>
    <t>Dass Nordeste Calçados E Artigos Esportivos S/A</t>
  </si>
  <si>
    <t>Rua Da Universidade 240</t>
  </si>
  <si>
    <t>Itapipoca</t>
  </si>
  <si>
    <t>62500-000</t>
  </si>
  <si>
    <t>João Henrique Hoppe</t>
  </si>
  <si>
    <t>55 5135638200</t>
  </si>
  <si>
    <t>Scottish Courage Brewing Limited</t>
  </si>
  <si>
    <t>John Courage Ho  1 Broadway Pk</t>
  </si>
  <si>
    <t>EH12 9JQ</t>
  </si>
  <si>
    <t>Thomas Ward</t>
  </si>
  <si>
    <t>H &amp; M Hennes &amp; Mauritz Ltd.</t>
  </si>
  <si>
    <t>15/F Oci Bldg.</t>
  </si>
  <si>
    <t>94 Sogong-Ro  Jung-Gu</t>
  </si>
  <si>
    <t>Jyrki Tervonen</t>
  </si>
  <si>
    <t>82 8215776347</t>
  </si>
  <si>
    <t>82 8227573318</t>
  </si>
  <si>
    <t>Productos Alimenticios Bruni S A S</t>
  </si>
  <si>
    <t>Carrera 55 174 32</t>
  </si>
  <si>
    <t>Gladys Amanda Rodero Celis</t>
  </si>
  <si>
    <t>57 15266233</t>
  </si>
  <si>
    <t>57 16799207</t>
  </si>
  <si>
    <t>Tradición En Pastelerías  S.A. De C.V.</t>
  </si>
  <si>
    <t>Oriente 233 No. 154</t>
  </si>
  <si>
    <t>Agrícola Oriental  Iztacalco</t>
  </si>
  <si>
    <t>Daniel Servitje Montull</t>
  </si>
  <si>
    <t>52 5557167600</t>
  </si>
  <si>
    <t>Lion Apparel  Inc.</t>
  </si>
  <si>
    <t>7200 Poe Ave Ste 400</t>
  </si>
  <si>
    <t>Dayton</t>
  </si>
  <si>
    <t>45414-2798</t>
  </si>
  <si>
    <t>Mr Steve Schwartz</t>
  </si>
  <si>
    <t>1 937 898 1949</t>
  </si>
  <si>
    <t>Crown Pet Foods Limited</t>
  </si>
  <si>
    <t>Oak Tree Meadow</t>
  </si>
  <si>
    <t>Blackworthy Road</t>
  </si>
  <si>
    <t>Castle Cary</t>
  </si>
  <si>
    <t>BA7 7PH</t>
  </si>
  <si>
    <t>Michael Kunze</t>
  </si>
  <si>
    <t>44 1963353305</t>
  </si>
  <si>
    <t>Florin Ag</t>
  </si>
  <si>
    <t>Hofackerstrasse 54</t>
  </si>
  <si>
    <t>Muttenz</t>
  </si>
  <si>
    <t>Christian Florin</t>
  </si>
  <si>
    <t>Chairman Managing Director Manager Marketing</t>
  </si>
  <si>
    <t>41 614662222</t>
  </si>
  <si>
    <t>41 614615065</t>
  </si>
  <si>
    <t>Laiteries Réunies Société Coopérative</t>
  </si>
  <si>
    <t>Chemin Des Aulx 6</t>
  </si>
  <si>
    <t>Plan-Les-Ouates</t>
  </si>
  <si>
    <t>Pierre Charvet</t>
  </si>
  <si>
    <t>Managing Director Manager Finance Purchasing</t>
  </si>
  <si>
    <t>41 228848000</t>
  </si>
  <si>
    <t>41 228848179</t>
  </si>
  <si>
    <t>NABEREZHNOCHELNINSKII ELEVATOR OAO</t>
  </si>
  <si>
    <t>RAION TUKAEVSKII, DEREVNYA MALAYA SHILNA, ULITSA ELEVATORSKAYA, 18</t>
  </si>
  <si>
    <t>ILDAR SHAMILOVICH GIMADEEV</t>
  </si>
  <si>
    <t>7 (5552) 71-74-38</t>
  </si>
  <si>
    <t>7 (5552) 71-73-87</t>
  </si>
  <si>
    <t>Lear Corporation Southeast Asia Company Limited</t>
  </si>
  <si>
    <t>1644/2-3-5 Suranarai Road</t>
  </si>
  <si>
    <t>Nakhon Ratchasima</t>
  </si>
  <si>
    <t>Amit Sharma</t>
  </si>
  <si>
    <t>66 44253707</t>
  </si>
  <si>
    <t>66 44259153</t>
  </si>
  <si>
    <t>Nissin Frozen Foods Co.  Ltd.</t>
  </si>
  <si>
    <t>Nisshinshokuhintokyohonsha Bldg. 5f.</t>
  </si>
  <si>
    <t>Hiroyuki Yoshida</t>
  </si>
  <si>
    <t>Tex-Ray Industrial Co., Ltd.</t>
  </si>
  <si>
    <t>jJ1467</t>
  </si>
  <si>
    <t>126 Yilin Road</t>
  </si>
  <si>
    <t>Shin Tien Village</t>
  </si>
  <si>
    <t>Best 3 Geflügelernährung Gmbh</t>
  </si>
  <si>
    <t>Twistringen</t>
  </si>
  <si>
    <t>Rainer Dullweber</t>
  </si>
  <si>
    <t>49 42439414848</t>
  </si>
  <si>
    <t>Ningbo Boyang Apparel Group Co. Ltd.</t>
  </si>
  <si>
    <t>No.6  Ln. 157  Qiwen Rd.  Haishu District</t>
  </si>
  <si>
    <t>Huijun Wu</t>
  </si>
  <si>
    <t>86 57487497760</t>
  </si>
  <si>
    <t>Orion Breweries  Ltd.</t>
  </si>
  <si>
    <t>1985-1  Gusukuma</t>
  </si>
  <si>
    <t>Orionkaikan</t>
  </si>
  <si>
    <t>Urasoe</t>
  </si>
  <si>
    <t>OKW</t>
  </si>
  <si>
    <t>901-2133</t>
  </si>
  <si>
    <t>Keiju Hayase</t>
  </si>
  <si>
    <t>81 988771133</t>
  </si>
  <si>
    <t>Myasna Fabryka Favoryt  Tov</t>
  </si>
  <si>
    <t>Bud. 76 Vul.Vasylya Sukhomlynskogo</t>
  </si>
  <si>
    <t>S. Miskogo Typu Slobozhanske</t>
  </si>
  <si>
    <t>Anatolii Anatoliiovych Terebii</t>
  </si>
  <si>
    <t>380 563748746</t>
  </si>
  <si>
    <t>380 567703903</t>
  </si>
  <si>
    <t>Unilever Italia Manufacturing Srl</t>
  </si>
  <si>
    <t>Via Paolo Di Dono 3/A</t>
  </si>
  <si>
    <t>PAOLO DI GIOVANNI</t>
  </si>
  <si>
    <t>39 0654491</t>
  </si>
  <si>
    <t>Tohato Inc.</t>
  </si>
  <si>
    <t>1-13-23  Minamiikebukuro</t>
  </si>
  <si>
    <t>Ikebukuroys Bldg. 4f.</t>
  </si>
  <si>
    <t>171-0022</t>
  </si>
  <si>
    <t>Mikio Iijima</t>
  </si>
  <si>
    <t>81 359118500</t>
  </si>
  <si>
    <t>Jiashili Group Ltd.</t>
  </si>
  <si>
    <t>jB1285</t>
  </si>
  <si>
    <t>18 Gangkou Road</t>
  </si>
  <si>
    <t>Kaiping</t>
  </si>
  <si>
    <t>Qingdao Kerry Peanut Oil Co.  Ltd.</t>
  </si>
  <si>
    <t>No.99  Qianwangang Rd.  Huangdao District</t>
  </si>
  <si>
    <t>86 53286828919</t>
  </si>
  <si>
    <t>Creas F&amp;C Co., Ltd.</t>
  </si>
  <si>
    <t>jo110790</t>
  </si>
  <si>
    <t>Creas F&amp;C Building</t>
  </si>
  <si>
    <t>176 Dogok-ro</t>
  </si>
  <si>
    <t>Giaguaro Spa</t>
  </si>
  <si>
    <t>Via Ingegno</t>
  </si>
  <si>
    <t>Sarno</t>
  </si>
  <si>
    <t>PIETRO FRANZESE</t>
  </si>
  <si>
    <t>39 0815136356</t>
  </si>
  <si>
    <t>39 0815136342</t>
  </si>
  <si>
    <t>Tesan Tekstil Sanayi Ve Ticaret A S</t>
  </si>
  <si>
    <t>Onura Is Merkezi   Basin Ekspres Yolu</t>
  </si>
  <si>
    <t>K: 8  D: 802  Ikitelli</t>
  </si>
  <si>
    <t>Arif Gengoru</t>
  </si>
  <si>
    <t>90 2124710279</t>
  </si>
  <si>
    <t>90 2124710284</t>
  </si>
  <si>
    <t>Cerveceria San Juan SA</t>
  </si>
  <si>
    <t>jLSNJUANC1</t>
  </si>
  <si>
    <t>Carretera Federico Basadre km. 13</t>
  </si>
  <si>
    <t>Yarinacocha</t>
  </si>
  <si>
    <t>Pucallpa</t>
  </si>
  <si>
    <t>UC</t>
  </si>
  <si>
    <t>Brasserie Nationale D Haiti S.A.</t>
  </si>
  <si>
    <t>Boulevard Toussaint Louverture (Formerly Avenue</t>
  </si>
  <si>
    <t>Haile Selassie)  Route De L'aeroport</t>
  </si>
  <si>
    <t>Port-Au-Prince</t>
  </si>
  <si>
    <t>Quest</t>
  </si>
  <si>
    <t>Haiti</t>
  </si>
  <si>
    <t>Wietse Mutters</t>
  </si>
  <si>
    <t>509 28130212</t>
  </si>
  <si>
    <t>Lohiya Edible Oils Private Limited</t>
  </si>
  <si>
    <t>Plot No - 25</t>
  </si>
  <si>
    <t>Ida  Vakalapudi Village</t>
  </si>
  <si>
    <t>Kakinada</t>
  </si>
  <si>
    <t>Mahaveer Lohiya</t>
  </si>
  <si>
    <t>Tereos Ttd  A.S.</t>
  </si>
  <si>
    <t>Palackého Námestí 1</t>
  </si>
  <si>
    <t>Dobrovice</t>
  </si>
  <si>
    <t>Stredoceský Kraj</t>
  </si>
  <si>
    <t>Oldrich Reinbergr</t>
  </si>
  <si>
    <t>420 326900204</t>
  </si>
  <si>
    <t>Servicios Y Refinerias Del Norte S. A.</t>
  </si>
  <si>
    <t>Av. El Golf 150 Piso 15</t>
  </si>
  <si>
    <t>Jorge Andueza Fouque</t>
  </si>
  <si>
    <t>56 224764000</t>
  </si>
  <si>
    <t>56 224764013</t>
  </si>
  <si>
    <t>Shishi Sishulang Sporting Goods Co. Ltd.</t>
  </si>
  <si>
    <t>Sishulang Building  Pengtian</t>
  </si>
  <si>
    <t>Lixia Lin</t>
  </si>
  <si>
    <t>86 59588595529</t>
  </si>
  <si>
    <t>Shenyang Furun Meat Processing Co.  Ltd.</t>
  </si>
  <si>
    <t>No.11  Hongye St. Huishan Development Zone Shenbei New Area</t>
  </si>
  <si>
    <t>86 2431398816</t>
  </si>
  <si>
    <t>Niagara Bottling  Llc</t>
  </si>
  <si>
    <t>1440 Bridgegate Dr</t>
  </si>
  <si>
    <t>Diamond Bar</t>
  </si>
  <si>
    <t>91765-3932</t>
  </si>
  <si>
    <t>Mr Andy Peykoff II</t>
  </si>
  <si>
    <t>1 909 230 5000</t>
  </si>
  <si>
    <t>Murphy  D.P. Inc</t>
  </si>
  <si>
    <t>250 Brackley Point Rd</t>
  </si>
  <si>
    <t>Charlottetown</t>
  </si>
  <si>
    <t>C1A 6Y9</t>
  </si>
  <si>
    <t>Daniel P. Murphy</t>
  </si>
  <si>
    <t>1 902 368 3727</t>
  </si>
  <si>
    <t>Shenzhen Senyanjia Handbag Co. Ltd.</t>
  </si>
  <si>
    <t>S. Of Floor 4  Building B  Block 40  Fuqiao Industrial Zone  Qia</t>
  </si>
  <si>
    <t>Xuewen Zhou</t>
  </si>
  <si>
    <t>Kiyoken Co.  Ltd.</t>
  </si>
  <si>
    <t>2-12-6  Takashima  Nishi-Ku</t>
  </si>
  <si>
    <t>Yokohama Just 1gokan 2f.</t>
  </si>
  <si>
    <t>220-0011</t>
  </si>
  <si>
    <t>Naobumi Nonami</t>
  </si>
  <si>
    <t>81 454418851</t>
  </si>
  <si>
    <t>St.Austell Brewery Company Limited</t>
  </si>
  <si>
    <t>63 Trevarthian Road</t>
  </si>
  <si>
    <t>St Austell</t>
  </si>
  <si>
    <t>Cornwall</t>
  </si>
  <si>
    <t>PL25 4BY</t>
  </si>
  <si>
    <t>Colin Stratton</t>
  </si>
  <si>
    <t>Fujian Xiangsheng Textile Co. Ltd.</t>
  </si>
  <si>
    <t>Bangde Industrial Zone  Taocheng Town  Yongchun County</t>
  </si>
  <si>
    <t>Yangshi Shi</t>
  </si>
  <si>
    <t>86 59523701888</t>
  </si>
  <si>
    <t>Griffith Foods Worldwide Inc.</t>
  </si>
  <si>
    <t>12200 S Central Ave</t>
  </si>
  <si>
    <t>60803-3408</t>
  </si>
  <si>
    <t>Mr Herve De La Vauvre</t>
  </si>
  <si>
    <t>Marchesi Antinori Spa</t>
  </si>
  <si>
    <t>Via Cassia Per Siena 133</t>
  </si>
  <si>
    <t>San Casciano In Val Di Pesa</t>
  </si>
  <si>
    <t>ALBIERA ANTINORI</t>
  </si>
  <si>
    <t>39 05523595</t>
  </si>
  <si>
    <t>39 0552359877</t>
  </si>
  <si>
    <t>S H Pratt Group Limited</t>
  </si>
  <si>
    <t>Laporte Way</t>
  </si>
  <si>
    <t>Luton</t>
  </si>
  <si>
    <t>LU4 8WL</t>
  </si>
  <si>
    <t>Robert Wells</t>
  </si>
  <si>
    <t>44 1582436500</t>
  </si>
  <si>
    <t>Southern Mills  Inc.</t>
  </si>
  <si>
    <t>6501 Mall Blvd</t>
  </si>
  <si>
    <t>Union City</t>
  </si>
  <si>
    <t>30291-1519</t>
  </si>
  <si>
    <t>Mr Donald M Olsen</t>
  </si>
  <si>
    <t>1 770 969 1000</t>
  </si>
  <si>
    <t>Herbert Handlbauer Gmbh</t>
  </si>
  <si>
    <t>Marcusstraße 21</t>
  </si>
  <si>
    <t>Elfi Handlbauer</t>
  </si>
  <si>
    <t>43 73276580</t>
  </si>
  <si>
    <t>43 7327658100</t>
  </si>
  <si>
    <t>Pinturas Encanto Ltda</t>
  </si>
  <si>
    <t>Av. Joao Manoel Correa 1859</t>
  </si>
  <si>
    <t>Pd</t>
  </si>
  <si>
    <t>Tres Coroas</t>
  </si>
  <si>
    <t>95660-000</t>
  </si>
  <si>
    <t>Solange Helena Ruppenthal</t>
  </si>
  <si>
    <t>Managing Partner</t>
  </si>
  <si>
    <t>Takasaki Morinaga K.K.</t>
  </si>
  <si>
    <t>2-1  Miyaharamachi</t>
  </si>
  <si>
    <t>Takasaki</t>
  </si>
  <si>
    <t>370-1202</t>
  </si>
  <si>
    <t>Shuji Watanabe</t>
  </si>
  <si>
    <t>81 273950111</t>
  </si>
  <si>
    <t>Srf Industex Belting (Pty) Ltd</t>
  </si>
  <si>
    <t>1 New Bolt St</t>
  </si>
  <si>
    <t>Grant Trevor Page</t>
  </si>
  <si>
    <t>27 414068700</t>
  </si>
  <si>
    <t>27 414511558</t>
  </si>
  <si>
    <t>Pepsi Lipton International Limited</t>
  </si>
  <si>
    <t>Kilnageary</t>
  </si>
  <si>
    <t>Carrigaline</t>
  </si>
  <si>
    <t>ANDREW MACLEOD</t>
  </si>
  <si>
    <t>Packerland Holdings Inc</t>
  </si>
  <si>
    <t>1770 Promontory Cir</t>
  </si>
  <si>
    <t>80634-9039</t>
  </si>
  <si>
    <t>Mr Richard V Vesta V</t>
  </si>
  <si>
    <t>1 970 506 8000</t>
  </si>
  <si>
    <t>Gdc Alimentos S/A</t>
  </si>
  <si>
    <t>Rua Eugênio Pezzini 500</t>
  </si>
  <si>
    <t>Itajai</t>
  </si>
  <si>
    <t>88311-000</t>
  </si>
  <si>
    <t>Enrique Orge Miguez</t>
  </si>
  <si>
    <t>55 4733412600</t>
  </si>
  <si>
    <t>IRBITSKII MOLOCHNYI ZAVOD AO</t>
  </si>
  <si>
    <t>OBLAST SVERDLOVSKAYA, GOROD IRBIT, ULITSA ELIZAREVYKH, 3</t>
  </si>
  <si>
    <t>SERGEI VASILEVICH SUETIN</t>
  </si>
  <si>
    <t>7 (34355) 6-70-05</t>
  </si>
  <si>
    <t>7 (34355) 3-63-27</t>
  </si>
  <si>
    <t>Mk Cheese Co. Ltd.</t>
  </si>
  <si>
    <t>1-1-1  Ochiaikita</t>
  </si>
  <si>
    <t>Ayase</t>
  </si>
  <si>
    <t>252-1116</t>
  </si>
  <si>
    <t>Masahisa Fujimoto</t>
  </si>
  <si>
    <t>81 467705900</t>
  </si>
  <si>
    <t>Sri Murugarajendra Oil Industry Private Limited</t>
  </si>
  <si>
    <t>P B No-86</t>
  </si>
  <si>
    <t>Sanjana Davangere Road</t>
  </si>
  <si>
    <t>Chitradurga</t>
  </si>
  <si>
    <t>Kuruvathappa Veerabhadrappa Ra</t>
  </si>
  <si>
    <t>Guizhou Renhuai Maotai Town Laogui Alcoholic Beverage Co. Ltd.</t>
  </si>
  <si>
    <t>7/F  Civil Administration Hotel  Guojiu Avenue  Zhongshu Town  R</t>
  </si>
  <si>
    <t>Qingang Wang</t>
  </si>
  <si>
    <t>86 85122231528</t>
  </si>
  <si>
    <t>Icicle Seafoods  Inc.</t>
  </si>
  <si>
    <t>4019 21st Ave W Ste 300</t>
  </si>
  <si>
    <t>98199-1299</t>
  </si>
  <si>
    <t>Mr John Woodruff</t>
  </si>
  <si>
    <t>1 206 282 0988</t>
  </si>
  <si>
    <t>Hayashibara Co. Ltd.</t>
  </si>
  <si>
    <t>1-1-3  Shimoishii  Kita-Ku</t>
  </si>
  <si>
    <t>Nihonseimeiokayamadaini Bldg. Shinkan</t>
  </si>
  <si>
    <t>700-0907</t>
  </si>
  <si>
    <t>Naoki Yasuba</t>
  </si>
  <si>
    <t>81 862244311</t>
  </si>
  <si>
    <t>J. Rettenmaier &amp; Söhne GmbH + Co. KG</t>
  </si>
  <si>
    <t>Holzmühle 1</t>
  </si>
  <si>
    <t>Rosenberg</t>
  </si>
  <si>
    <t>Josef Rettenmaier</t>
  </si>
  <si>
    <t>07967 1520</t>
  </si>
  <si>
    <t>07967 152222</t>
  </si>
  <si>
    <t>Pickenpack Production Lüneburg GmbH</t>
  </si>
  <si>
    <t>Lüner Rennbahn 9</t>
  </si>
  <si>
    <t>Finnbogi Baldvinsson</t>
  </si>
  <si>
    <t>04131 9870</t>
  </si>
  <si>
    <t>04131 987111</t>
  </si>
  <si>
    <t>Coca-Cola European Partners Portugal  Unipessoal  Lda</t>
  </si>
  <si>
    <t>Quinta Da Salmoura</t>
  </si>
  <si>
    <t>Azeitão</t>
  </si>
  <si>
    <t>Setúbal</t>
  </si>
  <si>
    <t>2925-586</t>
  </si>
  <si>
    <t>Francisco Jorda</t>
  </si>
  <si>
    <t>351 212888700</t>
  </si>
  <si>
    <t>351 212870280</t>
  </si>
  <si>
    <t>Rupp Ag</t>
  </si>
  <si>
    <t>Krüzastraße 8</t>
  </si>
  <si>
    <t>Hörbranz</t>
  </si>
  <si>
    <t>Josef Jakob Rupp</t>
  </si>
  <si>
    <t>43 557380800</t>
  </si>
  <si>
    <t>43 55738080150</t>
  </si>
  <si>
    <t>Bestone  K.K.</t>
  </si>
  <si>
    <t>491-3  Nakagawara  Tagacho</t>
  </si>
  <si>
    <t>Inukami-Gun</t>
  </si>
  <si>
    <t>SGA</t>
  </si>
  <si>
    <t>522-0355</t>
  </si>
  <si>
    <t>Toru Fukabori</t>
  </si>
  <si>
    <t>81 749248611</t>
  </si>
  <si>
    <t>Tombow Co. Ltd.</t>
  </si>
  <si>
    <t>2-2-9  Koseicho  Kita-Ku</t>
  </si>
  <si>
    <t>700-0985</t>
  </si>
  <si>
    <t>Tomoyuki Kondo</t>
  </si>
  <si>
    <t>81 862320311</t>
  </si>
  <si>
    <t>Sanhe Huifu Foodgrain &amp; Cooking Oil Group Refining Vegetable Oil Co. Ltd.</t>
  </si>
  <si>
    <t>No.8  Huifu Road  Yanjiao Development Zone</t>
  </si>
  <si>
    <t>Xiuling Wang</t>
  </si>
  <si>
    <t>86 3163388000</t>
  </si>
  <si>
    <t>SAF-NEVA OOO</t>
  </si>
  <si>
    <t>OBLAST VORONEZHSKAYA, GOROD VORONEZH, ULITSA DIMITROVA, DOM 110</t>
  </si>
  <si>
    <t>TIMOTE,PASKAL,GISLEN,AN,ETEN DYUPON</t>
  </si>
  <si>
    <t>7 (495) 510-13-14</t>
  </si>
  <si>
    <t>AGROSIB- RAZDOLE OOO</t>
  </si>
  <si>
    <t>UL TRAKTOVAYA, D 3 D</t>
  </si>
  <si>
    <t>Barnaul</t>
  </si>
  <si>
    <t>VLADIMIR NIKOLAEVICH ANIPCHENKO</t>
  </si>
  <si>
    <t>7 (3852) 29-96-18</t>
  </si>
  <si>
    <t>7 (3852) 53-63-10</t>
  </si>
  <si>
    <t>Elsdorfer Molkerei und Feinkost GmbH</t>
  </si>
  <si>
    <t>Molkereistr. 6</t>
  </si>
  <si>
    <t>Elsdorf</t>
  </si>
  <si>
    <t>Florian Bauer</t>
  </si>
  <si>
    <t>04286 93000</t>
  </si>
  <si>
    <t>04286 930070</t>
  </si>
  <si>
    <t>K &amp; U Bäckerei GmbH</t>
  </si>
  <si>
    <t>Otto-Lilienthal-Str. 1</t>
  </si>
  <si>
    <t>Neuenburg am Rhein</t>
  </si>
  <si>
    <t>Harald Rissel</t>
  </si>
  <si>
    <t>07631 7030</t>
  </si>
  <si>
    <t>07631 7033595</t>
  </si>
  <si>
    <t>Milchwerk Jäger GmbH</t>
  </si>
  <si>
    <t>Hauptstr. 38</t>
  </si>
  <si>
    <t>Haag i.OB</t>
  </si>
  <si>
    <t>Hermann Georg Jäger jun.</t>
  </si>
  <si>
    <t>08072 91890</t>
  </si>
  <si>
    <t>08072 9189690</t>
  </si>
  <si>
    <t>Rapunzel Naturkost GmbH</t>
  </si>
  <si>
    <t>Rapunzelstr. 1</t>
  </si>
  <si>
    <t>Legau</t>
  </si>
  <si>
    <t>Margarethe Epple</t>
  </si>
  <si>
    <t>08330 5290</t>
  </si>
  <si>
    <t>08330 5291188</t>
  </si>
  <si>
    <t>Crystal S A S</t>
  </si>
  <si>
    <t>Carrera 48 52 Sur 81</t>
  </si>
  <si>
    <t>Sabaneta</t>
  </si>
  <si>
    <t>Daejeon Chungnamyangdon</t>
  </si>
  <si>
    <t>Daga-Dong</t>
  </si>
  <si>
    <t>50 Chadol-Ro  Dongnam-Gu</t>
  </si>
  <si>
    <t>Je Man Lee</t>
  </si>
  <si>
    <t>82 82415792375</t>
  </si>
  <si>
    <t>82 82415764071</t>
  </si>
  <si>
    <t>Atelier Forezien Du Frais</t>
  </si>
  <si>
    <t>Affrais Affrais Prod Affrais Logt Pole</t>
  </si>
  <si>
    <t>55 Allee De La Halle</t>
  </si>
  <si>
    <t>La Talaudiere</t>
  </si>
  <si>
    <t>David DESPINASSE</t>
  </si>
  <si>
    <t>33 477817283</t>
  </si>
  <si>
    <t>Açucareira Virgolino De Oliveira S/A</t>
  </si>
  <si>
    <t>Faz. Canoas S/Nº</t>
  </si>
  <si>
    <t>Jose Bonifacio</t>
  </si>
  <si>
    <t>15200-000</t>
  </si>
  <si>
    <t>55 1732659800</t>
  </si>
  <si>
    <t>Huegli Holding AG</t>
  </si>
  <si>
    <t>Marc Tissot</t>
  </si>
  <si>
    <t>Chief Commercial Officer B2B</t>
  </si>
  <si>
    <t>41 71 4472211</t>
  </si>
  <si>
    <t>Zhejiang International Business Group Wenzhou Company Limited</t>
  </si>
  <si>
    <t>No. 60 Ge'an Road</t>
  </si>
  <si>
    <t>Natural Country Farms  Inc.</t>
  </si>
  <si>
    <t>681 W Waterloo Rd</t>
  </si>
  <si>
    <t>44314-1547</t>
  </si>
  <si>
    <t>Mr Kenny Sadai</t>
  </si>
  <si>
    <t>1 330 753 2293</t>
  </si>
  <si>
    <t>Pigini Srl</t>
  </si>
  <si>
    <t>Via Pierino Guzzini 4</t>
  </si>
  <si>
    <t>Recanati</t>
  </si>
  <si>
    <t>BRUNO GAMBASSI</t>
  </si>
  <si>
    <t>Sicarev</t>
  </si>
  <si>
    <t>Philippe Paul Dumas</t>
  </si>
  <si>
    <t>Zhejiang Tipusen Leisure Co.  Ltd.</t>
  </si>
  <si>
    <t>No.68  Hangyin Road</t>
  </si>
  <si>
    <t>Baoqing Yang</t>
  </si>
  <si>
    <t>86 57128906144</t>
  </si>
  <si>
    <t>Wudeli Group Dongming Flour Co.  Ltd.</t>
  </si>
  <si>
    <t>Huanghe Road  Dongming County</t>
  </si>
  <si>
    <t>Sancun Zhang</t>
  </si>
  <si>
    <t>86 5307293108</t>
  </si>
  <si>
    <t>Auro Gold Jewellery Private Limited</t>
  </si>
  <si>
    <t>Unit No 2 Cama Industrial Estate</t>
  </si>
  <si>
    <t>Sun Mill Compound Lower Parel (West)</t>
  </si>
  <si>
    <t>Amritlal Gulabchand Jain</t>
  </si>
  <si>
    <t>91 2223780009</t>
  </si>
  <si>
    <t>Arnold Foods Company  Inc.</t>
  </si>
  <si>
    <t>Mr Gary Prince</t>
  </si>
  <si>
    <t>1 215 672 8010</t>
  </si>
  <si>
    <t>Aryzta Us Holdings I Corp.</t>
  </si>
  <si>
    <t>14490 Catalina St</t>
  </si>
  <si>
    <t>San Leandro</t>
  </si>
  <si>
    <t>94577-5516</t>
  </si>
  <si>
    <t>Mr John Yamin</t>
  </si>
  <si>
    <t>1 800 938 1900</t>
  </si>
  <si>
    <t>Bay Island Sportswear  Inc.</t>
  </si>
  <si>
    <t>1415 Emerald Rd</t>
  </si>
  <si>
    <t>Greenwood</t>
  </si>
  <si>
    <t>29646-9559</t>
  </si>
  <si>
    <t>Mr Sam Simchon</t>
  </si>
  <si>
    <t>1 864 229 1298</t>
  </si>
  <si>
    <t>Case Farms Processing  Inc.</t>
  </si>
  <si>
    <t>Mr Thomas R Shelton</t>
  </si>
  <si>
    <t>Fpl Food Llc</t>
  </si>
  <si>
    <t>1301 New Savannah Rd</t>
  </si>
  <si>
    <t>Augusta</t>
  </si>
  <si>
    <t>30901-3843</t>
  </si>
  <si>
    <t>Mr Francois Leger</t>
  </si>
  <si>
    <t>1 706 722 2694</t>
  </si>
  <si>
    <t>Ibs Partners Ltd.</t>
  </si>
  <si>
    <t>1 N University Dr Ut400a</t>
  </si>
  <si>
    <t>Plantation</t>
  </si>
  <si>
    <t>33324-2038</t>
  </si>
  <si>
    <t>Mr Nick A Caporella</t>
  </si>
  <si>
    <t>1 954 581 0922</t>
  </si>
  <si>
    <t>Ml Industries  Inc.</t>
  </si>
  <si>
    <t>605 W Austin St</t>
  </si>
  <si>
    <t>Fredericksburg</t>
  </si>
  <si>
    <t>78624-3211</t>
  </si>
  <si>
    <t>Mickey T Dunn</t>
  </si>
  <si>
    <t>1 956 279 8678</t>
  </si>
  <si>
    <t>National Beef Leathers  Llc</t>
  </si>
  <si>
    <t>205 Florence Rd</t>
  </si>
  <si>
    <t>Saint Joseph</t>
  </si>
  <si>
    <t>64504-1069</t>
  </si>
  <si>
    <t>Mr Leonard Kaplan</t>
  </si>
  <si>
    <t>1 816 236 1603</t>
  </si>
  <si>
    <t>National Frozen Foods Corporation</t>
  </si>
  <si>
    <t>1600 Frview Ave E Ste 200</t>
  </si>
  <si>
    <t>Mr Frank Tiegs</t>
  </si>
  <si>
    <t>1 206 322 8900</t>
  </si>
  <si>
    <t>Norman W. Fries  Inc.</t>
  </si>
  <si>
    <t>8816 Us Highway 301</t>
  </si>
  <si>
    <t>Claxton</t>
  </si>
  <si>
    <t>30417-5428</t>
  </si>
  <si>
    <t>Ms Doris Fries</t>
  </si>
  <si>
    <t>1 912 739 3181</t>
  </si>
  <si>
    <t>Pabst Brewing Company  Llc</t>
  </si>
  <si>
    <t>10635 Santa Monica Blvd</t>
  </si>
  <si>
    <t>90025-8300</t>
  </si>
  <si>
    <t>Mr Eugene Kashper</t>
  </si>
  <si>
    <t>1 310 470 0962</t>
  </si>
  <si>
    <t>The Bama Companies Inc</t>
  </si>
  <si>
    <t>2745 E 11th St</t>
  </si>
  <si>
    <t>Tulsa</t>
  </si>
  <si>
    <t>74104-3913</t>
  </si>
  <si>
    <t>Ms Paula Marshall</t>
  </si>
  <si>
    <t>1 918 592 0778</t>
  </si>
  <si>
    <t>Triumph Foods  Llc</t>
  </si>
  <si>
    <t>5302 Stockyards Expy</t>
  </si>
  <si>
    <t>64504-3616</t>
  </si>
  <si>
    <t>Mr Mark J Hanson</t>
  </si>
  <si>
    <t>1 816 396 2700</t>
  </si>
  <si>
    <t>Turner Holdings  L.L.C.</t>
  </si>
  <si>
    <t>2040 Madison Ave</t>
  </si>
  <si>
    <t>Memphis</t>
  </si>
  <si>
    <t>38104-2747</t>
  </si>
  <si>
    <t>Mr Steve Turner</t>
  </si>
  <si>
    <t>1 901 726 5684</t>
  </si>
  <si>
    <t>Wawona Frozen Foods</t>
  </si>
  <si>
    <t>100 W Alluvial Ave</t>
  </si>
  <si>
    <t>Clovis</t>
  </si>
  <si>
    <t>93611-9176</t>
  </si>
  <si>
    <t>Mr William Smittcamp</t>
  </si>
  <si>
    <t>1 559 299 2901</t>
  </si>
  <si>
    <t>Copeinca ASA</t>
  </si>
  <si>
    <t>Haakon VII gate 10</t>
  </si>
  <si>
    <t>Aristopet Pty Ltd</t>
  </si>
  <si>
    <t>L 2 Topham Rd</t>
  </si>
  <si>
    <t>Smeaton Grange</t>
  </si>
  <si>
    <t>Sean Michael Duggan</t>
  </si>
  <si>
    <t>61 732164100</t>
  </si>
  <si>
    <t>Kamal Osman Jamjoom Trading (Branch Of Kamal Osman Jamjoom Trading L L C)</t>
  </si>
  <si>
    <t>Sultan Business Centre</t>
  </si>
  <si>
    <t>Oud Metha Road</t>
  </si>
  <si>
    <t>Kamal Osman Jamjoom</t>
  </si>
  <si>
    <t>971 43355232</t>
  </si>
  <si>
    <t>971 43355231</t>
  </si>
  <si>
    <t>Terrazzo Dubai Co. Llc</t>
  </si>
  <si>
    <t>Business Bay  Vision Tower</t>
  </si>
  <si>
    <t>Lovraj Talwar</t>
  </si>
  <si>
    <t>971 48734100</t>
  </si>
  <si>
    <t>971 43381681</t>
  </si>
  <si>
    <t>Hawa Chicken Broiler Produce &amp; Distributive Co Sal</t>
  </si>
  <si>
    <t>Hawa Building Jean Hawa Property</t>
  </si>
  <si>
    <t>Main Off Road</t>
  </si>
  <si>
    <t>Safra</t>
  </si>
  <si>
    <t>Jean Boutros Hawa</t>
  </si>
  <si>
    <t>961 9851257</t>
  </si>
  <si>
    <t>961 9851265</t>
  </si>
  <si>
    <t>Duro-Last  Inc.</t>
  </si>
  <si>
    <t>525 E Morley Dr</t>
  </si>
  <si>
    <t>Saginaw</t>
  </si>
  <si>
    <t>Mr Tom Saeli</t>
  </si>
  <si>
    <t>1 800 248 0280</t>
  </si>
  <si>
    <t>Mitsumoto Coffee Co.  Ltd.</t>
  </si>
  <si>
    <t>15-4  Yamanouchicho  Kanagawa-Ku</t>
  </si>
  <si>
    <t>221-0054</t>
  </si>
  <si>
    <t>Beijing Coca-cola Beverage Company Limited</t>
  </si>
  <si>
    <t>No. 9 East Rongjing Street</t>
  </si>
  <si>
    <t>Fazer Leipomot Oy</t>
  </si>
  <si>
    <t>Masan Nutri-Science Corporation</t>
  </si>
  <si>
    <t>17 Le Duan</t>
  </si>
  <si>
    <t>Central Plaza Building Floor 10</t>
  </si>
  <si>
    <t>Le Danny</t>
  </si>
  <si>
    <t>84 2862563862</t>
  </si>
  <si>
    <t>84 2838274115</t>
  </si>
  <si>
    <t>V.I.P. Industries Ltd.</t>
  </si>
  <si>
    <t>jY507880</t>
  </si>
  <si>
    <t>DGP House</t>
  </si>
  <si>
    <t>88-C, Old Prabhadevi Road</t>
  </si>
  <si>
    <t>Ahlers AG</t>
  </si>
  <si>
    <t>eFAAH</t>
  </si>
  <si>
    <t>Elverdisser Strasse 313</t>
  </si>
  <si>
    <t>Michael Zielke,Head-Investor Relations</t>
  </si>
  <si>
    <t>49 5221979211</t>
  </si>
  <si>
    <t>49 5221 979222</t>
  </si>
  <si>
    <t>investor.relations@ahlers-ag.com</t>
  </si>
  <si>
    <t>Albert Bartlett Holdings Limited</t>
  </si>
  <si>
    <t>251 Stirling Road</t>
  </si>
  <si>
    <t>Riggend</t>
  </si>
  <si>
    <t>Airdrie</t>
  </si>
  <si>
    <t>ML6 7SP</t>
  </si>
  <si>
    <t>Ronnie Bartlett</t>
  </si>
  <si>
    <t>44 1236762831</t>
  </si>
  <si>
    <t>S P M Feed Mill Company Limited</t>
  </si>
  <si>
    <t>125 Moo 8</t>
  </si>
  <si>
    <t>Pak Tho</t>
  </si>
  <si>
    <t>Ratchaburi</t>
  </si>
  <si>
    <t>Sornpahol Nitikanchana</t>
  </si>
  <si>
    <t>66 32229780</t>
  </si>
  <si>
    <t>66 32229784</t>
  </si>
  <si>
    <t>Carnicas Frivall Sl</t>
  </si>
  <si>
    <t>Carretera Nacional 420 (Km 424 6)</t>
  </si>
  <si>
    <t>Villar De Olalla</t>
  </si>
  <si>
    <t>34 969268006</t>
  </si>
  <si>
    <t>34 969268007</t>
  </si>
  <si>
    <t>First Baking Co., Ltd.</t>
  </si>
  <si>
    <t>jT2215</t>
  </si>
  <si>
    <t>3-6-1 Ogawahigashicho</t>
  </si>
  <si>
    <t>Kodaira</t>
  </si>
  <si>
    <t>187-0031</t>
  </si>
  <si>
    <t>Kunihiko Yano,General Manager-Corporate</t>
  </si>
  <si>
    <t>81 42 3480211</t>
  </si>
  <si>
    <t>Ginza Cozy Corner Co.  Ltd.</t>
  </si>
  <si>
    <t>7-17-1  Tsukiji</t>
  </si>
  <si>
    <t>Sumitomofudosantsukijibldg.5f.</t>
  </si>
  <si>
    <t>Kunio Yamashita</t>
  </si>
  <si>
    <t>81 362262330</t>
  </si>
  <si>
    <t>Magners Gb Limited</t>
  </si>
  <si>
    <t>Ashford House</t>
  </si>
  <si>
    <t>Grenadier Road</t>
  </si>
  <si>
    <t>Exeter</t>
  </si>
  <si>
    <t>EX1 3LH</t>
  </si>
  <si>
    <t>Richard Webster</t>
  </si>
  <si>
    <t>44 2077842060</t>
  </si>
  <si>
    <t>AVANGARD OOO</t>
  </si>
  <si>
    <t>OBLAST LENINGRADSKAYA, RAION TOSNENSKII, GOROD TOSNO, NABEREZHNAYA PUSHKINSKAYA, DOM 1</t>
  </si>
  <si>
    <t>OLEG VASILEVICH RYABOSHAPKA</t>
  </si>
  <si>
    <t>7 () 550-32-83</t>
  </si>
  <si>
    <t>7 () 611-05-80</t>
  </si>
  <si>
    <t>Refrescos Bandeirantes Indústria E Comércio Ltda</t>
  </si>
  <si>
    <t>Rua 2 255</t>
  </si>
  <si>
    <t>Quadra 17</t>
  </si>
  <si>
    <t>Trindade</t>
  </si>
  <si>
    <t>75383-270</t>
  </si>
  <si>
    <t>José Alves Filho</t>
  </si>
  <si>
    <t>55 6232362000</t>
  </si>
  <si>
    <t>FPG ENERGOKONTRAKT AO</t>
  </si>
  <si>
    <t>GOROD MOSKVA, ULITSA PROFSOYUZNAYA, 3</t>
  </si>
  <si>
    <t>ALEKSEI MIKHAILOVICH MELNIKOV</t>
  </si>
  <si>
    <t>Haad Thip Public Co. Ltd.</t>
  </si>
  <si>
    <t>jaHTC</t>
  </si>
  <si>
    <t>87/1 Karnchanavanich Road</t>
  </si>
  <si>
    <t>Thambol Banphru, Amphur Hadyai</t>
  </si>
  <si>
    <t>Songkhla</t>
  </si>
  <si>
    <t>Fibertex Nonwovens Llc</t>
  </si>
  <si>
    <t>27981 W Concrete Dr</t>
  </si>
  <si>
    <t>Ingleside</t>
  </si>
  <si>
    <t>60041-8835</t>
  </si>
  <si>
    <t>Mr Henrik Kjeldsen</t>
  </si>
  <si>
    <t>1 815 349 3200</t>
  </si>
  <si>
    <t>Zhejiang Grace Textile Group Co.  Ltd.</t>
  </si>
  <si>
    <t>No.20  Zhusan W. Road  Taozhu Sub-District</t>
  </si>
  <si>
    <t>Changjia Shi</t>
  </si>
  <si>
    <t>86 57580701865</t>
  </si>
  <si>
    <t>LIMAK, Joint-Stock Company PRODOVOLSTVENNAYA Company ZAO</t>
  </si>
  <si>
    <t>eELHMP</t>
  </si>
  <si>
    <t>OBLAST LIPETSKAYA, GOROD LIPETSK, ULITSA BARASHEVA, 3, A</t>
  </si>
  <si>
    <t>ANNA BORISOVNA ROSHCHUPKINA</t>
  </si>
  <si>
    <t>7 (4742) 25-34-80</t>
  </si>
  <si>
    <t>Pinsos Ursa Sl</t>
  </si>
  <si>
    <t>Calle De Anabel Segura (Ed 1)  16 - Plt 1 Dr</t>
  </si>
  <si>
    <t>JOSE RIBALTA BURGUES</t>
  </si>
  <si>
    <t>34 973308303</t>
  </si>
  <si>
    <t>M K Overseas Private Limited</t>
  </si>
  <si>
    <t>No.14  Fire Brigade Lane</t>
  </si>
  <si>
    <t>Connaught Place</t>
  </si>
  <si>
    <t>Shakeel Ahmed</t>
  </si>
  <si>
    <t>Green Spot Company Limited</t>
  </si>
  <si>
    <t>288 Srinakarintara Road</t>
  </si>
  <si>
    <t>Bang Kapi</t>
  </si>
  <si>
    <t>Chote Sophonpanich</t>
  </si>
  <si>
    <t>66 27259800</t>
  </si>
  <si>
    <t>66 27259801</t>
  </si>
  <si>
    <t>Hungary - Meat Élelmiszeripari Termelö Szolgáltató És Kereskedelmi Korlátolt Felelösségü Társaság</t>
  </si>
  <si>
    <t>Majsai Út 30.</t>
  </si>
  <si>
    <t>Kiskunfélegyháza</t>
  </si>
  <si>
    <t>Bács-Kiskun Megye</t>
  </si>
  <si>
    <t>Kovács László</t>
  </si>
  <si>
    <t>36 76463166</t>
  </si>
  <si>
    <t>Sayga Investment Company Ltd</t>
  </si>
  <si>
    <t>Sayga Street</t>
  </si>
  <si>
    <t>Khartoum North Industrial Area</t>
  </si>
  <si>
    <t>Khartoum</t>
  </si>
  <si>
    <t>Sudan</t>
  </si>
  <si>
    <t>Ossama Dawood Abdul Latif</t>
  </si>
  <si>
    <t>249 185220000</t>
  </si>
  <si>
    <t>249 185314671</t>
  </si>
  <si>
    <t>Sabormex  S.A. De C.V.</t>
  </si>
  <si>
    <t>Calz. De La Viga No. 1214</t>
  </si>
  <si>
    <t>Apatlaco  Iztapalapa</t>
  </si>
  <si>
    <t>Jaime López Ortegui</t>
  </si>
  <si>
    <t>52 5554482100</t>
  </si>
  <si>
    <t>52 5554482120</t>
  </si>
  <si>
    <t>Unilever Israel Foods Ltd</t>
  </si>
  <si>
    <t>52 Julius Simon</t>
  </si>
  <si>
    <t>Haifa</t>
  </si>
  <si>
    <t>Maya Almog</t>
  </si>
  <si>
    <t>972 39729222</t>
  </si>
  <si>
    <t>972 48815579</t>
  </si>
  <si>
    <t>KHLADOKOMBINAT OAO</t>
  </si>
  <si>
    <t>OBLAST AMURSKAYA, GOROD BLAGOVESHCHENSK, ULITSA CHAIKOVSKOGO, 309</t>
  </si>
  <si>
    <t>YURII MIKHAILOVICH BURDILOVSKII</t>
  </si>
  <si>
    <t>7 () 442394</t>
  </si>
  <si>
    <t>M. R. S. Fashions</t>
  </si>
  <si>
    <t>Opposite Al Alawi Complex   Building 1215   Block 939 Road 3928</t>
  </si>
  <si>
    <t>East Riffa</t>
  </si>
  <si>
    <t>Bahrain</t>
  </si>
  <si>
    <t>Sanjeev Tikam Mahtani</t>
  </si>
  <si>
    <t>973 17768100</t>
  </si>
  <si>
    <t>973 17760620</t>
  </si>
  <si>
    <t>KDV NIZHNII TAGIL OOO</t>
  </si>
  <si>
    <t>OBLAST SVERDLOVSKAYA, GOROD NIZHNII TAGIL, ULITSA FRUNZE, 83</t>
  </si>
  <si>
    <t>OKSANA RAVILEVNA SULINA</t>
  </si>
  <si>
    <t>7 (3435) 24-23-56</t>
  </si>
  <si>
    <t>Anhui Baihu Farm Group Co.  Ltd.</t>
  </si>
  <si>
    <t>Baihu Town  Lujiang County</t>
  </si>
  <si>
    <t>Wei Xu</t>
  </si>
  <si>
    <t>86 55187521455</t>
  </si>
  <si>
    <t>Fujian Hongxing Erke Sports Goods Co.  Ltd.</t>
  </si>
  <si>
    <t>Jiangnan Torch Development Zone  Licheng Dist.</t>
  </si>
  <si>
    <t>Rongzhao Wu</t>
  </si>
  <si>
    <t>Casa Vinicola Botter Carlo &amp; C. Spa</t>
  </si>
  <si>
    <t>Via Cadorna 17</t>
  </si>
  <si>
    <t>Fossalta Di Piave</t>
  </si>
  <si>
    <t>ALESSANDRO BOTTER</t>
  </si>
  <si>
    <t>39 042167194</t>
  </si>
  <si>
    <t>39 042167309</t>
  </si>
  <si>
    <t>Molochnoe Delo-Ivnya  Ooo</t>
  </si>
  <si>
    <t>D. 49 Str. 1 Etazh 2 Kab. 302   Ul. Nikoloyamskaya</t>
  </si>
  <si>
    <t>Amayak Aramovich Tonakanyan</t>
  </si>
  <si>
    <t>7 4957376807</t>
  </si>
  <si>
    <t>Hokkaido Milk Products Co. Ltd.</t>
  </si>
  <si>
    <t>3-6-6  Showa</t>
  </si>
  <si>
    <t>Hakodate</t>
  </si>
  <si>
    <t>041-0812</t>
  </si>
  <si>
    <t>Hidehisa Tajima</t>
  </si>
  <si>
    <t>81 138422241</t>
  </si>
  <si>
    <t>Suzhou Wanrun Meat Processing Co.  Ltd.</t>
  </si>
  <si>
    <t>No.18  Huaihe Road  Yongqiao District</t>
  </si>
  <si>
    <t>SYR STARODUBSKII, Partnership on trust</t>
  </si>
  <si>
    <t>OBLAST BRYANSKAYA, GOROD STARODUB, ULITSA KRASNOOKTYABRSKAYA, 115</t>
  </si>
  <si>
    <t>ALEKSANDRA VASILEVNA MOKROUSOVA</t>
  </si>
  <si>
    <t>Authorised person</t>
  </si>
  <si>
    <t>7 (48348) 2-22-08</t>
  </si>
  <si>
    <t>7 (48348) 2-41-29</t>
  </si>
  <si>
    <t>Wuhan Jianghan Huaxing Industry Head Office</t>
  </si>
  <si>
    <t>No.131  Xinhuaxiao Road  Jianghan District</t>
  </si>
  <si>
    <t>Jianguo Chen</t>
  </si>
  <si>
    <t>86 2785796670</t>
  </si>
  <si>
    <t>Pt. Centralpertiwi Bahari</t>
  </si>
  <si>
    <t>Puri Matari 2 Building</t>
  </si>
  <si>
    <t>Jl. Hr Rasuna Said Kav H1- 2</t>
  </si>
  <si>
    <t>Arman Zakaria Diah</t>
  </si>
  <si>
    <t>62 2150191788</t>
  </si>
  <si>
    <t>62 2150191808</t>
  </si>
  <si>
    <t>Cerveceria Union S A</t>
  </si>
  <si>
    <t>Carrera 50 A 38 39</t>
  </si>
  <si>
    <t>Diego Alejandro Gallon Ramirez</t>
  </si>
  <si>
    <t>57 43722400</t>
  </si>
  <si>
    <t>57 43723488</t>
  </si>
  <si>
    <t>Nordbrand Nordhausen GmbH</t>
  </si>
  <si>
    <t>Bahnhofstr. 25</t>
  </si>
  <si>
    <t>Nordhausen</t>
  </si>
  <si>
    <t>Thüringen</t>
  </si>
  <si>
    <t>03631 6360</t>
  </si>
  <si>
    <t>03631 636400</t>
  </si>
  <si>
    <t>Yamamori Inc.</t>
  </si>
  <si>
    <t>6-103  Hidamarinooka</t>
  </si>
  <si>
    <t>511-0867</t>
  </si>
  <si>
    <t>Noritada Mitsubayashi</t>
  </si>
  <si>
    <t>81 594334085</t>
  </si>
  <si>
    <t>Dietz &amp; Watson  Inc.</t>
  </si>
  <si>
    <t>5701 Tacony St</t>
  </si>
  <si>
    <t>19135-4394</t>
  </si>
  <si>
    <t>Mr Louis Eni Jr</t>
  </si>
  <si>
    <t>1 800 333 1974</t>
  </si>
  <si>
    <t>Continental Bakeries Deutschland GmbH</t>
  </si>
  <si>
    <t>Marie-Curie-Str. 1</t>
  </si>
  <si>
    <t>Gronau (Westf.)</t>
  </si>
  <si>
    <t>Remmer Bockelmann</t>
  </si>
  <si>
    <t>02562 7160</t>
  </si>
  <si>
    <t>02562 716140</t>
  </si>
  <si>
    <t>Wufeng Tujia Aut. County Chaibuxi Mountain Spring Drinking Water Factory</t>
  </si>
  <si>
    <t>Gutanling  Yuyangguan Town  Wufeng</t>
  </si>
  <si>
    <t>Dehong Li</t>
  </si>
  <si>
    <t>86 7175756289</t>
  </si>
  <si>
    <t>Xingye Leather Technology Co., Ltd.</t>
  </si>
  <si>
    <t>js002674</t>
  </si>
  <si>
    <t>Second Industrial Zone</t>
  </si>
  <si>
    <t>Anhai Town</t>
  </si>
  <si>
    <t>Liang Zhang,Securities Representative</t>
  </si>
  <si>
    <t>86 59568580886</t>
  </si>
  <si>
    <t>86 59568580885</t>
  </si>
  <si>
    <t>taylorz@xingyeleather.com</t>
  </si>
  <si>
    <t>Xuchang Cigarettes Factory</t>
  </si>
  <si>
    <t>No.1  Jinsheng Rd.  Gaoxin Development Zone Nanchang Jiangxi</t>
  </si>
  <si>
    <t>Youshen Song</t>
  </si>
  <si>
    <t>Karelia Tobacco Company Inc.</t>
  </si>
  <si>
    <t>Asprohoma  P.O. Box 22</t>
  </si>
  <si>
    <t>Kalamata</t>
  </si>
  <si>
    <t>Viktoria-Margar George Karelia</t>
  </si>
  <si>
    <t>30 2721069213</t>
  </si>
  <si>
    <t>30 2721069080</t>
  </si>
  <si>
    <t>Kalil Bottling Co</t>
  </si>
  <si>
    <t>931 S Highland Ave</t>
  </si>
  <si>
    <t>85719-6796</t>
  </si>
  <si>
    <t>Mr George Kalil</t>
  </si>
  <si>
    <t>1 520 624 1788</t>
  </si>
  <si>
    <t>Madura Coats Private Limited</t>
  </si>
  <si>
    <t>144  Mg Road</t>
  </si>
  <si>
    <t>Near Ajantha Hotel</t>
  </si>
  <si>
    <t>Ashok Mathur</t>
  </si>
  <si>
    <t>91 8028440617</t>
  </si>
  <si>
    <t>Sapphire Textile Mills Limited</t>
  </si>
  <si>
    <t>Gulberg Ii</t>
  </si>
  <si>
    <t>Cargill De Nicaragua Sa</t>
  </si>
  <si>
    <t>Edificio Escala. Piso 6  Avenida Jean Paul Genie</t>
  </si>
  <si>
    <t>Detrás De Edificio De Baco Procredit</t>
  </si>
  <si>
    <t>Managua</t>
  </si>
  <si>
    <t>Nicaragua</t>
  </si>
  <si>
    <t>Alfredo Velez</t>
  </si>
  <si>
    <t>Board Vice President</t>
  </si>
  <si>
    <t>505 22799245</t>
  </si>
  <si>
    <t>Red Gold  Inc.</t>
  </si>
  <si>
    <t>Elwood</t>
  </si>
  <si>
    <t>46036-3437</t>
  </si>
  <si>
    <t>Brian Reichart</t>
  </si>
  <si>
    <t>Ferrero Food (Hangzhou) Co.  Ltd.</t>
  </si>
  <si>
    <t>No.2727  Jiangdong 2nd Road  Jiangdong Industrial Park</t>
  </si>
  <si>
    <t>Dario Li Marzi</t>
  </si>
  <si>
    <t>86 57182427672</t>
  </si>
  <si>
    <t>Continental Mills  Inc.</t>
  </si>
  <si>
    <t>18100 Andover Park W</t>
  </si>
  <si>
    <t>Tukwila</t>
  </si>
  <si>
    <t>98188-4703</t>
  </si>
  <si>
    <t>Mr John M Heily</t>
  </si>
  <si>
    <t>1 206 816 7000</t>
  </si>
  <si>
    <t>Australasian Food Group Pty Ltd</t>
  </si>
  <si>
    <t>254-294 Wellington Rd</t>
  </si>
  <si>
    <t>Mulgrave</t>
  </si>
  <si>
    <t>Michael James Tinkler</t>
  </si>
  <si>
    <t>61 1800633200</t>
  </si>
  <si>
    <t>Riviera Holdings (Aus) Pty Ltd</t>
  </si>
  <si>
    <t>Michael Tinkler</t>
  </si>
  <si>
    <t>61 395657796</t>
  </si>
  <si>
    <t>Warsteiner Brauerei Haus Cramer KG</t>
  </si>
  <si>
    <t>Domring 4-10</t>
  </si>
  <si>
    <t>Warstein</t>
  </si>
  <si>
    <t>Christian Gieselmann</t>
  </si>
  <si>
    <t>02902 880</t>
  </si>
  <si>
    <t>02902 881299</t>
  </si>
  <si>
    <t>Oman Flour Mills</t>
  </si>
  <si>
    <t>ewOFMI</t>
  </si>
  <si>
    <t>P. O. Box 566</t>
  </si>
  <si>
    <t>Ruwi</t>
  </si>
  <si>
    <t>Friselva Sa</t>
  </si>
  <si>
    <t>Carretera Nacional Ii (- Km 706 5)</t>
  </si>
  <si>
    <t>MIQUEL RAMIO COSTA</t>
  </si>
  <si>
    <t>34 972478250</t>
  </si>
  <si>
    <t>34 972478222</t>
  </si>
  <si>
    <t>Pt. Glostar Indonesia</t>
  </si>
  <si>
    <t>Jl. Pelabuhan Ii Km. 14.5</t>
  </si>
  <si>
    <t>Kampung Sampora  Bojong  Cikembar</t>
  </si>
  <si>
    <t>Lin  Se-Fen</t>
  </si>
  <si>
    <t>62 2666323851</t>
  </si>
  <si>
    <t>62 2666323854</t>
  </si>
  <si>
    <t>Urban Craft Brewing Co Pty Limited</t>
  </si>
  <si>
    <t>12 - 18 Argyle St</t>
  </si>
  <si>
    <t>Thomas Kevin Pash</t>
  </si>
  <si>
    <t>61 292595621</t>
  </si>
  <si>
    <t>Omnilife De México  S.A. De C.V.</t>
  </si>
  <si>
    <t>Av. Juan Gil Preciado No. 2450-F</t>
  </si>
  <si>
    <t>Jorge Carlos Vergara Madrigal</t>
  </si>
  <si>
    <t>52 3338803300</t>
  </si>
  <si>
    <t>52 3335406574</t>
  </si>
  <si>
    <t>Lantmännen Cerealia Ab</t>
  </si>
  <si>
    <t>Sankt Göransgatan 160a</t>
  </si>
  <si>
    <t>112 17</t>
  </si>
  <si>
    <t>CARL-PETER GUSTAF THORWID</t>
  </si>
  <si>
    <t>46 105562200</t>
  </si>
  <si>
    <t>Middle  East And North Africa Beverages</t>
  </si>
  <si>
    <t>Tahliya Road  Killo 7  Near To Bugshan Hospital</t>
  </si>
  <si>
    <t>Ahmed Abdullah Bugshan</t>
  </si>
  <si>
    <t>Moy Park Beef Orleans</t>
  </si>
  <si>
    <t>Zone Industrielle Des Bicharderies</t>
  </si>
  <si>
    <t>Rue Des Pins</t>
  </si>
  <si>
    <t>Fleury-Les-Aubrais</t>
  </si>
  <si>
    <t>Flavio MALNARIC</t>
  </si>
  <si>
    <t>33 238611271</t>
  </si>
  <si>
    <t>Brødrene Sperre As</t>
  </si>
  <si>
    <t>Ellingsøyvegen 680</t>
  </si>
  <si>
    <t>Ellingsøy</t>
  </si>
  <si>
    <t>MØre Og Romsdal</t>
  </si>
  <si>
    <t>47 70102700</t>
  </si>
  <si>
    <t>47 70102710</t>
  </si>
  <si>
    <t>Twin City Foods  Inc.</t>
  </si>
  <si>
    <t>10120 269th Pl Nw</t>
  </si>
  <si>
    <t>Stanwood</t>
  </si>
  <si>
    <t>98292-4736</t>
  </si>
  <si>
    <t>Mr Roger O Lervick</t>
  </si>
  <si>
    <t>1 206 515 2400</t>
  </si>
  <si>
    <t>Pick Szeged Szalámigyár És Húsüzem Zártkörüen Müködö Részvénytársaság</t>
  </si>
  <si>
    <t>Szabadkai Út 18.</t>
  </si>
  <si>
    <t>36 62567000</t>
  </si>
  <si>
    <t>36 62567313</t>
  </si>
  <si>
    <t>Sudzucker Polska S A</t>
  </si>
  <si>
    <t>Ul. Muchoborska 6</t>
  </si>
  <si>
    <t>Wroclaw</t>
  </si>
  <si>
    <t>54-424</t>
  </si>
  <si>
    <t>Chmiel  Adam Roman</t>
  </si>
  <si>
    <t>48 48717988900</t>
  </si>
  <si>
    <t>48 48717988901</t>
  </si>
  <si>
    <t>Myanmar Distillery Company Limited</t>
  </si>
  <si>
    <t>No. 33  Pyay Road  6th Miles</t>
  </si>
  <si>
    <t>11th Quarter</t>
  </si>
  <si>
    <t>Aung Moe Kyaw</t>
  </si>
  <si>
    <t>95 1654943</t>
  </si>
  <si>
    <t>Productos Naturales De La Sabana S A S</t>
  </si>
  <si>
    <t>Via Tabio Km 5</t>
  </si>
  <si>
    <t>Cajica</t>
  </si>
  <si>
    <t>Jaime Eduardo Gomez Gomez</t>
  </si>
  <si>
    <t>57 14887000</t>
  </si>
  <si>
    <t>57 14887007</t>
  </si>
  <si>
    <t>Geestland Putenspezialitäten GmbH &amp; Co. KG</t>
  </si>
  <si>
    <t>04431 98940</t>
  </si>
  <si>
    <t>04431 9894200</t>
  </si>
  <si>
    <t>Bevrili Group  Llc</t>
  </si>
  <si>
    <t>24   Kiziki Str.</t>
  </si>
  <si>
    <t>Neru Chakseliani</t>
  </si>
  <si>
    <t>995 322717204</t>
  </si>
  <si>
    <t>995 322717203</t>
  </si>
  <si>
    <t>Mondelez International (Thailand) Company Limited</t>
  </si>
  <si>
    <t>102/1 Moo 4 Chalong Krung Road</t>
  </si>
  <si>
    <t>Lat Krabang</t>
  </si>
  <si>
    <t>Thanunt Suwannarak</t>
  </si>
  <si>
    <t>Jmd Oils Private Limited</t>
  </si>
  <si>
    <t>5/24  Ramesh Nagar</t>
  </si>
  <si>
    <t>Naresh Kumar Dhingra</t>
  </si>
  <si>
    <t>91 1125168100</t>
  </si>
  <si>
    <t>PT Wilmar Cahaya Indonesia Tbk</t>
  </si>
  <si>
    <t>jjCEKA</t>
  </si>
  <si>
    <t>Jalan Industri Selatan 3</t>
  </si>
  <si>
    <t>Blok GG No. 1, Cikarang Selatan</t>
  </si>
  <si>
    <t>Indykpol S A</t>
  </si>
  <si>
    <t>Ul. Jesienna 3</t>
  </si>
  <si>
    <t>Kulikowski Piotr</t>
  </si>
  <si>
    <t>48 48895262222</t>
  </si>
  <si>
    <t>48 48895262223</t>
  </si>
  <si>
    <t>Sunny Delight Beverage Co</t>
  </si>
  <si>
    <t>10300 Alliance Rd Ste 500</t>
  </si>
  <si>
    <t>Blue Ash</t>
  </si>
  <si>
    <t>45242-4767</t>
  </si>
  <si>
    <t>1 513 483 3300</t>
  </si>
  <si>
    <t>Yunnan Dehong Yinmore Sugar Company Limited</t>
  </si>
  <si>
    <t>No.40 Minzu Street,Ruili City</t>
  </si>
  <si>
    <t>Dehong Dai and Jingpo Autonomous Prefecture</t>
  </si>
  <si>
    <t>Sapphire Fibres Ltd.</t>
  </si>
  <si>
    <t>jASFL</t>
  </si>
  <si>
    <t>Shaukat Mahmud,Secretary</t>
  </si>
  <si>
    <t>92 42111000100</t>
  </si>
  <si>
    <t>Prosperous Industrial (Holdings) Ltd.</t>
  </si>
  <si>
    <t>jB1731</t>
  </si>
  <si>
    <t>Unit 1-2, 1/F</t>
  </si>
  <si>
    <t>Join-In Hang Sing Centre</t>
  </si>
  <si>
    <t>Pesquera Diamante S.A.</t>
  </si>
  <si>
    <t>Calle Amador Merino Reyna</t>
  </si>
  <si>
    <t>No. 307 P. 12 Y 13</t>
  </si>
  <si>
    <t>Juan Enrique Ribaudo Bernales</t>
  </si>
  <si>
    <t>51 15132000</t>
  </si>
  <si>
    <t>Hotei Foods Corporation</t>
  </si>
  <si>
    <t>4-26-6  Kambara  Shimizu-Ku</t>
  </si>
  <si>
    <t>421-3203</t>
  </si>
  <si>
    <t>Tatsuya Yamamoto</t>
  </si>
  <si>
    <t>81 543853131</t>
  </si>
  <si>
    <t>Carlsberg Deutschland GmbH</t>
  </si>
  <si>
    <t>Sebastian Holtz</t>
  </si>
  <si>
    <t>040 381010</t>
  </si>
  <si>
    <t>040 38101751</t>
  </si>
  <si>
    <t>C &amp; F Foods  Inc.</t>
  </si>
  <si>
    <t>12400 Wilshire Blvd</t>
  </si>
  <si>
    <t>90025-1019</t>
  </si>
  <si>
    <t>Manuel G Fernandez</t>
  </si>
  <si>
    <t>1 626 723 1000</t>
  </si>
  <si>
    <t>BELGORODSKII MOLOCHNYI KOMBINAT AO</t>
  </si>
  <si>
    <t>OBLAST BELGORODSKAYA, GOROD BELGOROD, ULITSA PRIVOLNAYA, 5, -, -</t>
  </si>
  <si>
    <t>LORENTSO TRASHINELLI</t>
  </si>
  <si>
    <t>7 (4722) 34-88-97</t>
  </si>
  <si>
    <t>7 (4722) 26-90-52</t>
  </si>
  <si>
    <t>Zarpellon Spa</t>
  </si>
  <si>
    <t>Via La Salle 6</t>
  </si>
  <si>
    <t>Romano D'ezzelino</t>
  </si>
  <si>
    <t>GIUSEPPINA ZARPELLON</t>
  </si>
  <si>
    <t>39 0424399499</t>
  </si>
  <si>
    <t>Schwarzwaldmilch GmbH Freiburg</t>
  </si>
  <si>
    <t>Haslacher Str. 12</t>
  </si>
  <si>
    <t>Freiburg im Breisgau</t>
  </si>
  <si>
    <t>Markus Kaiser</t>
  </si>
  <si>
    <t>0761 47880</t>
  </si>
  <si>
    <t>0761 4788254</t>
  </si>
  <si>
    <t>Agromex Inc</t>
  </si>
  <si>
    <t>251 235 Rte</t>
  </si>
  <si>
    <t>Ange-Gardien</t>
  </si>
  <si>
    <t>J0E 1E0</t>
  </si>
  <si>
    <t>Réjean Nadeau</t>
  </si>
  <si>
    <t>1 450 293 3694</t>
  </si>
  <si>
    <t>Heilongjiang Province Wondersun Dairy Co.  Ltd.</t>
  </si>
  <si>
    <t>No.386  Changjiang Road  Nangang District</t>
  </si>
  <si>
    <t>Jinghai Wang</t>
  </si>
  <si>
    <t>86 45184886099</t>
  </si>
  <si>
    <t>Harada Tea Co. Ltd.</t>
  </si>
  <si>
    <t>194  Kishicho</t>
  </si>
  <si>
    <t>Shimada</t>
  </si>
  <si>
    <t>427-0005</t>
  </si>
  <si>
    <t>Soichiro Harada</t>
  </si>
  <si>
    <t>81 547351133</t>
  </si>
  <si>
    <t>Yangzhou Tingjin Foodstuff Co.  Ltd.</t>
  </si>
  <si>
    <t>No.11  Heye West Road</t>
  </si>
  <si>
    <t>Qianhui Yang</t>
  </si>
  <si>
    <t>86 51485888020</t>
  </si>
  <si>
    <t>Jinan Yili Dairy Company Limited</t>
  </si>
  <si>
    <t>Jixi Industrial Park, Pingyin County</t>
  </si>
  <si>
    <t>Manufacturing Sportwear Joint Stock Company</t>
  </si>
  <si>
    <t>83b Ly Thuong Kiet Street</t>
  </si>
  <si>
    <t>5th Floor  Unit 505-506</t>
  </si>
  <si>
    <t>84 2438583225</t>
  </si>
  <si>
    <t>84 2438583230</t>
  </si>
  <si>
    <t>Flagship Food Group Llc</t>
  </si>
  <si>
    <t>6455 S Yosemite St # 140</t>
  </si>
  <si>
    <t>80111-5060</t>
  </si>
  <si>
    <t>Mr Gregory M Bortz</t>
  </si>
  <si>
    <t>1 208 383 9600</t>
  </si>
  <si>
    <t>Kaltex Textiles  S.A. De C.V.</t>
  </si>
  <si>
    <t>Jintaiyang Foodgrain &amp; Cooking Oil Co. Ltd.</t>
  </si>
  <si>
    <t>No.33  Jiaotong East Road  Chahe Town  Rudong County</t>
  </si>
  <si>
    <t>Baba Fashion Co.  Ltd.</t>
  </si>
  <si>
    <t>339 Sinbanpo-Ro  Seocho-Gu</t>
  </si>
  <si>
    <t>In Sik Moon</t>
  </si>
  <si>
    <t>82 8225126341</t>
  </si>
  <si>
    <t>82 8225123033</t>
  </si>
  <si>
    <t>Hügli Nahrungsmittel Gesellschaft mit beschränkter Haftung</t>
  </si>
  <si>
    <t>Güttinger Str. 23</t>
  </si>
  <si>
    <t>Radolfzell am Bodensee</t>
  </si>
  <si>
    <t>Endrik Dallmann</t>
  </si>
  <si>
    <t>07732 8070</t>
  </si>
  <si>
    <t>07732 807200</t>
  </si>
  <si>
    <t>Willms Fleisch GmbH Bröltaler Wurst- u. Schinkenwaren</t>
  </si>
  <si>
    <t>Felderhoferbrücke 15</t>
  </si>
  <si>
    <t>Ruppichteroth</t>
  </si>
  <si>
    <t>Hubert Willms</t>
  </si>
  <si>
    <t>02295 92090</t>
  </si>
  <si>
    <t>02295 2275</t>
  </si>
  <si>
    <t>Justice Co.  Ltd.</t>
  </si>
  <si>
    <t>2-25-1  Nishigotanda</t>
  </si>
  <si>
    <t>Imdex Gotanda 5f.</t>
  </si>
  <si>
    <t>Masaki Otsu</t>
  </si>
  <si>
    <t>81 354341211</t>
  </si>
  <si>
    <t>Star Stabilimento Alimentare Spa E In Forma Abbreviata Star Spa</t>
  </si>
  <si>
    <t>Via Giacomo Matteotti 142</t>
  </si>
  <si>
    <t>Agrate Brianza</t>
  </si>
  <si>
    <t>EDUARDO MESEGUE BONET</t>
  </si>
  <si>
    <t>39 03968381</t>
  </si>
  <si>
    <t>39 0396838346</t>
  </si>
  <si>
    <t>Fatland Jæren As</t>
  </si>
  <si>
    <t>Hommersåkveien 250</t>
  </si>
  <si>
    <t>Hommersåk</t>
  </si>
  <si>
    <t>47 51682100</t>
  </si>
  <si>
    <t>47 51682155</t>
  </si>
  <si>
    <t>ZAVOLZHSKII MYASOKOMBINAT OOO</t>
  </si>
  <si>
    <t>OBLAST TVERSKAYA, RAION KALININSKII, POSELOK ZAVOLZHSKII, DOM 1V</t>
  </si>
  <si>
    <t>MIKHAIL MIKHAILOVICH VASILEV</t>
  </si>
  <si>
    <t>7 (4822) 37-13-30</t>
  </si>
  <si>
    <t>7 () 37-97-17</t>
  </si>
  <si>
    <t>National Handloom Development Corporation Limited</t>
  </si>
  <si>
    <t>4th Floor Wegmans Business Park Tower-1 Plot 03 Sector Knowledge Park-III Surajpur-Kasna Main Road</t>
  </si>
  <si>
    <t>Greater Noida</t>
  </si>
  <si>
    <t>Coöperatieve Zuivelonderneming Cono B.A.</t>
  </si>
  <si>
    <t>Rijperweg 20</t>
  </si>
  <si>
    <t>Westbeemster</t>
  </si>
  <si>
    <t>1464 MB</t>
  </si>
  <si>
    <t>Cornelis Ruijter</t>
  </si>
  <si>
    <t>31 299689200</t>
  </si>
  <si>
    <t>Sabeco Song Hau Trading Corp.</t>
  </si>
  <si>
    <t>1/1a Dinh Tien Hoang St.  Thoi Binh Ward  Ninh Kieu Dist.</t>
  </si>
  <si>
    <t>Khuu Kim Xuyen</t>
  </si>
  <si>
    <t>84 2923764042</t>
  </si>
  <si>
    <t>84 2923766431</t>
  </si>
  <si>
    <t>Italgrani U.S.A.  Inc.</t>
  </si>
  <si>
    <t>7900 Van Buren St</t>
  </si>
  <si>
    <t>63111-3611</t>
  </si>
  <si>
    <t>Mr James Meyer</t>
  </si>
  <si>
    <t>1 314 638 1447</t>
  </si>
  <si>
    <t>Pt. Apac Inti Corpora</t>
  </si>
  <si>
    <t>Puri Indah Financial Tower 7th Floor #unit 01-03</t>
  </si>
  <si>
    <t>Jl. Puri Lingkar Dalam Blok T8</t>
  </si>
  <si>
    <t>West Jakarta</t>
  </si>
  <si>
    <t>Johnny Pesik</t>
  </si>
  <si>
    <t>62 2122588888</t>
  </si>
  <si>
    <t>62 2122580080</t>
  </si>
  <si>
    <t>Gmundner Molkerei Egen</t>
  </si>
  <si>
    <t>Theresienthalstraße 16</t>
  </si>
  <si>
    <t>Josef Fürtbauer</t>
  </si>
  <si>
    <t>43 76127820</t>
  </si>
  <si>
    <t>43 761278243</t>
  </si>
  <si>
    <t>Hi-Tech Apparel Company Limited</t>
  </si>
  <si>
    <t>328 Pracha Uthit Road</t>
  </si>
  <si>
    <t>Thung Khru</t>
  </si>
  <si>
    <t>Vallop Vitanakorn</t>
  </si>
  <si>
    <t>66 24799188</t>
  </si>
  <si>
    <t>66 24267747</t>
  </si>
  <si>
    <t>Suiker Unie Gmbh &amp; Co. Kg</t>
  </si>
  <si>
    <t>Bluthslusterstr. 24</t>
  </si>
  <si>
    <t>Anklam</t>
  </si>
  <si>
    <t>Matthias Sauer</t>
  </si>
  <si>
    <t>49 39712540</t>
  </si>
  <si>
    <t>49 3971254109</t>
  </si>
  <si>
    <t>Usina Guariroba Ltda</t>
  </si>
  <si>
    <t>Faz. Guariroba S/N</t>
  </si>
  <si>
    <t>Pontes Gestal</t>
  </si>
  <si>
    <t>15560-000</t>
  </si>
  <si>
    <t>Wander Ernando Meyer</t>
  </si>
  <si>
    <t>55 1738449100</t>
  </si>
  <si>
    <t>55 1728449100</t>
  </si>
  <si>
    <t>Gramosa Agroalimentos  S.A. De C.V.</t>
  </si>
  <si>
    <t>Carretera San Juan Del Río-Xilitla Km. 32.4</t>
  </si>
  <si>
    <t>El Cardonal</t>
  </si>
  <si>
    <t>Ezequiel Montes</t>
  </si>
  <si>
    <t>QRO.</t>
  </si>
  <si>
    <t>Raúl Dorantes Ocampo</t>
  </si>
  <si>
    <t>52 4422781600</t>
  </si>
  <si>
    <t>52 4422781603</t>
  </si>
  <si>
    <t>Sichuan Yibin Wuliangye Distillery Co.  Ltd.</t>
  </si>
  <si>
    <t>No.150  Minjiang West Road  Cuiping District</t>
  </si>
  <si>
    <t>Zhongguo Liu</t>
  </si>
  <si>
    <t>86 8313553988</t>
  </si>
  <si>
    <t>Khlib Ukrainy Novoukrainsky Kombinat Khliboproduktiv  Dp</t>
  </si>
  <si>
    <t>Bud. 28 Vul.Chaikovskogo</t>
  </si>
  <si>
    <t>Novoukrainka</t>
  </si>
  <si>
    <t>Volodymyr Tadeushevych Gulavsky</t>
  </si>
  <si>
    <t>Du Pont-Toray Co.  Ltd.</t>
  </si>
  <si>
    <t>1-1-1  Nihombashihoncho</t>
  </si>
  <si>
    <t>Metlife Nihombashi Honcho Bldg. 9f 10f.</t>
  </si>
  <si>
    <t>103-0023</t>
  </si>
  <si>
    <t>Shinichiro Hata</t>
  </si>
  <si>
    <t>81 332455081</t>
  </si>
  <si>
    <t>Mars Magyarország Kisállateledel Gyártó Korlátolt Felelösségü Társaság</t>
  </si>
  <si>
    <t>Bocskai Út 134-146.</t>
  </si>
  <si>
    <t>Brian William Ayling</t>
  </si>
  <si>
    <t>Denimko Konfeksiyon Sanayi Ve Ticaret A S</t>
  </si>
  <si>
    <t>Buyukdere Caddesi</t>
  </si>
  <si>
    <t>Yapi Ve Kredi Plaza  Levent</t>
  </si>
  <si>
    <t>Mehmet Ali Munur Babaoglu</t>
  </si>
  <si>
    <t>National Company For Maize Products</t>
  </si>
  <si>
    <t>Beside Ceramica Cleopatra Km 67  Cairo-Ismailia Desert Road  Ind</t>
  </si>
  <si>
    <t>Tarek Samir Mahmoud Al Halabi</t>
  </si>
  <si>
    <t>20 554410689</t>
  </si>
  <si>
    <t>20 554410687</t>
  </si>
  <si>
    <t>Bentley Mills  Inc.</t>
  </si>
  <si>
    <t>14641 Don Julian Rd</t>
  </si>
  <si>
    <t>91746-3106</t>
  </si>
  <si>
    <t>Mr Ralph Grogan</t>
  </si>
  <si>
    <t>1 626 333 4585</t>
  </si>
  <si>
    <t>Oleificio Zucchi Spa</t>
  </si>
  <si>
    <t>Via Acquaviva 12</t>
  </si>
  <si>
    <t>VITO ZUCCHI</t>
  </si>
  <si>
    <t>39 0372532111</t>
  </si>
  <si>
    <t>39 0372491895</t>
  </si>
  <si>
    <t>National Co. for Maize Products</t>
  </si>
  <si>
    <t>Industrial Zone A1</t>
  </si>
  <si>
    <t>Tenth of Ramadan City</t>
  </si>
  <si>
    <t>Hatim Abdel Wahab Mohammed Al-Shami,Chief Financial &amp; Investor Relations Officer</t>
  </si>
  <si>
    <t>20 55410693</t>
  </si>
  <si>
    <t>20 55410687</t>
  </si>
  <si>
    <t>hatem.elshamy@ncmp-egy.com</t>
  </si>
  <si>
    <t>Pyco Industries  Inc.</t>
  </si>
  <si>
    <t>2901 Avenue A</t>
  </si>
  <si>
    <t>Lubbock</t>
  </si>
  <si>
    <t>79404-2231</t>
  </si>
  <si>
    <t>Mr Robert Lacy</t>
  </si>
  <si>
    <t>1 806 747 3434</t>
  </si>
  <si>
    <t>Team Foods Colombia S A</t>
  </si>
  <si>
    <t>Calle 45 A Sur 56 21</t>
  </si>
  <si>
    <t>Santiago Lizarralde Mendez</t>
  </si>
  <si>
    <t>57 17709000</t>
  </si>
  <si>
    <t>57 17709939</t>
  </si>
  <si>
    <t>Grisport Spa</t>
  </si>
  <si>
    <t>Via Erega 1</t>
  </si>
  <si>
    <t>Castelcucco</t>
  </si>
  <si>
    <t>GRAZIANO GRIGOLATO</t>
  </si>
  <si>
    <t>39 0423962063</t>
  </si>
  <si>
    <t>39 0423563511</t>
  </si>
  <si>
    <t>Multiline Textil Gmbh</t>
  </si>
  <si>
    <t>Grafenberger Allee 277-287</t>
  </si>
  <si>
    <t>Ghassan Arab</t>
  </si>
  <si>
    <t>49 211669397</t>
  </si>
  <si>
    <t>Hunan Province Light Industry&amp;Salt Industry Group Co.  Ltd</t>
  </si>
  <si>
    <t>Suite Ceoa  Qingyan Yangguang  No.West 388  Shidai Yangguang Ave</t>
  </si>
  <si>
    <t>Chuanliang Feng</t>
  </si>
  <si>
    <t>86 18711169527</t>
  </si>
  <si>
    <t>Fage Usa Holdings</t>
  </si>
  <si>
    <t>1 Opportunity Dr</t>
  </si>
  <si>
    <t>Johnstown</t>
  </si>
  <si>
    <t>12095-3349</t>
  </si>
  <si>
    <t>Anthanasios Filippou</t>
  </si>
  <si>
    <t>1 518 762 5912</t>
  </si>
  <si>
    <t>Froneri Iberia Sl</t>
  </si>
  <si>
    <t>Calle Intxerdui (Zona Industrial De Araia) 5</t>
  </si>
  <si>
    <t>Asparrena</t>
  </si>
  <si>
    <t>KARL GRIFFIN PHILIP</t>
  </si>
  <si>
    <t>34 945304933</t>
  </si>
  <si>
    <t>34 962411362</t>
  </si>
  <si>
    <t>Alatrade Foods L.L.C.</t>
  </si>
  <si>
    <t>725 Blount Ave</t>
  </si>
  <si>
    <t>Guntersville</t>
  </si>
  <si>
    <t>35976-1505</t>
  </si>
  <si>
    <t>Mr Davis Lee Sr</t>
  </si>
  <si>
    <t>1 256 571 9696</t>
  </si>
  <si>
    <t>Dongil Devanlay Inc.</t>
  </si>
  <si>
    <t>516 Teheran-Ro  Gangnam-Gu</t>
  </si>
  <si>
    <t>Jae Hyun Bae</t>
  </si>
  <si>
    <t>82 8225501110</t>
  </si>
  <si>
    <t>82 8225505091</t>
  </si>
  <si>
    <t>YUZHNAYA SOKOVAYA Company OOO</t>
  </si>
  <si>
    <t>KRAI KRASNODARSKII, RAION BELORECHENSKII, GOROD BELORECHENSK, ULITSA POBEDY, 132</t>
  </si>
  <si>
    <t>SERGEI NIKOLAEVICH ZHUKOV</t>
  </si>
  <si>
    <t>7 (86155) 3-18-08</t>
  </si>
  <si>
    <t>Viet Nam Moc Bai Joint Stock Company</t>
  </si>
  <si>
    <t>Hiep Thanh Trading Section  Moc Bai</t>
  </si>
  <si>
    <t>Loi Thuan Ward</t>
  </si>
  <si>
    <t>84 2763766069</t>
  </si>
  <si>
    <t>84 2763766070</t>
  </si>
  <si>
    <t>Vietnam Moc Bai Joint Stock Company</t>
  </si>
  <si>
    <t>Hiep Thanh Commercial Zone</t>
  </si>
  <si>
    <t>Moc Bai  Loi Thuan Ward</t>
  </si>
  <si>
    <t>84 2763766096</t>
  </si>
  <si>
    <t>Cooperativa Central De Laticinios Do Estado De S Paulo</t>
  </si>
  <si>
    <t>Rua Gomes Cardim 532</t>
  </si>
  <si>
    <t>03050-900</t>
  </si>
  <si>
    <t>Norberto De Campos</t>
  </si>
  <si>
    <t>55 1121756420</t>
  </si>
  <si>
    <t>55 1121756200</t>
  </si>
  <si>
    <t>Tmc Co.  Ltd.</t>
  </si>
  <si>
    <t>443 Yeongok-Gil  Ipjang-Myeon Seobuk-Gu</t>
  </si>
  <si>
    <t>Moo Hyun Song</t>
  </si>
  <si>
    <t>82 82415896500</t>
  </si>
  <si>
    <t>82 82415896401</t>
  </si>
  <si>
    <t>KURILSKII RYBAK ZAO</t>
  </si>
  <si>
    <t>OBLAST SAKHALINSKAYA, RAION KURILSKII, SELO REIDOVO, -, -, -</t>
  </si>
  <si>
    <t>VLADIMIR PETROVICH BOCHARNIKOV</t>
  </si>
  <si>
    <t>7 (42454) 9-92-71</t>
  </si>
  <si>
    <t>Pierre Holding Corp</t>
  </si>
  <si>
    <t>9990 Prnceton Glendale Rd</t>
  </si>
  <si>
    <t>West Chester</t>
  </si>
  <si>
    <t>45246-1116</t>
  </si>
  <si>
    <t>Mr Norbert E Wooadhams</t>
  </si>
  <si>
    <t>1 513 874 8741</t>
  </si>
  <si>
    <t>KANRO Co., Ltd.</t>
  </si>
  <si>
    <t>jT2216</t>
  </si>
  <si>
    <t>Tokyo Opera City Building, 37/F</t>
  </si>
  <si>
    <t>3-20-2 Nishishinjuku</t>
  </si>
  <si>
    <t>164-1437</t>
  </si>
  <si>
    <t>Kazuhiro Abe,CFO, Director &amp; Managing Executive Officer</t>
  </si>
  <si>
    <t>81 3 33708811</t>
  </si>
  <si>
    <t>Swire Coca-Cola Beverages Xiamen Limited</t>
  </si>
  <si>
    <t>No.99  Jinhu Road  Fanghu Industrial Zone</t>
  </si>
  <si>
    <t>86 5925782888</t>
  </si>
  <si>
    <t>Liaoning Greatwall Agri-Industrial Co.  Ltd.</t>
  </si>
  <si>
    <t>No.28  Baisha Street  Yuhong District</t>
  </si>
  <si>
    <t>Cangzhou Ou</t>
  </si>
  <si>
    <t>86 2489367305</t>
  </si>
  <si>
    <t>Weston Foods Us  Inc.</t>
  </si>
  <si>
    <t>50 Maplehurst Dr</t>
  </si>
  <si>
    <t>Brownsburg</t>
  </si>
  <si>
    <t>46112-9085</t>
  </si>
  <si>
    <t>1 317 858 9000</t>
  </si>
  <si>
    <t>Eider Co.  Ltd.</t>
  </si>
  <si>
    <t>6/F Seongsudong-2ga</t>
  </si>
  <si>
    <t>174-14 Jagok-Ro  Gangnam-Gu</t>
  </si>
  <si>
    <t>Young Hoon Jeong</t>
  </si>
  <si>
    <t>82 82234089700</t>
  </si>
  <si>
    <t>82 82234086366</t>
  </si>
  <si>
    <t>Tereos Uk &amp; Ireland Ltd</t>
  </si>
  <si>
    <t>Ripley Drive Normanton Industrial Estate</t>
  </si>
  <si>
    <t>Normanton Industrial Estate</t>
  </si>
  <si>
    <t>Normanton</t>
  </si>
  <si>
    <t>WF6 1RY</t>
  </si>
  <si>
    <t>Matthieu Ordonneau</t>
  </si>
  <si>
    <t>44 1924245300</t>
  </si>
  <si>
    <t>Ingredion Argentina S.R.L.</t>
  </si>
  <si>
    <t>Piso 1º  Complejo Empresarial Urbana Ii</t>
  </si>
  <si>
    <t>Pablo Héctor Pla</t>
  </si>
  <si>
    <t>54 1155448500</t>
  </si>
  <si>
    <t>54 1155448505</t>
  </si>
  <si>
    <t>Dr. Oetker (Uk) Limited</t>
  </si>
  <si>
    <t>4600 Park Approach Thorpe Park</t>
  </si>
  <si>
    <t>LS15 8GB</t>
  </si>
  <si>
    <t>Alexander Edelmann</t>
  </si>
  <si>
    <t>44 1138231400</t>
  </si>
  <si>
    <t>Falcon Marine Exports Limited</t>
  </si>
  <si>
    <t>Floor Plot No-A/22</t>
  </si>
  <si>
    <t>A/22  1st Floor  Falcon House</t>
  </si>
  <si>
    <t>Bhubaneswar</t>
  </si>
  <si>
    <t>Prava Ranjan Patnaik</t>
  </si>
  <si>
    <t>91 6742575053</t>
  </si>
  <si>
    <t>Liaoning Yihai Kerry Dierlesi Starch Technology Co.  Ltd.</t>
  </si>
  <si>
    <t>No.19  Beihuan Road</t>
  </si>
  <si>
    <t>Tieling</t>
  </si>
  <si>
    <t>Jingdong Liu</t>
  </si>
  <si>
    <t>86 4103628166</t>
  </si>
  <si>
    <t>Olsidz Blek Si  Tov</t>
  </si>
  <si>
    <t>Bud. 72 Vul.Verkhnii Val</t>
  </si>
  <si>
    <t>Born Diter Garald Shtendel</t>
  </si>
  <si>
    <t>380 444954919</t>
  </si>
  <si>
    <t>380 444954918</t>
  </si>
  <si>
    <t>Condor Carpets B.V.</t>
  </si>
  <si>
    <t>Euroweg 3</t>
  </si>
  <si>
    <t>Hasselt</t>
  </si>
  <si>
    <t>8061 SB</t>
  </si>
  <si>
    <t>Condor Control B.V.</t>
  </si>
  <si>
    <t>31 384778911</t>
  </si>
  <si>
    <t>Gaseosas Lux S A S</t>
  </si>
  <si>
    <t>Calle 52 47 42 Piso 32</t>
  </si>
  <si>
    <t>Ivan Dario Velasquez Uribe</t>
  </si>
  <si>
    <t>Fashion Box Spa</t>
  </si>
  <si>
    <t>Via Marcoai 1</t>
  </si>
  <si>
    <t>MATTEO SINIGAGLIA</t>
  </si>
  <si>
    <t>39 0423520378</t>
  </si>
  <si>
    <t>39 0423925299</t>
  </si>
  <si>
    <t>Courvoisier S.A.S</t>
  </si>
  <si>
    <t>Courvoisier Le Cognac De Napoleon</t>
  </si>
  <si>
    <t>2 Place Du Chateau</t>
  </si>
  <si>
    <t>Jarnac</t>
  </si>
  <si>
    <t>Andre, Patrice</t>
  </si>
  <si>
    <t>33 545355555</t>
  </si>
  <si>
    <t>Shaanxi Cotton (Group) Textile Co.  Ltd.</t>
  </si>
  <si>
    <t>No.22  Heping Road  Beilin District</t>
  </si>
  <si>
    <t>Zongke Ling</t>
  </si>
  <si>
    <t>86 2987425639</t>
  </si>
  <si>
    <t>Midori Creative Apparel Co. Ltd.</t>
  </si>
  <si>
    <t>2148-8  Hikawacho</t>
  </si>
  <si>
    <t>340-0034</t>
  </si>
  <si>
    <t>81 489508704</t>
  </si>
  <si>
    <t>Laiterie Coopérative Euregio Arla</t>
  </si>
  <si>
    <t>Rue De L'artisanat 1</t>
  </si>
  <si>
    <t>Welkenraedt</t>
  </si>
  <si>
    <t>Marc Schnackers</t>
  </si>
  <si>
    <t>32 87639163</t>
  </si>
  <si>
    <t>32 87659022</t>
  </si>
  <si>
    <t>Dongguan Baocheng Shoe Industry Co.  Ltd .</t>
  </si>
  <si>
    <t>No.15  Yanjiang (S) Rd.  Yulong Industrial Zone  Gaobu Town</t>
  </si>
  <si>
    <t>Tianci Wu</t>
  </si>
  <si>
    <t>86 76988871277</t>
  </si>
  <si>
    <t>China Hengshi Foundation Co., Ltd.</t>
  </si>
  <si>
    <t>No. 1 Guang Yun South Road</t>
  </si>
  <si>
    <t>Tongxiang Economic Development Zone</t>
  </si>
  <si>
    <t>Ferrarelle Spa</t>
  </si>
  <si>
    <t>Via Ferrerelle 23</t>
  </si>
  <si>
    <t>Riardo</t>
  </si>
  <si>
    <t>CARLO PONTECORVO</t>
  </si>
  <si>
    <t>Societe Fromagere De Charchigne</t>
  </si>
  <si>
    <t>Les Chateaux</t>
  </si>
  <si>
    <t>Route De Lassay</t>
  </si>
  <si>
    <t>Charchigne</t>
  </si>
  <si>
    <t>Mayenne</t>
  </si>
  <si>
    <t>33 243112222</t>
  </si>
  <si>
    <t>Envasadoras De Aguas En México  S. De R.L. De C.V.</t>
  </si>
  <si>
    <t>España No. 342</t>
  </si>
  <si>
    <t>Lomas De La Estrella 1a Sección  Iztapalapa</t>
  </si>
  <si>
    <t>Carlos Garciarce Ramírez</t>
  </si>
  <si>
    <t>52 5515001900</t>
  </si>
  <si>
    <t>52 5515001905</t>
  </si>
  <si>
    <t>Brakebush Brothers  Inc.</t>
  </si>
  <si>
    <t>N4993 6th Dr</t>
  </si>
  <si>
    <t>53964-8200</t>
  </si>
  <si>
    <t>Mr Carl Brakebush</t>
  </si>
  <si>
    <t>1 608 296 2121</t>
  </si>
  <si>
    <t>Barry Callebaut Manufacturing France</t>
  </si>
  <si>
    <t>5 Boulevard Michelet</t>
  </si>
  <si>
    <t>Hardricourt</t>
  </si>
  <si>
    <t>Yvelines</t>
  </si>
  <si>
    <t>BARRY FRANCE</t>
  </si>
  <si>
    <t>33 130228400</t>
  </si>
  <si>
    <t>Maplehurst Bakeries  Llc</t>
  </si>
  <si>
    <t>Mr Kevin Mcdonough</t>
  </si>
  <si>
    <t>Khonburi Sugar Public Co. Ltd.</t>
  </si>
  <si>
    <t>jaKBS</t>
  </si>
  <si>
    <t>5 Soi Sukhumvit</t>
  </si>
  <si>
    <t>57, Sukhumvit Road</t>
  </si>
  <si>
    <t>Hunan Ava Daily Co.  Ltd.</t>
  </si>
  <si>
    <t>No.65  Laodong (M) Rd.  Yuhua District</t>
  </si>
  <si>
    <t>Zaihui Xiong</t>
  </si>
  <si>
    <t>86 73184665516</t>
  </si>
  <si>
    <t>Shree Durga Syntex Private Limited</t>
  </si>
  <si>
    <t>Block 128-130 &amp; 175  Plot Z &amp; E  Rs 120 120/1</t>
  </si>
  <si>
    <t>Taluka: Palsana  Village: Jolva</t>
  </si>
  <si>
    <t>Bachhraj Ghewarchand Begani</t>
  </si>
  <si>
    <t>Capital Rice Company Limited</t>
  </si>
  <si>
    <t>126/104-113 115 Krung Thonburi Road</t>
  </si>
  <si>
    <t>66 24394883</t>
  </si>
  <si>
    <t>Kwang Lim Trading Co.  Ltd.</t>
  </si>
  <si>
    <t>831 Olympic-Ro  Gangdong-Gu</t>
  </si>
  <si>
    <t>Kwang Ho Yoon</t>
  </si>
  <si>
    <t>82 8224405000</t>
  </si>
  <si>
    <t>82 8224416929</t>
  </si>
  <si>
    <t>Mocfer Industrias Alimentaressa Sa</t>
  </si>
  <si>
    <t>Estrada Nacional   N? 205  Porta N? 734</t>
  </si>
  <si>
    <t>Primeiro Bairro</t>
  </si>
  <si>
    <t>Gaza</t>
  </si>
  <si>
    <t>Antonio Jorge</t>
  </si>
  <si>
    <t>258 28120102</t>
  </si>
  <si>
    <t>Trede &amp; von Pein GmbH</t>
  </si>
  <si>
    <t>Rudolf-Diesel-Str. 2-4</t>
  </si>
  <si>
    <t>Itzehoe</t>
  </si>
  <si>
    <t>Detlef-Hermann Beimgraben</t>
  </si>
  <si>
    <t>04821 60000</t>
  </si>
  <si>
    <t>04821 600078</t>
  </si>
  <si>
    <t>Patisfrance - Puratos</t>
  </si>
  <si>
    <t>Simpa Parc Silic</t>
  </si>
  <si>
    <t>46 Rue De Montlhery</t>
  </si>
  <si>
    <t>Enric VALLS</t>
  </si>
  <si>
    <t>33 145608393</t>
  </si>
  <si>
    <t>Hcsu13 Limited</t>
  </si>
  <si>
    <t>Great Cheveney Farm</t>
  </si>
  <si>
    <t>Goudhurst Road  Marden</t>
  </si>
  <si>
    <t>Tonbridge</t>
  </si>
  <si>
    <t>TN12 9LX</t>
  </si>
  <si>
    <t>Jonathan Chitty</t>
  </si>
  <si>
    <t>VION Convenience GmbH</t>
  </si>
  <si>
    <t>Luther Weg 50</t>
  </si>
  <si>
    <t>Wunstorf</t>
  </si>
  <si>
    <t>Bernd Stark</t>
  </si>
  <si>
    <t>05031 7010</t>
  </si>
  <si>
    <t>05031 701339</t>
  </si>
  <si>
    <t>Namibia Breweries Ltd.</t>
  </si>
  <si>
    <t>jnNBS</t>
  </si>
  <si>
    <t>Iscor Street</t>
  </si>
  <si>
    <t>Northern Industrial Area</t>
  </si>
  <si>
    <t>Windhoek</t>
  </si>
  <si>
    <t>S. Spitz Gmbh</t>
  </si>
  <si>
    <t>Gmundner Straße 27</t>
  </si>
  <si>
    <t>Attnang-Puchheim</t>
  </si>
  <si>
    <t>Horst Neuhauser</t>
  </si>
  <si>
    <t>43 76746160</t>
  </si>
  <si>
    <t>43 7674616860</t>
  </si>
  <si>
    <t>Ben &amp; Jerrys Homemade  Inc.</t>
  </si>
  <si>
    <t>South Burlington</t>
  </si>
  <si>
    <t>05403-6828</t>
  </si>
  <si>
    <t>Matthew Mccarthy</t>
  </si>
  <si>
    <t>Zuegg Spa</t>
  </si>
  <si>
    <t>Via Francia 6</t>
  </si>
  <si>
    <t>OSWALD ZUEGG</t>
  </si>
  <si>
    <t>39 0458292611</t>
  </si>
  <si>
    <t>39 0458292605</t>
  </si>
  <si>
    <t>Teisseire-France Sas</t>
  </si>
  <si>
    <t>482 Avenue Ambroise Croizat</t>
  </si>
  <si>
    <t>Crolles</t>
  </si>
  <si>
    <t>Isere</t>
  </si>
  <si>
    <t>Peter LITHERLAND</t>
  </si>
  <si>
    <t>33 476927777</t>
  </si>
  <si>
    <t>Great Wall Food (Dalian) Co.  Ltd.</t>
  </si>
  <si>
    <t>No.26  Tianma Road  Paotai Town  Puwan New District</t>
  </si>
  <si>
    <t>86 41185238106</t>
  </si>
  <si>
    <t>Frigorificos Andaluces De Conservas De Carne Sa</t>
  </si>
  <si>
    <t>Calle Moralzarzal  80 - Esc Iz. Piso 2 B</t>
  </si>
  <si>
    <t>Paiho Shih Holdings Corp.</t>
  </si>
  <si>
    <t>jJ8404</t>
  </si>
  <si>
    <t>No. 575 Ho Kang Road</t>
  </si>
  <si>
    <t>Ho Mei Town</t>
  </si>
  <si>
    <t>508 44</t>
  </si>
  <si>
    <t>Yu Min Chang,Head-Accounting &amp; Spokesman</t>
  </si>
  <si>
    <t>886 4 7561340</t>
  </si>
  <si>
    <t>886 4 7570670</t>
  </si>
  <si>
    <t>Philippine Foremost Milling Corporation</t>
  </si>
  <si>
    <t>Quarantine Road Barangay Progreso  Lapuz</t>
  </si>
  <si>
    <t>Iloilo</t>
  </si>
  <si>
    <t>Aileen Christel U. Ongkauko</t>
  </si>
  <si>
    <t>63 333369954</t>
  </si>
  <si>
    <t>63 333350921</t>
  </si>
  <si>
    <t>Maoming G&amp;C Grains, Oils and Foodstuffs Company Limited</t>
  </si>
  <si>
    <t>East 16th Village, Dianbai District</t>
  </si>
  <si>
    <t>Perfetti Van Melle Confectionery (China) Co.  Ltd.</t>
  </si>
  <si>
    <t>No. 318  Lvchun Road  Minhang Economic And Technological Develop</t>
  </si>
  <si>
    <t>Piet Johannes Hilarides</t>
  </si>
  <si>
    <t>86 2134054668</t>
  </si>
  <si>
    <t>Daidoh Ltd.</t>
  </si>
  <si>
    <t>jT3205</t>
  </si>
  <si>
    <t>3-1-16 Sotokanda</t>
  </si>
  <si>
    <t>101-8619</t>
  </si>
  <si>
    <t>Kiyoshi Fukura,Director &amp; Head-Administration</t>
  </si>
  <si>
    <t>81 3 32575050</t>
  </si>
  <si>
    <t>81 3 32575051</t>
  </si>
  <si>
    <t>Ingenio Providencia S A</t>
  </si>
  <si>
    <t>Carrera 28 28 66</t>
  </si>
  <si>
    <t>Oficina 307</t>
  </si>
  <si>
    <t>Vicente Borrero Calero</t>
  </si>
  <si>
    <t>57 24183500</t>
  </si>
  <si>
    <t>57 24384955</t>
  </si>
  <si>
    <t>Master Good Termelö És Kereskedelmi Korlátolt Felelösségü Társaság</t>
  </si>
  <si>
    <t>Ipari U. 9.</t>
  </si>
  <si>
    <t>Kisvárda</t>
  </si>
  <si>
    <t>Szabolcs-Szatmár-Bereg Megye</t>
  </si>
  <si>
    <t>Bárány László</t>
  </si>
  <si>
    <t>36 45501100</t>
  </si>
  <si>
    <t>west Water Ltd</t>
  </si>
  <si>
    <t>12 St. Gagunava</t>
  </si>
  <si>
    <t>Kutaisi</t>
  </si>
  <si>
    <t>Ivan Maglakelidze</t>
  </si>
  <si>
    <t>995 33162225</t>
  </si>
  <si>
    <t>Cost Is a huge priority</t>
  </si>
  <si>
    <t>Cost Cutting Transformation in Place</t>
  </si>
  <si>
    <t>FTE Reduction</t>
  </si>
  <si>
    <t>Pay/Salary/Wage Cuts</t>
  </si>
  <si>
    <t>Other Operational Cuts</t>
  </si>
  <si>
    <t>Inventory Costs</t>
  </si>
  <si>
    <t>COGS</t>
  </si>
  <si>
    <t>Revenue Growth Q1, 2020 Vs Q1, 2019</t>
  </si>
  <si>
    <t>Historical % spend in outsourcing</t>
  </si>
  <si>
    <t>Impact on Size on overall BPO Market</t>
  </si>
  <si>
    <t>Estimation</t>
  </si>
  <si>
    <t>Y</t>
  </si>
  <si>
    <t>N</t>
  </si>
  <si>
    <t>Extrinsic Factors Impacting Spend on BPO</t>
  </si>
  <si>
    <t>Sales</t>
  </si>
  <si>
    <t>Inv</t>
  </si>
  <si>
    <t>Q4-19</t>
  </si>
  <si>
    <t>Q3-19</t>
  </si>
  <si>
    <t>Q2-19</t>
  </si>
  <si>
    <t>Q1-19</t>
  </si>
  <si>
    <t>Q4-18</t>
  </si>
  <si>
    <t>Q3-18</t>
  </si>
  <si>
    <t>Q2-18</t>
  </si>
  <si>
    <t>Q1-18</t>
  </si>
  <si>
    <t>Q4-17</t>
  </si>
  <si>
    <t>Q3-17</t>
  </si>
  <si>
    <t>Q2-17</t>
  </si>
  <si>
    <t>Q1-17</t>
  </si>
  <si>
    <t>Q4-16</t>
  </si>
  <si>
    <t>Q3-16</t>
  </si>
  <si>
    <t>Q2-16</t>
  </si>
  <si>
    <t>Q1-16</t>
  </si>
  <si>
    <t>Year</t>
  </si>
  <si>
    <t>in CHF millions</t>
  </si>
  <si>
    <t xml:space="preserve">No public data </t>
  </si>
  <si>
    <t>Q1-20</t>
  </si>
  <si>
    <t>in million $</t>
  </si>
  <si>
    <t>3.75b</t>
  </si>
  <si>
    <t>Year ending Dec</t>
  </si>
  <si>
    <t>4.03b</t>
  </si>
  <si>
    <t>7.23b</t>
  </si>
  <si>
    <t>3.77b</t>
  </si>
  <si>
    <t>6.03b</t>
  </si>
  <si>
    <t>2.96b</t>
  </si>
  <si>
    <t>3.53b</t>
  </si>
  <si>
    <t>3.93b</t>
  </si>
  <si>
    <t>3.86b</t>
  </si>
  <si>
    <t>3.52b</t>
  </si>
  <si>
    <t>12.51b</t>
  </si>
  <si>
    <t>12.88b</t>
  </si>
  <si>
    <t>12.98b</t>
  </si>
  <si>
    <t>12.19b</t>
  </si>
  <si>
    <t>7.29b</t>
  </si>
  <si>
    <t>red in gbp millions</t>
  </si>
  <si>
    <t>euro million</t>
  </si>
  <si>
    <t>fiscal year ends Dec 19</t>
  </si>
  <si>
    <t>in millions USD</t>
  </si>
  <si>
    <t>fiscal year ends Sept,2019</t>
  </si>
  <si>
    <t xml:space="preserve">Q1-19 </t>
  </si>
  <si>
    <t>Jul-Sept</t>
  </si>
  <si>
    <t>Apr-Jun</t>
  </si>
  <si>
    <t>Jan-Mar</t>
  </si>
  <si>
    <t>Oct-Dec</t>
  </si>
  <si>
    <t>Q2-20</t>
  </si>
  <si>
    <t>Data not found</t>
  </si>
  <si>
    <t>year ending dec</t>
  </si>
  <si>
    <t>year ends dec</t>
  </si>
  <si>
    <t>millions euro</t>
  </si>
  <si>
    <t xml:space="preserve">Year end dec </t>
  </si>
  <si>
    <t>million $</t>
  </si>
  <si>
    <t>in euro million</t>
  </si>
  <si>
    <t xml:space="preserve">year ends dec </t>
  </si>
  <si>
    <t>fiscal year ends dec</t>
  </si>
  <si>
    <t>millions of $</t>
  </si>
  <si>
    <t>Sales as % of COGS</t>
  </si>
  <si>
    <t>INV as % of COGS</t>
  </si>
  <si>
    <t>AR as % of COGS</t>
  </si>
  <si>
    <t>AP as % of COGS</t>
  </si>
  <si>
    <t>QR_P</t>
  </si>
  <si>
    <t>INV_COGS</t>
  </si>
  <si>
    <t>AR_COGS</t>
  </si>
  <si>
    <t>AP_COGS</t>
  </si>
  <si>
    <t>Quarters</t>
  </si>
  <si>
    <t>Average Sales % for Quarters</t>
  </si>
  <si>
    <t>Q1</t>
  </si>
  <si>
    <t>Q2</t>
  </si>
  <si>
    <t>Q3</t>
  </si>
  <si>
    <t>Q4</t>
  </si>
  <si>
    <t>Quarterly revenue as % of total</t>
  </si>
  <si>
    <t>BPO Market Size</t>
  </si>
  <si>
    <t>BPO Spending</t>
  </si>
  <si>
    <t>Intrinsic Factors Impacting BPO Spend(2020 Q1)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</si>
</sst>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21252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10" xfId="0" applyBorder="1"/>
    <xf numFmtId="0" fontId="14" fillId="0" borderId="10" xfId="0" applyFont="1" applyBorder="1"/>
    <xf numFmtId="0" fontId="18" fillId="0" borderId="10" xfId="0" applyFont="1" applyBorder="1"/>
    <xf numFmtId="0" fontId="17" fillId="34" borderId="11" xfId="0" applyFont="1" applyFill="1" applyBorder="1" applyAlignment="1">
      <alignment horizontal="center" vertical="center" wrapText="1"/>
    </xf>
    <xf numFmtId="0" fontId="17" fillId="35" borderId="11" xfId="0" applyFont="1" applyFill="1" applyBorder="1" applyAlignment="1">
      <alignment horizontal="center" vertical="center" wrapText="1"/>
    </xf>
    <xf numFmtId="0" fontId="17" fillId="36" borderId="11" xfId="0" applyFont="1" applyFill="1" applyBorder="1" applyAlignment="1">
      <alignment horizontal="center" vertical="center" wrapText="1"/>
    </xf>
    <xf numFmtId="0" fontId="17" fillId="34" borderId="12" xfId="0" applyFont="1" applyFill="1" applyBorder="1" applyAlignment="1">
      <alignment horizontal="center" vertical="center" wrapText="1"/>
    </xf>
    <xf numFmtId="0" fontId="17" fillId="33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14" fillId="37" borderId="10" xfId="0" applyFont="1" applyFill="1" applyBorder="1"/>
    <xf numFmtId="0" fontId="0" fillId="37" borderId="10" xfId="0" applyFill="1" applyBorder="1"/>
    <xf numFmtId="0" fontId="18" fillId="37" borderId="10" xfId="0" applyFont="1" applyFill="1" applyBorder="1"/>
    <xf numFmtId="0" fontId="0" fillId="37" borderId="0" xfId="0" applyFill="1"/>
    <xf numFmtId="9" fontId="0" fillId="37" borderId="0" xfId="0" applyNumberFormat="1" applyFill="1"/>
    <xf numFmtId="9" fontId="0" fillId="0" borderId="0" xfId="42" applyFont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16" fillId="38" borderId="0" xfId="0" applyFont="1" applyFill="1" applyAlignment="1">
      <alignment horizontal="right"/>
    </xf>
    <xf numFmtId="0" fontId="0" fillId="0" borderId="0" xfId="0" applyFill="1" applyBorder="1" applyAlignment="1">
      <alignment horizontal="right"/>
    </xf>
    <xf numFmtId="10" fontId="0" fillId="0" borderId="0" xfId="0" applyNumberFormat="1"/>
    <xf numFmtId="0" fontId="19" fillId="0" borderId="0" xfId="0" applyFont="1"/>
    <xf numFmtId="0" fontId="16" fillId="0" borderId="0" xfId="0" applyFont="1" applyFill="1" applyAlignment="1">
      <alignment horizontal="right"/>
    </xf>
    <xf numFmtId="3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8" xfId="42" applyFont="1" applyBorder="1"/>
    <xf numFmtId="9" fontId="0" fillId="0" borderId="11" xfId="42" applyFont="1" applyBorder="1"/>
    <xf numFmtId="9" fontId="0" fillId="0" borderId="12" xfId="42" applyFont="1" applyBorder="1"/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16" xfId="0" applyBorder="1"/>
    <xf numFmtId="9" fontId="0" fillId="0" borderId="21" xfId="0" applyNumberFormat="1" applyBorder="1"/>
    <xf numFmtId="0" fontId="0" fillId="0" borderId="17" xfId="0" applyBorder="1"/>
    <xf numFmtId="9" fontId="0" fillId="0" borderId="22" xfId="0" applyNumberFormat="1" applyBorder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16" fillId="38" borderId="0" xfId="0" applyNumberFormat="1" applyFont="1" applyFill="1" applyAlignment="1">
      <alignment horizontal="right"/>
    </xf>
    <xf numFmtId="1" fontId="0" fillId="0" borderId="0" xfId="0" applyNumberFormat="1" applyFill="1"/>
    <xf numFmtId="0" fontId="16" fillId="0" borderId="17" xfId="0" applyFont="1" applyFill="1" applyBorder="1" applyAlignment="1">
      <alignment horizontal="right"/>
    </xf>
    <xf numFmtId="3" fontId="20" fillId="39" borderId="0" xfId="0" applyNumberFormat="1" applyFont="1" applyFill="1" applyBorder="1" applyAlignment="1">
      <alignment horizontal="righ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5004"/>
  <sheetViews>
    <sheetView tabSelected="1" workbookViewId="0">
      <selection activeCell="O7" sqref="O7"/>
    </sheetView>
  </sheetViews>
  <sheetFormatPr defaultRowHeight="15" x14ac:dyDescent="0.25"/>
  <cols>
    <col min="1" max="1" width="27.85546875" customWidth="1"/>
    <col min="7" max="7" width="44.140625" customWidth="1"/>
    <col min="8" max="8" width="11.85546875" bestFit="1" customWidth="1"/>
    <col min="9" max="9" width="13.42578125" customWidth="1"/>
    <col min="10" max="10" width="15.28515625" customWidth="1"/>
    <col min="11" max="19" width="11.85546875" customWidth="1"/>
    <col min="20" max="21" width="14.5703125" customWidth="1"/>
    <col min="22" max="22" width="11.85546875" customWidth="1"/>
  </cols>
  <sheetData>
    <row r="1" spans="1:35" x14ac:dyDescent="0.25">
      <c r="A1" s="1"/>
    </row>
    <row r="2" spans="1:35" ht="15.75" thickBot="1" x14ac:dyDescent="0.3">
      <c r="H2" s="18"/>
    </row>
    <row r="3" spans="1:35" ht="15.75" thickBot="1" x14ac:dyDescent="0.3">
      <c r="H3">
        <f>SUBTOTAL(9,H5:H5004)</f>
        <v>717998352640</v>
      </c>
      <c r="I3" s="27" t="s">
        <v>26850</v>
      </c>
      <c r="J3" s="28"/>
      <c r="K3" s="28"/>
      <c r="L3" s="28"/>
      <c r="M3" s="29"/>
      <c r="N3" s="27" t="s">
        <v>26928</v>
      </c>
      <c r="O3" s="28"/>
      <c r="P3" s="28"/>
      <c r="Q3" s="28"/>
      <c r="R3" s="28"/>
      <c r="S3" s="29"/>
      <c r="U3" s="11" t="s">
        <v>26847</v>
      </c>
    </row>
    <row r="4" spans="1:35" ht="60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10" t="s">
        <v>26837</v>
      </c>
      <c r="J4" s="10" t="s">
        <v>26838</v>
      </c>
      <c r="K4" s="10" t="s">
        <v>26839</v>
      </c>
      <c r="L4" s="10" t="s">
        <v>26840</v>
      </c>
      <c r="M4" s="10" t="s">
        <v>26841</v>
      </c>
      <c r="N4" s="9" t="s">
        <v>26842</v>
      </c>
      <c r="O4" s="6" t="s">
        <v>4227</v>
      </c>
      <c r="P4" s="6" t="s">
        <v>19038</v>
      </c>
      <c r="Q4" s="6" t="s">
        <v>26843</v>
      </c>
      <c r="R4" s="6" t="s">
        <v>26851</v>
      </c>
      <c r="S4" s="6" t="s">
        <v>26844</v>
      </c>
      <c r="T4" s="7" t="s">
        <v>26845</v>
      </c>
      <c r="U4" s="8" t="s">
        <v>26846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  <c r="AH4" t="s">
        <v>19</v>
      </c>
      <c r="AI4" t="s">
        <v>20</v>
      </c>
    </row>
    <row r="5" spans="1:35" x14ac:dyDescent="0.25">
      <c r="A5" s="4" t="s">
        <v>21</v>
      </c>
      <c r="B5" s="3">
        <v>1383</v>
      </c>
      <c r="C5" s="3" t="s">
        <v>22</v>
      </c>
      <c r="D5" s="3" t="s">
        <v>23</v>
      </c>
      <c r="E5" s="3" t="s">
        <v>24</v>
      </c>
      <c r="F5" s="3">
        <v>6249189</v>
      </c>
      <c r="G5" s="5" t="s">
        <v>25</v>
      </c>
      <c r="H5" s="3">
        <v>113490000000</v>
      </c>
      <c r="I5" s="3" t="s">
        <v>26848</v>
      </c>
      <c r="J5" s="3" t="s">
        <v>26848</v>
      </c>
      <c r="K5" s="3"/>
      <c r="L5" s="3"/>
      <c r="M5" s="3"/>
      <c r="T5" s="12">
        <v>0.02</v>
      </c>
      <c r="W5">
        <v>160000</v>
      </c>
      <c r="X5" t="s">
        <v>26</v>
      </c>
      <c r="Y5" t="s">
        <v>24</v>
      </c>
      <c r="Z5" t="s">
        <v>24</v>
      </c>
      <c r="AA5" t="s">
        <v>27</v>
      </c>
      <c r="AB5" t="s">
        <v>28</v>
      </c>
      <c r="AC5" t="s">
        <v>24</v>
      </c>
      <c r="AD5" t="s">
        <v>29</v>
      </c>
      <c r="AE5" t="s">
        <v>30</v>
      </c>
      <c r="AF5" t="s">
        <v>31</v>
      </c>
      <c r="AG5" t="s">
        <v>32</v>
      </c>
      <c r="AH5" t="s">
        <v>24</v>
      </c>
      <c r="AI5" t="s">
        <v>24</v>
      </c>
    </row>
    <row r="6" spans="1:35" x14ac:dyDescent="0.25">
      <c r="A6" s="4" t="s">
        <v>33</v>
      </c>
      <c r="B6" s="3">
        <v>10817</v>
      </c>
      <c r="C6" s="3" t="s">
        <v>22</v>
      </c>
      <c r="D6" s="3" t="s">
        <v>34</v>
      </c>
      <c r="E6" s="3" t="s">
        <v>35</v>
      </c>
      <c r="F6" s="3">
        <v>480708874</v>
      </c>
      <c r="G6" s="5" t="s">
        <v>36</v>
      </c>
      <c r="H6" s="3">
        <v>95677519379</v>
      </c>
      <c r="I6" s="3" t="s">
        <v>26848</v>
      </c>
      <c r="J6" s="3" t="s">
        <v>26848</v>
      </c>
      <c r="K6" s="3" t="s">
        <v>26849</v>
      </c>
      <c r="L6" s="3" t="s">
        <v>26849</v>
      </c>
      <c r="M6" s="3"/>
      <c r="S6" s="23">
        <v>-6.2E-2</v>
      </c>
      <c r="T6" s="12">
        <v>0.02</v>
      </c>
      <c r="W6">
        <v>291000</v>
      </c>
      <c r="X6" t="s">
        <v>37</v>
      </c>
      <c r="Y6" t="s">
        <v>24</v>
      </c>
      <c r="Z6" t="s">
        <v>24</v>
      </c>
      <c r="AA6" t="s">
        <v>38</v>
      </c>
      <c r="AB6" t="s">
        <v>39</v>
      </c>
      <c r="AC6">
        <v>1800</v>
      </c>
      <c r="AD6" t="s">
        <v>40</v>
      </c>
      <c r="AE6" t="s">
        <v>41</v>
      </c>
      <c r="AF6" t="s">
        <v>24</v>
      </c>
      <c r="AG6" t="s">
        <v>42</v>
      </c>
      <c r="AH6" t="s">
        <v>43</v>
      </c>
      <c r="AI6" t="s">
        <v>44</v>
      </c>
    </row>
    <row r="7" spans="1:35" s="16" customFormat="1" x14ac:dyDescent="0.25">
      <c r="A7" s="13" t="s">
        <v>45</v>
      </c>
      <c r="B7" s="14">
        <v>4027</v>
      </c>
      <c r="C7" s="14" t="s">
        <v>22</v>
      </c>
      <c r="D7" s="14" t="s">
        <v>34</v>
      </c>
      <c r="E7" s="14" t="s">
        <v>46</v>
      </c>
      <c r="F7" s="14">
        <v>1287762</v>
      </c>
      <c r="G7" s="15" t="s">
        <v>47</v>
      </c>
      <c r="H7" s="14">
        <v>67162000000</v>
      </c>
      <c r="I7" s="14" t="s">
        <v>26848</v>
      </c>
      <c r="J7" s="14" t="s">
        <v>26848</v>
      </c>
      <c r="K7" s="14" t="s">
        <v>26848</v>
      </c>
      <c r="L7" s="14" t="s">
        <v>26849</v>
      </c>
      <c r="M7" s="14" t="s">
        <v>26849</v>
      </c>
      <c r="T7" s="17">
        <v>0.02</v>
      </c>
      <c r="W7" s="16">
        <v>267000</v>
      </c>
      <c r="X7" s="16" t="s">
        <v>48</v>
      </c>
      <c r="Y7" s="16" t="s">
        <v>24</v>
      </c>
      <c r="Z7" s="16" t="s">
        <v>24</v>
      </c>
      <c r="AA7" s="16" t="s">
        <v>49</v>
      </c>
      <c r="AB7" s="16" t="s">
        <v>50</v>
      </c>
      <c r="AC7" s="16">
        <v>10577</v>
      </c>
      <c r="AD7" s="16" t="s">
        <v>29</v>
      </c>
      <c r="AE7" s="16" t="s">
        <v>51</v>
      </c>
      <c r="AF7" s="16" t="s">
        <v>24</v>
      </c>
      <c r="AG7" s="16" t="s">
        <v>52</v>
      </c>
      <c r="AH7" s="16" t="s">
        <v>53</v>
      </c>
      <c r="AI7" s="16" t="s">
        <v>54</v>
      </c>
    </row>
    <row r="8" spans="1:35" x14ac:dyDescent="0.25">
      <c r="A8" s="4" t="s">
        <v>55</v>
      </c>
      <c r="B8" s="3">
        <v>1064</v>
      </c>
      <c r="C8" s="3" t="s">
        <v>22</v>
      </c>
      <c r="D8" s="3" t="s">
        <v>34</v>
      </c>
      <c r="E8" s="3" t="s">
        <v>56</v>
      </c>
      <c r="F8" s="3">
        <v>1307586</v>
      </c>
      <c r="G8" s="5" t="s">
        <v>57</v>
      </c>
      <c r="H8" s="3">
        <v>64691000000</v>
      </c>
      <c r="I8" s="3" t="s">
        <v>26849</v>
      </c>
      <c r="J8" s="3" t="s">
        <v>26849</v>
      </c>
      <c r="K8" s="3" t="s">
        <v>26849</v>
      </c>
      <c r="L8" s="3" t="s">
        <v>26849</v>
      </c>
      <c r="M8" s="3" t="s">
        <v>26849</v>
      </c>
      <c r="T8" s="12">
        <v>0.02</v>
      </c>
      <c r="W8">
        <v>38100</v>
      </c>
      <c r="X8" t="s">
        <v>58</v>
      </c>
      <c r="Y8" t="s">
        <v>59</v>
      </c>
      <c r="Z8" t="s">
        <v>24</v>
      </c>
      <c r="AA8" t="s">
        <v>60</v>
      </c>
      <c r="AB8" t="s">
        <v>61</v>
      </c>
      <c r="AC8">
        <v>60601</v>
      </c>
      <c r="AD8" t="s">
        <v>29</v>
      </c>
      <c r="AE8" t="s">
        <v>62</v>
      </c>
      <c r="AF8" t="s">
        <v>24</v>
      </c>
      <c r="AG8" t="s">
        <v>63</v>
      </c>
      <c r="AH8" t="s">
        <v>24</v>
      </c>
      <c r="AI8" t="s">
        <v>64</v>
      </c>
    </row>
    <row r="9" spans="1:35" x14ac:dyDescent="0.25">
      <c r="A9" s="4" t="s">
        <v>65</v>
      </c>
      <c r="B9" s="3">
        <v>6948</v>
      </c>
      <c r="C9" s="3" t="s">
        <v>22</v>
      </c>
      <c r="D9" s="3" t="s">
        <v>34</v>
      </c>
      <c r="E9" s="3" t="s">
        <v>66</v>
      </c>
      <c r="F9" s="3">
        <v>210300901</v>
      </c>
      <c r="G9" s="5" t="s">
        <v>67</v>
      </c>
      <c r="H9" s="3">
        <v>60470637158</v>
      </c>
      <c r="I9" s="3" t="s">
        <v>26848</v>
      </c>
      <c r="J9" s="3" t="s">
        <v>26848</v>
      </c>
      <c r="K9" s="3"/>
      <c r="L9" s="3" t="s">
        <v>26849</v>
      </c>
      <c r="M9" s="3"/>
      <c r="T9" s="12">
        <v>0.02</v>
      </c>
      <c r="W9">
        <v>149867</v>
      </c>
      <c r="X9" t="s">
        <v>68</v>
      </c>
      <c r="Y9" t="s">
        <v>69</v>
      </c>
      <c r="Z9" t="s">
        <v>24</v>
      </c>
      <c r="AA9" t="s">
        <v>70</v>
      </c>
      <c r="AB9" t="s">
        <v>71</v>
      </c>
      <c r="AC9" t="s">
        <v>72</v>
      </c>
      <c r="AD9" t="s">
        <v>73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</row>
    <row r="10" spans="1:35" hidden="1" x14ac:dyDescent="0.25">
      <c r="A10" t="s">
        <v>74</v>
      </c>
      <c r="B10">
        <v>1345</v>
      </c>
      <c r="C10" t="s">
        <v>75</v>
      </c>
      <c r="D10" t="s">
        <v>34</v>
      </c>
      <c r="E10" t="s">
        <v>76</v>
      </c>
      <c r="F10">
        <v>275662062</v>
      </c>
      <c r="G10" t="s">
        <v>77</v>
      </c>
      <c r="H10">
        <v>60185538000</v>
      </c>
      <c r="W10">
        <v>163309</v>
      </c>
      <c r="X10" t="s">
        <v>78</v>
      </c>
      <c r="Y10" t="s">
        <v>24</v>
      </c>
      <c r="Z10" t="s">
        <v>24</v>
      </c>
      <c r="AA10" t="s">
        <v>79</v>
      </c>
      <c r="AB10" t="s">
        <v>80</v>
      </c>
      <c r="AC10">
        <v>75008</v>
      </c>
      <c r="AD10" t="s">
        <v>81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</row>
    <row r="11" spans="1:35" hidden="1" x14ac:dyDescent="0.25">
      <c r="A11" t="s">
        <v>82</v>
      </c>
      <c r="B11">
        <v>9649</v>
      </c>
      <c r="C11" t="s">
        <v>22</v>
      </c>
      <c r="D11" t="s">
        <v>34</v>
      </c>
      <c r="E11" t="s">
        <v>83</v>
      </c>
      <c r="F11">
        <v>278145115</v>
      </c>
      <c r="G11" t="s">
        <v>84</v>
      </c>
      <c r="H11">
        <v>60185538000</v>
      </c>
      <c r="W11" t="s">
        <v>85</v>
      </c>
      <c r="X11" t="s">
        <v>86</v>
      </c>
      <c r="Y11" t="s">
        <v>24</v>
      </c>
      <c r="Z11" t="s">
        <v>24</v>
      </c>
      <c r="AA11" t="s">
        <v>79</v>
      </c>
      <c r="AB11" t="s">
        <v>80</v>
      </c>
      <c r="AC11">
        <v>75008</v>
      </c>
      <c r="AD11" t="s">
        <v>81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</row>
    <row r="12" spans="1:35" hidden="1" x14ac:dyDescent="0.25">
      <c r="A12" t="s">
        <v>87</v>
      </c>
      <c r="B12">
        <v>0</v>
      </c>
      <c r="C12" t="s">
        <v>88</v>
      </c>
      <c r="D12" t="s">
        <v>23</v>
      </c>
      <c r="E12" t="s">
        <v>24</v>
      </c>
      <c r="F12">
        <v>660991498</v>
      </c>
      <c r="G12" t="s">
        <v>89</v>
      </c>
      <c r="H12">
        <v>56651076823</v>
      </c>
      <c r="W12">
        <v>15</v>
      </c>
      <c r="X12" t="s">
        <v>90</v>
      </c>
      <c r="Y12" t="s">
        <v>24</v>
      </c>
      <c r="Z12" t="s">
        <v>24</v>
      </c>
      <c r="AA12" t="s">
        <v>91</v>
      </c>
      <c r="AB12" t="s">
        <v>92</v>
      </c>
      <c r="AC12">
        <v>10110</v>
      </c>
      <c r="AD12" t="s">
        <v>93</v>
      </c>
      <c r="AE12" t="s">
        <v>94</v>
      </c>
      <c r="AF12" t="s">
        <v>95</v>
      </c>
      <c r="AG12" t="s">
        <v>96</v>
      </c>
      <c r="AH12" t="s">
        <v>97</v>
      </c>
      <c r="AI12" t="s">
        <v>24</v>
      </c>
    </row>
    <row r="13" spans="1:35" hidden="1" x14ac:dyDescent="0.25">
      <c r="A13" t="s">
        <v>98</v>
      </c>
      <c r="B13">
        <v>0</v>
      </c>
      <c r="C13" t="s">
        <v>99</v>
      </c>
      <c r="D13" t="s">
        <v>23</v>
      </c>
      <c r="E13" t="s">
        <v>24</v>
      </c>
      <c r="F13">
        <v>659731236</v>
      </c>
      <c r="G13" t="s">
        <v>100</v>
      </c>
      <c r="H13">
        <v>55703431687</v>
      </c>
      <c r="W13">
        <v>400</v>
      </c>
      <c r="X13" t="s">
        <v>101</v>
      </c>
      <c r="Y13" t="s">
        <v>24</v>
      </c>
      <c r="Z13" t="s">
        <v>24</v>
      </c>
      <c r="AA13" t="s">
        <v>102</v>
      </c>
      <c r="AB13" t="s">
        <v>103</v>
      </c>
      <c r="AC13">
        <v>21140</v>
      </c>
      <c r="AD13" t="s">
        <v>93</v>
      </c>
      <c r="AE13" t="s">
        <v>104</v>
      </c>
      <c r="AF13" t="s">
        <v>95</v>
      </c>
      <c r="AG13" t="s">
        <v>105</v>
      </c>
      <c r="AH13" t="s">
        <v>106</v>
      </c>
      <c r="AI13" t="s">
        <v>24</v>
      </c>
    </row>
    <row r="14" spans="1:35" x14ac:dyDescent="0.25">
      <c r="A14" s="4" t="s">
        <v>107</v>
      </c>
      <c r="B14" s="3">
        <v>3488</v>
      </c>
      <c r="C14" s="3" t="s">
        <v>22</v>
      </c>
      <c r="D14" s="3" t="s">
        <v>34</v>
      </c>
      <c r="E14" s="3" t="s">
        <v>108</v>
      </c>
      <c r="F14" s="3">
        <v>400914009</v>
      </c>
      <c r="G14" s="5" t="s">
        <v>109</v>
      </c>
      <c r="H14" s="3">
        <v>52429584503</v>
      </c>
      <c r="I14" s="3" t="s">
        <v>26848</v>
      </c>
      <c r="J14" s="3" t="s">
        <v>26849</v>
      </c>
      <c r="K14" s="3"/>
      <c r="L14" s="3"/>
      <c r="M14" s="3"/>
      <c r="T14" s="12">
        <v>0.02</v>
      </c>
      <c r="W14">
        <v>171915</v>
      </c>
      <c r="X14" t="s">
        <v>110</v>
      </c>
      <c r="Y14" t="s">
        <v>24</v>
      </c>
      <c r="Z14" t="s">
        <v>24</v>
      </c>
      <c r="AA14" t="s">
        <v>111</v>
      </c>
      <c r="AB14" t="s">
        <v>112</v>
      </c>
      <c r="AC14">
        <v>3000</v>
      </c>
      <c r="AD14" t="s">
        <v>113</v>
      </c>
      <c r="AE14" t="s">
        <v>114</v>
      </c>
      <c r="AF14" t="s">
        <v>24</v>
      </c>
      <c r="AG14" t="s">
        <v>115</v>
      </c>
      <c r="AH14" t="s">
        <v>116</v>
      </c>
      <c r="AI14" t="s">
        <v>117</v>
      </c>
    </row>
    <row r="15" spans="1:35" hidden="1" x14ac:dyDescent="0.25">
      <c r="A15" t="s">
        <v>118</v>
      </c>
      <c r="B15">
        <v>0</v>
      </c>
      <c r="C15" t="s">
        <v>99</v>
      </c>
      <c r="D15" t="s">
        <v>23</v>
      </c>
      <c r="E15" t="s">
        <v>24</v>
      </c>
      <c r="F15">
        <v>660924304</v>
      </c>
      <c r="G15" s="2" t="s">
        <v>119</v>
      </c>
      <c r="H15">
        <v>52402609881</v>
      </c>
      <c r="W15">
        <v>81</v>
      </c>
      <c r="X15" t="s">
        <v>120</v>
      </c>
      <c r="Y15" t="s">
        <v>24</v>
      </c>
      <c r="Z15" t="s">
        <v>24</v>
      </c>
      <c r="AA15" t="s">
        <v>121</v>
      </c>
      <c r="AB15" t="s">
        <v>92</v>
      </c>
      <c r="AC15">
        <v>10600</v>
      </c>
      <c r="AD15" t="s">
        <v>93</v>
      </c>
      <c r="AE15" t="s">
        <v>122</v>
      </c>
      <c r="AF15" t="s">
        <v>123</v>
      </c>
      <c r="AG15" t="s">
        <v>124</v>
      </c>
      <c r="AH15" t="s">
        <v>125</v>
      </c>
      <c r="AI15" t="s">
        <v>24</v>
      </c>
    </row>
    <row r="16" spans="1:35" hidden="1" x14ac:dyDescent="0.25">
      <c r="A16" t="s">
        <v>126</v>
      </c>
      <c r="B16">
        <v>1674</v>
      </c>
      <c r="C16" t="s">
        <v>22</v>
      </c>
      <c r="D16" t="s">
        <v>34</v>
      </c>
      <c r="E16" t="s">
        <v>127</v>
      </c>
      <c r="F16">
        <v>904565483</v>
      </c>
      <c r="G16" s="2" t="s">
        <v>128</v>
      </c>
      <c r="H16">
        <v>50882839905</v>
      </c>
      <c r="W16">
        <v>242000</v>
      </c>
      <c r="X16" t="s">
        <v>129</v>
      </c>
      <c r="Y16" t="s">
        <v>130</v>
      </c>
      <c r="Z16" t="s">
        <v>24</v>
      </c>
      <c r="AA16" t="s">
        <v>131</v>
      </c>
      <c r="AB16" t="s">
        <v>132</v>
      </c>
      <c r="AC16" t="s">
        <v>133</v>
      </c>
      <c r="AD16" t="s">
        <v>134</v>
      </c>
      <c r="AE16" t="s">
        <v>135</v>
      </c>
      <c r="AF16" t="s">
        <v>24</v>
      </c>
      <c r="AG16" t="s">
        <v>136</v>
      </c>
      <c r="AH16" t="s">
        <v>137</v>
      </c>
      <c r="AI16" t="s">
        <v>138</v>
      </c>
    </row>
    <row r="17" spans="1:35" hidden="1" x14ac:dyDescent="0.25">
      <c r="A17" t="s">
        <v>139</v>
      </c>
      <c r="B17">
        <v>0</v>
      </c>
      <c r="C17" t="s">
        <v>99</v>
      </c>
      <c r="D17" t="s">
        <v>23</v>
      </c>
      <c r="E17" t="s">
        <v>24</v>
      </c>
      <c r="F17">
        <v>659975031</v>
      </c>
      <c r="G17" s="2" t="s">
        <v>140</v>
      </c>
      <c r="H17">
        <v>45549486799</v>
      </c>
      <c r="W17">
        <v>700</v>
      </c>
      <c r="X17" t="s">
        <v>141</v>
      </c>
      <c r="Y17" t="s">
        <v>24</v>
      </c>
      <c r="Z17" t="s">
        <v>24</v>
      </c>
      <c r="AA17" t="s">
        <v>142</v>
      </c>
      <c r="AB17" t="s">
        <v>143</v>
      </c>
      <c r="AC17">
        <v>50140</v>
      </c>
      <c r="AD17" t="s">
        <v>93</v>
      </c>
      <c r="AE17" t="s">
        <v>144</v>
      </c>
      <c r="AF17" t="s">
        <v>95</v>
      </c>
      <c r="AG17" t="s">
        <v>24</v>
      </c>
      <c r="AH17" t="s">
        <v>24</v>
      </c>
      <c r="AI17" t="s">
        <v>24</v>
      </c>
    </row>
    <row r="18" spans="1:35" hidden="1" x14ac:dyDescent="0.25">
      <c r="A18" t="s">
        <v>145</v>
      </c>
      <c r="B18">
        <v>0</v>
      </c>
      <c r="C18" t="s">
        <v>99</v>
      </c>
      <c r="D18" t="s">
        <v>23</v>
      </c>
      <c r="E18" t="s">
        <v>24</v>
      </c>
      <c r="F18">
        <v>660798794</v>
      </c>
      <c r="G18" t="s">
        <v>146</v>
      </c>
      <c r="H18">
        <v>44502631740</v>
      </c>
      <c r="W18">
        <v>600</v>
      </c>
      <c r="X18" t="s">
        <v>147</v>
      </c>
      <c r="Y18" t="s">
        <v>24</v>
      </c>
      <c r="Z18" t="s">
        <v>24</v>
      </c>
      <c r="AA18" t="s">
        <v>148</v>
      </c>
      <c r="AB18" t="s">
        <v>149</v>
      </c>
      <c r="AC18">
        <v>73110</v>
      </c>
      <c r="AD18" t="s">
        <v>93</v>
      </c>
      <c r="AE18" t="s">
        <v>150</v>
      </c>
      <c r="AF18" t="s">
        <v>95</v>
      </c>
      <c r="AG18" t="s">
        <v>151</v>
      </c>
      <c r="AH18" t="s">
        <v>152</v>
      </c>
      <c r="AI18" t="s">
        <v>24</v>
      </c>
    </row>
    <row r="19" spans="1:35" x14ac:dyDescent="0.25">
      <c r="A19" s="4" t="s">
        <v>153</v>
      </c>
      <c r="B19" s="3">
        <v>4675</v>
      </c>
      <c r="C19" s="3" t="s">
        <v>22</v>
      </c>
      <c r="D19" s="3" t="s">
        <v>34</v>
      </c>
      <c r="E19" s="3" t="s">
        <v>154</v>
      </c>
      <c r="F19" s="3">
        <v>6903702</v>
      </c>
      <c r="G19" s="5" t="s">
        <v>155</v>
      </c>
      <c r="H19" s="3">
        <v>42428000000</v>
      </c>
      <c r="I19" s="3"/>
      <c r="J19" s="3"/>
      <c r="K19" s="3"/>
      <c r="L19" s="3"/>
      <c r="M19" s="3"/>
      <c r="T19" s="12">
        <v>0.02</v>
      </c>
      <c r="W19">
        <v>141000</v>
      </c>
      <c r="X19" t="s">
        <v>156</v>
      </c>
      <c r="Y19" t="s">
        <v>24</v>
      </c>
      <c r="Z19" t="s">
        <v>24</v>
      </c>
      <c r="AA19" t="s">
        <v>157</v>
      </c>
      <c r="AB19" t="s">
        <v>158</v>
      </c>
      <c r="AC19" t="s">
        <v>159</v>
      </c>
      <c r="AD19" t="s">
        <v>29</v>
      </c>
      <c r="AE19" t="s">
        <v>160</v>
      </c>
      <c r="AF19" t="s">
        <v>24</v>
      </c>
      <c r="AG19" t="s">
        <v>161</v>
      </c>
      <c r="AH19" t="s">
        <v>24</v>
      </c>
      <c r="AI19" t="s">
        <v>162</v>
      </c>
    </row>
    <row r="20" spans="1:35" x14ac:dyDescent="0.25">
      <c r="A20" s="4" t="s">
        <v>163</v>
      </c>
      <c r="B20" s="3">
        <v>358</v>
      </c>
      <c r="C20" s="3" t="s">
        <v>22</v>
      </c>
      <c r="D20" s="3" t="s">
        <v>34</v>
      </c>
      <c r="E20" s="3" t="s">
        <v>164</v>
      </c>
      <c r="F20" s="3">
        <v>875657194</v>
      </c>
      <c r="G20" s="5" t="s">
        <v>57</v>
      </c>
      <c r="H20" s="3">
        <v>41143000000</v>
      </c>
      <c r="I20" s="3"/>
      <c r="J20" s="3"/>
      <c r="K20" s="3"/>
      <c r="L20" s="3"/>
      <c r="M20" s="3"/>
      <c r="T20" s="12">
        <v>0.02</v>
      </c>
      <c r="W20">
        <v>24000</v>
      </c>
      <c r="X20" t="s">
        <v>165</v>
      </c>
      <c r="Y20" t="s">
        <v>24</v>
      </c>
      <c r="Z20" t="s">
        <v>24</v>
      </c>
      <c r="AA20" t="s">
        <v>166</v>
      </c>
      <c r="AB20" t="s">
        <v>167</v>
      </c>
      <c r="AC20">
        <v>63017</v>
      </c>
      <c r="AD20" t="s">
        <v>29</v>
      </c>
      <c r="AE20" t="s">
        <v>168</v>
      </c>
      <c r="AF20" t="s">
        <v>24</v>
      </c>
      <c r="AG20" t="s">
        <v>169</v>
      </c>
      <c r="AH20" t="s">
        <v>24</v>
      </c>
      <c r="AI20" t="s">
        <v>24</v>
      </c>
    </row>
    <row r="21" spans="1:35" hidden="1" x14ac:dyDescent="0.25">
      <c r="A21" t="s">
        <v>170</v>
      </c>
      <c r="B21">
        <v>1</v>
      </c>
      <c r="C21" t="s">
        <v>24</v>
      </c>
      <c r="D21" t="s">
        <v>34</v>
      </c>
      <c r="E21" t="s">
        <v>171</v>
      </c>
      <c r="F21">
        <v>643843261</v>
      </c>
      <c r="G21" s="2" t="s">
        <v>172</v>
      </c>
      <c r="H21">
        <v>39245421597</v>
      </c>
      <c r="W21">
        <v>3488</v>
      </c>
      <c r="X21" t="s">
        <v>173</v>
      </c>
      <c r="Y21" t="s">
        <v>174</v>
      </c>
      <c r="Z21" t="s">
        <v>24</v>
      </c>
      <c r="AA21" t="s">
        <v>175</v>
      </c>
      <c r="AB21" t="s">
        <v>176</v>
      </c>
      <c r="AC21" t="s">
        <v>24</v>
      </c>
      <c r="AD21" t="s">
        <v>177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</row>
    <row r="22" spans="1:35" hidden="1" x14ac:dyDescent="0.25">
      <c r="A22" t="s">
        <v>178</v>
      </c>
      <c r="B22">
        <v>21526</v>
      </c>
      <c r="C22" t="s">
        <v>22</v>
      </c>
      <c r="D22" t="s">
        <v>34</v>
      </c>
      <c r="E22" t="s">
        <v>179</v>
      </c>
      <c r="F22">
        <v>50957364</v>
      </c>
      <c r="G22" t="s">
        <v>180</v>
      </c>
      <c r="H22">
        <v>39122000000</v>
      </c>
      <c r="W22">
        <v>76700</v>
      </c>
      <c r="X22" t="s">
        <v>181</v>
      </c>
      <c r="Y22" t="s">
        <v>24</v>
      </c>
      <c r="Z22" t="s">
        <v>24</v>
      </c>
      <c r="AA22" t="s">
        <v>182</v>
      </c>
      <c r="AB22" t="s">
        <v>183</v>
      </c>
      <c r="AC22">
        <v>97005</v>
      </c>
      <c r="AD22" t="s">
        <v>29</v>
      </c>
      <c r="AE22" t="s">
        <v>184</v>
      </c>
      <c r="AF22" t="s">
        <v>24</v>
      </c>
      <c r="AG22" t="s">
        <v>185</v>
      </c>
      <c r="AH22" t="s">
        <v>186</v>
      </c>
      <c r="AI22" t="s">
        <v>187</v>
      </c>
    </row>
    <row r="23" spans="1:35" hidden="1" x14ac:dyDescent="0.25">
      <c r="A23" t="s">
        <v>188</v>
      </c>
      <c r="B23">
        <v>247</v>
      </c>
      <c r="C23" t="s">
        <v>22</v>
      </c>
      <c r="D23" t="s">
        <v>34</v>
      </c>
      <c r="E23" t="s">
        <v>189</v>
      </c>
      <c r="F23">
        <v>201782513</v>
      </c>
      <c r="G23" s="2" t="s">
        <v>190</v>
      </c>
      <c r="H23">
        <v>38575057736</v>
      </c>
      <c r="W23">
        <v>194000</v>
      </c>
      <c r="X23" t="s">
        <v>191</v>
      </c>
      <c r="Y23" t="s">
        <v>24</v>
      </c>
      <c r="Z23" t="s">
        <v>24</v>
      </c>
      <c r="AA23" t="s">
        <v>192</v>
      </c>
      <c r="AB23" t="s">
        <v>193</v>
      </c>
      <c r="AC23" t="s">
        <v>194</v>
      </c>
      <c r="AD23" t="s">
        <v>195</v>
      </c>
      <c r="AE23" t="s">
        <v>196</v>
      </c>
      <c r="AF23" t="s">
        <v>24</v>
      </c>
      <c r="AG23" t="s">
        <v>197</v>
      </c>
      <c r="AH23" t="s">
        <v>198</v>
      </c>
      <c r="AI23" t="s">
        <v>199</v>
      </c>
    </row>
    <row r="24" spans="1:35" x14ac:dyDescent="0.25">
      <c r="A24" s="4" t="s">
        <v>200</v>
      </c>
      <c r="B24" s="3">
        <v>14789</v>
      </c>
      <c r="C24" s="3" t="s">
        <v>22</v>
      </c>
      <c r="D24" s="3" t="s">
        <v>34</v>
      </c>
      <c r="E24" s="3" t="s">
        <v>201</v>
      </c>
      <c r="F24" s="3">
        <v>3296175</v>
      </c>
      <c r="G24" s="5" t="s">
        <v>47</v>
      </c>
      <c r="H24" s="3">
        <v>37273000000</v>
      </c>
      <c r="I24" s="3"/>
      <c r="J24" s="3"/>
      <c r="K24" s="3"/>
      <c r="L24" s="3"/>
      <c r="M24" s="3"/>
      <c r="T24" s="12">
        <v>0.02</v>
      </c>
      <c r="W24">
        <v>86200</v>
      </c>
      <c r="X24" t="s">
        <v>202</v>
      </c>
      <c r="Y24" t="s">
        <v>24</v>
      </c>
      <c r="Z24" t="s">
        <v>24</v>
      </c>
      <c r="AA24" t="s">
        <v>203</v>
      </c>
      <c r="AB24" t="s">
        <v>204</v>
      </c>
      <c r="AC24" t="s">
        <v>205</v>
      </c>
      <c r="AD24" t="s">
        <v>29</v>
      </c>
      <c r="AE24" t="s">
        <v>206</v>
      </c>
      <c r="AF24" t="s">
        <v>24</v>
      </c>
      <c r="AG24" t="s">
        <v>207</v>
      </c>
      <c r="AH24" t="s">
        <v>208</v>
      </c>
      <c r="AI24" t="s">
        <v>209</v>
      </c>
    </row>
    <row r="25" spans="1:35" hidden="1" x14ac:dyDescent="0.25">
      <c r="A25" t="s">
        <v>210</v>
      </c>
      <c r="B25">
        <v>0</v>
      </c>
      <c r="C25" t="s">
        <v>22</v>
      </c>
      <c r="D25" t="s">
        <v>23</v>
      </c>
      <c r="E25" t="s">
        <v>24</v>
      </c>
      <c r="F25">
        <v>671694357</v>
      </c>
      <c r="G25" s="2" t="s">
        <v>211</v>
      </c>
      <c r="H25">
        <v>35011437298</v>
      </c>
      <c r="W25">
        <v>1070</v>
      </c>
      <c r="X25" t="s">
        <v>212</v>
      </c>
      <c r="Y25" t="s">
        <v>24</v>
      </c>
      <c r="Z25" t="s">
        <v>24</v>
      </c>
      <c r="AA25" t="s">
        <v>213</v>
      </c>
      <c r="AB25" t="s">
        <v>92</v>
      </c>
      <c r="AC25">
        <v>10260</v>
      </c>
      <c r="AD25" t="s">
        <v>93</v>
      </c>
      <c r="AE25" t="s">
        <v>214</v>
      </c>
      <c r="AF25" t="s">
        <v>95</v>
      </c>
      <c r="AG25" t="s">
        <v>215</v>
      </c>
      <c r="AH25" t="s">
        <v>215</v>
      </c>
      <c r="AI25" t="s">
        <v>24</v>
      </c>
    </row>
    <row r="26" spans="1:35" x14ac:dyDescent="0.25">
      <c r="A26" s="4" t="s">
        <v>216</v>
      </c>
      <c r="B26" s="3">
        <v>2311</v>
      </c>
      <c r="C26" s="3" t="s">
        <v>22</v>
      </c>
      <c r="D26" s="3" t="s">
        <v>34</v>
      </c>
      <c r="E26" s="3" t="s">
        <v>217</v>
      </c>
      <c r="F26" s="3">
        <v>536025000</v>
      </c>
      <c r="G26" s="5" t="s">
        <v>218</v>
      </c>
      <c r="H26" s="3">
        <v>34296990000</v>
      </c>
      <c r="I26" s="3"/>
      <c r="J26" s="3"/>
      <c r="K26" s="3"/>
      <c r="L26" s="3"/>
      <c r="M26" s="3"/>
      <c r="T26" s="12">
        <v>0.02</v>
      </c>
      <c r="W26">
        <v>59989</v>
      </c>
      <c r="X26" t="s">
        <v>219</v>
      </c>
      <c r="Y26" t="s">
        <v>220</v>
      </c>
      <c r="Z26" t="s">
        <v>24</v>
      </c>
      <c r="AA26" t="s">
        <v>70</v>
      </c>
      <c r="AB26" t="s">
        <v>71</v>
      </c>
      <c r="AC26" t="s">
        <v>221</v>
      </c>
      <c r="AD26" t="s">
        <v>73</v>
      </c>
      <c r="AE26" t="s">
        <v>222</v>
      </c>
      <c r="AF26" t="s">
        <v>24</v>
      </c>
      <c r="AG26" t="s">
        <v>223</v>
      </c>
      <c r="AH26" t="s">
        <v>224</v>
      </c>
      <c r="AI26" t="s">
        <v>24</v>
      </c>
    </row>
    <row r="27" spans="1:35" hidden="1" x14ac:dyDescent="0.25">
      <c r="A27" t="s">
        <v>225</v>
      </c>
      <c r="B27">
        <v>0</v>
      </c>
      <c r="C27" t="s">
        <v>22</v>
      </c>
      <c r="D27" t="s">
        <v>23</v>
      </c>
      <c r="E27" t="s">
        <v>24</v>
      </c>
      <c r="F27">
        <v>671780930</v>
      </c>
      <c r="G27" s="2" t="s">
        <v>172</v>
      </c>
      <c r="H27">
        <v>33396695715</v>
      </c>
      <c r="W27">
        <v>50</v>
      </c>
      <c r="X27" t="s">
        <v>226</v>
      </c>
      <c r="Y27" t="s">
        <v>24</v>
      </c>
      <c r="Z27" t="s">
        <v>24</v>
      </c>
      <c r="AA27" t="s">
        <v>102</v>
      </c>
      <c r="AB27" t="s">
        <v>103</v>
      </c>
      <c r="AC27">
        <v>21140</v>
      </c>
      <c r="AD27" t="s">
        <v>93</v>
      </c>
      <c r="AE27" t="s">
        <v>227</v>
      </c>
      <c r="AF27" t="s">
        <v>95</v>
      </c>
      <c r="AG27" t="s">
        <v>228</v>
      </c>
      <c r="AH27" t="s">
        <v>229</v>
      </c>
      <c r="AI27" t="s">
        <v>24</v>
      </c>
    </row>
    <row r="28" spans="1:35" hidden="1" x14ac:dyDescent="0.25">
      <c r="A28" t="s">
        <v>230</v>
      </c>
      <c r="B28">
        <v>10408</v>
      </c>
      <c r="C28" t="s">
        <v>75</v>
      </c>
      <c r="D28" t="s">
        <v>34</v>
      </c>
      <c r="E28" t="s">
        <v>231</v>
      </c>
      <c r="F28">
        <v>461237810</v>
      </c>
      <c r="G28" t="s">
        <v>84</v>
      </c>
      <c r="H28">
        <v>31386145599</v>
      </c>
      <c r="W28">
        <v>176611</v>
      </c>
      <c r="X28" t="s">
        <v>232</v>
      </c>
      <c r="Y28" t="s">
        <v>233</v>
      </c>
      <c r="Z28" t="s">
        <v>24</v>
      </c>
      <c r="AA28" t="s">
        <v>234</v>
      </c>
      <c r="AB28" t="s">
        <v>235</v>
      </c>
      <c r="AC28">
        <v>15143</v>
      </c>
      <c r="AD28" t="s">
        <v>236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</row>
    <row r="29" spans="1:35" hidden="1" x14ac:dyDescent="0.25">
      <c r="A29" t="s">
        <v>237</v>
      </c>
      <c r="B29">
        <v>0</v>
      </c>
      <c r="C29" t="s">
        <v>88</v>
      </c>
      <c r="D29" t="s">
        <v>23</v>
      </c>
      <c r="E29" t="s">
        <v>24</v>
      </c>
      <c r="F29">
        <v>480362615</v>
      </c>
      <c r="G29" s="2" t="s">
        <v>36</v>
      </c>
      <c r="H29">
        <v>30852778964</v>
      </c>
      <c r="W29">
        <v>10192</v>
      </c>
      <c r="X29" t="s">
        <v>238</v>
      </c>
      <c r="Y29" t="s">
        <v>24</v>
      </c>
      <c r="Z29" t="s">
        <v>24</v>
      </c>
      <c r="AA29" t="s">
        <v>239</v>
      </c>
      <c r="AB29" t="s">
        <v>240</v>
      </c>
      <c r="AC29">
        <v>9323</v>
      </c>
      <c r="AD29" t="s">
        <v>40</v>
      </c>
      <c r="AE29" t="s">
        <v>241</v>
      </c>
      <c r="AF29" t="s">
        <v>95</v>
      </c>
      <c r="AG29" t="s">
        <v>242</v>
      </c>
      <c r="AH29" t="s">
        <v>243</v>
      </c>
      <c r="AI29" t="s">
        <v>24</v>
      </c>
    </row>
    <row r="30" spans="1:35" x14ac:dyDescent="0.25">
      <c r="A30" s="4" t="s">
        <v>244</v>
      </c>
      <c r="B30" s="3">
        <v>1239</v>
      </c>
      <c r="C30" s="3" t="s">
        <v>22</v>
      </c>
      <c r="D30" s="3" t="s">
        <v>34</v>
      </c>
      <c r="E30" s="3" t="s">
        <v>245</v>
      </c>
      <c r="F30" s="3">
        <v>197074024</v>
      </c>
      <c r="G30" s="5" t="s">
        <v>218</v>
      </c>
      <c r="H30" s="3">
        <v>29783000000</v>
      </c>
      <c r="I30" s="3"/>
      <c r="J30" s="3"/>
      <c r="K30" s="3"/>
      <c r="L30" s="3"/>
      <c r="M30" s="3"/>
      <c r="T30" s="12">
        <v>0.02</v>
      </c>
      <c r="W30">
        <v>73500</v>
      </c>
      <c r="X30" t="s">
        <v>246</v>
      </c>
      <c r="Y30" t="s">
        <v>24</v>
      </c>
      <c r="Z30" t="s">
        <v>24</v>
      </c>
      <c r="AA30" t="s">
        <v>50</v>
      </c>
      <c r="AB30" t="s">
        <v>50</v>
      </c>
      <c r="AC30" t="s">
        <v>247</v>
      </c>
      <c r="AD30" t="s">
        <v>29</v>
      </c>
      <c r="AE30" t="s">
        <v>248</v>
      </c>
      <c r="AF30" t="s">
        <v>24</v>
      </c>
      <c r="AG30" t="s">
        <v>249</v>
      </c>
      <c r="AH30" t="s">
        <v>24</v>
      </c>
      <c r="AI30" t="s">
        <v>250</v>
      </c>
    </row>
    <row r="31" spans="1:35" hidden="1" x14ac:dyDescent="0.25">
      <c r="A31" t="s">
        <v>251</v>
      </c>
      <c r="B31">
        <v>1401</v>
      </c>
      <c r="C31" t="s">
        <v>22</v>
      </c>
      <c r="D31" t="s">
        <v>34</v>
      </c>
      <c r="E31" t="s">
        <v>252</v>
      </c>
      <c r="F31">
        <v>687737890</v>
      </c>
      <c r="G31" s="2" t="s">
        <v>36</v>
      </c>
      <c r="H31">
        <v>29244726869</v>
      </c>
      <c r="W31">
        <v>65</v>
      </c>
      <c r="X31" t="s">
        <v>253</v>
      </c>
      <c r="Y31" t="s">
        <v>254</v>
      </c>
      <c r="Z31" t="s">
        <v>24</v>
      </c>
      <c r="AA31" t="s">
        <v>255</v>
      </c>
      <c r="AB31" t="s">
        <v>256</v>
      </c>
      <c r="AC31">
        <v>4637</v>
      </c>
      <c r="AD31" t="s">
        <v>257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</row>
    <row r="32" spans="1:35" x14ac:dyDescent="0.25">
      <c r="A32" s="4" t="s">
        <v>258</v>
      </c>
      <c r="B32" s="3">
        <v>4059</v>
      </c>
      <c r="C32" s="3" t="s">
        <v>22</v>
      </c>
      <c r="D32" s="3" t="s">
        <v>34</v>
      </c>
      <c r="E32" s="3" t="s">
        <v>259</v>
      </c>
      <c r="F32" s="3">
        <v>275242634</v>
      </c>
      <c r="G32" s="5" t="s">
        <v>260</v>
      </c>
      <c r="H32" s="3">
        <v>28308621600</v>
      </c>
      <c r="I32" s="3"/>
      <c r="J32" s="3"/>
      <c r="K32" s="3"/>
      <c r="L32" s="3"/>
      <c r="M32" s="3"/>
      <c r="T32" s="12">
        <v>0.02</v>
      </c>
      <c r="W32">
        <v>102449</v>
      </c>
      <c r="X32" t="s">
        <v>261</v>
      </c>
      <c r="Y32" t="s">
        <v>24</v>
      </c>
      <c r="Z32" t="s">
        <v>24</v>
      </c>
      <c r="AA32" t="s">
        <v>79</v>
      </c>
      <c r="AB32" t="s">
        <v>80</v>
      </c>
      <c r="AC32">
        <v>75009</v>
      </c>
      <c r="AD32" t="s">
        <v>81</v>
      </c>
      <c r="AE32" t="s">
        <v>262</v>
      </c>
      <c r="AF32" t="s">
        <v>24</v>
      </c>
      <c r="AG32" t="s">
        <v>263</v>
      </c>
      <c r="AH32" t="s">
        <v>24</v>
      </c>
      <c r="AI32" t="s">
        <v>264</v>
      </c>
    </row>
    <row r="33" spans="1:35" hidden="1" x14ac:dyDescent="0.25">
      <c r="A33" t="s">
        <v>265</v>
      </c>
      <c r="B33">
        <v>307</v>
      </c>
      <c r="C33" t="s">
        <v>75</v>
      </c>
      <c r="D33" t="s">
        <v>34</v>
      </c>
      <c r="E33" t="s">
        <v>266</v>
      </c>
      <c r="F33">
        <v>406674101</v>
      </c>
      <c r="G33" s="2" t="s">
        <v>109</v>
      </c>
      <c r="H33">
        <v>26878836600</v>
      </c>
      <c r="W33" t="s">
        <v>85</v>
      </c>
      <c r="X33" t="s">
        <v>267</v>
      </c>
      <c r="Y33" t="s">
        <v>24</v>
      </c>
      <c r="Z33" t="s">
        <v>24</v>
      </c>
      <c r="AA33" t="s">
        <v>268</v>
      </c>
      <c r="AB33" t="s">
        <v>269</v>
      </c>
      <c r="AC33" t="s">
        <v>270</v>
      </c>
      <c r="AD33" t="s">
        <v>271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</row>
    <row r="34" spans="1:35" hidden="1" x14ac:dyDescent="0.25">
      <c r="A34" t="s">
        <v>272</v>
      </c>
      <c r="B34">
        <v>996</v>
      </c>
      <c r="C34" t="s">
        <v>75</v>
      </c>
      <c r="D34" t="s">
        <v>34</v>
      </c>
      <c r="E34" t="s">
        <v>273</v>
      </c>
      <c r="F34">
        <v>402491757</v>
      </c>
      <c r="G34" s="2" t="s">
        <v>109</v>
      </c>
      <c r="H34">
        <v>26878836600</v>
      </c>
      <c r="W34" t="s">
        <v>85</v>
      </c>
      <c r="X34" t="s">
        <v>274</v>
      </c>
      <c r="Y34" t="s">
        <v>24</v>
      </c>
      <c r="Z34" t="s">
        <v>24</v>
      </c>
      <c r="AA34" t="s">
        <v>268</v>
      </c>
      <c r="AB34" t="s">
        <v>269</v>
      </c>
      <c r="AC34" t="s">
        <v>270</v>
      </c>
      <c r="AD34" t="s">
        <v>271</v>
      </c>
      <c r="AE34" t="s">
        <v>275</v>
      </c>
      <c r="AF34" t="s">
        <v>24</v>
      </c>
      <c r="AG34" t="s">
        <v>276</v>
      </c>
      <c r="AH34" t="s">
        <v>277</v>
      </c>
      <c r="AI34" t="s">
        <v>278</v>
      </c>
    </row>
    <row r="35" spans="1:35" hidden="1" x14ac:dyDescent="0.25">
      <c r="A35" t="s">
        <v>279</v>
      </c>
      <c r="B35">
        <v>479</v>
      </c>
      <c r="C35" t="s">
        <v>22</v>
      </c>
      <c r="D35" t="s">
        <v>34</v>
      </c>
      <c r="E35" t="s">
        <v>280</v>
      </c>
      <c r="F35">
        <v>810762823</v>
      </c>
      <c r="G35" s="2" t="s">
        <v>47</v>
      </c>
      <c r="H35">
        <v>26769173063</v>
      </c>
      <c r="W35">
        <v>241876</v>
      </c>
      <c r="X35" t="s">
        <v>281</v>
      </c>
      <c r="Y35" t="s">
        <v>282</v>
      </c>
      <c r="Z35" t="s">
        <v>24</v>
      </c>
      <c r="AA35" t="s">
        <v>283</v>
      </c>
      <c r="AB35" t="s">
        <v>284</v>
      </c>
      <c r="AC35">
        <v>64410</v>
      </c>
      <c r="AD35" t="s">
        <v>285</v>
      </c>
      <c r="AE35" t="s">
        <v>286</v>
      </c>
      <c r="AF35" t="s">
        <v>24</v>
      </c>
      <c r="AG35" t="s">
        <v>287</v>
      </c>
      <c r="AH35" t="s">
        <v>288</v>
      </c>
      <c r="AI35" t="s">
        <v>289</v>
      </c>
    </row>
    <row r="36" spans="1:35" hidden="1" x14ac:dyDescent="0.25">
      <c r="A36" t="s">
        <v>290</v>
      </c>
      <c r="B36">
        <v>0</v>
      </c>
      <c r="C36" t="s">
        <v>22</v>
      </c>
      <c r="D36" t="s">
        <v>23</v>
      </c>
      <c r="E36" t="s">
        <v>24</v>
      </c>
      <c r="F36">
        <v>659693956</v>
      </c>
      <c r="G36" s="2" t="s">
        <v>211</v>
      </c>
      <c r="H36">
        <v>26544365672</v>
      </c>
      <c r="W36">
        <v>650</v>
      </c>
      <c r="X36" t="s">
        <v>291</v>
      </c>
      <c r="Y36" t="s">
        <v>24</v>
      </c>
      <c r="Z36" t="s">
        <v>24</v>
      </c>
      <c r="AA36" t="s">
        <v>292</v>
      </c>
      <c r="AB36" t="s">
        <v>293</v>
      </c>
      <c r="AC36">
        <v>71130</v>
      </c>
      <c r="AD36" t="s">
        <v>93</v>
      </c>
      <c r="AE36" t="s">
        <v>294</v>
      </c>
      <c r="AF36" t="s">
        <v>295</v>
      </c>
      <c r="AG36" t="s">
        <v>24</v>
      </c>
      <c r="AH36" t="s">
        <v>24</v>
      </c>
      <c r="AI36" t="s">
        <v>24</v>
      </c>
    </row>
    <row r="37" spans="1:35" hidden="1" x14ac:dyDescent="0.25">
      <c r="A37" t="s">
        <v>296</v>
      </c>
      <c r="B37">
        <v>4738</v>
      </c>
      <c r="C37" t="s">
        <v>22</v>
      </c>
      <c r="D37" t="s">
        <v>34</v>
      </c>
      <c r="E37" t="s">
        <v>297</v>
      </c>
      <c r="F37">
        <v>325739811</v>
      </c>
      <c r="G37" t="s">
        <v>180</v>
      </c>
      <c r="H37">
        <v>26509896000</v>
      </c>
      <c r="W37">
        <v>59533</v>
      </c>
      <c r="X37" t="s">
        <v>298</v>
      </c>
      <c r="Y37" t="s">
        <v>24</v>
      </c>
      <c r="Z37" t="s">
        <v>24</v>
      </c>
      <c r="AA37" t="s">
        <v>299</v>
      </c>
      <c r="AB37" t="s">
        <v>300</v>
      </c>
      <c r="AC37">
        <v>91074</v>
      </c>
      <c r="AD37" t="s">
        <v>301</v>
      </c>
      <c r="AE37" t="s">
        <v>302</v>
      </c>
      <c r="AF37" t="s">
        <v>24</v>
      </c>
      <c r="AG37" t="s">
        <v>303</v>
      </c>
      <c r="AH37" t="s">
        <v>304</v>
      </c>
      <c r="AI37" t="s">
        <v>305</v>
      </c>
    </row>
    <row r="38" spans="1:35" x14ac:dyDescent="0.25">
      <c r="A38" s="4" t="s">
        <v>306</v>
      </c>
      <c r="B38" s="3">
        <v>1397</v>
      </c>
      <c r="C38" s="3" t="s">
        <v>22</v>
      </c>
      <c r="D38" s="3" t="s">
        <v>34</v>
      </c>
      <c r="E38" s="3" t="s">
        <v>307</v>
      </c>
      <c r="F38" s="3">
        <v>877147228</v>
      </c>
      <c r="G38" s="5" t="s">
        <v>36</v>
      </c>
      <c r="H38" s="3">
        <v>25868000000</v>
      </c>
      <c r="I38" s="3"/>
      <c r="J38" s="3"/>
      <c r="K38" s="3"/>
      <c r="L38" s="3"/>
      <c r="M38" s="3"/>
      <c r="T38" s="12">
        <v>0.02</v>
      </c>
      <c r="W38">
        <v>80000</v>
      </c>
      <c r="X38" t="s">
        <v>308</v>
      </c>
      <c r="Y38" t="s">
        <v>309</v>
      </c>
      <c r="Z38" t="s">
        <v>24</v>
      </c>
      <c r="AA38" t="s">
        <v>310</v>
      </c>
      <c r="AB38" t="s">
        <v>61</v>
      </c>
      <c r="AC38">
        <v>60015</v>
      </c>
      <c r="AD38" t="s">
        <v>29</v>
      </c>
      <c r="AE38" t="s">
        <v>311</v>
      </c>
      <c r="AF38" t="s">
        <v>24</v>
      </c>
      <c r="AG38" t="s">
        <v>312</v>
      </c>
      <c r="AH38" t="s">
        <v>24</v>
      </c>
      <c r="AI38" t="s">
        <v>313</v>
      </c>
    </row>
    <row r="39" spans="1:35" x14ac:dyDescent="0.25">
      <c r="A39" s="4" t="s">
        <v>314</v>
      </c>
      <c r="B39" s="3">
        <v>1144</v>
      </c>
      <c r="C39" s="3" t="s">
        <v>22</v>
      </c>
      <c r="D39" s="3" t="s">
        <v>34</v>
      </c>
      <c r="E39" s="3" t="s">
        <v>315</v>
      </c>
      <c r="F39" s="3">
        <v>79320220</v>
      </c>
      <c r="G39" s="5" t="s">
        <v>316</v>
      </c>
      <c r="H39" s="3">
        <v>24977000000</v>
      </c>
      <c r="I39" s="3"/>
      <c r="J39" s="3"/>
      <c r="K39" s="3"/>
      <c r="L39" s="3"/>
      <c r="M39" s="3"/>
      <c r="T39" s="12">
        <v>0.02</v>
      </c>
      <c r="W39">
        <v>37000</v>
      </c>
      <c r="X39" t="s">
        <v>317</v>
      </c>
      <c r="Y39" t="s">
        <v>24</v>
      </c>
      <c r="Z39" t="s">
        <v>24</v>
      </c>
      <c r="AA39" t="s">
        <v>318</v>
      </c>
      <c r="AB39" t="s">
        <v>319</v>
      </c>
      <c r="AC39">
        <v>15272</v>
      </c>
      <c r="AD39" t="s">
        <v>29</v>
      </c>
      <c r="AE39" t="s">
        <v>320</v>
      </c>
      <c r="AF39" t="s">
        <v>24</v>
      </c>
      <c r="AG39" t="s">
        <v>321</v>
      </c>
      <c r="AH39" t="s">
        <v>24</v>
      </c>
      <c r="AI39" t="s">
        <v>322</v>
      </c>
    </row>
    <row r="40" spans="1:35" hidden="1" x14ac:dyDescent="0.25">
      <c r="A40" t="s">
        <v>323</v>
      </c>
      <c r="B40">
        <v>101</v>
      </c>
      <c r="C40" t="s">
        <v>75</v>
      </c>
      <c r="D40" t="s">
        <v>34</v>
      </c>
      <c r="E40" t="s">
        <v>324</v>
      </c>
      <c r="F40">
        <v>690772595</v>
      </c>
      <c r="G40" s="2" t="s">
        <v>316</v>
      </c>
      <c r="H40">
        <v>24687286693</v>
      </c>
      <c r="W40">
        <v>5031</v>
      </c>
      <c r="X40" t="s">
        <v>325</v>
      </c>
      <c r="Y40" t="s">
        <v>326</v>
      </c>
      <c r="Z40" t="s">
        <v>24</v>
      </c>
      <c r="AA40" t="s">
        <v>327</v>
      </c>
      <c r="AB40" t="s">
        <v>327</v>
      </c>
      <c r="AC40" t="s">
        <v>328</v>
      </c>
      <c r="AD40" t="s">
        <v>329</v>
      </c>
      <c r="AE40" t="s">
        <v>330</v>
      </c>
      <c r="AF40" t="s">
        <v>24</v>
      </c>
      <c r="AG40" t="s">
        <v>331</v>
      </c>
      <c r="AH40" t="s">
        <v>24</v>
      </c>
      <c r="AI40" t="s">
        <v>24</v>
      </c>
    </row>
    <row r="41" spans="1:35" hidden="1" x14ac:dyDescent="0.25">
      <c r="A41" t="s">
        <v>332</v>
      </c>
      <c r="B41">
        <v>277</v>
      </c>
      <c r="C41" t="s">
        <v>22</v>
      </c>
      <c r="D41" t="s">
        <v>34</v>
      </c>
      <c r="E41" t="s">
        <v>333</v>
      </c>
      <c r="F41">
        <v>595542648</v>
      </c>
      <c r="G41" s="2" t="s">
        <v>334</v>
      </c>
      <c r="H41">
        <v>24511680534</v>
      </c>
      <c r="W41">
        <v>87600</v>
      </c>
      <c r="X41" t="s">
        <v>335</v>
      </c>
      <c r="Y41" t="s">
        <v>336</v>
      </c>
      <c r="Z41" t="s">
        <v>24</v>
      </c>
      <c r="AA41" t="s">
        <v>337</v>
      </c>
      <c r="AB41" t="s">
        <v>338</v>
      </c>
      <c r="AC41">
        <v>18936</v>
      </c>
      <c r="AD41" t="s">
        <v>337</v>
      </c>
      <c r="AE41" t="s">
        <v>339</v>
      </c>
      <c r="AF41" t="s">
        <v>24</v>
      </c>
      <c r="AG41" t="s">
        <v>340</v>
      </c>
      <c r="AH41" t="s">
        <v>341</v>
      </c>
      <c r="AI41" t="s">
        <v>342</v>
      </c>
    </row>
    <row r="42" spans="1:35" hidden="1" x14ac:dyDescent="0.25">
      <c r="A42" t="s">
        <v>343</v>
      </c>
      <c r="B42">
        <v>1534</v>
      </c>
      <c r="C42" t="s">
        <v>22</v>
      </c>
      <c r="D42" t="s">
        <v>34</v>
      </c>
      <c r="E42" t="s">
        <v>344</v>
      </c>
      <c r="F42">
        <v>815553181</v>
      </c>
      <c r="G42" s="2" t="s">
        <v>128</v>
      </c>
      <c r="H42">
        <v>24239113216</v>
      </c>
      <c r="W42">
        <v>101000</v>
      </c>
      <c r="X42" t="s">
        <v>345</v>
      </c>
      <c r="Y42" t="s">
        <v>346</v>
      </c>
      <c r="Z42" t="s">
        <v>24</v>
      </c>
      <c r="AA42" t="s">
        <v>347</v>
      </c>
      <c r="AB42" t="s">
        <v>24</v>
      </c>
      <c r="AC42" t="s">
        <v>24</v>
      </c>
      <c r="AD42" t="s">
        <v>347</v>
      </c>
      <c r="AE42" t="s">
        <v>24</v>
      </c>
      <c r="AF42" t="s">
        <v>24</v>
      </c>
      <c r="AG42" t="s">
        <v>24</v>
      </c>
      <c r="AH42" t="s">
        <v>24</v>
      </c>
      <c r="AI42" t="s">
        <v>24</v>
      </c>
    </row>
    <row r="43" spans="1:35" hidden="1" x14ac:dyDescent="0.25">
      <c r="A43" t="s">
        <v>348</v>
      </c>
      <c r="B43">
        <v>0</v>
      </c>
      <c r="C43" t="s">
        <v>99</v>
      </c>
      <c r="D43" t="s">
        <v>23</v>
      </c>
      <c r="E43" t="s">
        <v>24</v>
      </c>
      <c r="F43">
        <v>662014399</v>
      </c>
      <c r="G43" t="s">
        <v>349</v>
      </c>
      <c r="H43">
        <v>23000000000</v>
      </c>
      <c r="W43" t="s">
        <v>85</v>
      </c>
      <c r="X43" t="s">
        <v>350</v>
      </c>
      <c r="Y43" t="s">
        <v>24</v>
      </c>
      <c r="Z43" t="s">
        <v>24</v>
      </c>
      <c r="AA43" t="s">
        <v>351</v>
      </c>
      <c r="AB43" t="s">
        <v>92</v>
      </c>
      <c r="AC43">
        <v>10150</v>
      </c>
      <c r="AD43" t="s">
        <v>93</v>
      </c>
      <c r="AE43" t="s">
        <v>352</v>
      </c>
      <c r="AF43" t="s">
        <v>123</v>
      </c>
      <c r="AG43" t="s">
        <v>24</v>
      </c>
      <c r="AH43" t="s">
        <v>24</v>
      </c>
      <c r="AI43" t="s">
        <v>24</v>
      </c>
    </row>
    <row r="44" spans="1:35" hidden="1" x14ac:dyDescent="0.25">
      <c r="A44" t="s">
        <v>353</v>
      </c>
      <c r="B44">
        <v>0</v>
      </c>
      <c r="C44" t="s">
        <v>99</v>
      </c>
      <c r="D44" t="s">
        <v>23</v>
      </c>
      <c r="E44" t="s">
        <v>24</v>
      </c>
      <c r="F44">
        <v>662017049</v>
      </c>
      <c r="G44" t="s">
        <v>354</v>
      </c>
      <c r="H44">
        <v>23000000000</v>
      </c>
      <c r="W44" t="s">
        <v>85</v>
      </c>
      <c r="X44" t="s">
        <v>355</v>
      </c>
      <c r="Y44" t="s">
        <v>24</v>
      </c>
      <c r="Z44" t="s">
        <v>24</v>
      </c>
      <c r="AA44" t="s">
        <v>91</v>
      </c>
      <c r="AB44" t="s">
        <v>92</v>
      </c>
      <c r="AC44">
        <v>10110</v>
      </c>
      <c r="AD44" t="s">
        <v>93</v>
      </c>
      <c r="AE44" t="s">
        <v>356</v>
      </c>
      <c r="AF44" t="s">
        <v>123</v>
      </c>
      <c r="AG44" t="s">
        <v>357</v>
      </c>
      <c r="AH44" t="s">
        <v>24</v>
      </c>
      <c r="AI44" t="s">
        <v>24</v>
      </c>
    </row>
    <row r="45" spans="1:35" hidden="1" x14ac:dyDescent="0.25">
      <c r="A45" t="s">
        <v>358</v>
      </c>
      <c r="B45">
        <v>0</v>
      </c>
      <c r="C45" t="s">
        <v>99</v>
      </c>
      <c r="D45" t="s">
        <v>23</v>
      </c>
      <c r="E45" t="s">
        <v>24</v>
      </c>
      <c r="F45">
        <v>662017100</v>
      </c>
      <c r="G45" s="2" t="s">
        <v>359</v>
      </c>
      <c r="H45">
        <v>23000000000</v>
      </c>
      <c r="W45" t="s">
        <v>85</v>
      </c>
      <c r="X45" t="s">
        <v>360</v>
      </c>
      <c r="Y45" t="s">
        <v>24</v>
      </c>
      <c r="Z45" t="s">
        <v>24</v>
      </c>
      <c r="AA45" t="s">
        <v>361</v>
      </c>
      <c r="AB45" t="s">
        <v>92</v>
      </c>
      <c r="AC45">
        <v>10170</v>
      </c>
      <c r="AD45" t="s">
        <v>93</v>
      </c>
      <c r="AE45" t="s">
        <v>362</v>
      </c>
      <c r="AF45" t="s">
        <v>123</v>
      </c>
      <c r="AG45" t="s">
        <v>363</v>
      </c>
      <c r="AH45" t="s">
        <v>24</v>
      </c>
      <c r="AI45" t="s">
        <v>24</v>
      </c>
    </row>
    <row r="46" spans="1:35" hidden="1" x14ac:dyDescent="0.25">
      <c r="A46" t="s">
        <v>364</v>
      </c>
      <c r="B46">
        <v>0</v>
      </c>
      <c r="C46" t="s">
        <v>99</v>
      </c>
      <c r="D46" t="s">
        <v>23</v>
      </c>
      <c r="E46" t="s">
        <v>24</v>
      </c>
      <c r="F46">
        <v>662023047</v>
      </c>
      <c r="G46" s="2" t="s">
        <v>365</v>
      </c>
      <c r="H46">
        <v>23000000000</v>
      </c>
      <c r="W46" t="s">
        <v>85</v>
      </c>
      <c r="X46" t="s">
        <v>366</v>
      </c>
      <c r="Y46" t="s">
        <v>24</v>
      </c>
      <c r="Z46" t="s">
        <v>24</v>
      </c>
      <c r="AA46" t="s">
        <v>91</v>
      </c>
      <c r="AB46" t="s">
        <v>92</v>
      </c>
      <c r="AC46">
        <v>10110</v>
      </c>
      <c r="AD46" t="s">
        <v>93</v>
      </c>
      <c r="AE46" t="s">
        <v>367</v>
      </c>
      <c r="AF46" t="s">
        <v>123</v>
      </c>
      <c r="AG46" t="s">
        <v>24</v>
      </c>
      <c r="AH46" t="s">
        <v>24</v>
      </c>
      <c r="AI46" t="s">
        <v>24</v>
      </c>
    </row>
    <row r="47" spans="1:35" hidden="1" x14ac:dyDescent="0.25">
      <c r="A47" t="s">
        <v>368</v>
      </c>
      <c r="B47">
        <v>0</v>
      </c>
      <c r="C47" t="s">
        <v>99</v>
      </c>
      <c r="D47" t="s">
        <v>23</v>
      </c>
      <c r="E47" t="s">
        <v>24</v>
      </c>
      <c r="F47">
        <v>662022963</v>
      </c>
      <c r="G47" t="s">
        <v>369</v>
      </c>
      <c r="H47">
        <v>23000000000</v>
      </c>
      <c r="W47" t="s">
        <v>85</v>
      </c>
      <c r="X47" t="s">
        <v>370</v>
      </c>
      <c r="Y47" t="s">
        <v>24</v>
      </c>
      <c r="Z47" t="s">
        <v>24</v>
      </c>
      <c r="AA47" t="s">
        <v>371</v>
      </c>
      <c r="AB47" t="s">
        <v>92</v>
      </c>
      <c r="AC47">
        <v>10330</v>
      </c>
      <c r="AD47" t="s">
        <v>93</v>
      </c>
      <c r="AE47" t="s">
        <v>372</v>
      </c>
      <c r="AF47" t="s">
        <v>123</v>
      </c>
      <c r="AG47" t="s">
        <v>24</v>
      </c>
      <c r="AH47" t="s">
        <v>24</v>
      </c>
      <c r="AI47" t="s">
        <v>24</v>
      </c>
    </row>
    <row r="48" spans="1:35" hidden="1" x14ac:dyDescent="0.25">
      <c r="A48" t="s">
        <v>373</v>
      </c>
      <c r="B48">
        <v>0</v>
      </c>
      <c r="C48" t="s">
        <v>99</v>
      </c>
      <c r="D48" t="s">
        <v>23</v>
      </c>
      <c r="E48" t="s">
        <v>24</v>
      </c>
      <c r="F48">
        <v>662023938</v>
      </c>
      <c r="G48" s="2" t="s">
        <v>374</v>
      </c>
      <c r="H48">
        <v>23000000000</v>
      </c>
      <c r="W48" t="s">
        <v>85</v>
      </c>
      <c r="X48" t="s">
        <v>375</v>
      </c>
      <c r="Y48" t="s">
        <v>24</v>
      </c>
      <c r="Z48" t="s">
        <v>24</v>
      </c>
      <c r="AA48" t="s">
        <v>376</v>
      </c>
      <c r="AB48" t="s">
        <v>92</v>
      </c>
      <c r="AC48">
        <v>10500</v>
      </c>
      <c r="AD48" t="s">
        <v>93</v>
      </c>
      <c r="AE48" t="s">
        <v>377</v>
      </c>
      <c r="AF48" t="s">
        <v>123</v>
      </c>
      <c r="AG48" t="s">
        <v>378</v>
      </c>
      <c r="AH48" t="s">
        <v>24</v>
      </c>
      <c r="AI48" t="s">
        <v>24</v>
      </c>
    </row>
    <row r="49" spans="1:35" hidden="1" x14ac:dyDescent="0.25">
      <c r="A49" t="s">
        <v>379</v>
      </c>
      <c r="B49">
        <v>0</v>
      </c>
      <c r="C49" t="s">
        <v>99</v>
      </c>
      <c r="D49" t="s">
        <v>23</v>
      </c>
      <c r="E49" t="s">
        <v>24</v>
      </c>
      <c r="F49">
        <v>662024003</v>
      </c>
      <c r="G49" t="s">
        <v>354</v>
      </c>
      <c r="H49">
        <v>23000000000</v>
      </c>
      <c r="W49" t="s">
        <v>85</v>
      </c>
      <c r="X49" t="s">
        <v>380</v>
      </c>
      <c r="Y49" t="s">
        <v>24</v>
      </c>
      <c r="Z49" t="s">
        <v>24</v>
      </c>
      <c r="AA49" t="s">
        <v>381</v>
      </c>
      <c r="AB49" t="s">
        <v>92</v>
      </c>
      <c r="AC49">
        <v>10120</v>
      </c>
      <c r="AD49" t="s">
        <v>93</v>
      </c>
      <c r="AE49" t="s">
        <v>382</v>
      </c>
      <c r="AF49" t="s">
        <v>123</v>
      </c>
      <c r="AG49" t="s">
        <v>383</v>
      </c>
      <c r="AH49" t="s">
        <v>24</v>
      </c>
      <c r="AI49" t="s">
        <v>24</v>
      </c>
    </row>
    <row r="50" spans="1:35" hidden="1" x14ac:dyDescent="0.25">
      <c r="A50" t="s">
        <v>384</v>
      </c>
      <c r="B50">
        <v>0</v>
      </c>
      <c r="C50" t="s">
        <v>99</v>
      </c>
      <c r="D50" t="s">
        <v>23</v>
      </c>
      <c r="E50" t="s">
        <v>24</v>
      </c>
      <c r="F50">
        <v>662024028</v>
      </c>
      <c r="G50" t="s">
        <v>354</v>
      </c>
      <c r="H50">
        <v>23000000000</v>
      </c>
      <c r="W50" t="s">
        <v>85</v>
      </c>
      <c r="X50" t="s">
        <v>385</v>
      </c>
      <c r="Y50" t="s">
        <v>24</v>
      </c>
      <c r="Z50" t="s">
        <v>24</v>
      </c>
      <c r="AA50" t="s">
        <v>386</v>
      </c>
      <c r="AB50" t="s">
        <v>92</v>
      </c>
      <c r="AC50">
        <v>10400</v>
      </c>
      <c r="AD50" t="s">
        <v>93</v>
      </c>
      <c r="AE50" t="s">
        <v>387</v>
      </c>
      <c r="AF50" t="s">
        <v>123</v>
      </c>
      <c r="AG50" t="s">
        <v>24</v>
      </c>
      <c r="AH50" t="s">
        <v>24</v>
      </c>
      <c r="AI50" t="s">
        <v>24</v>
      </c>
    </row>
    <row r="51" spans="1:35" hidden="1" x14ac:dyDescent="0.25">
      <c r="A51" t="s">
        <v>388</v>
      </c>
      <c r="B51">
        <v>0</v>
      </c>
      <c r="C51" t="s">
        <v>99</v>
      </c>
      <c r="D51" t="s">
        <v>23</v>
      </c>
      <c r="E51" t="s">
        <v>24</v>
      </c>
      <c r="F51">
        <v>639247410</v>
      </c>
      <c r="G51" t="s">
        <v>389</v>
      </c>
      <c r="H51">
        <v>21711600000</v>
      </c>
      <c r="W51">
        <v>38</v>
      </c>
      <c r="X51" t="s">
        <v>390</v>
      </c>
      <c r="Y51" t="s">
        <v>24</v>
      </c>
      <c r="Z51" t="s">
        <v>24</v>
      </c>
      <c r="AA51" t="s">
        <v>391</v>
      </c>
      <c r="AB51" t="s">
        <v>392</v>
      </c>
      <c r="AC51">
        <v>1559</v>
      </c>
      <c r="AD51" t="s">
        <v>393</v>
      </c>
      <c r="AE51" t="s">
        <v>394</v>
      </c>
      <c r="AF51" t="s">
        <v>123</v>
      </c>
      <c r="AG51" t="s">
        <v>395</v>
      </c>
      <c r="AH51" t="s">
        <v>396</v>
      </c>
      <c r="AI51" t="s">
        <v>24</v>
      </c>
    </row>
    <row r="52" spans="1:35" hidden="1" x14ac:dyDescent="0.25">
      <c r="A52" t="s">
        <v>397</v>
      </c>
      <c r="B52">
        <v>875</v>
      </c>
      <c r="C52" t="s">
        <v>22</v>
      </c>
      <c r="D52" t="s">
        <v>34</v>
      </c>
      <c r="E52" t="s">
        <v>398</v>
      </c>
      <c r="F52">
        <v>690535422</v>
      </c>
      <c r="G52" t="s">
        <v>399</v>
      </c>
      <c r="H52">
        <v>20594915049</v>
      </c>
      <c r="W52">
        <v>48320</v>
      </c>
      <c r="X52" t="s">
        <v>400</v>
      </c>
      <c r="Y52" t="s">
        <v>401</v>
      </c>
      <c r="Z52" t="s">
        <v>24</v>
      </c>
      <c r="AA52" t="s">
        <v>327</v>
      </c>
      <c r="AB52" t="s">
        <v>327</v>
      </c>
      <c r="AC52" t="s">
        <v>402</v>
      </c>
      <c r="AD52" t="s">
        <v>329</v>
      </c>
      <c r="AE52" t="s">
        <v>403</v>
      </c>
      <c r="AF52" t="s">
        <v>24</v>
      </c>
      <c r="AG52" t="s">
        <v>404</v>
      </c>
      <c r="AH52" t="s">
        <v>405</v>
      </c>
      <c r="AI52" t="s">
        <v>406</v>
      </c>
    </row>
    <row r="53" spans="1:35" hidden="1" x14ac:dyDescent="0.25">
      <c r="A53" t="s">
        <v>407</v>
      </c>
      <c r="B53">
        <v>0</v>
      </c>
      <c r="C53" t="s">
        <v>22</v>
      </c>
      <c r="D53" t="s">
        <v>23</v>
      </c>
      <c r="E53" t="s">
        <v>24</v>
      </c>
      <c r="F53">
        <v>227088622</v>
      </c>
      <c r="G53" s="2" t="s">
        <v>36</v>
      </c>
      <c r="H53">
        <v>20295181750</v>
      </c>
      <c r="W53">
        <v>96980</v>
      </c>
      <c r="X53" t="s">
        <v>408</v>
      </c>
      <c r="Y53" t="s">
        <v>24</v>
      </c>
      <c r="Z53" t="s">
        <v>24</v>
      </c>
      <c r="AA53" t="s">
        <v>70</v>
      </c>
      <c r="AB53" t="s">
        <v>70</v>
      </c>
      <c r="AC53" t="s">
        <v>409</v>
      </c>
      <c r="AD53" t="s">
        <v>410</v>
      </c>
      <c r="AE53" t="s">
        <v>411</v>
      </c>
      <c r="AF53" t="s">
        <v>123</v>
      </c>
      <c r="AG53" t="s">
        <v>412</v>
      </c>
      <c r="AH53" t="s">
        <v>24</v>
      </c>
      <c r="AI53" t="s">
        <v>24</v>
      </c>
    </row>
    <row r="54" spans="1:35" hidden="1" x14ac:dyDescent="0.25">
      <c r="A54" t="s">
        <v>413</v>
      </c>
      <c r="B54">
        <v>550</v>
      </c>
      <c r="C54" t="s">
        <v>75</v>
      </c>
      <c r="D54" t="s">
        <v>34</v>
      </c>
      <c r="E54" t="s">
        <v>414</v>
      </c>
      <c r="F54">
        <v>718681232</v>
      </c>
      <c r="G54" s="2" t="s">
        <v>109</v>
      </c>
      <c r="H54">
        <v>20124275290</v>
      </c>
      <c r="W54">
        <v>47730</v>
      </c>
      <c r="X54" t="s">
        <v>415</v>
      </c>
      <c r="Y54" t="s">
        <v>24</v>
      </c>
      <c r="Z54" t="s">
        <v>24</v>
      </c>
      <c r="AA54" t="s">
        <v>416</v>
      </c>
      <c r="AB54" t="s">
        <v>417</v>
      </c>
      <c r="AC54">
        <v>1550</v>
      </c>
      <c r="AD54" t="s">
        <v>418</v>
      </c>
      <c r="AE54" t="s">
        <v>419</v>
      </c>
      <c r="AF54" t="s">
        <v>24</v>
      </c>
      <c r="AG54" t="s">
        <v>420</v>
      </c>
      <c r="AH54" t="s">
        <v>421</v>
      </c>
      <c r="AI54" t="s">
        <v>422</v>
      </c>
    </row>
    <row r="55" spans="1:35" hidden="1" x14ac:dyDescent="0.25">
      <c r="A55" t="s">
        <v>423</v>
      </c>
      <c r="B55">
        <v>31</v>
      </c>
      <c r="C55" t="s">
        <v>22</v>
      </c>
      <c r="D55" t="s">
        <v>34</v>
      </c>
      <c r="E55" t="s">
        <v>424</v>
      </c>
      <c r="F55">
        <v>721478089</v>
      </c>
      <c r="G55" s="2" t="s">
        <v>109</v>
      </c>
      <c r="H55">
        <v>20123841451</v>
      </c>
      <c r="W55">
        <v>28651</v>
      </c>
      <c r="X55" t="s">
        <v>425</v>
      </c>
      <c r="Y55" t="s">
        <v>426</v>
      </c>
      <c r="Z55" t="s">
        <v>24</v>
      </c>
      <c r="AA55" t="s">
        <v>427</v>
      </c>
      <c r="AB55" t="s">
        <v>417</v>
      </c>
      <c r="AC55">
        <v>1200</v>
      </c>
      <c r="AD55" t="s">
        <v>418</v>
      </c>
      <c r="AE55" t="s">
        <v>428</v>
      </c>
      <c r="AF55" t="s">
        <v>24</v>
      </c>
      <c r="AG55" t="s">
        <v>429</v>
      </c>
      <c r="AH55" t="s">
        <v>430</v>
      </c>
      <c r="AI55" t="s">
        <v>24</v>
      </c>
    </row>
    <row r="56" spans="1:35" hidden="1" x14ac:dyDescent="0.25">
      <c r="A56" t="s">
        <v>431</v>
      </c>
      <c r="B56">
        <v>583</v>
      </c>
      <c r="C56" t="s">
        <v>22</v>
      </c>
      <c r="D56" t="s">
        <v>34</v>
      </c>
      <c r="E56" t="s">
        <v>432</v>
      </c>
      <c r="F56">
        <v>690653076</v>
      </c>
      <c r="G56" s="2" t="s">
        <v>218</v>
      </c>
      <c r="H56">
        <v>20025643857</v>
      </c>
      <c r="W56">
        <v>61975</v>
      </c>
      <c r="X56" t="s">
        <v>433</v>
      </c>
      <c r="Y56" t="s">
        <v>434</v>
      </c>
      <c r="Z56" t="s">
        <v>24</v>
      </c>
      <c r="AA56" t="s">
        <v>327</v>
      </c>
      <c r="AB56" t="s">
        <v>327</v>
      </c>
      <c r="AC56" t="s">
        <v>435</v>
      </c>
      <c r="AD56" t="s">
        <v>329</v>
      </c>
      <c r="AE56" t="s">
        <v>436</v>
      </c>
      <c r="AF56" t="s">
        <v>24</v>
      </c>
      <c r="AG56" t="s">
        <v>437</v>
      </c>
      <c r="AH56" t="s">
        <v>438</v>
      </c>
      <c r="AI56" t="s">
        <v>24</v>
      </c>
    </row>
    <row r="57" spans="1:35" hidden="1" x14ac:dyDescent="0.25">
      <c r="A57" t="s">
        <v>439</v>
      </c>
      <c r="B57">
        <v>0</v>
      </c>
      <c r="C57" t="s">
        <v>75</v>
      </c>
      <c r="D57" t="s">
        <v>23</v>
      </c>
      <c r="E57" t="s">
        <v>24</v>
      </c>
      <c r="F57">
        <v>486076276</v>
      </c>
      <c r="G57" s="2" t="s">
        <v>440</v>
      </c>
      <c r="H57">
        <v>20019029796</v>
      </c>
      <c r="W57">
        <v>87414</v>
      </c>
      <c r="X57" t="s">
        <v>441</v>
      </c>
      <c r="Y57" t="s">
        <v>24</v>
      </c>
      <c r="Z57" t="s">
        <v>24</v>
      </c>
      <c r="AA57" t="s">
        <v>442</v>
      </c>
      <c r="AB57" t="s">
        <v>443</v>
      </c>
      <c r="AC57">
        <v>6440</v>
      </c>
      <c r="AD57" t="s">
        <v>40</v>
      </c>
      <c r="AE57" t="s">
        <v>444</v>
      </c>
      <c r="AF57" t="s">
        <v>445</v>
      </c>
      <c r="AG57" t="s">
        <v>446</v>
      </c>
      <c r="AH57" t="s">
        <v>447</v>
      </c>
      <c r="AI57" t="s">
        <v>24</v>
      </c>
    </row>
    <row r="58" spans="1:35" hidden="1" x14ac:dyDescent="0.25">
      <c r="A58" t="s">
        <v>448</v>
      </c>
      <c r="B58">
        <v>1572</v>
      </c>
      <c r="C58" t="s">
        <v>22</v>
      </c>
      <c r="D58" t="s">
        <v>34</v>
      </c>
      <c r="E58" t="s">
        <v>449</v>
      </c>
      <c r="F58">
        <v>144628310</v>
      </c>
      <c r="G58" s="2" t="s">
        <v>218</v>
      </c>
      <c r="H58">
        <v>19796000000</v>
      </c>
      <c r="W58">
        <v>7300</v>
      </c>
      <c r="X58" t="s">
        <v>450</v>
      </c>
      <c r="Y58" t="s">
        <v>24</v>
      </c>
      <c r="Z58" t="s">
        <v>24</v>
      </c>
      <c r="AA58" t="s">
        <v>451</v>
      </c>
      <c r="AB58" t="s">
        <v>452</v>
      </c>
      <c r="AC58">
        <v>23230</v>
      </c>
      <c r="AD58" t="s">
        <v>29</v>
      </c>
      <c r="AE58" t="s">
        <v>24</v>
      </c>
      <c r="AF58" t="s">
        <v>24</v>
      </c>
      <c r="AG58" t="s">
        <v>24</v>
      </c>
      <c r="AH58" t="s">
        <v>24</v>
      </c>
      <c r="AI58" t="s">
        <v>24</v>
      </c>
    </row>
    <row r="59" spans="1:35" hidden="1" x14ac:dyDescent="0.25">
      <c r="A59" t="s">
        <v>453</v>
      </c>
      <c r="B59">
        <v>754</v>
      </c>
      <c r="C59" t="s">
        <v>22</v>
      </c>
      <c r="D59" t="s">
        <v>34</v>
      </c>
      <c r="E59" t="s">
        <v>454</v>
      </c>
      <c r="F59">
        <v>525317137</v>
      </c>
      <c r="G59" s="2" t="s">
        <v>218</v>
      </c>
      <c r="H59">
        <v>19746999500</v>
      </c>
      <c r="W59">
        <v>32300</v>
      </c>
      <c r="X59" t="s">
        <v>455</v>
      </c>
      <c r="Y59" t="s">
        <v>24</v>
      </c>
      <c r="Z59" t="s">
        <v>24</v>
      </c>
      <c r="AA59" t="s">
        <v>456</v>
      </c>
      <c r="AB59" t="s">
        <v>456</v>
      </c>
      <c r="AC59" t="s">
        <v>457</v>
      </c>
      <c r="AD59" t="s">
        <v>73</v>
      </c>
      <c r="AE59" t="s">
        <v>458</v>
      </c>
      <c r="AF59" t="s">
        <v>24</v>
      </c>
      <c r="AG59" t="s">
        <v>459</v>
      </c>
      <c r="AH59" t="s">
        <v>460</v>
      </c>
      <c r="AI59" t="s">
        <v>24</v>
      </c>
    </row>
    <row r="60" spans="1:35" hidden="1" x14ac:dyDescent="0.25">
      <c r="A60" t="s">
        <v>461</v>
      </c>
      <c r="B60">
        <v>0</v>
      </c>
      <c r="C60" t="s">
        <v>22</v>
      </c>
      <c r="D60" t="s">
        <v>23</v>
      </c>
      <c r="E60" t="s">
        <v>24</v>
      </c>
      <c r="F60">
        <v>255394967</v>
      </c>
      <c r="G60" s="2" t="s">
        <v>140</v>
      </c>
      <c r="H60">
        <v>19495400000</v>
      </c>
      <c r="W60">
        <v>40000</v>
      </c>
      <c r="X60" t="s">
        <v>462</v>
      </c>
      <c r="Y60" t="s">
        <v>24</v>
      </c>
      <c r="Z60" t="s">
        <v>24</v>
      </c>
      <c r="AA60" t="s">
        <v>463</v>
      </c>
      <c r="AB60" t="s">
        <v>464</v>
      </c>
      <c r="AC60" t="s">
        <v>465</v>
      </c>
      <c r="AD60" t="s">
        <v>195</v>
      </c>
      <c r="AE60" t="s">
        <v>466</v>
      </c>
      <c r="AF60" t="s">
        <v>445</v>
      </c>
      <c r="AG60" t="s">
        <v>467</v>
      </c>
      <c r="AH60" t="s">
        <v>24</v>
      </c>
      <c r="AI60" t="s">
        <v>24</v>
      </c>
    </row>
    <row r="61" spans="1:35" hidden="1" x14ac:dyDescent="0.25">
      <c r="A61" t="s">
        <v>468</v>
      </c>
      <c r="B61">
        <v>1416</v>
      </c>
      <c r="C61" t="s">
        <v>22</v>
      </c>
      <c r="D61" t="s">
        <v>34</v>
      </c>
      <c r="E61" t="s">
        <v>469</v>
      </c>
      <c r="F61">
        <v>211135959</v>
      </c>
      <c r="G61" s="2" t="s">
        <v>36</v>
      </c>
      <c r="H61">
        <v>19450690000</v>
      </c>
      <c r="W61">
        <v>138000</v>
      </c>
      <c r="X61" t="s">
        <v>470</v>
      </c>
      <c r="Y61" t="s">
        <v>471</v>
      </c>
      <c r="Z61" t="s">
        <v>24</v>
      </c>
      <c r="AA61" t="s">
        <v>70</v>
      </c>
      <c r="AB61" t="s">
        <v>71</v>
      </c>
      <c r="AC61" t="s">
        <v>409</v>
      </c>
      <c r="AD61" t="s">
        <v>73</v>
      </c>
      <c r="AE61" t="s">
        <v>24</v>
      </c>
      <c r="AF61" t="s">
        <v>24</v>
      </c>
      <c r="AG61" t="s">
        <v>24</v>
      </c>
      <c r="AH61" t="s">
        <v>24</v>
      </c>
      <c r="AI61" t="s">
        <v>24</v>
      </c>
    </row>
    <row r="62" spans="1:35" hidden="1" x14ac:dyDescent="0.25">
      <c r="A62" t="s">
        <v>472</v>
      </c>
      <c r="B62">
        <v>1659</v>
      </c>
      <c r="C62" t="s">
        <v>22</v>
      </c>
      <c r="D62" t="s">
        <v>34</v>
      </c>
      <c r="E62" t="s">
        <v>473</v>
      </c>
      <c r="F62">
        <v>631078545</v>
      </c>
      <c r="G62" s="2" t="s">
        <v>474</v>
      </c>
      <c r="H62">
        <v>19351608383</v>
      </c>
      <c r="W62">
        <v>7379</v>
      </c>
      <c r="X62" t="s">
        <v>475</v>
      </c>
      <c r="Y62" t="s">
        <v>476</v>
      </c>
      <c r="Z62" t="s">
        <v>24</v>
      </c>
      <c r="AA62" t="s">
        <v>255</v>
      </c>
      <c r="AB62" t="s">
        <v>256</v>
      </c>
      <c r="AC62">
        <v>4560</v>
      </c>
      <c r="AD62" t="s">
        <v>257</v>
      </c>
      <c r="AE62" t="s">
        <v>24</v>
      </c>
      <c r="AF62" t="s">
        <v>24</v>
      </c>
      <c r="AG62" t="s">
        <v>24</v>
      </c>
      <c r="AH62" t="s">
        <v>24</v>
      </c>
      <c r="AI62" t="s">
        <v>24</v>
      </c>
    </row>
    <row r="63" spans="1:35" hidden="1" x14ac:dyDescent="0.25">
      <c r="A63" t="s">
        <v>477</v>
      </c>
      <c r="B63">
        <v>1232</v>
      </c>
      <c r="C63" t="s">
        <v>22</v>
      </c>
      <c r="D63" t="s">
        <v>34</v>
      </c>
      <c r="E63" t="s">
        <v>478</v>
      </c>
      <c r="F63">
        <v>690535869</v>
      </c>
      <c r="G63" s="2" t="s">
        <v>109</v>
      </c>
      <c r="H63">
        <v>19228732902</v>
      </c>
      <c r="W63">
        <v>29327</v>
      </c>
      <c r="X63" t="s">
        <v>479</v>
      </c>
      <c r="Y63" t="s">
        <v>480</v>
      </c>
      <c r="Z63" t="s">
        <v>24</v>
      </c>
      <c r="AA63" t="s">
        <v>327</v>
      </c>
      <c r="AB63" t="s">
        <v>327</v>
      </c>
      <c r="AC63" t="s">
        <v>481</v>
      </c>
      <c r="AD63" t="s">
        <v>329</v>
      </c>
      <c r="AE63" t="s">
        <v>482</v>
      </c>
      <c r="AF63" t="s">
        <v>24</v>
      </c>
      <c r="AG63" t="s">
        <v>483</v>
      </c>
      <c r="AH63" t="s">
        <v>484</v>
      </c>
      <c r="AI63" t="s">
        <v>485</v>
      </c>
    </row>
    <row r="64" spans="1:35" hidden="1" x14ac:dyDescent="0.25">
      <c r="A64" t="s">
        <v>486</v>
      </c>
      <c r="B64">
        <v>0</v>
      </c>
      <c r="C64" t="s">
        <v>22</v>
      </c>
      <c r="D64" t="s">
        <v>23</v>
      </c>
      <c r="E64" t="s">
        <v>24</v>
      </c>
      <c r="F64">
        <v>862179686</v>
      </c>
      <c r="G64" t="s">
        <v>389</v>
      </c>
      <c r="H64">
        <v>18320000000</v>
      </c>
      <c r="W64">
        <v>15</v>
      </c>
      <c r="X64" t="s">
        <v>487</v>
      </c>
      <c r="Y64" t="s">
        <v>488</v>
      </c>
      <c r="Z64" t="s">
        <v>24</v>
      </c>
      <c r="AA64" t="s">
        <v>489</v>
      </c>
      <c r="AB64" t="s">
        <v>490</v>
      </c>
      <c r="AC64">
        <v>600094</v>
      </c>
      <c r="AD64" t="s">
        <v>491</v>
      </c>
      <c r="AE64" t="s">
        <v>492</v>
      </c>
      <c r="AF64" t="s">
        <v>493</v>
      </c>
      <c r="AG64" t="s">
        <v>24</v>
      </c>
      <c r="AH64" t="s">
        <v>24</v>
      </c>
      <c r="AI64" t="s">
        <v>24</v>
      </c>
    </row>
    <row r="65" spans="1:35" hidden="1" x14ac:dyDescent="0.25">
      <c r="A65" t="s">
        <v>494</v>
      </c>
      <c r="B65">
        <v>719</v>
      </c>
      <c r="C65" t="s">
        <v>24</v>
      </c>
      <c r="D65" t="s">
        <v>34</v>
      </c>
      <c r="E65" t="s">
        <v>495</v>
      </c>
      <c r="F65">
        <v>690543392</v>
      </c>
      <c r="G65" s="2" t="s">
        <v>109</v>
      </c>
      <c r="H65">
        <v>17868826052</v>
      </c>
      <c r="W65">
        <v>31040</v>
      </c>
      <c r="X65" t="s">
        <v>496</v>
      </c>
      <c r="Y65" t="s">
        <v>497</v>
      </c>
      <c r="Z65" t="s">
        <v>24</v>
      </c>
      <c r="AA65" t="s">
        <v>327</v>
      </c>
      <c r="AB65" t="s">
        <v>327</v>
      </c>
      <c r="AC65" t="s">
        <v>498</v>
      </c>
      <c r="AD65" t="s">
        <v>329</v>
      </c>
      <c r="AE65" t="s">
        <v>499</v>
      </c>
      <c r="AF65" t="s">
        <v>24</v>
      </c>
      <c r="AG65" t="s">
        <v>500</v>
      </c>
      <c r="AH65" t="s">
        <v>24</v>
      </c>
      <c r="AI65" t="s">
        <v>24</v>
      </c>
    </row>
    <row r="66" spans="1:35" hidden="1" x14ac:dyDescent="0.25">
      <c r="A66" t="s">
        <v>501</v>
      </c>
      <c r="B66">
        <v>0</v>
      </c>
      <c r="C66" t="s">
        <v>99</v>
      </c>
      <c r="D66" t="s">
        <v>23</v>
      </c>
      <c r="E66" t="s">
        <v>24</v>
      </c>
      <c r="F66">
        <v>638036137</v>
      </c>
      <c r="G66" s="2" t="s">
        <v>140</v>
      </c>
      <c r="H66">
        <v>17311500000</v>
      </c>
      <c r="W66">
        <v>1700</v>
      </c>
      <c r="X66" t="s">
        <v>502</v>
      </c>
      <c r="Y66" t="s">
        <v>24</v>
      </c>
      <c r="Z66" t="s">
        <v>24</v>
      </c>
      <c r="AA66" t="s">
        <v>503</v>
      </c>
      <c r="AB66" t="s">
        <v>504</v>
      </c>
      <c r="AC66">
        <v>6210</v>
      </c>
      <c r="AD66" t="s">
        <v>393</v>
      </c>
      <c r="AE66" t="s">
        <v>505</v>
      </c>
      <c r="AF66" t="s">
        <v>123</v>
      </c>
      <c r="AG66" t="s">
        <v>506</v>
      </c>
      <c r="AH66" t="s">
        <v>507</v>
      </c>
      <c r="AI66" t="s">
        <v>24</v>
      </c>
    </row>
    <row r="67" spans="1:35" hidden="1" x14ac:dyDescent="0.25">
      <c r="A67" t="s">
        <v>508</v>
      </c>
      <c r="B67">
        <v>0</v>
      </c>
      <c r="C67" t="s">
        <v>75</v>
      </c>
      <c r="D67" t="s">
        <v>23</v>
      </c>
      <c r="E67" t="s">
        <v>24</v>
      </c>
      <c r="F67">
        <v>899027528</v>
      </c>
      <c r="G67" t="s">
        <v>509</v>
      </c>
      <c r="H67">
        <v>16961399874</v>
      </c>
      <c r="W67">
        <v>800</v>
      </c>
      <c r="X67" t="s">
        <v>510</v>
      </c>
      <c r="Y67" t="s">
        <v>24</v>
      </c>
      <c r="Z67" t="s">
        <v>24</v>
      </c>
      <c r="AA67" t="s">
        <v>511</v>
      </c>
      <c r="AB67" t="s">
        <v>512</v>
      </c>
      <c r="AC67" t="s">
        <v>513</v>
      </c>
      <c r="AD67" t="s">
        <v>134</v>
      </c>
      <c r="AE67" t="s">
        <v>514</v>
      </c>
      <c r="AF67" t="s">
        <v>515</v>
      </c>
      <c r="AG67" t="s">
        <v>516</v>
      </c>
      <c r="AH67" t="s">
        <v>517</v>
      </c>
      <c r="AI67" t="s">
        <v>24</v>
      </c>
    </row>
    <row r="68" spans="1:35" hidden="1" x14ac:dyDescent="0.25">
      <c r="A68" t="s">
        <v>518</v>
      </c>
      <c r="B68">
        <v>1844</v>
      </c>
      <c r="C68" t="s">
        <v>22</v>
      </c>
      <c r="D68" t="s">
        <v>34</v>
      </c>
      <c r="E68" t="s">
        <v>519</v>
      </c>
      <c r="F68">
        <v>6250740</v>
      </c>
      <c r="G68" s="2" t="s">
        <v>36</v>
      </c>
      <c r="H68">
        <v>16865200000</v>
      </c>
      <c r="W68">
        <v>40000</v>
      </c>
      <c r="X68" t="s">
        <v>520</v>
      </c>
      <c r="Y68" t="s">
        <v>24</v>
      </c>
      <c r="Z68" t="s">
        <v>24</v>
      </c>
      <c r="AA68" t="s">
        <v>27</v>
      </c>
      <c r="AB68" t="s">
        <v>28</v>
      </c>
      <c r="AC68" t="s">
        <v>521</v>
      </c>
      <c r="AD68" t="s">
        <v>29</v>
      </c>
      <c r="AE68" t="s">
        <v>522</v>
      </c>
      <c r="AF68" t="s">
        <v>24</v>
      </c>
      <c r="AG68" t="s">
        <v>523</v>
      </c>
      <c r="AH68" t="s">
        <v>524</v>
      </c>
      <c r="AI68" t="s">
        <v>24</v>
      </c>
    </row>
    <row r="69" spans="1:35" hidden="1" x14ac:dyDescent="0.25">
      <c r="A69" t="s">
        <v>525</v>
      </c>
      <c r="B69">
        <v>0</v>
      </c>
      <c r="C69" t="s">
        <v>88</v>
      </c>
      <c r="D69" t="s">
        <v>23</v>
      </c>
      <c r="E69" t="s">
        <v>24</v>
      </c>
      <c r="F69">
        <v>480067845</v>
      </c>
      <c r="G69" s="2" t="s">
        <v>526</v>
      </c>
      <c r="H69">
        <v>16758749838</v>
      </c>
      <c r="W69">
        <v>87414</v>
      </c>
      <c r="X69" t="s">
        <v>527</v>
      </c>
      <c r="Y69" t="s">
        <v>24</v>
      </c>
      <c r="Z69" t="s">
        <v>24</v>
      </c>
      <c r="AA69" t="s">
        <v>528</v>
      </c>
      <c r="AB69" t="s">
        <v>529</v>
      </c>
      <c r="AC69">
        <v>6855</v>
      </c>
      <c r="AD69" t="s">
        <v>40</v>
      </c>
      <c r="AE69" t="s">
        <v>530</v>
      </c>
      <c r="AF69" t="s">
        <v>123</v>
      </c>
      <c r="AG69" t="s">
        <v>531</v>
      </c>
      <c r="AH69" t="s">
        <v>532</v>
      </c>
      <c r="AI69" t="s">
        <v>24</v>
      </c>
    </row>
    <row r="70" spans="1:35" hidden="1" x14ac:dyDescent="0.25">
      <c r="A70" t="s">
        <v>533</v>
      </c>
      <c r="B70">
        <v>2230</v>
      </c>
      <c r="C70" t="s">
        <v>22</v>
      </c>
      <c r="D70" t="s">
        <v>34</v>
      </c>
      <c r="E70" t="s">
        <v>534</v>
      </c>
      <c r="F70">
        <v>210129250</v>
      </c>
      <c r="G70" s="2" t="s">
        <v>359</v>
      </c>
      <c r="H70">
        <v>16334656500</v>
      </c>
      <c r="W70">
        <v>28150</v>
      </c>
      <c r="X70" t="s">
        <v>535</v>
      </c>
      <c r="Y70" t="s">
        <v>536</v>
      </c>
      <c r="Z70" t="s">
        <v>24</v>
      </c>
      <c r="AA70" t="s">
        <v>70</v>
      </c>
      <c r="AB70" t="s">
        <v>71</v>
      </c>
      <c r="AC70" t="s">
        <v>537</v>
      </c>
      <c r="AD70" t="s">
        <v>73</v>
      </c>
      <c r="AE70" t="s">
        <v>24</v>
      </c>
      <c r="AF70" t="s">
        <v>24</v>
      </c>
      <c r="AG70" t="s">
        <v>24</v>
      </c>
      <c r="AH70" t="s">
        <v>24</v>
      </c>
      <c r="AI70" t="s">
        <v>24</v>
      </c>
    </row>
    <row r="71" spans="1:35" hidden="1" x14ac:dyDescent="0.25">
      <c r="A71" t="s">
        <v>538</v>
      </c>
      <c r="B71">
        <v>1040</v>
      </c>
      <c r="C71" t="s">
        <v>75</v>
      </c>
      <c r="D71" t="s">
        <v>23</v>
      </c>
      <c r="E71" t="s">
        <v>24</v>
      </c>
      <c r="F71">
        <v>98630254</v>
      </c>
      <c r="G71" s="2" t="s">
        <v>109</v>
      </c>
      <c r="H71">
        <v>16306142201</v>
      </c>
      <c r="W71">
        <v>30236</v>
      </c>
      <c r="X71" t="s">
        <v>539</v>
      </c>
      <c r="Y71" t="s">
        <v>24</v>
      </c>
      <c r="Z71" t="s">
        <v>24</v>
      </c>
      <c r="AA71" t="s">
        <v>540</v>
      </c>
      <c r="AB71" t="s">
        <v>449</v>
      </c>
      <c r="AC71" t="s">
        <v>541</v>
      </c>
      <c r="AD71" t="s">
        <v>542</v>
      </c>
      <c r="AE71" t="s">
        <v>543</v>
      </c>
      <c r="AF71" t="s">
        <v>544</v>
      </c>
      <c r="AG71" t="s">
        <v>545</v>
      </c>
      <c r="AH71" t="s">
        <v>24</v>
      </c>
      <c r="AI71" t="s">
        <v>24</v>
      </c>
    </row>
    <row r="72" spans="1:35" hidden="1" x14ac:dyDescent="0.25">
      <c r="A72" t="s">
        <v>546</v>
      </c>
      <c r="B72">
        <v>0</v>
      </c>
      <c r="C72" t="s">
        <v>99</v>
      </c>
      <c r="D72" t="s">
        <v>23</v>
      </c>
      <c r="E72" t="s">
        <v>24</v>
      </c>
      <c r="F72">
        <v>685530712</v>
      </c>
      <c r="G72" s="2" t="s">
        <v>359</v>
      </c>
      <c r="H72">
        <v>16181640646</v>
      </c>
      <c r="W72">
        <v>251</v>
      </c>
      <c r="X72" t="s">
        <v>547</v>
      </c>
      <c r="Y72" t="s">
        <v>24</v>
      </c>
      <c r="Z72" t="s">
        <v>24</v>
      </c>
      <c r="AA72" t="s">
        <v>548</v>
      </c>
      <c r="AB72" t="s">
        <v>24</v>
      </c>
      <c r="AC72" t="s">
        <v>24</v>
      </c>
      <c r="AD72" t="s">
        <v>549</v>
      </c>
      <c r="AE72" t="s">
        <v>550</v>
      </c>
      <c r="AF72" t="s">
        <v>551</v>
      </c>
      <c r="AG72" t="s">
        <v>552</v>
      </c>
      <c r="AH72" t="s">
        <v>24</v>
      </c>
      <c r="AI72" t="s">
        <v>24</v>
      </c>
    </row>
    <row r="73" spans="1:35" hidden="1" x14ac:dyDescent="0.25">
      <c r="A73" t="s">
        <v>553</v>
      </c>
      <c r="B73">
        <v>185</v>
      </c>
      <c r="C73" t="s">
        <v>22</v>
      </c>
      <c r="D73" t="s">
        <v>34</v>
      </c>
      <c r="E73" t="s">
        <v>554</v>
      </c>
      <c r="F73">
        <v>810939686</v>
      </c>
      <c r="G73" s="2" t="s">
        <v>374</v>
      </c>
      <c r="H73">
        <v>15422237953</v>
      </c>
      <c r="W73">
        <v>148638</v>
      </c>
      <c r="X73" t="s">
        <v>555</v>
      </c>
      <c r="Y73" t="s">
        <v>556</v>
      </c>
      <c r="Z73" t="s">
        <v>24</v>
      </c>
      <c r="AA73" t="s">
        <v>557</v>
      </c>
      <c r="AB73" t="s">
        <v>558</v>
      </c>
      <c r="AC73">
        <v>1210</v>
      </c>
      <c r="AD73" t="s">
        <v>285</v>
      </c>
      <c r="AE73" t="s">
        <v>559</v>
      </c>
      <c r="AF73" t="s">
        <v>24</v>
      </c>
      <c r="AG73" t="s">
        <v>560</v>
      </c>
      <c r="AH73" t="s">
        <v>24</v>
      </c>
      <c r="AI73" t="s">
        <v>561</v>
      </c>
    </row>
    <row r="74" spans="1:35" hidden="1" x14ac:dyDescent="0.25">
      <c r="A74" t="s">
        <v>562</v>
      </c>
      <c r="B74">
        <v>2968</v>
      </c>
      <c r="C74" t="s">
        <v>75</v>
      </c>
      <c r="D74" t="s">
        <v>23</v>
      </c>
      <c r="E74" t="s">
        <v>24</v>
      </c>
      <c r="F74">
        <v>43205053</v>
      </c>
      <c r="G74" s="2" t="s">
        <v>128</v>
      </c>
      <c r="H74">
        <v>15412320236</v>
      </c>
      <c r="W74">
        <v>51736</v>
      </c>
      <c r="X74" t="s">
        <v>563</v>
      </c>
      <c r="Y74" t="s">
        <v>24</v>
      </c>
      <c r="Z74" t="s">
        <v>24</v>
      </c>
      <c r="AA74" t="s">
        <v>564</v>
      </c>
      <c r="AB74" t="s">
        <v>565</v>
      </c>
      <c r="AC74" t="s">
        <v>566</v>
      </c>
      <c r="AD74" t="s">
        <v>542</v>
      </c>
      <c r="AE74" t="s">
        <v>567</v>
      </c>
      <c r="AF74" t="s">
        <v>445</v>
      </c>
      <c r="AG74" t="s">
        <v>568</v>
      </c>
      <c r="AH74" t="s">
        <v>24</v>
      </c>
      <c r="AI74" t="s">
        <v>24</v>
      </c>
    </row>
    <row r="75" spans="1:35" hidden="1" x14ac:dyDescent="0.25">
      <c r="A75" t="s">
        <v>569</v>
      </c>
      <c r="B75">
        <v>14</v>
      </c>
      <c r="C75" t="s">
        <v>75</v>
      </c>
      <c r="D75" t="s">
        <v>23</v>
      </c>
      <c r="E75" t="s">
        <v>24</v>
      </c>
      <c r="F75">
        <v>131481657</v>
      </c>
      <c r="G75" s="2" t="s">
        <v>260</v>
      </c>
      <c r="H75">
        <v>15179882084</v>
      </c>
      <c r="W75">
        <v>25000</v>
      </c>
      <c r="X75" t="s">
        <v>570</v>
      </c>
      <c r="Y75" t="s">
        <v>24</v>
      </c>
      <c r="Z75" t="s">
        <v>24</v>
      </c>
      <c r="AA75" t="s">
        <v>571</v>
      </c>
      <c r="AB75" t="s">
        <v>565</v>
      </c>
      <c r="AC75" t="s">
        <v>572</v>
      </c>
      <c r="AD75" t="s">
        <v>542</v>
      </c>
      <c r="AE75" t="s">
        <v>573</v>
      </c>
      <c r="AF75" t="s">
        <v>445</v>
      </c>
      <c r="AG75" t="s">
        <v>574</v>
      </c>
      <c r="AH75" t="s">
        <v>24</v>
      </c>
      <c r="AI75" t="s">
        <v>24</v>
      </c>
    </row>
    <row r="76" spans="1:35" hidden="1" x14ac:dyDescent="0.25">
      <c r="A76" t="s">
        <v>575</v>
      </c>
      <c r="B76">
        <v>1022</v>
      </c>
      <c r="C76" t="s">
        <v>22</v>
      </c>
      <c r="D76" t="s">
        <v>34</v>
      </c>
      <c r="E76" t="s">
        <v>576</v>
      </c>
      <c r="F76">
        <v>656008745</v>
      </c>
      <c r="G76" s="2" t="s">
        <v>577</v>
      </c>
      <c r="H76">
        <v>14975519923</v>
      </c>
      <c r="W76" t="s">
        <v>85</v>
      </c>
      <c r="X76" t="s">
        <v>578</v>
      </c>
      <c r="Y76" t="s">
        <v>579</v>
      </c>
      <c r="Z76" t="s">
        <v>24</v>
      </c>
      <c r="AA76" t="s">
        <v>580</v>
      </c>
      <c r="AB76" t="s">
        <v>581</v>
      </c>
      <c r="AC76" t="s">
        <v>582</v>
      </c>
      <c r="AD76" t="s">
        <v>583</v>
      </c>
      <c r="AE76" t="s">
        <v>584</v>
      </c>
      <c r="AF76" t="s">
        <v>24</v>
      </c>
      <c r="AG76" t="s">
        <v>585</v>
      </c>
      <c r="AH76" t="s">
        <v>586</v>
      </c>
      <c r="AI76" t="s">
        <v>587</v>
      </c>
    </row>
    <row r="77" spans="1:35" hidden="1" x14ac:dyDescent="0.25">
      <c r="A77" t="s">
        <v>588</v>
      </c>
      <c r="B77">
        <v>0</v>
      </c>
      <c r="C77" t="s">
        <v>88</v>
      </c>
      <c r="D77" t="s">
        <v>23</v>
      </c>
      <c r="E77" t="s">
        <v>24</v>
      </c>
      <c r="F77">
        <v>750733065</v>
      </c>
      <c r="G77" s="2" t="s">
        <v>589</v>
      </c>
      <c r="H77">
        <v>14701960000</v>
      </c>
      <c r="W77">
        <v>196000</v>
      </c>
      <c r="X77" t="s">
        <v>590</v>
      </c>
      <c r="Y77" t="s">
        <v>24</v>
      </c>
      <c r="Z77" t="s">
        <v>24</v>
      </c>
      <c r="AA77" t="s">
        <v>591</v>
      </c>
      <c r="AB77" t="s">
        <v>592</v>
      </c>
      <c r="AC77">
        <v>5352</v>
      </c>
      <c r="AD77" t="s">
        <v>593</v>
      </c>
      <c r="AE77" t="s">
        <v>594</v>
      </c>
      <c r="AF77" t="s">
        <v>24</v>
      </c>
      <c r="AG77" t="s">
        <v>595</v>
      </c>
      <c r="AH77" t="s">
        <v>596</v>
      </c>
      <c r="AI77" t="s">
        <v>24</v>
      </c>
    </row>
    <row r="78" spans="1:35" hidden="1" x14ac:dyDescent="0.25">
      <c r="A78" t="s">
        <v>597</v>
      </c>
      <c r="B78">
        <v>0</v>
      </c>
      <c r="C78" t="s">
        <v>88</v>
      </c>
      <c r="D78" t="s">
        <v>23</v>
      </c>
      <c r="E78" t="s">
        <v>24</v>
      </c>
      <c r="F78">
        <v>747081099</v>
      </c>
      <c r="G78" s="2" t="s">
        <v>589</v>
      </c>
      <c r="H78">
        <v>14701960000</v>
      </c>
      <c r="W78">
        <v>196000</v>
      </c>
      <c r="X78" t="s">
        <v>598</v>
      </c>
      <c r="Y78" t="s">
        <v>24</v>
      </c>
      <c r="Z78" t="s">
        <v>24</v>
      </c>
      <c r="AA78" t="s">
        <v>599</v>
      </c>
      <c r="AB78" t="s">
        <v>600</v>
      </c>
      <c r="AC78">
        <v>2010</v>
      </c>
      <c r="AD78" t="s">
        <v>593</v>
      </c>
      <c r="AE78" t="s">
        <v>601</v>
      </c>
      <c r="AF78" t="s">
        <v>515</v>
      </c>
      <c r="AG78" t="s">
        <v>602</v>
      </c>
      <c r="AH78" t="s">
        <v>24</v>
      </c>
      <c r="AI78" t="s">
        <v>24</v>
      </c>
    </row>
    <row r="79" spans="1:35" hidden="1" x14ac:dyDescent="0.25">
      <c r="A79" t="s">
        <v>603</v>
      </c>
      <c r="B79">
        <v>0</v>
      </c>
      <c r="C79" t="s">
        <v>99</v>
      </c>
      <c r="D79" t="s">
        <v>23</v>
      </c>
      <c r="E79" t="s">
        <v>24</v>
      </c>
      <c r="F79">
        <v>731562182</v>
      </c>
      <c r="G79" t="s">
        <v>354</v>
      </c>
      <c r="H79">
        <v>13793879692</v>
      </c>
      <c r="W79">
        <v>2925</v>
      </c>
      <c r="X79" t="s">
        <v>604</v>
      </c>
      <c r="Y79" t="s">
        <v>605</v>
      </c>
      <c r="Z79" t="s">
        <v>24</v>
      </c>
      <c r="AA79" t="s">
        <v>606</v>
      </c>
      <c r="AB79" t="s">
        <v>606</v>
      </c>
      <c r="AC79">
        <v>4210</v>
      </c>
      <c r="AD79" t="s">
        <v>607</v>
      </c>
      <c r="AE79" t="s">
        <v>608</v>
      </c>
      <c r="AF79" t="s">
        <v>95</v>
      </c>
      <c r="AG79" t="s">
        <v>609</v>
      </c>
      <c r="AH79" t="s">
        <v>24</v>
      </c>
      <c r="AI79" t="s">
        <v>24</v>
      </c>
    </row>
    <row r="80" spans="1:35" hidden="1" x14ac:dyDescent="0.25">
      <c r="A80" t="s">
        <v>610</v>
      </c>
      <c r="B80">
        <v>273</v>
      </c>
      <c r="C80" t="s">
        <v>24</v>
      </c>
      <c r="D80" t="s">
        <v>23</v>
      </c>
      <c r="E80" t="s">
        <v>24</v>
      </c>
      <c r="F80">
        <v>418811592</v>
      </c>
      <c r="G80" s="2" t="s">
        <v>260</v>
      </c>
      <c r="H80">
        <v>13729945200</v>
      </c>
      <c r="W80">
        <v>22168</v>
      </c>
      <c r="X80" t="s">
        <v>611</v>
      </c>
      <c r="Y80" t="s">
        <v>24</v>
      </c>
      <c r="Z80" t="s">
        <v>24</v>
      </c>
      <c r="AA80" t="s">
        <v>612</v>
      </c>
      <c r="AB80" t="s">
        <v>613</v>
      </c>
      <c r="AC80" t="s">
        <v>614</v>
      </c>
      <c r="AD80" t="s">
        <v>271</v>
      </c>
      <c r="AE80" t="s">
        <v>24</v>
      </c>
      <c r="AF80" t="s">
        <v>24</v>
      </c>
      <c r="AG80" t="s">
        <v>24</v>
      </c>
      <c r="AH80" t="s">
        <v>24</v>
      </c>
      <c r="AI80" t="s">
        <v>24</v>
      </c>
    </row>
    <row r="81" spans="1:35" hidden="1" x14ac:dyDescent="0.25">
      <c r="A81" t="s">
        <v>615</v>
      </c>
      <c r="B81">
        <v>0</v>
      </c>
      <c r="C81" t="s">
        <v>99</v>
      </c>
      <c r="D81" t="s">
        <v>23</v>
      </c>
      <c r="E81" t="s">
        <v>24</v>
      </c>
      <c r="F81">
        <v>810679035</v>
      </c>
      <c r="G81" s="2" t="s">
        <v>47</v>
      </c>
      <c r="H81">
        <v>13644153600</v>
      </c>
      <c r="W81">
        <v>150</v>
      </c>
      <c r="X81" t="s">
        <v>616</v>
      </c>
      <c r="Y81" t="s">
        <v>617</v>
      </c>
      <c r="Z81" t="s">
        <v>24</v>
      </c>
      <c r="AA81" t="s">
        <v>618</v>
      </c>
      <c r="AB81" t="s">
        <v>619</v>
      </c>
      <c r="AC81">
        <v>75700</v>
      </c>
      <c r="AD81" t="s">
        <v>285</v>
      </c>
      <c r="AE81" t="s">
        <v>620</v>
      </c>
      <c r="AF81" t="s">
        <v>621</v>
      </c>
      <c r="AG81" t="s">
        <v>622</v>
      </c>
      <c r="AH81" t="s">
        <v>623</v>
      </c>
      <c r="AI81" t="s">
        <v>24</v>
      </c>
    </row>
    <row r="82" spans="1:35" hidden="1" x14ac:dyDescent="0.25">
      <c r="A82" t="s">
        <v>624</v>
      </c>
      <c r="B82">
        <v>233</v>
      </c>
      <c r="C82" t="s">
        <v>22</v>
      </c>
      <c r="D82" t="s">
        <v>23</v>
      </c>
      <c r="E82" t="s">
        <v>24</v>
      </c>
      <c r="F82">
        <v>29855640</v>
      </c>
      <c r="G82" s="2" t="s">
        <v>260</v>
      </c>
      <c r="H82">
        <v>13629731000</v>
      </c>
      <c r="W82">
        <v>7000</v>
      </c>
      <c r="X82" t="s">
        <v>625</v>
      </c>
      <c r="Y82" t="s">
        <v>24</v>
      </c>
      <c r="Z82" t="s">
        <v>24</v>
      </c>
      <c r="AA82" t="s">
        <v>626</v>
      </c>
      <c r="AB82" t="s">
        <v>627</v>
      </c>
      <c r="AC82" t="s">
        <v>628</v>
      </c>
      <c r="AD82" t="s">
        <v>542</v>
      </c>
      <c r="AE82" t="s">
        <v>629</v>
      </c>
      <c r="AF82" t="s">
        <v>544</v>
      </c>
      <c r="AG82" t="s">
        <v>630</v>
      </c>
      <c r="AH82" t="s">
        <v>24</v>
      </c>
      <c r="AI82" t="s">
        <v>24</v>
      </c>
    </row>
    <row r="83" spans="1:35" hidden="1" x14ac:dyDescent="0.25">
      <c r="A83" t="s">
        <v>631</v>
      </c>
      <c r="B83">
        <v>0</v>
      </c>
      <c r="C83" t="s">
        <v>88</v>
      </c>
      <c r="D83" t="s">
        <v>23</v>
      </c>
      <c r="E83" t="s">
        <v>24</v>
      </c>
      <c r="F83">
        <v>480280429</v>
      </c>
      <c r="G83" s="2" t="s">
        <v>36</v>
      </c>
      <c r="H83">
        <v>13604065992</v>
      </c>
      <c r="W83">
        <v>87414</v>
      </c>
      <c r="X83" t="s">
        <v>632</v>
      </c>
      <c r="Y83" t="s">
        <v>24</v>
      </c>
      <c r="Z83" t="s">
        <v>24</v>
      </c>
      <c r="AA83" t="s">
        <v>633</v>
      </c>
      <c r="AB83" t="s">
        <v>634</v>
      </c>
      <c r="AC83">
        <v>8706</v>
      </c>
      <c r="AD83" t="s">
        <v>40</v>
      </c>
      <c r="AE83" t="s">
        <v>635</v>
      </c>
      <c r="AF83" t="s">
        <v>95</v>
      </c>
      <c r="AG83" t="s">
        <v>636</v>
      </c>
      <c r="AH83" t="s">
        <v>637</v>
      </c>
      <c r="AI83" t="s">
        <v>24</v>
      </c>
    </row>
    <row r="84" spans="1:35" hidden="1" x14ac:dyDescent="0.25">
      <c r="A84" t="s">
        <v>638</v>
      </c>
      <c r="B84">
        <v>1269</v>
      </c>
      <c r="C84" t="s">
        <v>22</v>
      </c>
      <c r="D84" t="s">
        <v>34</v>
      </c>
      <c r="E84" t="s">
        <v>639</v>
      </c>
      <c r="F84">
        <v>5356209</v>
      </c>
      <c r="G84" s="2" t="s">
        <v>640</v>
      </c>
      <c r="H84">
        <v>13578000000</v>
      </c>
      <c r="W84">
        <v>31000</v>
      </c>
      <c r="X84" t="s">
        <v>641</v>
      </c>
      <c r="Y84" t="s">
        <v>24</v>
      </c>
      <c r="Z84" t="s">
        <v>24</v>
      </c>
      <c r="AA84" t="s">
        <v>642</v>
      </c>
      <c r="AB84" t="s">
        <v>643</v>
      </c>
      <c r="AC84" t="s">
        <v>644</v>
      </c>
      <c r="AD84" t="s">
        <v>29</v>
      </c>
      <c r="AE84" t="s">
        <v>645</v>
      </c>
      <c r="AF84" t="s">
        <v>24</v>
      </c>
      <c r="AG84" t="s">
        <v>646</v>
      </c>
      <c r="AH84" t="s">
        <v>24</v>
      </c>
      <c r="AI84" t="s">
        <v>647</v>
      </c>
    </row>
    <row r="85" spans="1:35" hidden="1" x14ac:dyDescent="0.25">
      <c r="A85" t="s">
        <v>648</v>
      </c>
      <c r="B85">
        <v>0</v>
      </c>
      <c r="C85" t="s">
        <v>75</v>
      </c>
      <c r="D85" t="s">
        <v>23</v>
      </c>
      <c r="E85" t="s">
        <v>24</v>
      </c>
      <c r="F85">
        <v>486112332</v>
      </c>
      <c r="G85" s="2" t="s">
        <v>36</v>
      </c>
      <c r="H85">
        <v>13547000000</v>
      </c>
      <c r="W85">
        <v>85</v>
      </c>
      <c r="X85" t="s">
        <v>649</v>
      </c>
      <c r="Y85" t="s">
        <v>24</v>
      </c>
      <c r="Z85" t="s">
        <v>24</v>
      </c>
      <c r="AA85" t="s">
        <v>650</v>
      </c>
      <c r="AB85" t="s">
        <v>651</v>
      </c>
      <c r="AC85">
        <v>1214</v>
      </c>
      <c r="AD85" t="s">
        <v>40</v>
      </c>
      <c r="AE85" t="s">
        <v>652</v>
      </c>
      <c r="AF85" t="s">
        <v>295</v>
      </c>
      <c r="AG85" t="s">
        <v>24</v>
      </c>
      <c r="AH85" t="s">
        <v>24</v>
      </c>
      <c r="AI85" t="s">
        <v>24</v>
      </c>
    </row>
    <row r="86" spans="1:35" hidden="1" x14ac:dyDescent="0.25">
      <c r="A86" t="s">
        <v>653</v>
      </c>
      <c r="B86">
        <v>8</v>
      </c>
      <c r="C86" t="s">
        <v>75</v>
      </c>
      <c r="D86" t="s">
        <v>23</v>
      </c>
      <c r="E86" t="s">
        <v>24</v>
      </c>
      <c r="F86">
        <v>211452057</v>
      </c>
      <c r="G86" s="2" t="s">
        <v>109</v>
      </c>
      <c r="H86">
        <v>13477237032</v>
      </c>
      <c r="W86">
        <v>2000</v>
      </c>
      <c r="X86" t="s">
        <v>654</v>
      </c>
      <c r="Y86" t="s">
        <v>24</v>
      </c>
      <c r="Z86" t="s">
        <v>24</v>
      </c>
      <c r="AA86" t="s">
        <v>655</v>
      </c>
      <c r="AB86" t="s">
        <v>656</v>
      </c>
      <c r="AC86">
        <v>8</v>
      </c>
      <c r="AD86" t="s">
        <v>657</v>
      </c>
      <c r="AE86" t="s">
        <v>658</v>
      </c>
      <c r="AF86" t="s">
        <v>24</v>
      </c>
      <c r="AG86" t="s">
        <v>659</v>
      </c>
      <c r="AH86" t="s">
        <v>24</v>
      </c>
      <c r="AI86" t="s">
        <v>24</v>
      </c>
    </row>
    <row r="87" spans="1:35" hidden="1" x14ac:dyDescent="0.25">
      <c r="A87" t="s">
        <v>660</v>
      </c>
      <c r="B87">
        <v>586</v>
      </c>
      <c r="C87" t="s">
        <v>75</v>
      </c>
      <c r="D87" t="s">
        <v>34</v>
      </c>
      <c r="E87" t="s">
        <v>661</v>
      </c>
      <c r="F87">
        <v>221042108</v>
      </c>
      <c r="G87" s="2" t="s">
        <v>47</v>
      </c>
      <c r="H87">
        <v>13450010781</v>
      </c>
      <c r="W87">
        <v>25765</v>
      </c>
      <c r="X87" t="s">
        <v>662</v>
      </c>
      <c r="Y87" t="s">
        <v>663</v>
      </c>
      <c r="Z87" t="s">
        <v>24</v>
      </c>
      <c r="AA87" t="s">
        <v>664</v>
      </c>
      <c r="AB87" t="s">
        <v>71</v>
      </c>
      <c r="AC87" t="s">
        <v>665</v>
      </c>
      <c r="AD87" t="s">
        <v>73</v>
      </c>
      <c r="AE87" t="s">
        <v>666</v>
      </c>
      <c r="AF87" t="s">
        <v>24</v>
      </c>
      <c r="AG87" t="s">
        <v>667</v>
      </c>
      <c r="AH87" t="s">
        <v>24</v>
      </c>
      <c r="AI87" t="s">
        <v>668</v>
      </c>
    </row>
    <row r="88" spans="1:35" hidden="1" x14ac:dyDescent="0.25">
      <c r="A88" t="s">
        <v>669</v>
      </c>
      <c r="B88">
        <v>0</v>
      </c>
      <c r="C88" t="s">
        <v>88</v>
      </c>
      <c r="D88" t="s">
        <v>23</v>
      </c>
      <c r="E88" t="s">
        <v>24</v>
      </c>
      <c r="F88">
        <v>594782591</v>
      </c>
      <c r="G88" s="2" t="s">
        <v>670</v>
      </c>
      <c r="H88">
        <v>13375930684</v>
      </c>
      <c r="W88">
        <v>50</v>
      </c>
      <c r="X88" t="s">
        <v>671</v>
      </c>
      <c r="Y88" t="s">
        <v>672</v>
      </c>
      <c r="Z88" t="s">
        <v>24</v>
      </c>
      <c r="AA88" t="s">
        <v>673</v>
      </c>
      <c r="AB88" t="s">
        <v>673</v>
      </c>
      <c r="AC88">
        <v>1010</v>
      </c>
      <c r="AD88" t="s">
        <v>674</v>
      </c>
      <c r="AE88" t="s">
        <v>675</v>
      </c>
      <c r="AF88" t="s">
        <v>24</v>
      </c>
      <c r="AG88" t="s">
        <v>676</v>
      </c>
      <c r="AH88" t="s">
        <v>24</v>
      </c>
      <c r="AI88" t="s">
        <v>24</v>
      </c>
    </row>
    <row r="89" spans="1:35" hidden="1" x14ac:dyDescent="0.25">
      <c r="A89" t="s">
        <v>677</v>
      </c>
      <c r="B89">
        <v>0</v>
      </c>
      <c r="C89" t="s">
        <v>75</v>
      </c>
      <c r="D89" t="s">
        <v>23</v>
      </c>
      <c r="E89" t="s">
        <v>24</v>
      </c>
      <c r="F89">
        <v>594981581</v>
      </c>
      <c r="G89" s="2" t="s">
        <v>440</v>
      </c>
      <c r="H89">
        <v>13150738265</v>
      </c>
      <c r="W89">
        <v>16800</v>
      </c>
      <c r="X89" t="s">
        <v>671</v>
      </c>
      <c r="Y89" t="s">
        <v>672</v>
      </c>
      <c r="Z89" t="s">
        <v>24</v>
      </c>
      <c r="AA89" t="s">
        <v>673</v>
      </c>
      <c r="AB89" t="s">
        <v>673</v>
      </c>
      <c r="AC89">
        <v>1010</v>
      </c>
      <c r="AD89" t="s">
        <v>674</v>
      </c>
      <c r="AE89" t="s">
        <v>678</v>
      </c>
      <c r="AF89" t="s">
        <v>24</v>
      </c>
      <c r="AG89" t="s">
        <v>676</v>
      </c>
      <c r="AH89" t="s">
        <v>24</v>
      </c>
      <c r="AI89" t="s">
        <v>24</v>
      </c>
    </row>
    <row r="90" spans="1:35" hidden="1" x14ac:dyDescent="0.25">
      <c r="A90" t="s">
        <v>679</v>
      </c>
      <c r="B90">
        <v>297</v>
      </c>
      <c r="C90" t="s">
        <v>22</v>
      </c>
      <c r="D90" t="s">
        <v>34</v>
      </c>
      <c r="E90" t="s">
        <v>680</v>
      </c>
      <c r="F90">
        <v>678899338</v>
      </c>
      <c r="G90" s="2" t="s">
        <v>109</v>
      </c>
      <c r="H90">
        <v>13086132354</v>
      </c>
      <c r="W90">
        <v>50000</v>
      </c>
      <c r="X90" t="s">
        <v>681</v>
      </c>
      <c r="Y90" t="s">
        <v>682</v>
      </c>
      <c r="Z90" t="s">
        <v>24</v>
      </c>
      <c r="AA90" t="s">
        <v>131</v>
      </c>
      <c r="AB90" t="s">
        <v>132</v>
      </c>
      <c r="AC90" t="s">
        <v>683</v>
      </c>
      <c r="AD90" t="s">
        <v>134</v>
      </c>
      <c r="AE90" t="s">
        <v>684</v>
      </c>
      <c r="AF90" t="s">
        <v>24</v>
      </c>
      <c r="AG90" t="s">
        <v>685</v>
      </c>
      <c r="AH90" t="s">
        <v>24</v>
      </c>
      <c r="AI90" t="s">
        <v>686</v>
      </c>
    </row>
    <row r="91" spans="1:35" hidden="1" x14ac:dyDescent="0.25">
      <c r="A91" t="s">
        <v>687</v>
      </c>
      <c r="B91">
        <v>839</v>
      </c>
      <c r="C91" t="s">
        <v>22</v>
      </c>
      <c r="D91" t="s">
        <v>34</v>
      </c>
      <c r="E91" t="s">
        <v>688</v>
      </c>
      <c r="F91">
        <v>544774284</v>
      </c>
      <c r="G91" s="2" t="s">
        <v>440</v>
      </c>
      <c r="H91">
        <v>12874265815</v>
      </c>
      <c r="W91">
        <v>59052</v>
      </c>
      <c r="X91" t="s">
        <v>689</v>
      </c>
      <c r="Y91" t="s">
        <v>690</v>
      </c>
      <c r="Z91" t="s">
        <v>24</v>
      </c>
      <c r="AA91" t="s">
        <v>691</v>
      </c>
      <c r="AB91" t="s">
        <v>692</v>
      </c>
      <c r="AC91">
        <v>10110</v>
      </c>
      <c r="AD91" t="s">
        <v>693</v>
      </c>
      <c r="AE91" t="s">
        <v>694</v>
      </c>
      <c r="AF91" t="s">
        <v>24</v>
      </c>
      <c r="AG91" t="s">
        <v>695</v>
      </c>
      <c r="AH91" t="s">
        <v>696</v>
      </c>
      <c r="AI91" t="s">
        <v>697</v>
      </c>
    </row>
    <row r="92" spans="1:35" hidden="1" x14ac:dyDescent="0.25">
      <c r="A92" t="s">
        <v>698</v>
      </c>
      <c r="B92">
        <v>483</v>
      </c>
      <c r="C92" t="s">
        <v>75</v>
      </c>
      <c r="D92" t="s">
        <v>23</v>
      </c>
      <c r="E92" t="s">
        <v>24</v>
      </c>
      <c r="F92">
        <v>157108643</v>
      </c>
      <c r="G92" s="2" t="s">
        <v>218</v>
      </c>
      <c r="H92">
        <v>12503000000</v>
      </c>
      <c r="W92">
        <v>5550</v>
      </c>
      <c r="X92" t="s">
        <v>699</v>
      </c>
      <c r="Y92" t="s">
        <v>24</v>
      </c>
      <c r="Z92" t="s">
        <v>24</v>
      </c>
      <c r="AA92" t="s">
        <v>700</v>
      </c>
      <c r="AB92" t="s">
        <v>701</v>
      </c>
      <c r="AC92" t="s">
        <v>702</v>
      </c>
      <c r="AD92" t="s">
        <v>542</v>
      </c>
      <c r="AE92" t="s">
        <v>703</v>
      </c>
      <c r="AF92" t="s">
        <v>544</v>
      </c>
      <c r="AG92" t="s">
        <v>704</v>
      </c>
      <c r="AH92" t="s">
        <v>24</v>
      </c>
      <c r="AI92" t="s">
        <v>24</v>
      </c>
    </row>
    <row r="93" spans="1:35" hidden="1" x14ac:dyDescent="0.25">
      <c r="A93" t="s">
        <v>705</v>
      </c>
      <c r="B93">
        <v>0</v>
      </c>
      <c r="C93" t="s">
        <v>99</v>
      </c>
      <c r="D93" t="s">
        <v>23</v>
      </c>
      <c r="E93" t="s">
        <v>24</v>
      </c>
      <c r="F93">
        <v>538421082</v>
      </c>
      <c r="G93" s="2" t="s">
        <v>706</v>
      </c>
      <c r="H93">
        <v>12356320000</v>
      </c>
      <c r="W93">
        <v>160</v>
      </c>
      <c r="X93" t="s">
        <v>707</v>
      </c>
      <c r="Y93" t="s">
        <v>24</v>
      </c>
      <c r="Z93" t="s">
        <v>24</v>
      </c>
      <c r="AA93" t="s">
        <v>708</v>
      </c>
      <c r="AB93" t="s">
        <v>709</v>
      </c>
      <c r="AC93">
        <v>7490</v>
      </c>
      <c r="AD93" t="s">
        <v>393</v>
      </c>
      <c r="AE93" t="s">
        <v>710</v>
      </c>
      <c r="AF93" t="s">
        <v>123</v>
      </c>
      <c r="AG93" t="s">
        <v>711</v>
      </c>
      <c r="AH93" t="s">
        <v>712</v>
      </c>
      <c r="AI93" t="s">
        <v>24</v>
      </c>
    </row>
    <row r="94" spans="1:35" hidden="1" x14ac:dyDescent="0.25">
      <c r="A94" t="s">
        <v>713</v>
      </c>
      <c r="B94">
        <v>21</v>
      </c>
      <c r="C94" t="s">
        <v>22</v>
      </c>
      <c r="D94" t="s">
        <v>23</v>
      </c>
      <c r="E94" t="s">
        <v>24</v>
      </c>
      <c r="F94">
        <v>899035414</v>
      </c>
      <c r="G94" s="2" t="s">
        <v>714</v>
      </c>
      <c r="H94">
        <v>12001726435</v>
      </c>
      <c r="W94">
        <v>8491</v>
      </c>
      <c r="X94" t="s">
        <v>715</v>
      </c>
      <c r="Y94" t="s">
        <v>716</v>
      </c>
      <c r="Z94" t="s">
        <v>24</v>
      </c>
      <c r="AA94" t="s">
        <v>132</v>
      </c>
      <c r="AB94" t="s">
        <v>512</v>
      </c>
      <c r="AC94" t="s">
        <v>717</v>
      </c>
      <c r="AD94" t="s">
        <v>134</v>
      </c>
      <c r="AE94" t="s">
        <v>718</v>
      </c>
      <c r="AF94" t="s">
        <v>123</v>
      </c>
      <c r="AG94" t="s">
        <v>719</v>
      </c>
      <c r="AH94" t="s">
        <v>720</v>
      </c>
      <c r="AI94" t="s">
        <v>24</v>
      </c>
    </row>
    <row r="95" spans="1:35" hidden="1" x14ac:dyDescent="0.25">
      <c r="A95" t="s">
        <v>721</v>
      </c>
      <c r="B95">
        <v>231</v>
      </c>
      <c r="C95" t="s">
        <v>75</v>
      </c>
      <c r="D95" t="s">
        <v>34</v>
      </c>
      <c r="E95" t="s">
        <v>722</v>
      </c>
      <c r="F95">
        <v>715451514</v>
      </c>
      <c r="G95" s="2" t="s">
        <v>47</v>
      </c>
      <c r="H95">
        <v>11960245577</v>
      </c>
      <c r="W95">
        <v>24213</v>
      </c>
      <c r="X95" t="s">
        <v>723</v>
      </c>
      <c r="Y95" t="s">
        <v>724</v>
      </c>
      <c r="Z95" t="s">
        <v>24</v>
      </c>
      <c r="AA95" t="s">
        <v>327</v>
      </c>
      <c r="AB95" t="s">
        <v>327</v>
      </c>
      <c r="AC95" t="s">
        <v>725</v>
      </c>
      <c r="AD95" t="s">
        <v>329</v>
      </c>
      <c r="AE95" t="s">
        <v>24</v>
      </c>
      <c r="AF95" t="s">
        <v>24</v>
      </c>
      <c r="AG95" t="s">
        <v>24</v>
      </c>
      <c r="AH95" t="s">
        <v>24</v>
      </c>
      <c r="AI95" t="s">
        <v>24</v>
      </c>
    </row>
    <row r="96" spans="1:35" hidden="1" x14ac:dyDescent="0.25">
      <c r="A96" t="s">
        <v>726</v>
      </c>
      <c r="B96">
        <v>72</v>
      </c>
      <c r="C96" t="s">
        <v>22</v>
      </c>
      <c r="D96" t="s">
        <v>34</v>
      </c>
      <c r="E96" t="s">
        <v>727</v>
      </c>
      <c r="F96">
        <v>544806490</v>
      </c>
      <c r="G96" t="s">
        <v>399</v>
      </c>
      <c r="H96">
        <v>11774344423</v>
      </c>
      <c r="W96">
        <v>13962</v>
      </c>
      <c r="X96" t="s">
        <v>728</v>
      </c>
      <c r="Y96" t="s">
        <v>729</v>
      </c>
      <c r="Z96" t="s">
        <v>24</v>
      </c>
      <c r="AA96" t="s">
        <v>730</v>
      </c>
      <c r="AB96" t="s">
        <v>731</v>
      </c>
      <c r="AC96">
        <v>311247</v>
      </c>
      <c r="AD96" t="s">
        <v>693</v>
      </c>
      <c r="AE96" t="s">
        <v>732</v>
      </c>
      <c r="AF96" t="s">
        <v>24</v>
      </c>
      <c r="AG96" t="s">
        <v>733</v>
      </c>
      <c r="AH96" t="s">
        <v>734</v>
      </c>
      <c r="AI96" t="s">
        <v>735</v>
      </c>
    </row>
    <row r="97" spans="1:35" hidden="1" x14ac:dyDescent="0.25">
      <c r="A97" t="s">
        <v>736</v>
      </c>
      <c r="B97">
        <v>2</v>
      </c>
      <c r="C97" t="s">
        <v>22</v>
      </c>
      <c r="D97" t="s">
        <v>34</v>
      </c>
      <c r="E97" t="s">
        <v>737</v>
      </c>
      <c r="F97">
        <v>654630763</v>
      </c>
      <c r="G97" s="2" t="s">
        <v>119</v>
      </c>
      <c r="H97">
        <v>11763109214</v>
      </c>
      <c r="W97">
        <v>70600</v>
      </c>
      <c r="X97" t="s">
        <v>738</v>
      </c>
      <c r="Y97" t="s">
        <v>739</v>
      </c>
      <c r="Z97" t="s">
        <v>24</v>
      </c>
      <c r="AA97" t="s">
        <v>740</v>
      </c>
      <c r="AB97" t="s">
        <v>741</v>
      </c>
      <c r="AC97">
        <v>610063</v>
      </c>
      <c r="AD97" t="s">
        <v>693</v>
      </c>
      <c r="AE97" t="s">
        <v>24</v>
      </c>
      <c r="AF97" t="s">
        <v>24</v>
      </c>
      <c r="AG97" t="s">
        <v>24</v>
      </c>
      <c r="AH97" t="s">
        <v>24</v>
      </c>
      <c r="AI97" t="s">
        <v>24</v>
      </c>
    </row>
    <row r="98" spans="1:35" hidden="1" x14ac:dyDescent="0.25">
      <c r="A98" t="s">
        <v>742</v>
      </c>
      <c r="B98">
        <v>401</v>
      </c>
      <c r="C98" t="s">
        <v>22</v>
      </c>
      <c r="D98" t="s">
        <v>34</v>
      </c>
      <c r="E98" t="s">
        <v>743</v>
      </c>
      <c r="F98">
        <v>716793054</v>
      </c>
      <c r="G98" s="2" t="s">
        <v>440</v>
      </c>
      <c r="H98">
        <v>11649502943</v>
      </c>
      <c r="W98">
        <v>17608</v>
      </c>
      <c r="X98" t="s">
        <v>744</v>
      </c>
      <c r="Y98" t="s">
        <v>745</v>
      </c>
      <c r="Z98" t="s">
        <v>24</v>
      </c>
      <c r="AA98" t="s">
        <v>327</v>
      </c>
      <c r="AB98" t="s">
        <v>327</v>
      </c>
      <c r="AC98" t="s">
        <v>725</v>
      </c>
      <c r="AD98" t="s">
        <v>329</v>
      </c>
      <c r="AE98" t="s">
        <v>746</v>
      </c>
      <c r="AF98" t="s">
        <v>24</v>
      </c>
      <c r="AG98" t="s">
        <v>747</v>
      </c>
      <c r="AH98" t="s">
        <v>24</v>
      </c>
      <c r="AI98" t="s">
        <v>24</v>
      </c>
    </row>
    <row r="99" spans="1:35" hidden="1" x14ac:dyDescent="0.25">
      <c r="A99" t="s">
        <v>748</v>
      </c>
      <c r="B99">
        <v>273</v>
      </c>
      <c r="C99" t="s">
        <v>22</v>
      </c>
      <c r="D99" t="s">
        <v>23</v>
      </c>
      <c r="E99" t="s">
        <v>24</v>
      </c>
      <c r="F99">
        <v>306111290</v>
      </c>
      <c r="G99" s="2" t="s">
        <v>749</v>
      </c>
      <c r="H99">
        <v>11643557372</v>
      </c>
      <c r="W99">
        <v>1000</v>
      </c>
      <c r="X99" t="s">
        <v>750</v>
      </c>
      <c r="Y99" t="s">
        <v>24</v>
      </c>
      <c r="Z99" t="s">
        <v>24</v>
      </c>
      <c r="AA99" t="s">
        <v>751</v>
      </c>
      <c r="AB99" t="s">
        <v>752</v>
      </c>
      <c r="AC99">
        <v>8260</v>
      </c>
      <c r="AD99" t="s">
        <v>753</v>
      </c>
      <c r="AE99" t="s">
        <v>754</v>
      </c>
      <c r="AF99" t="s">
        <v>24</v>
      </c>
      <c r="AG99" t="s">
        <v>755</v>
      </c>
      <c r="AH99" t="s">
        <v>756</v>
      </c>
      <c r="AI99" t="s">
        <v>24</v>
      </c>
    </row>
    <row r="100" spans="1:35" hidden="1" x14ac:dyDescent="0.25">
      <c r="A100" t="s">
        <v>757</v>
      </c>
      <c r="B100">
        <v>283</v>
      </c>
      <c r="C100" t="s">
        <v>22</v>
      </c>
      <c r="D100" t="s">
        <v>34</v>
      </c>
      <c r="E100" t="s">
        <v>758</v>
      </c>
      <c r="F100">
        <v>690595285</v>
      </c>
      <c r="G100" s="2" t="s">
        <v>155</v>
      </c>
      <c r="H100">
        <v>11436731050</v>
      </c>
      <c r="W100">
        <v>17444</v>
      </c>
      <c r="X100" t="s">
        <v>759</v>
      </c>
      <c r="Y100" t="s">
        <v>760</v>
      </c>
      <c r="Z100" t="s">
        <v>24</v>
      </c>
      <c r="AA100" t="s">
        <v>761</v>
      </c>
      <c r="AB100" t="s">
        <v>761</v>
      </c>
      <c r="AC100" t="s">
        <v>762</v>
      </c>
      <c r="AD100" t="s">
        <v>329</v>
      </c>
      <c r="AE100" t="s">
        <v>763</v>
      </c>
      <c r="AF100" t="s">
        <v>24</v>
      </c>
      <c r="AG100" t="s">
        <v>764</v>
      </c>
      <c r="AH100" t="s">
        <v>24</v>
      </c>
      <c r="AI100" t="s">
        <v>24</v>
      </c>
    </row>
    <row r="101" spans="1:35" hidden="1" x14ac:dyDescent="0.25">
      <c r="A101" t="s">
        <v>765</v>
      </c>
      <c r="B101">
        <v>795</v>
      </c>
      <c r="C101" t="s">
        <v>75</v>
      </c>
      <c r="D101" t="s">
        <v>34</v>
      </c>
      <c r="E101" t="s">
        <v>766</v>
      </c>
      <c r="F101">
        <v>7334170</v>
      </c>
      <c r="G101" s="2" t="s">
        <v>365</v>
      </c>
      <c r="H101">
        <v>11409219000</v>
      </c>
      <c r="W101">
        <v>58500</v>
      </c>
      <c r="X101" t="s">
        <v>767</v>
      </c>
      <c r="Y101" t="s">
        <v>24</v>
      </c>
      <c r="Z101" t="s">
        <v>24</v>
      </c>
      <c r="AA101" t="s">
        <v>768</v>
      </c>
      <c r="AB101" t="s">
        <v>769</v>
      </c>
      <c r="AC101" t="s">
        <v>770</v>
      </c>
      <c r="AD101" t="s">
        <v>29</v>
      </c>
      <c r="AE101" t="s">
        <v>771</v>
      </c>
      <c r="AF101" t="s">
        <v>24</v>
      </c>
      <c r="AG101" t="s">
        <v>772</v>
      </c>
      <c r="AH101" t="s">
        <v>773</v>
      </c>
      <c r="AI101" t="s">
        <v>24</v>
      </c>
    </row>
    <row r="102" spans="1:35" hidden="1" x14ac:dyDescent="0.25">
      <c r="A102" t="s">
        <v>774</v>
      </c>
      <c r="B102">
        <v>505</v>
      </c>
      <c r="C102" t="s">
        <v>22</v>
      </c>
      <c r="D102" t="s">
        <v>34</v>
      </c>
      <c r="E102" t="s">
        <v>775</v>
      </c>
      <c r="F102">
        <v>807919571</v>
      </c>
      <c r="G102" s="2" t="s">
        <v>47</v>
      </c>
      <c r="H102">
        <v>11120000000</v>
      </c>
      <c r="W102">
        <v>25500</v>
      </c>
      <c r="X102" t="s">
        <v>776</v>
      </c>
      <c r="Y102" t="s">
        <v>24</v>
      </c>
      <c r="Z102" t="s">
        <v>24</v>
      </c>
      <c r="AA102" t="s">
        <v>777</v>
      </c>
      <c r="AB102" t="s">
        <v>778</v>
      </c>
      <c r="AC102">
        <v>1803</v>
      </c>
      <c r="AD102" t="s">
        <v>29</v>
      </c>
      <c r="AE102" t="s">
        <v>779</v>
      </c>
      <c r="AF102" t="s">
        <v>24</v>
      </c>
      <c r="AG102" t="s">
        <v>780</v>
      </c>
      <c r="AH102" t="s">
        <v>24</v>
      </c>
      <c r="AI102" t="s">
        <v>781</v>
      </c>
    </row>
    <row r="103" spans="1:35" hidden="1" x14ac:dyDescent="0.25">
      <c r="A103" t="s">
        <v>782</v>
      </c>
      <c r="B103">
        <v>0</v>
      </c>
      <c r="C103" t="s">
        <v>99</v>
      </c>
      <c r="D103" t="s">
        <v>23</v>
      </c>
      <c r="E103" t="s">
        <v>24</v>
      </c>
      <c r="F103">
        <v>687996595</v>
      </c>
      <c r="G103" t="s">
        <v>783</v>
      </c>
      <c r="H103">
        <v>10968723500</v>
      </c>
      <c r="W103">
        <v>120</v>
      </c>
      <c r="X103" t="s">
        <v>784</v>
      </c>
      <c r="Y103" t="s">
        <v>785</v>
      </c>
      <c r="Z103" t="s">
        <v>24</v>
      </c>
      <c r="AA103" t="s">
        <v>24</v>
      </c>
      <c r="AB103" t="s">
        <v>786</v>
      </c>
      <c r="AC103" t="s">
        <v>24</v>
      </c>
      <c r="AD103" t="s">
        <v>787</v>
      </c>
      <c r="AE103" t="s">
        <v>788</v>
      </c>
      <c r="AF103" t="s">
        <v>544</v>
      </c>
      <c r="AG103" t="s">
        <v>789</v>
      </c>
      <c r="AH103" t="s">
        <v>790</v>
      </c>
      <c r="AI103" t="s">
        <v>24</v>
      </c>
    </row>
    <row r="104" spans="1:35" hidden="1" x14ac:dyDescent="0.25">
      <c r="A104" t="s">
        <v>791</v>
      </c>
      <c r="B104">
        <v>2614</v>
      </c>
      <c r="C104" t="s">
        <v>22</v>
      </c>
      <c r="D104" t="s">
        <v>34</v>
      </c>
      <c r="E104" t="s">
        <v>792</v>
      </c>
      <c r="F104">
        <v>544967958</v>
      </c>
      <c r="G104" s="2" t="s">
        <v>589</v>
      </c>
      <c r="H104">
        <v>10931905602</v>
      </c>
      <c r="W104">
        <v>27005</v>
      </c>
      <c r="X104" t="s">
        <v>793</v>
      </c>
      <c r="Y104" t="s">
        <v>24</v>
      </c>
      <c r="Z104" t="s">
        <v>24</v>
      </c>
      <c r="AA104" t="s">
        <v>794</v>
      </c>
      <c r="AB104" t="s">
        <v>795</v>
      </c>
      <c r="AC104">
        <v>564501</v>
      </c>
      <c r="AD104" t="s">
        <v>693</v>
      </c>
      <c r="AE104" t="s">
        <v>24</v>
      </c>
      <c r="AF104" t="s">
        <v>24</v>
      </c>
      <c r="AG104" t="s">
        <v>24</v>
      </c>
      <c r="AH104" t="s">
        <v>24</v>
      </c>
      <c r="AI104" t="s">
        <v>24</v>
      </c>
    </row>
    <row r="105" spans="1:35" hidden="1" x14ac:dyDescent="0.25">
      <c r="A105" t="s">
        <v>796</v>
      </c>
      <c r="B105">
        <v>15</v>
      </c>
      <c r="C105" t="s">
        <v>22</v>
      </c>
      <c r="D105" t="s">
        <v>34</v>
      </c>
      <c r="E105" t="s">
        <v>797</v>
      </c>
      <c r="F105">
        <v>548348851</v>
      </c>
      <c r="G105" t="s">
        <v>798</v>
      </c>
      <c r="H105">
        <v>10834007466</v>
      </c>
      <c r="W105">
        <v>20412</v>
      </c>
      <c r="X105" t="s">
        <v>799</v>
      </c>
      <c r="Y105" t="s">
        <v>800</v>
      </c>
      <c r="Z105" t="s">
        <v>24</v>
      </c>
      <c r="AA105" t="s">
        <v>801</v>
      </c>
      <c r="AB105" t="s">
        <v>802</v>
      </c>
      <c r="AC105">
        <v>410000</v>
      </c>
      <c r="AD105" t="s">
        <v>693</v>
      </c>
      <c r="AE105" t="s">
        <v>803</v>
      </c>
      <c r="AF105" t="s">
        <v>24</v>
      </c>
      <c r="AG105" t="s">
        <v>804</v>
      </c>
      <c r="AH105" t="s">
        <v>805</v>
      </c>
      <c r="AI105" t="s">
        <v>24</v>
      </c>
    </row>
    <row r="106" spans="1:35" hidden="1" x14ac:dyDescent="0.25">
      <c r="A106" t="s">
        <v>806</v>
      </c>
      <c r="B106">
        <v>437</v>
      </c>
      <c r="C106" t="s">
        <v>22</v>
      </c>
      <c r="D106" t="s">
        <v>23</v>
      </c>
      <c r="E106" t="s">
        <v>24</v>
      </c>
      <c r="F106">
        <v>6925671</v>
      </c>
      <c r="G106" s="2" t="s">
        <v>807</v>
      </c>
      <c r="H106">
        <v>10672670364</v>
      </c>
      <c r="W106">
        <v>83000</v>
      </c>
      <c r="X106" t="s">
        <v>808</v>
      </c>
      <c r="Y106" t="s">
        <v>24</v>
      </c>
      <c r="Z106" t="s">
        <v>24</v>
      </c>
      <c r="AA106" t="s">
        <v>809</v>
      </c>
      <c r="AB106" t="s">
        <v>810</v>
      </c>
      <c r="AC106" t="s">
        <v>811</v>
      </c>
      <c r="AD106" t="s">
        <v>542</v>
      </c>
      <c r="AE106" t="s">
        <v>812</v>
      </c>
      <c r="AF106" t="s">
        <v>515</v>
      </c>
      <c r="AG106" t="s">
        <v>813</v>
      </c>
      <c r="AH106" t="s">
        <v>24</v>
      </c>
      <c r="AI106" t="s">
        <v>24</v>
      </c>
    </row>
    <row r="107" spans="1:35" hidden="1" x14ac:dyDescent="0.25">
      <c r="A107" t="s">
        <v>814</v>
      </c>
      <c r="B107">
        <v>114</v>
      </c>
      <c r="C107" t="s">
        <v>75</v>
      </c>
      <c r="D107" t="s">
        <v>34</v>
      </c>
      <c r="E107" t="s">
        <v>815</v>
      </c>
      <c r="F107">
        <v>249462144</v>
      </c>
      <c r="G107" s="2" t="s">
        <v>670</v>
      </c>
      <c r="H107">
        <v>10625355517</v>
      </c>
      <c r="W107">
        <v>17200</v>
      </c>
      <c r="X107" t="s">
        <v>816</v>
      </c>
      <c r="Y107" t="s">
        <v>817</v>
      </c>
      <c r="Z107" t="s">
        <v>24</v>
      </c>
      <c r="AA107" t="s">
        <v>818</v>
      </c>
      <c r="AB107" t="s">
        <v>819</v>
      </c>
      <c r="AC107" t="s">
        <v>820</v>
      </c>
      <c r="AD107" t="s">
        <v>195</v>
      </c>
      <c r="AE107" t="s">
        <v>821</v>
      </c>
      <c r="AF107" t="s">
        <v>24</v>
      </c>
      <c r="AG107" t="s">
        <v>822</v>
      </c>
      <c r="AH107" t="s">
        <v>823</v>
      </c>
      <c r="AI107" t="s">
        <v>824</v>
      </c>
    </row>
    <row r="108" spans="1:35" hidden="1" x14ac:dyDescent="0.25">
      <c r="A108" t="s">
        <v>825</v>
      </c>
      <c r="B108">
        <v>765</v>
      </c>
      <c r="C108" t="s">
        <v>22</v>
      </c>
      <c r="D108" t="s">
        <v>34</v>
      </c>
      <c r="E108" t="s">
        <v>826</v>
      </c>
      <c r="F108">
        <v>7057342</v>
      </c>
      <c r="G108" s="2" t="s">
        <v>109</v>
      </c>
      <c r="H108">
        <v>10579400000</v>
      </c>
      <c r="W108">
        <v>17700</v>
      </c>
      <c r="X108" t="s">
        <v>827</v>
      </c>
      <c r="Y108" t="s">
        <v>59</v>
      </c>
      <c r="Z108" t="s">
        <v>24</v>
      </c>
      <c r="AA108" t="s">
        <v>828</v>
      </c>
      <c r="AB108" t="s">
        <v>769</v>
      </c>
      <c r="AC108">
        <v>80202</v>
      </c>
      <c r="AD108" t="s">
        <v>29</v>
      </c>
      <c r="AE108" t="s">
        <v>829</v>
      </c>
      <c r="AF108" t="s">
        <v>24</v>
      </c>
      <c r="AG108" t="s">
        <v>830</v>
      </c>
      <c r="AH108" t="s">
        <v>831</v>
      </c>
      <c r="AI108" t="s">
        <v>832</v>
      </c>
    </row>
    <row r="109" spans="1:35" hidden="1" x14ac:dyDescent="0.25">
      <c r="A109" t="s">
        <v>833</v>
      </c>
      <c r="B109">
        <v>56</v>
      </c>
      <c r="C109" t="s">
        <v>75</v>
      </c>
      <c r="D109" t="s">
        <v>23</v>
      </c>
      <c r="E109" t="s">
        <v>24</v>
      </c>
      <c r="F109">
        <v>219603495</v>
      </c>
      <c r="G109" s="2" t="s">
        <v>109</v>
      </c>
      <c r="H109">
        <v>10579190842</v>
      </c>
      <c r="W109">
        <v>500</v>
      </c>
      <c r="X109" t="s">
        <v>834</v>
      </c>
      <c r="Y109" t="s">
        <v>24</v>
      </c>
      <c r="Z109" t="s">
        <v>24</v>
      </c>
      <c r="AA109" t="s">
        <v>655</v>
      </c>
      <c r="AB109" t="s">
        <v>656</v>
      </c>
      <c r="AC109">
        <v>7</v>
      </c>
      <c r="AD109" t="s">
        <v>657</v>
      </c>
      <c r="AE109" t="s">
        <v>835</v>
      </c>
      <c r="AF109" t="s">
        <v>24</v>
      </c>
      <c r="AG109" t="s">
        <v>24</v>
      </c>
      <c r="AH109" t="s">
        <v>24</v>
      </c>
      <c r="AI109" t="s">
        <v>24</v>
      </c>
    </row>
    <row r="110" spans="1:35" hidden="1" x14ac:dyDescent="0.25">
      <c r="A110" t="s">
        <v>836</v>
      </c>
      <c r="B110">
        <v>799</v>
      </c>
      <c r="C110" t="s">
        <v>22</v>
      </c>
      <c r="D110" t="s">
        <v>34</v>
      </c>
      <c r="E110" t="s">
        <v>837</v>
      </c>
      <c r="F110">
        <v>2344208</v>
      </c>
      <c r="G110" t="s">
        <v>354</v>
      </c>
      <c r="H110">
        <v>10506632000</v>
      </c>
      <c r="W110">
        <v>48000</v>
      </c>
      <c r="X110" t="s">
        <v>838</v>
      </c>
      <c r="Y110" t="s">
        <v>24</v>
      </c>
      <c r="Z110" t="s">
        <v>24</v>
      </c>
      <c r="AA110" t="s">
        <v>839</v>
      </c>
      <c r="AB110" t="s">
        <v>769</v>
      </c>
      <c r="AC110">
        <v>80111</v>
      </c>
      <c r="AD110" t="s">
        <v>29</v>
      </c>
      <c r="AE110" t="s">
        <v>840</v>
      </c>
      <c r="AF110" t="s">
        <v>24</v>
      </c>
      <c r="AG110" t="s">
        <v>841</v>
      </c>
      <c r="AH110" t="s">
        <v>842</v>
      </c>
      <c r="AI110" t="s">
        <v>843</v>
      </c>
    </row>
    <row r="111" spans="1:35" hidden="1" x14ac:dyDescent="0.25">
      <c r="A111" t="s">
        <v>844</v>
      </c>
      <c r="B111">
        <v>27</v>
      </c>
      <c r="C111" t="s">
        <v>24</v>
      </c>
      <c r="D111" t="s">
        <v>23</v>
      </c>
      <c r="E111" t="s">
        <v>24</v>
      </c>
      <c r="F111">
        <v>306760195</v>
      </c>
      <c r="G111" s="2" t="s">
        <v>109</v>
      </c>
      <c r="H111">
        <v>10479238417</v>
      </c>
      <c r="W111">
        <v>46738</v>
      </c>
      <c r="X111" t="s">
        <v>845</v>
      </c>
      <c r="Y111" t="s">
        <v>24</v>
      </c>
      <c r="Z111" t="s">
        <v>24</v>
      </c>
      <c r="AA111" t="s">
        <v>846</v>
      </c>
      <c r="AB111" t="s">
        <v>847</v>
      </c>
      <c r="AC111">
        <v>1799</v>
      </c>
      <c r="AD111" t="s">
        <v>753</v>
      </c>
      <c r="AE111" t="s">
        <v>24</v>
      </c>
      <c r="AF111" t="s">
        <v>24</v>
      </c>
      <c r="AG111" t="s">
        <v>24</v>
      </c>
      <c r="AH111" t="s">
        <v>24</v>
      </c>
      <c r="AI111" t="s">
        <v>24</v>
      </c>
    </row>
    <row r="112" spans="1:35" hidden="1" x14ac:dyDescent="0.25">
      <c r="A112" t="s">
        <v>848</v>
      </c>
      <c r="B112">
        <v>424</v>
      </c>
      <c r="C112" t="s">
        <v>22</v>
      </c>
      <c r="D112" t="s">
        <v>34</v>
      </c>
      <c r="E112" t="s">
        <v>849</v>
      </c>
      <c r="F112">
        <v>656062346</v>
      </c>
      <c r="G112" t="s">
        <v>180</v>
      </c>
      <c r="H112">
        <v>10468562713</v>
      </c>
      <c r="W112">
        <v>352256</v>
      </c>
      <c r="X112" t="s">
        <v>850</v>
      </c>
      <c r="Y112" t="s">
        <v>851</v>
      </c>
      <c r="Z112" t="s">
        <v>24</v>
      </c>
      <c r="AA112" t="s">
        <v>852</v>
      </c>
      <c r="AB112" t="s">
        <v>853</v>
      </c>
      <c r="AC112" t="s">
        <v>854</v>
      </c>
      <c r="AD112" t="s">
        <v>583</v>
      </c>
      <c r="AE112" t="s">
        <v>855</v>
      </c>
      <c r="AF112" t="s">
        <v>24</v>
      </c>
      <c r="AG112" t="s">
        <v>856</v>
      </c>
      <c r="AH112" t="s">
        <v>857</v>
      </c>
      <c r="AI112" t="s">
        <v>858</v>
      </c>
    </row>
    <row r="113" spans="1:35" hidden="1" x14ac:dyDescent="0.25">
      <c r="A113" t="s">
        <v>859</v>
      </c>
      <c r="B113">
        <v>2209</v>
      </c>
      <c r="C113" t="s">
        <v>22</v>
      </c>
      <c r="D113" t="s">
        <v>34</v>
      </c>
      <c r="E113" t="s">
        <v>860</v>
      </c>
      <c r="F113">
        <v>275642270</v>
      </c>
      <c r="G113" s="2" t="s">
        <v>359</v>
      </c>
      <c r="H113">
        <v>10441770400</v>
      </c>
      <c r="W113">
        <v>19140</v>
      </c>
      <c r="X113" t="s">
        <v>861</v>
      </c>
      <c r="Y113" t="s">
        <v>24</v>
      </c>
      <c r="Z113" t="s">
        <v>24</v>
      </c>
      <c r="AA113" t="s">
        <v>79</v>
      </c>
      <c r="AB113" t="s">
        <v>80</v>
      </c>
      <c r="AC113">
        <v>75783</v>
      </c>
      <c r="AD113" t="s">
        <v>81</v>
      </c>
      <c r="AE113" t="s">
        <v>862</v>
      </c>
      <c r="AF113" t="s">
        <v>24</v>
      </c>
      <c r="AG113" t="s">
        <v>863</v>
      </c>
      <c r="AH113" t="s">
        <v>864</v>
      </c>
      <c r="AI113" t="s">
        <v>865</v>
      </c>
    </row>
    <row r="114" spans="1:35" hidden="1" x14ac:dyDescent="0.25">
      <c r="A114" t="s">
        <v>866</v>
      </c>
      <c r="B114">
        <v>338</v>
      </c>
      <c r="C114" t="s">
        <v>22</v>
      </c>
      <c r="D114" t="s">
        <v>34</v>
      </c>
      <c r="E114" t="s">
        <v>24</v>
      </c>
      <c r="F114">
        <v>821948064</v>
      </c>
      <c r="G114" s="2" t="s">
        <v>47</v>
      </c>
      <c r="H114">
        <v>10273761285</v>
      </c>
      <c r="W114">
        <v>82186</v>
      </c>
      <c r="X114" t="s">
        <v>867</v>
      </c>
      <c r="Y114" t="s">
        <v>868</v>
      </c>
      <c r="Z114" t="s">
        <v>24</v>
      </c>
      <c r="AA114" t="s">
        <v>557</v>
      </c>
      <c r="AB114" t="s">
        <v>558</v>
      </c>
      <c r="AC114">
        <v>5348</v>
      </c>
      <c r="AD114" t="s">
        <v>285</v>
      </c>
      <c r="AE114" t="s">
        <v>869</v>
      </c>
      <c r="AF114" t="s">
        <v>24</v>
      </c>
      <c r="AG114" t="s">
        <v>870</v>
      </c>
      <c r="AH114" t="s">
        <v>871</v>
      </c>
      <c r="AI114" t="s">
        <v>872</v>
      </c>
    </row>
    <row r="115" spans="1:35" hidden="1" x14ac:dyDescent="0.25">
      <c r="A115" t="s">
        <v>873</v>
      </c>
      <c r="B115">
        <v>364</v>
      </c>
      <c r="C115" t="s">
        <v>22</v>
      </c>
      <c r="D115" t="s">
        <v>34</v>
      </c>
      <c r="E115" t="s">
        <v>874</v>
      </c>
      <c r="F115">
        <v>690546163</v>
      </c>
      <c r="G115" s="2" t="s">
        <v>875</v>
      </c>
      <c r="H115">
        <v>10229780625</v>
      </c>
      <c r="W115">
        <v>34504</v>
      </c>
      <c r="X115" t="s">
        <v>876</v>
      </c>
      <c r="Y115" t="s">
        <v>745</v>
      </c>
      <c r="Z115" t="s">
        <v>24</v>
      </c>
      <c r="AA115" t="s">
        <v>327</v>
      </c>
      <c r="AB115" t="s">
        <v>327</v>
      </c>
      <c r="AC115" t="s">
        <v>877</v>
      </c>
      <c r="AD115" t="s">
        <v>329</v>
      </c>
      <c r="AE115" t="s">
        <v>878</v>
      </c>
      <c r="AF115" t="s">
        <v>24</v>
      </c>
      <c r="AG115" t="s">
        <v>879</v>
      </c>
      <c r="AH115" t="s">
        <v>880</v>
      </c>
      <c r="AI115" t="s">
        <v>881</v>
      </c>
    </row>
    <row r="116" spans="1:35" hidden="1" x14ac:dyDescent="0.25">
      <c r="A116" t="s">
        <v>882</v>
      </c>
      <c r="B116">
        <v>110</v>
      </c>
      <c r="C116" t="s">
        <v>22</v>
      </c>
      <c r="D116" t="s">
        <v>23</v>
      </c>
      <c r="E116" t="s">
        <v>24</v>
      </c>
      <c r="F116">
        <v>400603700</v>
      </c>
      <c r="G116" s="2" t="s">
        <v>883</v>
      </c>
      <c r="H116">
        <v>10189610000</v>
      </c>
      <c r="W116">
        <v>35146</v>
      </c>
      <c r="X116" t="s">
        <v>884</v>
      </c>
      <c r="Y116" t="s">
        <v>885</v>
      </c>
      <c r="Z116" t="s">
        <v>24</v>
      </c>
      <c r="AA116" t="s">
        <v>886</v>
      </c>
      <c r="AB116" t="s">
        <v>24</v>
      </c>
      <c r="AC116" t="s">
        <v>24</v>
      </c>
      <c r="AD116" t="s">
        <v>886</v>
      </c>
      <c r="AE116" t="s">
        <v>887</v>
      </c>
      <c r="AF116" t="s">
        <v>295</v>
      </c>
      <c r="AG116" t="s">
        <v>888</v>
      </c>
      <c r="AH116" t="s">
        <v>889</v>
      </c>
      <c r="AI116" t="s">
        <v>24</v>
      </c>
    </row>
    <row r="117" spans="1:35" hidden="1" x14ac:dyDescent="0.25">
      <c r="A117" t="s">
        <v>890</v>
      </c>
      <c r="B117">
        <v>737</v>
      </c>
      <c r="C117" t="s">
        <v>24</v>
      </c>
      <c r="D117" t="s">
        <v>34</v>
      </c>
      <c r="E117" t="s">
        <v>891</v>
      </c>
      <c r="F117">
        <v>686852062</v>
      </c>
      <c r="G117" t="s">
        <v>180</v>
      </c>
      <c r="H117">
        <v>10162453619</v>
      </c>
      <c r="W117">
        <v>347100</v>
      </c>
      <c r="X117" t="s">
        <v>892</v>
      </c>
      <c r="Y117" t="s">
        <v>893</v>
      </c>
      <c r="Z117" t="s">
        <v>24</v>
      </c>
      <c r="AA117" t="s">
        <v>347</v>
      </c>
      <c r="AB117" t="s">
        <v>24</v>
      </c>
      <c r="AC117" t="s">
        <v>24</v>
      </c>
      <c r="AD117" t="s">
        <v>347</v>
      </c>
      <c r="AE117" t="s">
        <v>894</v>
      </c>
      <c r="AF117" t="s">
        <v>24</v>
      </c>
      <c r="AG117" t="s">
        <v>895</v>
      </c>
      <c r="AH117" t="s">
        <v>896</v>
      </c>
      <c r="AI117" t="s">
        <v>897</v>
      </c>
    </row>
    <row r="118" spans="1:35" hidden="1" x14ac:dyDescent="0.25">
      <c r="A118" t="s">
        <v>898</v>
      </c>
      <c r="B118">
        <v>367</v>
      </c>
      <c r="C118" t="s">
        <v>22</v>
      </c>
      <c r="D118" t="s">
        <v>34</v>
      </c>
      <c r="E118" t="s">
        <v>899</v>
      </c>
      <c r="F118">
        <v>612757070</v>
      </c>
      <c r="G118" t="s">
        <v>900</v>
      </c>
      <c r="H118">
        <v>9970672000</v>
      </c>
      <c r="W118">
        <v>41800</v>
      </c>
      <c r="X118" t="s">
        <v>901</v>
      </c>
      <c r="Y118" t="s">
        <v>24</v>
      </c>
      <c r="Z118" t="s">
        <v>24</v>
      </c>
      <c r="AA118" t="s">
        <v>902</v>
      </c>
      <c r="AB118" t="s">
        <v>204</v>
      </c>
      <c r="AC118" t="s">
        <v>903</v>
      </c>
      <c r="AD118" t="s">
        <v>29</v>
      </c>
      <c r="AE118" t="s">
        <v>904</v>
      </c>
      <c r="AF118" t="s">
        <v>24</v>
      </c>
      <c r="AG118" t="s">
        <v>905</v>
      </c>
      <c r="AH118" t="s">
        <v>24</v>
      </c>
      <c r="AI118" t="s">
        <v>24</v>
      </c>
    </row>
    <row r="119" spans="1:35" hidden="1" x14ac:dyDescent="0.25">
      <c r="A119" t="s">
        <v>906</v>
      </c>
      <c r="B119">
        <v>0</v>
      </c>
      <c r="C119" t="s">
        <v>75</v>
      </c>
      <c r="D119" t="s">
        <v>23</v>
      </c>
      <c r="E119" t="s">
        <v>24</v>
      </c>
      <c r="F119">
        <v>808787733</v>
      </c>
      <c r="G119" s="2" t="s">
        <v>374</v>
      </c>
      <c r="H119">
        <v>9940725534</v>
      </c>
      <c r="W119">
        <v>26000</v>
      </c>
      <c r="X119" t="s">
        <v>907</v>
      </c>
      <c r="Y119" t="s">
        <v>24</v>
      </c>
      <c r="Z119" t="s">
        <v>24</v>
      </c>
      <c r="AA119" t="s">
        <v>908</v>
      </c>
      <c r="AB119" t="s">
        <v>909</v>
      </c>
      <c r="AC119" t="s">
        <v>910</v>
      </c>
      <c r="AD119" t="s">
        <v>542</v>
      </c>
      <c r="AE119" t="s">
        <v>911</v>
      </c>
      <c r="AF119" t="s">
        <v>544</v>
      </c>
      <c r="AG119" t="s">
        <v>912</v>
      </c>
      <c r="AH119" t="s">
        <v>24</v>
      </c>
      <c r="AI119" t="s">
        <v>24</v>
      </c>
    </row>
    <row r="120" spans="1:35" hidden="1" x14ac:dyDescent="0.25">
      <c r="A120" t="s">
        <v>913</v>
      </c>
      <c r="B120">
        <v>528</v>
      </c>
      <c r="C120" t="s">
        <v>22</v>
      </c>
      <c r="D120" t="s">
        <v>34</v>
      </c>
      <c r="E120" t="s">
        <v>914</v>
      </c>
      <c r="F120">
        <v>1361005</v>
      </c>
      <c r="G120" t="s">
        <v>354</v>
      </c>
      <c r="H120">
        <v>9909000000</v>
      </c>
      <c r="W120">
        <v>21500</v>
      </c>
      <c r="X120" t="s">
        <v>915</v>
      </c>
      <c r="Y120" t="s">
        <v>24</v>
      </c>
      <c r="Z120" t="s">
        <v>24</v>
      </c>
      <c r="AA120" t="s">
        <v>50</v>
      </c>
      <c r="AB120" t="s">
        <v>50</v>
      </c>
      <c r="AC120" t="s">
        <v>916</v>
      </c>
      <c r="AD120" t="s">
        <v>29</v>
      </c>
      <c r="AE120" t="s">
        <v>917</v>
      </c>
      <c r="AF120" t="s">
        <v>24</v>
      </c>
      <c r="AG120" t="s">
        <v>918</v>
      </c>
      <c r="AH120" t="s">
        <v>24</v>
      </c>
      <c r="AI120" t="s">
        <v>919</v>
      </c>
    </row>
    <row r="121" spans="1:35" hidden="1" x14ac:dyDescent="0.25">
      <c r="A121" t="s">
        <v>920</v>
      </c>
      <c r="B121">
        <v>1006</v>
      </c>
      <c r="C121" t="s">
        <v>24</v>
      </c>
      <c r="D121" t="s">
        <v>34</v>
      </c>
      <c r="E121" t="s">
        <v>921</v>
      </c>
      <c r="F121">
        <v>305848194</v>
      </c>
      <c r="G121" s="2" t="s">
        <v>109</v>
      </c>
      <c r="H121">
        <v>9891036801</v>
      </c>
      <c r="W121" t="s">
        <v>85</v>
      </c>
      <c r="X121" t="s">
        <v>922</v>
      </c>
      <c r="Y121" t="s">
        <v>24</v>
      </c>
      <c r="Z121" t="s">
        <v>24</v>
      </c>
      <c r="AA121" t="s">
        <v>846</v>
      </c>
      <c r="AB121" t="s">
        <v>847</v>
      </c>
      <c r="AC121">
        <v>1799</v>
      </c>
      <c r="AD121" t="s">
        <v>753</v>
      </c>
      <c r="AE121" t="s">
        <v>923</v>
      </c>
      <c r="AF121" t="s">
        <v>24</v>
      </c>
      <c r="AG121" t="s">
        <v>924</v>
      </c>
      <c r="AH121" t="s">
        <v>24</v>
      </c>
      <c r="AI121" t="s">
        <v>925</v>
      </c>
    </row>
    <row r="122" spans="1:35" hidden="1" x14ac:dyDescent="0.25">
      <c r="A122" t="s">
        <v>926</v>
      </c>
      <c r="B122">
        <v>43</v>
      </c>
      <c r="C122" t="s">
        <v>22</v>
      </c>
      <c r="D122" t="s">
        <v>34</v>
      </c>
      <c r="E122" t="s">
        <v>927</v>
      </c>
      <c r="F122">
        <v>690651559</v>
      </c>
      <c r="G122" s="2" t="s">
        <v>211</v>
      </c>
      <c r="H122">
        <v>9837333456</v>
      </c>
      <c r="W122">
        <v>3479</v>
      </c>
      <c r="X122" t="s">
        <v>928</v>
      </c>
      <c r="Y122" t="s">
        <v>24</v>
      </c>
      <c r="Z122" t="s">
        <v>24</v>
      </c>
      <c r="AA122" t="s">
        <v>929</v>
      </c>
      <c r="AB122" t="s">
        <v>930</v>
      </c>
      <c r="AC122" t="s">
        <v>931</v>
      </c>
      <c r="AD122" t="s">
        <v>329</v>
      </c>
      <c r="AE122" t="s">
        <v>932</v>
      </c>
      <c r="AF122" t="s">
        <v>24</v>
      </c>
      <c r="AG122" t="s">
        <v>933</v>
      </c>
      <c r="AH122" t="s">
        <v>24</v>
      </c>
      <c r="AI122" t="s">
        <v>24</v>
      </c>
    </row>
    <row r="123" spans="1:35" hidden="1" x14ac:dyDescent="0.25">
      <c r="A123" t="s">
        <v>934</v>
      </c>
      <c r="B123">
        <v>242</v>
      </c>
      <c r="C123" t="s">
        <v>22</v>
      </c>
      <c r="D123" t="s">
        <v>34</v>
      </c>
      <c r="E123" t="s">
        <v>935</v>
      </c>
      <c r="F123">
        <v>690550157</v>
      </c>
      <c r="G123" s="2" t="s">
        <v>374</v>
      </c>
      <c r="H123">
        <v>9767419598</v>
      </c>
      <c r="W123">
        <v>28724</v>
      </c>
      <c r="X123" t="s">
        <v>936</v>
      </c>
      <c r="Y123" t="s">
        <v>937</v>
      </c>
      <c r="Z123" t="s">
        <v>24</v>
      </c>
      <c r="AA123" t="s">
        <v>327</v>
      </c>
      <c r="AB123" t="s">
        <v>327</v>
      </c>
      <c r="AC123" t="s">
        <v>938</v>
      </c>
      <c r="AD123" t="s">
        <v>329</v>
      </c>
      <c r="AE123" t="s">
        <v>939</v>
      </c>
      <c r="AF123" t="s">
        <v>24</v>
      </c>
      <c r="AG123" t="s">
        <v>940</v>
      </c>
      <c r="AH123" t="s">
        <v>24</v>
      </c>
      <c r="AI123" t="s">
        <v>24</v>
      </c>
    </row>
    <row r="124" spans="1:35" hidden="1" x14ac:dyDescent="0.25">
      <c r="A124" t="s">
        <v>941</v>
      </c>
      <c r="B124">
        <v>176</v>
      </c>
      <c r="C124" t="s">
        <v>75</v>
      </c>
      <c r="D124" t="s">
        <v>23</v>
      </c>
      <c r="E124" t="s">
        <v>24</v>
      </c>
      <c r="F124">
        <v>200195923</v>
      </c>
      <c r="G124" s="2" t="s">
        <v>140</v>
      </c>
      <c r="H124">
        <v>9747700000</v>
      </c>
      <c r="W124">
        <v>20000</v>
      </c>
      <c r="X124" t="s">
        <v>942</v>
      </c>
      <c r="Y124" t="s">
        <v>24</v>
      </c>
      <c r="Z124" t="s">
        <v>24</v>
      </c>
      <c r="AA124" t="s">
        <v>192</v>
      </c>
      <c r="AB124" t="s">
        <v>943</v>
      </c>
      <c r="AC124" t="s">
        <v>944</v>
      </c>
      <c r="AD124" t="s">
        <v>195</v>
      </c>
      <c r="AE124" t="s">
        <v>945</v>
      </c>
      <c r="AF124" t="s">
        <v>946</v>
      </c>
      <c r="AG124" t="s">
        <v>947</v>
      </c>
      <c r="AH124" t="s">
        <v>24</v>
      </c>
      <c r="AI124" t="s">
        <v>24</v>
      </c>
    </row>
    <row r="125" spans="1:35" hidden="1" x14ac:dyDescent="0.25">
      <c r="A125" t="s">
        <v>948</v>
      </c>
      <c r="B125">
        <v>888</v>
      </c>
      <c r="C125" t="s">
        <v>22</v>
      </c>
      <c r="D125" t="s">
        <v>34</v>
      </c>
      <c r="E125" t="s">
        <v>949</v>
      </c>
      <c r="F125">
        <v>6147383</v>
      </c>
      <c r="G125" s="2" t="s">
        <v>155</v>
      </c>
      <c r="H125">
        <v>9497317000</v>
      </c>
      <c r="W125">
        <v>18800</v>
      </c>
      <c r="X125" t="s">
        <v>950</v>
      </c>
      <c r="Y125" t="s">
        <v>24</v>
      </c>
      <c r="Z125" t="s">
        <v>24</v>
      </c>
      <c r="AA125" t="s">
        <v>951</v>
      </c>
      <c r="AB125" t="s">
        <v>28</v>
      </c>
      <c r="AC125" t="s">
        <v>952</v>
      </c>
      <c r="AD125" t="s">
        <v>29</v>
      </c>
      <c r="AE125" t="s">
        <v>953</v>
      </c>
      <c r="AF125" t="s">
        <v>24</v>
      </c>
      <c r="AG125" t="s">
        <v>954</v>
      </c>
      <c r="AH125" t="s">
        <v>24</v>
      </c>
      <c r="AI125" t="s">
        <v>24</v>
      </c>
    </row>
    <row r="126" spans="1:35" hidden="1" x14ac:dyDescent="0.25">
      <c r="A126" t="s">
        <v>955</v>
      </c>
      <c r="B126">
        <v>697</v>
      </c>
      <c r="C126" t="s">
        <v>22</v>
      </c>
      <c r="D126" t="s">
        <v>34</v>
      </c>
      <c r="E126" t="s">
        <v>956</v>
      </c>
      <c r="F126">
        <v>864363742</v>
      </c>
      <c r="G126" s="2" t="s">
        <v>577</v>
      </c>
      <c r="H126">
        <v>9020183636</v>
      </c>
      <c r="W126">
        <v>58182</v>
      </c>
      <c r="X126" t="s">
        <v>957</v>
      </c>
      <c r="Y126" t="s">
        <v>958</v>
      </c>
      <c r="Z126" t="s">
        <v>24</v>
      </c>
      <c r="AA126" t="s">
        <v>959</v>
      </c>
      <c r="AB126" t="s">
        <v>959</v>
      </c>
      <c r="AC126">
        <v>201103</v>
      </c>
      <c r="AD126" t="s">
        <v>693</v>
      </c>
      <c r="AE126" t="s">
        <v>24</v>
      </c>
      <c r="AF126" t="s">
        <v>24</v>
      </c>
      <c r="AG126" t="s">
        <v>24</v>
      </c>
      <c r="AH126" t="s">
        <v>24</v>
      </c>
      <c r="AI126" t="s">
        <v>24</v>
      </c>
    </row>
    <row r="127" spans="1:35" hidden="1" x14ac:dyDescent="0.25">
      <c r="A127" t="s">
        <v>960</v>
      </c>
      <c r="B127">
        <v>99</v>
      </c>
      <c r="C127" t="s">
        <v>22</v>
      </c>
      <c r="D127" t="s">
        <v>23</v>
      </c>
      <c r="E127" t="s">
        <v>24</v>
      </c>
      <c r="F127">
        <v>544625379</v>
      </c>
      <c r="G127" t="s">
        <v>399</v>
      </c>
      <c r="H127">
        <v>8779881109</v>
      </c>
      <c r="W127">
        <v>37161</v>
      </c>
      <c r="X127" t="s">
        <v>961</v>
      </c>
      <c r="Y127" t="s">
        <v>24</v>
      </c>
      <c r="Z127" t="s">
        <v>24</v>
      </c>
      <c r="AA127" t="s">
        <v>962</v>
      </c>
      <c r="AB127" t="s">
        <v>963</v>
      </c>
      <c r="AC127">
        <v>256200</v>
      </c>
      <c r="AD127" t="s">
        <v>693</v>
      </c>
      <c r="AE127" t="s">
        <v>964</v>
      </c>
      <c r="AF127" t="s">
        <v>295</v>
      </c>
      <c r="AG127" t="s">
        <v>965</v>
      </c>
      <c r="AH127" t="s">
        <v>24</v>
      </c>
      <c r="AI127" t="s">
        <v>24</v>
      </c>
    </row>
    <row r="128" spans="1:35" hidden="1" x14ac:dyDescent="0.25">
      <c r="A128" t="s">
        <v>966</v>
      </c>
      <c r="B128">
        <v>69</v>
      </c>
      <c r="C128" t="s">
        <v>22</v>
      </c>
      <c r="D128" t="s">
        <v>34</v>
      </c>
      <c r="E128" t="s">
        <v>967</v>
      </c>
      <c r="F128">
        <v>690540299</v>
      </c>
      <c r="G128" t="s">
        <v>354</v>
      </c>
      <c r="H128">
        <v>8779193363</v>
      </c>
      <c r="W128">
        <v>5794</v>
      </c>
      <c r="X128" t="s">
        <v>968</v>
      </c>
      <c r="Y128" t="s">
        <v>969</v>
      </c>
      <c r="Z128" t="s">
        <v>24</v>
      </c>
      <c r="AA128" t="s">
        <v>761</v>
      </c>
      <c r="AB128" t="s">
        <v>761</v>
      </c>
      <c r="AC128" t="s">
        <v>970</v>
      </c>
      <c r="AD128" t="s">
        <v>329</v>
      </c>
      <c r="AE128" t="s">
        <v>971</v>
      </c>
      <c r="AF128" t="s">
        <v>24</v>
      </c>
      <c r="AG128" t="s">
        <v>972</v>
      </c>
      <c r="AH128" t="s">
        <v>973</v>
      </c>
      <c r="AI128" t="s">
        <v>24</v>
      </c>
    </row>
    <row r="129" spans="1:35" hidden="1" x14ac:dyDescent="0.25">
      <c r="A129" t="s">
        <v>974</v>
      </c>
      <c r="B129">
        <v>0</v>
      </c>
      <c r="C129" t="s">
        <v>22</v>
      </c>
      <c r="D129" t="s">
        <v>23</v>
      </c>
      <c r="E129" t="s">
        <v>24</v>
      </c>
      <c r="F129">
        <v>545323917</v>
      </c>
      <c r="G129" t="s">
        <v>146</v>
      </c>
      <c r="H129">
        <v>8652688083</v>
      </c>
      <c r="W129">
        <v>21729</v>
      </c>
      <c r="X129" t="s">
        <v>975</v>
      </c>
      <c r="Y129" t="s">
        <v>24</v>
      </c>
      <c r="Z129" t="s">
        <v>24</v>
      </c>
      <c r="AA129" t="s">
        <v>976</v>
      </c>
      <c r="AB129" t="s">
        <v>977</v>
      </c>
      <c r="AC129">
        <v>116001</v>
      </c>
      <c r="AD129" t="s">
        <v>693</v>
      </c>
      <c r="AE129" t="s">
        <v>978</v>
      </c>
      <c r="AF129" t="s">
        <v>979</v>
      </c>
      <c r="AG129" t="s">
        <v>980</v>
      </c>
      <c r="AH129" t="s">
        <v>24</v>
      </c>
      <c r="AI129" t="s">
        <v>24</v>
      </c>
    </row>
    <row r="130" spans="1:35" hidden="1" x14ac:dyDescent="0.25">
      <c r="A130" t="s">
        <v>981</v>
      </c>
      <c r="B130">
        <v>608</v>
      </c>
      <c r="C130" t="s">
        <v>75</v>
      </c>
      <c r="D130" t="s">
        <v>34</v>
      </c>
      <c r="E130" t="s">
        <v>982</v>
      </c>
      <c r="F130">
        <v>544773435</v>
      </c>
      <c r="G130" s="2" t="s">
        <v>128</v>
      </c>
      <c r="H130">
        <v>8624077541</v>
      </c>
      <c r="W130">
        <v>43245</v>
      </c>
      <c r="X130" t="s">
        <v>983</v>
      </c>
      <c r="Y130" t="s">
        <v>984</v>
      </c>
      <c r="Z130" t="s">
        <v>24</v>
      </c>
      <c r="AA130" t="s">
        <v>985</v>
      </c>
      <c r="AB130" t="s">
        <v>986</v>
      </c>
      <c r="AC130">
        <v>462000</v>
      </c>
      <c r="AD130" t="s">
        <v>693</v>
      </c>
      <c r="AE130" t="s">
        <v>24</v>
      </c>
      <c r="AF130" t="s">
        <v>24</v>
      </c>
      <c r="AG130" t="s">
        <v>24</v>
      </c>
      <c r="AH130" t="s">
        <v>24</v>
      </c>
      <c r="AI130" t="s">
        <v>24</v>
      </c>
    </row>
    <row r="131" spans="1:35" hidden="1" x14ac:dyDescent="0.25">
      <c r="A131" t="s">
        <v>987</v>
      </c>
      <c r="B131">
        <v>61</v>
      </c>
      <c r="C131" t="s">
        <v>22</v>
      </c>
      <c r="D131" t="s">
        <v>34</v>
      </c>
      <c r="E131" t="s">
        <v>988</v>
      </c>
      <c r="F131">
        <v>811500396</v>
      </c>
      <c r="G131" s="2" t="s">
        <v>47</v>
      </c>
      <c r="H131">
        <v>8596801715</v>
      </c>
      <c r="W131">
        <v>62222</v>
      </c>
      <c r="X131" t="s">
        <v>989</v>
      </c>
      <c r="Y131" t="s">
        <v>24</v>
      </c>
      <c r="Z131" t="s">
        <v>24</v>
      </c>
      <c r="AA131" t="s">
        <v>283</v>
      </c>
      <c r="AB131" t="s">
        <v>284</v>
      </c>
      <c r="AC131">
        <v>64640</v>
      </c>
      <c r="AD131" t="s">
        <v>285</v>
      </c>
      <c r="AE131" t="s">
        <v>990</v>
      </c>
      <c r="AF131" t="s">
        <v>24</v>
      </c>
      <c r="AG131" t="s">
        <v>991</v>
      </c>
      <c r="AH131" t="s">
        <v>24</v>
      </c>
      <c r="AI131" t="s">
        <v>992</v>
      </c>
    </row>
    <row r="132" spans="1:35" hidden="1" x14ac:dyDescent="0.25">
      <c r="A132" t="s">
        <v>993</v>
      </c>
      <c r="B132">
        <v>0</v>
      </c>
      <c r="C132" t="s">
        <v>22</v>
      </c>
      <c r="D132" t="s">
        <v>23</v>
      </c>
      <c r="E132" t="s">
        <v>24</v>
      </c>
      <c r="F132">
        <v>897556742</v>
      </c>
      <c r="G132" s="2" t="s">
        <v>714</v>
      </c>
      <c r="H132">
        <v>8478858666</v>
      </c>
      <c r="W132">
        <v>6511</v>
      </c>
      <c r="X132" t="s">
        <v>994</v>
      </c>
      <c r="Y132" t="s">
        <v>995</v>
      </c>
      <c r="Z132" t="s">
        <v>24</v>
      </c>
      <c r="AA132" t="s">
        <v>996</v>
      </c>
      <c r="AB132" t="s">
        <v>997</v>
      </c>
      <c r="AC132" t="s">
        <v>998</v>
      </c>
      <c r="AD132" t="s">
        <v>134</v>
      </c>
      <c r="AE132" t="s">
        <v>999</v>
      </c>
      <c r="AF132" t="s">
        <v>123</v>
      </c>
      <c r="AG132" t="s">
        <v>1000</v>
      </c>
      <c r="AH132" t="s">
        <v>1001</v>
      </c>
      <c r="AI132" t="s">
        <v>24</v>
      </c>
    </row>
    <row r="133" spans="1:35" hidden="1" x14ac:dyDescent="0.25">
      <c r="A133" t="s">
        <v>1002</v>
      </c>
      <c r="B133">
        <v>86</v>
      </c>
      <c r="C133" t="s">
        <v>22</v>
      </c>
      <c r="D133" t="s">
        <v>34</v>
      </c>
      <c r="E133" t="s">
        <v>1003</v>
      </c>
      <c r="F133">
        <v>690756135</v>
      </c>
      <c r="G133" s="2" t="s">
        <v>47</v>
      </c>
      <c r="H133">
        <v>8420159790</v>
      </c>
      <c r="W133">
        <v>16959</v>
      </c>
      <c r="X133" t="s">
        <v>1004</v>
      </c>
      <c r="Y133" t="s">
        <v>1005</v>
      </c>
      <c r="Z133" t="s">
        <v>24</v>
      </c>
      <c r="AA133" t="s">
        <v>327</v>
      </c>
      <c r="AB133" t="s">
        <v>327</v>
      </c>
      <c r="AC133" t="s">
        <v>1006</v>
      </c>
      <c r="AD133" t="s">
        <v>329</v>
      </c>
      <c r="AE133" t="s">
        <v>1007</v>
      </c>
      <c r="AF133" t="s">
        <v>24</v>
      </c>
      <c r="AG133" t="s">
        <v>1008</v>
      </c>
      <c r="AH133" t="s">
        <v>24</v>
      </c>
      <c r="AI133" t="s">
        <v>24</v>
      </c>
    </row>
    <row r="134" spans="1:35" hidden="1" x14ac:dyDescent="0.25">
      <c r="A134" t="s">
        <v>1009</v>
      </c>
      <c r="B134">
        <v>393</v>
      </c>
      <c r="C134" t="s">
        <v>22</v>
      </c>
      <c r="D134" t="s">
        <v>34</v>
      </c>
      <c r="E134" t="s">
        <v>1010</v>
      </c>
      <c r="F134">
        <v>660991469</v>
      </c>
      <c r="G134" s="2" t="s">
        <v>109</v>
      </c>
      <c r="H134">
        <v>8347357723</v>
      </c>
      <c r="W134" t="s">
        <v>85</v>
      </c>
      <c r="X134" t="s">
        <v>1011</v>
      </c>
      <c r="Y134" t="s">
        <v>1012</v>
      </c>
      <c r="Z134" t="s">
        <v>24</v>
      </c>
      <c r="AA134" t="s">
        <v>92</v>
      </c>
      <c r="AB134" t="s">
        <v>1013</v>
      </c>
      <c r="AC134">
        <v>10900</v>
      </c>
      <c r="AD134" t="s">
        <v>93</v>
      </c>
      <c r="AE134" t="s">
        <v>24</v>
      </c>
      <c r="AF134" t="s">
        <v>24</v>
      </c>
      <c r="AG134" t="s">
        <v>24</v>
      </c>
      <c r="AH134" t="s">
        <v>24</v>
      </c>
      <c r="AI134" t="s">
        <v>24</v>
      </c>
    </row>
    <row r="135" spans="1:35" hidden="1" x14ac:dyDescent="0.25">
      <c r="A135" t="s">
        <v>1014</v>
      </c>
      <c r="B135">
        <v>2648</v>
      </c>
      <c r="C135" t="s">
        <v>22</v>
      </c>
      <c r="D135" t="s">
        <v>34</v>
      </c>
      <c r="E135" t="s">
        <v>1015</v>
      </c>
      <c r="F135">
        <v>59651117</v>
      </c>
      <c r="G135" s="2" t="s">
        <v>109</v>
      </c>
      <c r="H135">
        <v>8343500000</v>
      </c>
      <c r="W135">
        <v>9000</v>
      </c>
      <c r="X135" t="s">
        <v>1016</v>
      </c>
      <c r="Y135" t="s">
        <v>1017</v>
      </c>
      <c r="Z135" t="s">
        <v>24</v>
      </c>
      <c r="AA135" t="s">
        <v>1018</v>
      </c>
      <c r="AB135" t="s">
        <v>50</v>
      </c>
      <c r="AC135" t="s">
        <v>1019</v>
      </c>
      <c r="AD135" t="s">
        <v>29</v>
      </c>
      <c r="AE135" t="s">
        <v>1020</v>
      </c>
      <c r="AF135" t="s">
        <v>24</v>
      </c>
      <c r="AG135" t="s">
        <v>1021</v>
      </c>
      <c r="AH135" t="s">
        <v>24</v>
      </c>
      <c r="AI135" t="s">
        <v>1022</v>
      </c>
    </row>
    <row r="136" spans="1:35" hidden="1" x14ac:dyDescent="0.25">
      <c r="A136" t="s">
        <v>1023</v>
      </c>
      <c r="B136">
        <v>329</v>
      </c>
      <c r="C136" t="s">
        <v>24</v>
      </c>
      <c r="D136" t="s">
        <v>34</v>
      </c>
      <c r="E136" t="s">
        <v>1024</v>
      </c>
      <c r="F136">
        <v>697075083</v>
      </c>
      <c r="G136" s="2" t="s">
        <v>1025</v>
      </c>
      <c r="H136">
        <v>8321918302</v>
      </c>
      <c r="W136">
        <v>11276</v>
      </c>
      <c r="X136" t="s">
        <v>1026</v>
      </c>
      <c r="Y136" t="s">
        <v>1027</v>
      </c>
      <c r="Z136" t="s">
        <v>24</v>
      </c>
      <c r="AA136" t="s">
        <v>327</v>
      </c>
      <c r="AB136" t="s">
        <v>327</v>
      </c>
      <c r="AC136" t="s">
        <v>1028</v>
      </c>
      <c r="AD136" t="s">
        <v>329</v>
      </c>
      <c r="AE136" t="s">
        <v>24</v>
      </c>
      <c r="AF136" t="s">
        <v>24</v>
      </c>
      <c r="AG136" t="s">
        <v>24</v>
      </c>
      <c r="AH136" t="s">
        <v>24</v>
      </c>
      <c r="AI136" t="s">
        <v>24</v>
      </c>
    </row>
    <row r="137" spans="1:35" hidden="1" x14ac:dyDescent="0.25">
      <c r="A137" t="s">
        <v>1029</v>
      </c>
      <c r="B137">
        <v>1392</v>
      </c>
      <c r="C137" t="s">
        <v>22</v>
      </c>
      <c r="D137" t="s">
        <v>34</v>
      </c>
      <c r="E137" t="s">
        <v>1030</v>
      </c>
      <c r="F137">
        <v>901236729</v>
      </c>
      <c r="G137" s="2" t="s">
        <v>128</v>
      </c>
      <c r="H137">
        <v>8321179251</v>
      </c>
      <c r="W137" t="s">
        <v>85</v>
      </c>
      <c r="X137" t="s">
        <v>1031</v>
      </c>
      <c r="Y137" t="s">
        <v>1032</v>
      </c>
      <c r="Z137" t="s">
        <v>24</v>
      </c>
      <c r="AA137" t="s">
        <v>131</v>
      </c>
      <c r="AB137" t="s">
        <v>132</v>
      </c>
      <c r="AC137" t="s">
        <v>1033</v>
      </c>
      <c r="AD137" t="s">
        <v>134</v>
      </c>
      <c r="AE137" t="s">
        <v>24</v>
      </c>
      <c r="AF137" t="s">
        <v>24</v>
      </c>
      <c r="AG137" t="s">
        <v>24</v>
      </c>
      <c r="AH137" t="s">
        <v>24</v>
      </c>
      <c r="AI137" t="s">
        <v>24</v>
      </c>
    </row>
    <row r="138" spans="1:35" hidden="1" x14ac:dyDescent="0.25">
      <c r="A138" t="s">
        <v>1034</v>
      </c>
      <c r="B138">
        <v>461</v>
      </c>
      <c r="C138" t="s">
        <v>22</v>
      </c>
      <c r="D138" t="s">
        <v>34</v>
      </c>
      <c r="E138" t="s">
        <v>1035</v>
      </c>
      <c r="F138">
        <v>486671386</v>
      </c>
      <c r="G138" s="2" t="s">
        <v>47</v>
      </c>
      <c r="H138">
        <v>8173657112</v>
      </c>
      <c r="W138" t="s">
        <v>85</v>
      </c>
      <c r="X138" t="s">
        <v>1036</v>
      </c>
      <c r="Y138" t="s">
        <v>24</v>
      </c>
      <c r="Z138" t="s">
        <v>24</v>
      </c>
      <c r="AA138" t="s">
        <v>1037</v>
      </c>
      <c r="AB138" t="s">
        <v>1037</v>
      </c>
      <c r="AC138">
        <v>6300</v>
      </c>
      <c r="AD138" t="s">
        <v>40</v>
      </c>
      <c r="AE138" t="s">
        <v>1038</v>
      </c>
      <c r="AF138" t="s">
        <v>24</v>
      </c>
      <c r="AG138" t="s">
        <v>1039</v>
      </c>
      <c r="AH138" t="s">
        <v>24</v>
      </c>
      <c r="AI138" t="s">
        <v>24</v>
      </c>
    </row>
    <row r="139" spans="1:35" hidden="1" x14ac:dyDescent="0.25">
      <c r="A139" t="s">
        <v>1040</v>
      </c>
      <c r="B139">
        <v>358</v>
      </c>
      <c r="C139" t="s">
        <v>22</v>
      </c>
      <c r="D139" t="s">
        <v>34</v>
      </c>
      <c r="E139" t="s">
        <v>1041</v>
      </c>
      <c r="F139">
        <v>988632220</v>
      </c>
      <c r="G139" s="2" t="s">
        <v>374</v>
      </c>
      <c r="H139">
        <v>8120393819</v>
      </c>
      <c r="W139">
        <v>26000</v>
      </c>
      <c r="X139" t="s">
        <v>1042</v>
      </c>
      <c r="Y139" t="s">
        <v>24</v>
      </c>
      <c r="Z139" t="s">
        <v>24</v>
      </c>
      <c r="AA139" t="s">
        <v>1043</v>
      </c>
      <c r="AB139" t="s">
        <v>1044</v>
      </c>
      <c r="AC139" t="s">
        <v>1045</v>
      </c>
      <c r="AD139" t="s">
        <v>657</v>
      </c>
      <c r="AE139" t="s">
        <v>1046</v>
      </c>
      <c r="AF139" t="s">
        <v>24</v>
      </c>
      <c r="AG139" t="s">
        <v>1047</v>
      </c>
      <c r="AH139" t="s">
        <v>1048</v>
      </c>
      <c r="AI139" t="s">
        <v>1049</v>
      </c>
    </row>
    <row r="140" spans="1:35" hidden="1" x14ac:dyDescent="0.25">
      <c r="A140" t="s">
        <v>1050</v>
      </c>
      <c r="B140">
        <v>0</v>
      </c>
      <c r="C140" t="s">
        <v>88</v>
      </c>
      <c r="D140" t="s">
        <v>23</v>
      </c>
      <c r="E140" t="s">
        <v>24</v>
      </c>
      <c r="F140">
        <v>637098083</v>
      </c>
      <c r="G140" s="2" t="s">
        <v>172</v>
      </c>
      <c r="H140">
        <v>8120172255</v>
      </c>
      <c r="W140">
        <v>180</v>
      </c>
      <c r="X140" t="s">
        <v>1051</v>
      </c>
      <c r="Y140" t="s">
        <v>24</v>
      </c>
      <c r="Z140" t="s">
        <v>24</v>
      </c>
      <c r="AA140" t="s">
        <v>1052</v>
      </c>
      <c r="AB140" t="s">
        <v>1053</v>
      </c>
      <c r="AC140">
        <v>2740</v>
      </c>
      <c r="AD140" t="s">
        <v>393</v>
      </c>
      <c r="AE140" t="s">
        <v>1054</v>
      </c>
      <c r="AF140" t="s">
        <v>123</v>
      </c>
      <c r="AG140" t="s">
        <v>1055</v>
      </c>
      <c r="AH140" t="s">
        <v>1056</v>
      </c>
      <c r="AI140" t="s">
        <v>24</v>
      </c>
    </row>
    <row r="141" spans="1:35" hidden="1" x14ac:dyDescent="0.25">
      <c r="A141" t="s">
        <v>1057</v>
      </c>
      <c r="B141">
        <v>1221</v>
      </c>
      <c r="C141" t="s">
        <v>22</v>
      </c>
      <c r="D141" t="s">
        <v>34</v>
      </c>
      <c r="E141" t="s">
        <v>1058</v>
      </c>
      <c r="F141">
        <v>1288042</v>
      </c>
      <c r="G141" s="2" t="s">
        <v>36</v>
      </c>
      <c r="H141">
        <v>8107000000</v>
      </c>
      <c r="W141">
        <v>19000</v>
      </c>
      <c r="X141" t="s">
        <v>1059</v>
      </c>
      <c r="Y141" t="s">
        <v>24</v>
      </c>
      <c r="Z141" t="s">
        <v>24</v>
      </c>
      <c r="AA141" t="s">
        <v>1060</v>
      </c>
      <c r="AB141" t="s">
        <v>1061</v>
      </c>
      <c r="AC141" t="s">
        <v>1062</v>
      </c>
      <c r="AD141" t="s">
        <v>29</v>
      </c>
      <c r="AE141" t="s">
        <v>1063</v>
      </c>
      <c r="AF141" t="s">
        <v>24</v>
      </c>
      <c r="AG141" t="s">
        <v>1064</v>
      </c>
      <c r="AH141" t="s">
        <v>1065</v>
      </c>
      <c r="AI141" t="s">
        <v>1066</v>
      </c>
    </row>
    <row r="142" spans="1:35" hidden="1" x14ac:dyDescent="0.25">
      <c r="A142" t="s">
        <v>1067</v>
      </c>
      <c r="B142">
        <v>0</v>
      </c>
      <c r="C142" t="s">
        <v>75</v>
      </c>
      <c r="D142" t="s">
        <v>23</v>
      </c>
      <c r="E142" t="s">
        <v>24</v>
      </c>
      <c r="F142">
        <v>691203986</v>
      </c>
      <c r="G142" s="2" t="s">
        <v>109</v>
      </c>
      <c r="H142">
        <v>8061539148</v>
      </c>
      <c r="W142">
        <v>3191</v>
      </c>
      <c r="X142" t="s">
        <v>1068</v>
      </c>
      <c r="Y142" t="s">
        <v>24</v>
      </c>
      <c r="Z142" t="s">
        <v>24</v>
      </c>
      <c r="AA142" t="s">
        <v>480</v>
      </c>
      <c r="AB142" t="s">
        <v>1069</v>
      </c>
      <c r="AC142" t="s">
        <v>1070</v>
      </c>
      <c r="AD142" t="s">
        <v>329</v>
      </c>
      <c r="AE142" t="s">
        <v>1071</v>
      </c>
      <c r="AF142" t="s">
        <v>544</v>
      </c>
      <c r="AG142" t="s">
        <v>1072</v>
      </c>
      <c r="AH142" t="s">
        <v>24</v>
      </c>
      <c r="AI142" t="s">
        <v>24</v>
      </c>
    </row>
    <row r="143" spans="1:35" hidden="1" x14ac:dyDescent="0.25">
      <c r="A143" t="s">
        <v>1073</v>
      </c>
      <c r="B143">
        <v>34</v>
      </c>
      <c r="C143" t="s">
        <v>75</v>
      </c>
      <c r="D143" t="s">
        <v>23</v>
      </c>
      <c r="E143" t="s">
        <v>24</v>
      </c>
      <c r="F143">
        <v>243278186</v>
      </c>
      <c r="G143" s="2" t="s">
        <v>374</v>
      </c>
      <c r="H143">
        <v>7993114000</v>
      </c>
      <c r="W143">
        <v>16400</v>
      </c>
      <c r="X143" t="s">
        <v>1074</v>
      </c>
      <c r="Y143" t="s">
        <v>24</v>
      </c>
      <c r="Z143" t="s">
        <v>24</v>
      </c>
      <c r="AA143" t="s">
        <v>1075</v>
      </c>
      <c r="AB143" t="s">
        <v>943</v>
      </c>
      <c r="AC143" t="s">
        <v>1076</v>
      </c>
      <c r="AD143" t="s">
        <v>195</v>
      </c>
      <c r="AE143" t="s">
        <v>1077</v>
      </c>
      <c r="AF143" t="s">
        <v>445</v>
      </c>
      <c r="AG143" t="s">
        <v>1078</v>
      </c>
      <c r="AH143" t="s">
        <v>24</v>
      </c>
      <c r="AI143" t="s">
        <v>24</v>
      </c>
    </row>
    <row r="144" spans="1:35" hidden="1" x14ac:dyDescent="0.25">
      <c r="A144" t="s">
        <v>1079</v>
      </c>
      <c r="B144">
        <v>580</v>
      </c>
      <c r="C144" t="s">
        <v>22</v>
      </c>
      <c r="D144" t="s">
        <v>34</v>
      </c>
      <c r="E144" t="s">
        <v>1080</v>
      </c>
      <c r="F144">
        <v>3002052</v>
      </c>
      <c r="G144" s="2" t="s">
        <v>1081</v>
      </c>
      <c r="H144">
        <v>7986252000</v>
      </c>
      <c r="W144">
        <v>16140</v>
      </c>
      <c r="X144" t="s">
        <v>1082</v>
      </c>
      <c r="Y144" t="s">
        <v>24</v>
      </c>
      <c r="Z144" t="s">
        <v>24</v>
      </c>
      <c r="AA144" t="s">
        <v>1083</v>
      </c>
      <c r="AB144" t="s">
        <v>319</v>
      </c>
      <c r="AC144" t="s">
        <v>1084</v>
      </c>
      <c r="AD144" t="s">
        <v>29</v>
      </c>
      <c r="AE144" t="s">
        <v>1085</v>
      </c>
      <c r="AF144" t="s">
        <v>24</v>
      </c>
      <c r="AG144" t="s">
        <v>1086</v>
      </c>
      <c r="AH144" t="s">
        <v>1087</v>
      </c>
      <c r="AI144" t="s">
        <v>1088</v>
      </c>
    </row>
    <row r="145" spans="1:35" hidden="1" x14ac:dyDescent="0.25">
      <c r="A145" t="s">
        <v>1089</v>
      </c>
      <c r="B145">
        <v>46</v>
      </c>
      <c r="C145" t="s">
        <v>24</v>
      </c>
      <c r="D145" t="s">
        <v>34</v>
      </c>
      <c r="E145" t="s">
        <v>1090</v>
      </c>
      <c r="F145">
        <v>728850967</v>
      </c>
      <c r="G145" s="2" t="s">
        <v>218</v>
      </c>
      <c r="H145">
        <v>7961090470</v>
      </c>
      <c r="W145">
        <v>32491</v>
      </c>
      <c r="X145" t="s">
        <v>1091</v>
      </c>
      <c r="Y145" t="s">
        <v>24</v>
      </c>
      <c r="Z145" t="s">
        <v>24</v>
      </c>
      <c r="AA145" t="s">
        <v>1092</v>
      </c>
      <c r="AB145" t="s">
        <v>1093</v>
      </c>
      <c r="AC145">
        <v>10510</v>
      </c>
      <c r="AD145" t="s">
        <v>1094</v>
      </c>
      <c r="AE145" t="s">
        <v>1095</v>
      </c>
      <c r="AF145" t="s">
        <v>24</v>
      </c>
      <c r="AG145" t="s">
        <v>1096</v>
      </c>
      <c r="AH145" t="s">
        <v>1097</v>
      </c>
      <c r="AI145" t="s">
        <v>24</v>
      </c>
    </row>
    <row r="146" spans="1:35" hidden="1" x14ac:dyDescent="0.25">
      <c r="A146" t="s">
        <v>1098</v>
      </c>
      <c r="B146">
        <v>790</v>
      </c>
      <c r="C146" t="s">
        <v>22</v>
      </c>
      <c r="D146" t="s">
        <v>34</v>
      </c>
      <c r="E146" t="s">
        <v>1099</v>
      </c>
      <c r="F146">
        <v>690540885</v>
      </c>
      <c r="G146" t="s">
        <v>1100</v>
      </c>
      <c r="H146">
        <v>7939386048</v>
      </c>
      <c r="W146">
        <v>20671</v>
      </c>
      <c r="X146" t="s">
        <v>1101</v>
      </c>
      <c r="Y146" t="s">
        <v>1102</v>
      </c>
      <c r="Z146" t="s">
        <v>24</v>
      </c>
      <c r="AA146" t="s">
        <v>327</v>
      </c>
      <c r="AB146" t="s">
        <v>327</v>
      </c>
      <c r="AC146" t="s">
        <v>1103</v>
      </c>
      <c r="AD146" t="s">
        <v>329</v>
      </c>
      <c r="AE146" t="s">
        <v>1104</v>
      </c>
      <c r="AF146" t="s">
        <v>24</v>
      </c>
      <c r="AG146" t="s">
        <v>1105</v>
      </c>
      <c r="AH146" t="s">
        <v>24</v>
      </c>
      <c r="AI146" t="s">
        <v>1106</v>
      </c>
    </row>
    <row r="147" spans="1:35" hidden="1" x14ac:dyDescent="0.25">
      <c r="A147" t="s">
        <v>1107</v>
      </c>
      <c r="B147">
        <v>14</v>
      </c>
      <c r="C147" t="s">
        <v>22</v>
      </c>
      <c r="D147" t="s">
        <v>34</v>
      </c>
      <c r="E147" t="s">
        <v>1108</v>
      </c>
      <c r="F147">
        <v>692918987</v>
      </c>
      <c r="G147" s="2" t="s">
        <v>128</v>
      </c>
      <c r="H147">
        <v>7927333934</v>
      </c>
      <c r="W147">
        <v>8107</v>
      </c>
      <c r="X147" t="s">
        <v>1109</v>
      </c>
      <c r="Y147" t="s">
        <v>1110</v>
      </c>
      <c r="Z147" t="s">
        <v>24</v>
      </c>
      <c r="AA147" t="s">
        <v>327</v>
      </c>
      <c r="AB147" t="s">
        <v>327</v>
      </c>
      <c r="AC147" t="s">
        <v>1111</v>
      </c>
      <c r="AD147" t="s">
        <v>329</v>
      </c>
      <c r="AE147" t="s">
        <v>1112</v>
      </c>
      <c r="AF147" t="s">
        <v>24</v>
      </c>
      <c r="AG147" t="s">
        <v>1113</v>
      </c>
      <c r="AH147" t="s">
        <v>24</v>
      </c>
      <c r="AI147" t="s">
        <v>24</v>
      </c>
    </row>
    <row r="148" spans="1:35" hidden="1" x14ac:dyDescent="0.25">
      <c r="A148" t="s">
        <v>1114</v>
      </c>
      <c r="B148">
        <v>539</v>
      </c>
      <c r="C148" t="s">
        <v>22</v>
      </c>
      <c r="D148" t="s">
        <v>34</v>
      </c>
      <c r="E148" t="s">
        <v>1115</v>
      </c>
      <c r="F148">
        <v>4461406</v>
      </c>
      <c r="G148" s="2" t="s">
        <v>211</v>
      </c>
      <c r="H148">
        <v>7801000000</v>
      </c>
      <c r="W148">
        <v>7400</v>
      </c>
      <c r="X148" t="s">
        <v>1116</v>
      </c>
      <c r="Y148" t="s">
        <v>24</v>
      </c>
      <c r="Z148" t="s">
        <v>24</v>
      </c>
      <c r="AA148" t="s">
        <v>1117</v>
      </c>
      <c r="AB148" t="s">
        <v>1118</v>
      </c>
      <c r="AC148" t="s">
        <v>1119</v>
      </c>
      <c r="AD148" t="s">
        <v>29</v>
      </c>
      <c r="AE148" t="s">
        <v>1120</v>
      </c>
      <c r="AF148" t="s">
        <v>24</v>
      </c>
      <c r="AG148" t="s">
        <v>1121</v>
      </c>
      <c r="AH148" t="s">
        <v>24</v>
      </c>
      <c r="AI148" t="s">
        <v>1122</v>
      </c>
    </row>
    <row r="149" spans="1:35" hidden="1" x14ac:dyDescent="0.25">
      <c r="A149" t="s">
        <v>1123</v>
      </c>
      <c r="B149">
        <v>0</v>
      </c>
      <c r="C149" t="s">
        <v>99</v>
      </c>
      <c r="D149" t="s">
        <v>23</v>
      </c>
      <c r="E149" t="s">
        <v>24</v>
      </c>
      <c r="F149">
        <v>683517848</v>
      </c>
      <c r="G149" s="2" t="s">
        <v>128</v>
      </c>
      <c r="H149">
        <v>7742098207</v>
      </c>
      <c r="W149">
        <v>4</v>
      </c>
      <c r="X149" t="s">
        <v>1124</v>
      </c>
      <c r="Y149" t="s">
        <v>24</v>
      </c>
      <c r="Z149" t="s">
        <v>24</v>
      </c>
      <c r="AA149" t="s">
        <v>1125</v>
      </c>
      <c r="AB149" t="s">
        <v>24</v>
      </c>
      <c r="AC149">
        <v>220068</v>
      </c>
      <c r="AD149" t="s">
        <v>1126</v>
      </c>
      <c r="AE149" t="s">
        <v>1127</v>
      </c>
      <c r="AF149" t="s">
        <v>123</v>
      </c>
      <c r="AG149" t="s">
        <v>1128</v>
      </c>
      <c r="AH149" t="s">
        <v>1128</v>
      </c>
      <c r="AI149" t="s">
        <v>24</v>
      </c>
    </row>
    <row r="150" spans="1:35" hidden="1" x14ac:dyDescent="0.25">
      <c r="A150" t="s">
        <v>1129</v>
      </c>
      <c r="B150">
        <v>550</v>
      </c>
      <c r="C150" t="s">
        <v>75</v>
      </c>
      <c r="D150" t="s">
        <v>34</v>
      </c>
      <c r="E150" t="s">
        <v>1130</v>
      </c>
      <c r="F150">
        <v>275472413</v>
      </c>
      <c r="G150" t="s">
        <v>1100</v>
      </c>
      <c r="H150">
        <v>7719044760</v>
      </c>
      <c r="W150">
        <v>15417</v>
      </c>
      <c r="X150" t="s">
        <v>1131</v>
      </c>
      <c r="Y150" t="s">
        <v>24</v>
      </c>
      <c r="Z150" t="s">
        <v>24</v>
      </c>
      <c r="AA150" t="s">
        <v>79</v>
      </c>
      <c r="AB150" t="s">
        <v>80</v>
      </c>
      <c r="AC150">
        <v>75008</v>
      </c>
      <c r="AD150" t="s">
        <v>81</v>
      </c>
      <c r="AE150" t="s">
        <v>1132</v>
      </c>
      <c r="AF150" t="s">
        <v>24</v>
      </c>
      <c r="AG150" t="s">
        <v>1133</v>
      </c>
      <c r="AH150" t="s">
        <v>1134</v>
      </c>
      <c r="AI150" t="s">
        <v>1135</v>
      </c>
    </row>
    <row r="151" spans="1:35" hidden="1" x14ac:dyDescent="0.25">
      <c r="A151" t="s">
        <v>1136</v>
      </c>
      <c r="B151">
        <v>47</v>
      </c>
      <c r="C151" t="s">
        <v>75</v>
      </c>
      <c r="D151" t="s">
        <v>23</v>
      </c>
      <c r="E151" t="s">
        <v>24</v>
      </c>
      <c r="F151">
        <v>687769711</v>
      </c>
      <c r="G151" s="2" t="s">
        <v>1137</v>
      </c>
      <c r="H151">
        <v>7667207554</v>
      </c>
      <c r="W151">
        <v>179</v>
      </c>
      <c r="X151" t="s">
        <v>1138</v>
      </c>
      <c r="Y151" t="s">
        <v>1139</v>
      </c>
      <c r="Z151" t="s">
        <v>24</v>
      </c>
      <c r="AA151" t="s">
        <v>255</v>
      </c>
      <c r="AB151" t="s">
        <v>256</v>
      </c>
      <c r="AC151">
        <v>5551</v>
      </c>
      <c r="AD151" t="s">
        <v>257</v>
      </c>
      <c r="AE151" t="s">
        <v>24</v>
      </c>
      <c r="AF151" t="s">
        <v>24</v>
      </c>
      <c r="AG151" t="s">
        <v>24</v>
      </c>
      <c r="AH151" t="s">
        <v>24</v>
      </c>
      <c r="AI151" t="s">
        <v>24</v>
      </c>
    </row>
    <row r="152" spans="1:35" hidden="1" x14ac:dyDescent="0.25">
      <c r="A152" t="s">
        <v>1140</v>
      </c>
      <c r="B152">
        <v>36</v>
      </c>
      <c r="C152" t="s">
        <v>75</v>
      </c>
      <c r="D152" t="s">
        <v>23</v>
      </c>
      <c r="E152" t="s">
        <v>24</v>
      </c>
      <c r="F152">
        <v>129094921</v>
      </c>
      <c r="G152" s="2" t="s">
        <v>374</v>
      </c>
      <c r="H152">
        <v>7611254385</v>
      </c>
      <c r="W152">
        <v>22000</v>
      </c>
      <c r="X152" t="s">
        <v>907</v>
      </c>
      <c r="Y152" t="s">
        <v>24</v>
      </c>
      <c r="Z152" t="s">
        <v>24</v>
      </c>
      <c r="AA152" t="s">
        <v>908</v>
      </c>
      <c r="AB152" t="s">
        <v>909</v>
      </c>
      <c r="AC152" t="s">
        <v>910</v>
      </c>
      <c r="AD152" t="s">
        <v>542</v>
      </c>
      <c r="AE152" t="s">
        <v>1141</v>
      </c>
      <c r="AF152" t="s">
        <v>544</v>
      </c>
      <c r="AG152" t="s">
        <v>912</v>
      </c>
      <c r="AH152" t="s">
        <v>24</v>
      </c>
      <c r="AI152" t="s">
        <v>24</v>
      </c>
    </row>
    <row r="153" spans="1:35" hidden="1" x14ac:dyDescent="0.25">
      <c r="A153" t="s">
        <v>1142</v>
      </c>
      <c r="B153">
        <v>21</v>
      </c>
      <c r="C153" t="s">
        <v>22</v>
      </c>
      <c r="D153" t="s">
        <v>23</v>
      </c>
      <c r="E153" t="s">
        <v>24</v>
      </c>
      <c r="F153">
        <v>315681890</v>
      </c>
      <c r="G153" s="2" t="s">
        <v>119</v>
      </c>
      <c r="H153">
        <v>7544472495</v>
      </c>
      <c r="W153">
        <v>6503</v>
      </c>
      <c r="X153" t="s">
        <v>1143</v>
      </c>
      <c r="Y153" t="s">
        <v>24</v>
      </c>
      <c r="Z153" t="s">
        <v>24</v>
      </c>
      <c r="AA153" t="s">
        <v>1144</v>
      </c>
      <c r="AB153" t="s">
        <v>1145</v>
      </c>
      <c r="AC153">
        <v>30175</v>
      </c>
      <c r="AD153" t="s">
        <v>301</v>
      </c>
      <c r="AE153" t="s">
        <v>1146</v>
      </c>
      <c r="AF153" t="s">
        <v>1147</v>
      </c>
      <c r="AG153" t="s">
        <v>1148</v>
      </c>
      <c r="AH153" t="s">
        <v>1149</v>
      </c>
      <c r="AI153" t="s">
        <v>24</v>
      </c>
    </row>
    <row r="154" spans="1:35" hidden="1" x14ac:dyDescent="0.25">
      <c r="A154" t="s">
        <v>1150</v>
      </c>
      <c r="B154">
        <v>500</v>
      </c>
      <c r="C154" t="s">
        <v>75</v>
      </c>
      <c r="D154" t="s">
        <v>34</v>
      </c>
      <c r="E154" t="s">
        <v>1151</v>
      </c>
      <c r="F154">
        <v>484506480</v>
      </c>
      <c r="G154" s="2" t="s">
        <v>1081</v>
      </c>
      <c r="H154">
        <v>7385102556</v>
      </c>
      <c r="W154">
        <v>12257</v>
      </c>
      <c r="X154" t="s">
        <v>1152</v>
      </c>
      <c r="Y154" t="s">
        <v>1153</v>
      </c>
      <c r="Z154" t="s">
        <v>24</v>
      </c>
      <c r="AA154" t="s">
        <v>1154</v>
      </c>
      <c r="AB154" t="s">
        <v>1154</v>
      </c>
      <c r="AC154">
        <v>8005</v>
      </c>
      <c r="AD154" t="s">
        <v>40</v>
      </c>
      <c r="AE154" t="s">
        <v>1155</v>
      </c>
      <c r="AF154" t="s">
        <v>24</v>
      </c>
      <c r="AG154" t="s">
        <v>1156</v>
      </c>
      <c r="AH154" t="s">
        <v>1157</v>
      </c>
      <c r="AI154" t="s">
        <v>1158</v>
      </c>
    </row>
    <row r="155" spans="1:35" hidden="1" x14ac:dyDescent="0.25">
      <c r="A155" t="s">
        <v>1159</v>
      </c>
      <c r="B155">
        <v>302</v>
      </c>
      <c r="C155" t="s">
        <v>75</v>
      </c>
      <c r="D155" t="s">
        <v>34</v>
      </c>
      <c r="E155" t="s">
        <v>1160</v>
      </c>
      <c r="F155">
        <v>318783727</v>
      </c>
      <c r="G155" s="2" t="s">
        <v>1161</v>
      </c>
      <c r="H155">
        <v>7355113820</v>
      </c>
      <c r="W155">
        <v>19188</v>
      </c>
      <c r="X155" t="s">
        <v>1162</v>
      </c>
      <c r="Y155" t="s">
        <v>24</v>
      </c>
      <c r="Z155" t="s">
        <v>24</v>
      </c>
      <c r="AA155" t="s">
        <v>1163</v>
      </c>
      <c r="AB155" t="s">
        <v>1164</v>
      </c>
      <c r="AC155">
        <v>68165</v>
      </c>
      <c r="AD155" t="s">
        <v>301</v>
      </c>
      <c r="AE155" t="s">
        <v>1165</v>
      </c>
      <c r="AF155" t="s">
        <v>24</v>
      </c>
      <c r="AG155" t="s">
        <v>1166</v>
      </c>
      <c r="AH155" t="s">
        <v>1167</v>
      </c>
      <c r="AI155" t="s">
        <v>1168</v>
      </c>
    </row>
    <row r="156" spans="1:35" hidden="1" x14ac:dyDescent="0.25">
      <c r="A156" t="s">
        <v>1169</v>
      </c>
      <c r="B156">
        <v>4</v>
      </c>
      <c r="C156" t="s">
        <v>75</v>
      </c>
      <c r="D156" t="s">
        <v>23</v>
      </c>
      <c r="E156" t="s">
        <v>24</v>
      </c>
      <c r="F156">
        <v>386510481</v>
      </c>
      <c r="G156" s="2" t="s">
        <v>440</v>
      </c>
      <c r="H156">
        <v>7353892799</v>
      </c>
      <c r="W156">
        <v>12542</v>
      </c>
      <c r="X156" t="s">
        <v>24</v>
      </c>
      <c r="Y156" t="s">
        <v>24</v>
      </c>
      <c r="Z156" t="s">
        <v>24</v>
      </c>
      <c r="AA156" t="s">
        <v>612</v>
      </c>
      <c r="AB156" t="s">
        <v>613</v>
      </c>
      <c r="AC156" t="s">
        <v>614</v>
      </c>
      <c r="AD156" t="s">
        <v>271</v>
      </c>
      <c r="AE156" t="s">
        <v>1170</v>
      </c>
      <c r="AF156" t="s">
        <v>24</v>
      </c>
      <c r="AG156" t="s">
        <v>24</v>
      </c>
      <c r="AH156" t="s">
        <v>24</v>
      </c>
      <c r="AI156" t="s">
        <v>24</v>
      </c>
    </row>
    <row r="157" spans="1:35" hidden="1" x14ac:dyDescent="0.25">
      <c r="A157" t="s">
        <v>1171</v>
      </c>
      <c r="B157">
        <v>438</v>
      </c>
      <c r="C157" t="s">
        <v>22</v>
      </c>
      <c r="D157" t="s">
        <v>34</v>
      </c>
      <c r="E157" t="s">
        <v>1172</v>
      </c>
      <c r="F157">
        <v>929182210</v>
      </c>
      <c r="G157" s="2" t="s">
        <v>440</v>
      </c>
      <c r="H157">
        <v>7328663000</v>
      </c>
      <c r="W157">
        <v>14500</v>
      </c>
      <c r="X157" t="s">
        <v>1173</v>
      </c>
      <c r="Y157" t="s">
        <v>1174</v>
      </c>
      <c r="Z157" t="s">
        <v>24</v>
      </c>
      <c r="AA157" t="s">
        <v>1175</v>
      </c>
      <c r="AB157" t="s">
        <v>1176</v>
      </c>
      <c r="AC157">
        <v>75204</v>
      </c>
      <c r="AD157" t="s">
        <v>29</v>
      </c>
      <c r="AE157" t="s">
        <v>1177</v>
      </c>
      <c r="AF157" t="s">
        <v>24</v>
      </c>
      <c r="AG157" t="s">
        <v>1178</v>
      </c>
      <c r="AH157" t="s">
        <v>24</v>
      </c>
      <c r="AI157" t="s">
        <v>1179</v>
      </c>
    </row>
    <row r="158" spans="1:35" hidden="1" x14ac:dyDescent="0.25">
      <c r="A158" t="s">
        <v>1180</v>
      </c>
      <c r="B158">
        <v>34</v>
      </c>
      <c r="C158" t="s">
        <v>99</v>
      </c>
      <c r="D158" t="s">
        <v>34</v>
      </c>
      <c r="E158" t="s">
        <v>1181</v>
      </c>
      <c r="F158">
        <v>645668349</v>
      </c>
      <c r="G158" s="2" t="s">
        <v>218</v>
      </c>
      <c r="H158">
        <v>7064214211</v>
      </c>
      <c r="W158">
        <v>888</v>
      </c>
      <c r="X158" t="s">
        <v>1182</v>
      </c>
      <c r="Y158" t="s">
        <v>24</v>
      </c>
      <c r="Z158" t="s">
        <v>24</v>
      </c>
      <c r="AA158" t="s">
        <v>1183</v>
      </c>
      <c r="AB158" t="s">
        <v>24</v>
      </c>
      <c r="AC158" t="s">
        <v>24</v>
      </c>
      <c r="AD158" t="s">
        <v>1184</v>
      </c>
      <c r="AE158" t="s">
        <v>1185</v>
      </c>
      <c r="AF158" t="s">
        <v>515</v>
      </c>
      <c r="AG158" t="s">
        <v>1186</v>
      </c>
      <c r="AH158" t="s">
        <v>1187</v>
      </c>
      <c r="AI158" t="s">
        <v>24</v>
      </c>
    </row>
    <row r="159" spans="1:35" hidden="1" x14ac:dyDescent="0.25">
      <c r="A159" t="s">
        <v>1188</v>
      </c>
      <c r="B159">
        <v>0</v>
      </c>
      <c r="C159" t="s">
        <v>75</v>
      </c>
      <c r="D159" t="s">
        <v>23</v>
      </c>
      <c r="E159" t="s">
        <v>24</v>
      </c>
      <c r="F159">
        <v>690884325</v>
      </c>
      <c r="G159" s="2" t="s">
        <v>218</v>
      </c>
      <c r="H159">
        <v>7043412900</v>
      </c>
      <c r="W159">
        <v>1365</v>
      </c>
      <c r="X159" t="s">
        <v>1189</v>
      </c>
      <c r="Y159" t="s">
        <v>24</v>
      </c>
      <c r="Z159" t="s">
        <v>24</v>
      </c>
      <c r="AA159" t="s">
        <v>327</v>
      </c>
      <c r="AB159" t="s">
        <v>327</v>
      </c>
      <c r="AC159" t="s">
        <v>1190</v>
      </c>
      <c r="AD159" t="s">
        <v>329</v>
      </c>
      <c r="AE159" t="s">
        <v>24</v>
      </c>
      <c r="AF159" t="s">
        <v>24</v>
      </c>
      <c r="AG159" t="s">
        <v>24</v>
      </c>
      <c r="AH159" t="s">
        <v>24</v>
      </c>
      <c r="AI159" t="s">
        <v>24</v>
      </c>
    </row>
    <row r="160" spans="1:35" hidden="1" x14ac:dyDescent="0.25">
      <c r="A160" t="s">
        <v>1191</v>
      </c>
      <c r="B160">
        <v>0</v>
      </c>
      <c r="C160" t="s">
        <v>24</v>
      </c>
      <c r="D160" t="s">
        <v>23</v>
      </c>
      <c r="E160" t="s">
        <v>24</v>
      </c>
      <c r="F160">
        <v>499405715</v>
      </c>
      <c r="G160" s="2" t="s">
        <v>47</v>
      </c>
      <c r="H160">
        <v>7012454400</v>
      </c>
      <c r="W160">
        <v>29427</v>
      </c>
      <c r="X160" t="s">
        <v>1192</v>
      </c>
      <c r="Y160" t="s">
        <v>24</v>
      </c>
      <c r="Z160" t="s">
        <v>24</v>
      </c>
      <c r="AA160" t="s">
        <v>1193</v>
      </c>
      <c r="AB160" t="s">
        <v>1194</v>
      </c>
      <c r="AC160" t="s">
        <v>1195</v>
      </c>
      <c r="AD160" t="s">
        <v>1196</v>
      </c>
      <c r="AE160" t="s">
        <v>24</v>
      </c>
      <c r="AF160" t="s">
        <v>24</v>
      </c>
      <c r="AG160" t="s">
        <v>24</v>
      </c>
      <c r="AH160" t="s">
        <v>24</v>
      </c>
      <c r="AI160" t="s">
        <v>24</v>
      </c>
    </row>
    <row r="161" spans="1:35" hidden="1" x14ac:dyDescent="0.25">
      <c r="A161" t="s">
        <v>1197</v>
      </c>
      <c r="B161">
        <v>335</v>
      </c>
      <c r="C161" t="s">
        <v>22</v>
      </c>
      <c r="D161" t="s">
        <v>34</v>
      </c>
      <c r="E161" t="s">
        <v>1198</v>
      </c>
      <c r="F161">
        <v>621454722</v>
      </c>
      <c r="G161" t="s">
        <v>354</v>
      </c>
      <c r="H161">
        <v>6966923000</v>
      </c>
      <c r="W161">
        <v>63000</v>
      </c>
      <c r="X161" t="s">
        <v>1199</v>
      </c>
      <c r="Y161" t="s">
        <v>24</v>
      </c>
      <c r="Z161" t="s">
        <v>24</v>
      </c>
      <c r="AA161" t="s">
        <v>1200</v>
      </c>
      <c r="AB161" t="s">
        <v>1201</v>
      </c>
      <c r="AC161">
        <v>27105</v>
      </c>
      <c r="AD161" t="s">
        <v>29</v>
      </c>
      <c r="AE161" t="s">
        <v>1202</v>
      </c>
      <c r="AF161" t="s">
        <v>24</v>
      </c>
      <c r="AG161" t="s">
        <v>1203</v>
      </c>
      <c r="AH161" t="s">
        <v>24</v>
      </c>
      <c r="AI161" t="s">
        <v>1204</v>
      </c>
    </row>
    <row r="162" spans="1:35" hidden="1" x14ac:dyDescent="0.25">
      <c r="A162" t="s">
        <v>1205</v>
      </c>
      <c r="B162">
        <v>904</v>
      </c>
      <c r="C162" t="s">
        <v>22</v>
      </c>
      <c r="D162" t="s">
        <v>34</v>
      </c>
      <c r="E162" t="s">
        <v>1206</v>
      </c>
      <c r="F162">
        <v>862167769</v>
      </c>
      <c r="G162" s="2" t="s">
        <v>218</v>
      </c>
      <c r="H162">
        <v>6958593580</v>
      </c>
      <c r="W162" t="s">
        <v>85</v>
      </c>
      <c r="X162" t="s">
        <v>1207</v>
      </c>
      <c r="Y162" t="s">
        <v>1208</v>
      </c>
      <c r="Z162" t="s">
        <v>24</v>
      </c>
      <c r="AA162" t="s">
        <v>1209</v>
      </c>
      <c r="AB162" t="s">
        <v>1210</v>
      </c>
      <c r="AC162">
        <v>700071</v>
      </c>
      <c r="AD162" t="s">
        <v>491</v>
      </c>
      <c r="AE162" t="s">
        <v>1211</v>
      </c>
      <c r="AF162" t="s">
        <v>24</v>
      </c>
      <c r="AG162" t="s">
        <v>1212</v>
      </c>
      <c r="AH162" t="s">
        <v>1213</v>
      </c>
      <c r="AI162" t="s">
        <v>1214</v>
      </c>
    </row>
    <row r="163" spans="1:35" hidden="1" x14ac:dyDescent="0.25">
      <c r="A163" t="s">
        <v>1215</v>
      </c>
      <c r="B163">
        <v>84</v>
      </c>
      <c r="C163" t="s">
        <v>22</v>
      </c>
      <c r="D163" t="s">
        <v>34</v>
      </c>
      <c r="E163" t="s">
        <v>1216</v>
      </c>
      <c r="F163">
        <v>1042472</v>
      </c>
      <c r="G163" s="2" t="s">
        <v>365</v>
      </c>
      <c r="H163">
        <v>6840000000</v>
      </c>
      <c r="W163">
        <v>13100</v>
      </c>
      <c r="X163" t="s">
        <v>1217</v>
      </c>
      <c r="Y163" t="s">
        <v>1218</v>
      </c>
      <c r="Z163" t="s">
        <v>24</v>
      </c>
      <c r="AA163" t="s">
        <v>1219</v>
      </c>
      <c r="AB163" t="s">
        <v>1220</v>
      </c>
      <c r="AC163" t="s">
        <v>1221</v>
      </c>
      <c r="AD163" t="s">
        <v>29</v>
      </c>
      <c r="AE163" t="s">
        <v>24</v>
      </c>
      <c r="AF163" t="s">
        <v>24</v>
      </c>
      <c r="AG163" t="s">
        <v>24</v>
      </c>
      <c r="AH163" t="s">
        <v>24</v>
      </c>
      <c r="AI163" t="s">
        <v>24</v>
      </c>
    </row>
    <row r="164" spans="1:35" hidden="1" x14ac:dyDescent="0.25">
      <c r="A164" t="s">
        <v>1222</v>
      </c>
      <c r="B164">
        <v>218</v>
      </c>
      <c r="C164" t="s">
        <v>22</v>
      </c>
      <c r="D164" t="s">
        <v>34</v>
      </c>
      <c r="E164" t="s">
        <v>1223</v>
      </c>
      <c r="F164">
        <v>545240355</v>
      </c>
      <c r="G164" s="2" t="s">
        <v>119</v>
      </c>
      <c r="H164">
        <v>6829040006</v>
      </c>
      <c r="W164">
        <v>20774</v>
      </c>
      <c r="X164" t="s">
        <v>1224</v>
      </c>
      <c r="Y164" t="s">
        <v>1225</v>
      </c>
      <c r="Z164" t="s">
        <v>24</v>
      </c>
      <c r="AA164" t="s">
        <v>1226</v>
      </c>
      <c r="AB164" t="s">
        <v>1227</v>
      </c>
      <c r="AC164">
        <v>511445</v>
      </c>
      <c r="AD164" t="s">
        <v>693</v>
      </c>
      <c r="AE164" t="s">
        <v>1228</v>
      </c>
      <c r="AF164" t="s">
        <v>24</v>
      </c>
      <c r="AG164" t="s">
        <v>1229</v>
      </c>
      <c r="AH164" t="s">
        <v>1230</v>
      </c>
      <c r="AI164" t="s">
        <v>1231</v>
      </c>
    </row>
    <row r="165" spans="1:35" hidden="1" x14ac:dyDescent="0.25">
      <c r="A165" t="s">
        <v>1232</v>
      </c>
      <c r="B165">
        <v>0</v>
      </c>
      <c r="C165" t="s">
        <v>99</v>
      </c>
      <c r="D165" t="s">
        <v>23</v>
      </c>
      <c r="E165" t="s">
        <v>24</v>
      </c>
      <c r="F165">
        <v>546574526</v>
      </c>
      <c r="G165" s="2" t="s">
        <v>36</v>
      </c>
      <c r="H165">
        <v>6745000000</v>
      </c>
      <c r="W165">
        <v>3</v>
      </c>
      <c r="X165" t="s">
        <v>1233</v>
      </c>
      <c r="Y165" t="s">
        <v>24</v>
      </c>
      <c r="Z165" t="s">
        <v>24</v>
      </c>
      <c r="AA165" t="s">
        <v>1234</v>
      </c>
      <c r="AB165" t="s">
        <v>1235</v>
      </c>
      <c r="AC165">
        <v>213200</v>
      </c>
      <c r="AD165" t="s">
        <v>693</v>
      </c>
      <c r="AE165" t="s">
        <v>1236</v>
      </c>
      <c r="AF165" t="s">
        <v>1237</v>
      </c>
      <c r="AG165" t="s">
        <v>1238</v>
      </c>
      <c r="AH165" t="s">
        <v>24</v>
      </c>
      <c r="AI165" t="s">
        <v>24</v>
      </c>
    </row>
    <row r="166" spans="1:35" hidden="1" x14ac:dyDescent="0.25">
      <c r="A166" t="s">
        <v>1239</v>
      </c>
      <c r="B166">
        <v>0</v>
      </c>
      <c r="C166" t="s">
        <v>99</v>
      </c>
      <c r="D166" t="s">
        <v>23</v>
      </c>
      <c r="E166" t="s">
        <v>24</v>
      </c>
      <c r="F166">
        <v>553841247</v>
      </c>
      <c r="G166" s="2" t="s">
        <v>36</v>
      </c>
      <c r="H166">
        <v>6731975829</v>
      </c>
      <c r="W166">
        <v>35</v>
      </c>
      <c r="X166" t="s">
        <v>1240</v>
      </c>
      <c r="Y166" t="s">
        <v>24</v>
      </c>
      <c r="Z166" t="s">
        <v>24</v>
      </c>
      <c r="AA166" t="s">
        <v>1241</v>
      </c>
      <c r="AB166" t="s">
        <v>1242</v>
      </c>
      <c r="AC166">
        <v>436000</v>
      </c>
      <c r="AD166" t="s">
        <v>693</v>
      </c>
      <c r="AE166" t="s">
        <v>1243</v>
      </c>
      <c r="AF166" t="s">
        <v>1237</v>
      </c>
      <c r="AG166" t="s">
        <v>24</v>
      </c>
      <c r="AH166" t="s">
        <v>24</v>
      </c>
      <c r="AI166" t="s">
        <v>24</v>
      </c>
    </row>
    <row r="167" spans="1:35" hidden="1" x14ac:dyDescent="0.25">
      <c r="A167" t="s">
        <v>1244</v>
      </c>
      <c r="B167">
        <v>0</v>
      </c>
      <c r="C167" t="s">
        <v>99</v>
      </c>
      <c r="D167" t="s">
        <v>23</v>
      </c>
      <c r="E167" t="s">
        <v>24</v>
      </c>
      <c r="F167">
        <v>635784767</v>
      </c>
      <c r="G167" s="2" t="s">
        <v>714</v>
      </c>
      <c r="H167">
        <v>6639380000</v>
      </c>
      <c r="W167">
        <v>209</v>
      </c>
      <c r="X167" t="s">
        <v>1245</v>
      </c>
      <c r="Y167" t="s">
        <v>24</v>
      </c>
      <c r="Z167" t="s">
        <v>24</v>
      </c>
      <c r="AA167" t="s">
        <v>1246</v>
      </c>
      <c r="AB167" t="s">
        <v>392</v>
      </c>
      <c r="AC167">
        <v>1739</v>
      </c>
      <c r="AD167" t="s">
        <v>393</v>
      </c>
      <c r="AE167" t="s">
        <v>1247</v>
      </c>
      <c r="AF167" t="s">
        <v>123</v>
      </c>
      <c r="AG167" t="s">
        <v>1248</v>
      </c>
      <c r="AH167" t="s">
        <v>1249</v>
      </c>
      <c r="AI167" t="s">
        <v>24</v>
      </c>
    </row>
    <row r="168" spans="1:35" hidden="1" x14ac:dyDescent="0.25">
      <c r="A168" t="s">
        <v>1250</v>
      </c>
      <c r="B168">
        <v>0</v>
      </c>
      <c r="C168" t="s">
        <v>99</v>
      </c>
      <c r="D168" t="s">
        <v>23</v>
      </c>
      <c r="E168" t="s">
        <v>24</v>
      </c>
      <c r="F168">
        <v>544522446</v>
      </c>
      <c r="G168" s="2" t="s">
        <v>334</v>
      </c>
      <c r="H168">
        <v>6635025758</v>
      </c>
      <c r="W168">
        <v>38</v>
      </c>
      <c r="X168" t="s">
        <v>1251</v>
      </c>
      <c r="Y168" t="s">
        <v>24</v>
      </c>
      <c r="Z168" t="s">
        <v>24</v>
      </c>
      <c r="AA168" t="s">
        <v>1252</v>
      </c>
      <c r="AB168" t="s">
        <v>1253</v>
      </c>
      <c r="AC168">
        <v>816000</v>
      </c>
      <c r="AD168" t="s">
        <v>693</v>
      </c>
      <c r="AE168" t="s">
        <v>1254</v>
      </c>
      <c r="AF168" t="s">
        <v>1237</v>
      </c>
      <c r="AG168" t="s">
        <v>1255</v>
      </c>
      <c r="AH168" t="s">
        <v>24</v>
      </c>
      <c r="AI168" t="s">
        <v>24</v>
      </c>
    </row>
    <row r="169" spans="1:35" hidden="1" x14ac:dyDescent="0.25">
      <c r="A169" t="s">
        <v>1256</v>
      </c>
      <c r="B169">
        <v>154</v>
      </c>
      <c r="C169" t="s">
        <v>22</v>
      </c>
      <c r="D169" t="s">
        <v>34</v>
      </c>
      <c r="E169" t="s">
        <v>1257</v>
      </c>
      <c r="F169">
        <v>690536214</v>
      </c>
      <c r="G169" s="2" t="s">
        <v>172</v>
      </c>
      <c r="H169">
        <v>6622897157</v>
      </c>
      <c r="W169">
        <v>6760</v>
      </c>
      <c r="X169" t="s">
        <v>1258</v>
      </c>
      <c r="Y169" t="s">
        <v>1259</v>
      </c>
      <c r="Z169" t="s">
        <v>24</v>
      </c>
      <c r="AA169" t="s">
        <v>327</v>
      </c>
      <c r="AB169" t="s">
        <v>327</v>
      </c>
      <c r="AC169" t="s">
        <v>1260</v>
      </c>
      <c r="AD169" t="s">
        <v>329</v>
      </c>
      <c r="AE169" t="s">
        <v>1261</v>
      </c>
      <c r="AF169" t="s">
        <v>24</v>
      </c>
      <c r="AG169" t="s">
        <v>1262</v>
      </c>
      <c r="AH169" t="s">
        <v>24</v>
      </c>
      <c r="AI169" t="s">
        <v>24</v>
      </c>
    </row>
    <row r="170" spans="1:35" hidden="1" x14ac:dyDescent="0.25">
      <c r="A170" t="s">
        <v>1263</v>
      </c>
      <c r="B170">
        <v>792</v>
      </c>
      <c r="C170" t="s">
        <v>24</v>
      </c>
      <c r="D170" t="s">
        <v>34</v>
      </c>
      <c r="E170" t="s">
        <v>1264</v>
      </c>
      <c r="F170" t="s">
        <v>24</v>
      </c>
      <c r="G170" s="2" t="s">
        <v>109</v>
      </c>
      <c r="H170">
        <v>6582966232</v>
      </c>
      <c r="W170">
        <v>28546</v>
      </c>
      <c r="X170" t="s">
        <v>1265</v>
      </c>
      <c r="Y170" t="s">
        <v>1266</v>
      </c>
      <c r="Z170" t="s">
        <v>24</v>
      </c>
      <c r="AA170" t="s">
        <v>347</v>
      </c>
      <c r="AB170" t="s">
        <v>24</v>
      </c>
      <c r="AC170" t="s">
        <v>24</v>
      </c>
      <c r="AD170" t="s">
        <v>347</v>
      </c>
      <c r="AE170" t="s">
        <v>24</v>
      </c>
      <c r="AF170" t="s">
        <v>24</v>
      </c>
      <c r="AG170" t="s">
        <v>24</v>
      </c>
      <c r="AH170" t="s">
        <v>24</v>
      </c>
      <c r="AI170" t="s">
        <v>24</v>
      </c>
    </row>
    <row r="171" spans="1:35" hidden="1" x14ac:dyDescent="0.25">
      <c r="A171" t="s">
        <v>1267</v>
      </c>
      <c r="B171">
        <v>71</v>
      </c>
      <c r="C171" t="s">
        <v>75</v>
      </c>
      <c r="D171" t="s">
        <v>23</v>
      </c>
      <c r="E171" t="s">
        <v>24</v>
      </c>
      <c r="F171">
        <v>811593896</v>
      </c>
      <c r="G171" s="2" t="s">
        <v>316</v>
      </c>
      <c r="H171">
        <v>6577135755</v>
      </c>
      <c r="W171" t="s">
        <v>85</v>
      </c>
      <c r="X171" t="s">
        <v>1268</v>
      </c>
      <c r="Y171" t="s">
        <v>1269</v>
      </c>
      <c r="Z171" t="s">
        <v>24</v>
      </c>
      <c r="AA171" t="s">
        <v>1270</v>
      </c>
      <c r="AB171" t="s">
        <v>284</v>
      </c>
      <c r="AC171">
        <v>66254</v>
      </c>
      <c r="AD171" t="s">
        <v>285</v>
      </c>
      <c r="AE171" t="s">
        <v>1271</v>
      </c>
      <c r="AF171" t="s">
        <v>24</v>
      </c>
      <c r="AG171" t="s">
        <v>1272</v>
      </c>
      <c r="AH171" t="s">
        <v>1273</v>
      </c>
      <c r="AI171" t="s">
        <v>1274</v>
      </c>
    </row>
    <row r="172" spans="1:35" hidden="1" x14ac:dyDescent="0.25">
      <c r="A172" t="s">
        <v>1275</v>
      </c>
      <c r="B172">
        <v>0</v>
      </c>
      <c r="C172" t="s">
        <v>75</v>
      </c>
      <c r="D172" t="s">
        <v>23</v>
      </c>
      <c r="E172" t="s">
        <v>24</v>
      </c>
      <c r="F172">
        <v>480129550</v>
      </c>
      <c r="G172" s="2" t="s">
        <v>47</v>
      </c>
      <c r="H172">
        <v>6576082542</v>
      </c>
      <c r="W172">
        <v>850</v>
      </c>
      <c r="X172" t="s">
        <v>1276</v>
      </c>
      <c r="Y172" t="s">
        <v>24</v>
      </c>
      <c r="Z172" t="s">
        <v>24</v>
      </c>
      <c r="AA172" t="s">
        <v>1277</v>
      </c>
      <c r="AB172" t="s">
        <v>634</v>
      </c>
      <c r="AC172">
        <v>8306</v>
      </c>
      <c r="AD172" t="s">
        <v>40</v>
      </c>
      <c r="AE172" t="s">
        <v>1278</v>
      </c>
      <c r="AF172" t="s">
        <v>24</v>
      </c>
      <c r="AG172" t="s">
        <v>1279</v>
      </c>
      <c r="AH172" t="s">
        <v>1280</v>
      </c>
      <c r="AI172" t="s">
        <v>24</v>
      </c>
    </row>
    <row r="173" spans="1:35" hidden="1" x14ac:dyDescent="0.25">
      <c r="A173" t="s">
        <v>1281</v>
      </c>
      <c r="B173">
        <v>34</v>
      </c>
      <c r="C173" t="s">
        <v>22</v>
      </c>
      <c r="D173" t="s">
        <v>23</v>
      </c>
      <c r="E173" t="s">
        <v>24</v>
      </c>
      <c r="F173">
        <v>654640770</v>
      </c>
      <c r="G173" s="2" t="s">
        <v>119</v>
      </c>
      <c r="H173">
        <v>6548080028</v>
      </c>
      <c r="W173">
        <v>100</v>
      </c>
      <c r="X173" t="s">
        <v>1282</v>
      </c>
      <c r="Y173" t="s">
        <v>24</v>
      </c>
      <c r="Z173" t="s">
        <v>24</v>
      </c>
      <c r="AA173" t="s">
        <v>740</v>
      </c>
      <c r="AB173" t="s">
        <v>741</v>
      </c>
      <c r="AC173">
        <v>610000</v>
      </c>
      <c r="AD173" t="s">
        <v>693</v>
      </c>
      <c r="AE173" t="s">
        <v>1283</v>
      </c>
      <c r="AF173" t="s">
        <v>1284</v>
      </c>
      <c r="AG173" t="s">
        <v>1285</v>
      </c>
      <c r="AH173" t="s">
        <v>24</v>
      </c>
      <c r="AI173" t="s">
        <v>24</v>
      </c>
    </row>
    <row r="174" spans="1:35" hidden="1" x14ac:dyDescent="0.25">
      <c r="A174" t="s">
        <v>1286</v>
      </c>
      <c r="B174">
        <v>0</v>
      </c>
      <c r="C174" t="s">
        <v>75</v>
      </c>
      <c r="D174" t="s">
        <v>23</v>
      </c>
      <c r="E174" t="s">
        <v>24</v>
      </c>
      <c r="F174">
        <v>690536800</v>
      </c>
      <c r="G174" s="2" t="s">
        <v>670</v>
      </c>
      <c r="H174">
        <v>6534226035</v>
      </c>
      <c r="W174">
        <v>10815</v>
      </c>
      <c r="X174" t="s">
        <v>1287</v>
      </c>
      <c r="Y174" t="s">
        <v>1288</v>
      </c>
      <c r="Z174" t="s">
        <v>24</v>
      </c>
      <c r="AA174" t="s">
        <v>745</v>
      </c>
      <c r="AB174" t="s">
        <v>1069</v>
      </c>
      <c r="AC174" t="s">
        <v>725</v>
      </c>
      <c r="AD174" t="s">
        <v>329</v>
      </c>
      <c r="AE174" t="s">
        <v>1289</v>
      </c>
      <c r="AF174" t="s">
        <v>544</v>
      </c>
      <c r="AG174" t="s">
        <v>1290</v>
      </c>
      <c r="AH174" t="s">
        <v>24</v>
      </c>
      <c r="AI174" t="s">
        <v>24</v>
      </c>
    </row>
    <row r="175" spans="1:35" hidden="1" x14ac:dyDescent="0.25">
      <c r="A175" t="s">
        <v>1291</v>
      </c>
      <c r="B175">
        <v>312</v>
      </c>
      <c r="C175" t="s">
        <v>22</v>
      </c>
      <c r="D175" t="s">
        <v>23</v>
      </c>
      <c r="E175" t="s">
        <v>24</v>
      </c>
      <c r="F175">
        <v>22666820</v>
      </c>
      <c r="G175" s="2" t="s">
        <v>365</v>
      </c>
      <c r="H175">
        <v>6528528350</v>
      </c>
      <c r="W175">
        <v>21050</v>
      </c>
      <c r="X175" t="s">
        <v>1292</v>
      </c>
      <c r="Y175" t="s">
        <v>24</v>
      </c>
      <c r="Z175" t="s">
        <v>24</v>
      </c>
      <c r="AA175" t="s">
        <v>1293</v>
      </c>
      <c r="AB175" t="s">
        <v>1294</v>
      </c>
      <c r="AC175" t="s">
        <v>1295</v>
      </c>
      <c r="AD175" t="s">
        <v>542</v>
      </c>
      <c r="AE175" t="s">
        <v>1296</v>
      </c>
      <c r="AF175" t="s">
        <v>445</v>
      </c>
      <c r="AG175" t="s">
        <v>1297</v>
      </c>
      <c r="AH175" t="s">
        <v>24</v>
      </c>
      <c r="AI175" t="s">
        <v>24</v>
      </c>
    </row>
    <row r="176" spans="1:35" hidden="1" x14ac:dyDescent="0.25">
      <c r="A176" t="s">
        <v>1298</v>
      </c>
      <c r="B176">
        <v>1</v>
      </c>
      <c r="C176" t="s">
        <v>22</v>
      </c>
      <c r="D176" t="s">
        <v>23</v>
      </c>
      <c r="E176" t="s">
        <v>24</v>
      </c>
      <c r="F176">
        <v>728848024</v>
      </c>
      <c r="G176" s="2" t="s">
        <v>218</v>
      </c>
      <c r="H176">
        <v>6523304262</v>
      </c>
      <c r="W176">
        <v>600</v>
      </c>
      <c r="X176" t="s">
        <v>1299</v>
      </c>
      <c r="Y176" t="s">
        <v>1300</v>
      </c>
      <c r="Z176" t="s">
        <v>24</v>
      </c>
      <c r="AA176" t="s">
        <v>1301</v>
      </c>
      <c r="AB176" t="s">
        <v>1092</v>
      </c>
      <c r="AC176">
        <v>12190</v>
      </c>
      <c r="AD176" t="s">
        <v>1094</v>
      </c>
      <c r="AE176" t="s">
        <v>1302</v>
      </c>
      <c r="AF176" t="s">
        <v>544</v>
      </c>
      <c r="AG176" t="s">
        <v>1303</v>
      </c>
      <c r="AH176" t="s">
        <v>1304</v>
      </c>
      <c r="AI176" t="s">
        <v>24</v>
      </c>
    </row>
    <row r="177" spans="1:35" hidden="1" x14ac:dyDescent="0.25">
      <c r="A177" t="s">
        <v>1305</v>
      </c>
      <c r="B177">
        <v>66</v>
      </c>
      <c r="C177" t="s">
        <v>22</v>
      </c>
      <c r="D177" t="s">
        <v>34</v>
      </c>
      <c r="E177" t="s">
        <v>1306</v>
      </c>
      <c r="F177">
        <v>659184423</v>
      </c>
      <c r="G177" s="2" t="s">
        <v>57</v>
      </c>
      <c r="H177">
        <v>6518754823</v>
      </c>
      <c r="W177">
        <v>171700</v>
      </c>
      <c r="X177" t="s">
        <v>1307</v>
      </c>
      <c r="Y177" t="s">
        <v>1308</v>
      </c>
      <c r="Z177" t="s">
        <v>24</v>
      </c>
      <c r="AA177" t="s">
        <v>337</v>
      </c>
      <c r="AB177" t="s">
        <v>338</v>
      </c>
      <c r="AC177">
        <v>118535</v>
      </c>
      <c r="AD177" t="s">
        <v>337</v>
      </c>
      <c r="AE177" t="s">
        <v>1309</v>
      </c>
      <c r="AF177" t="s">
        <v>24</v>
      </c>
      <c r="AG177" t="s">
        <v>1310</v>
      </c>
      <c r="AH177" t="s">
        <v>1311</v>
      </c>
      <c r="AI177" t="s">
        <v>1312</v>
      </c>
    </row>
    <row r="178" spans="1:35" hidden="1" x14ac:dyDescent="0.25">
      <c r="A178" t="s">
        <v>1313</v>
      </c>
      <c r="B178">
        <v>64</v>
      </c>
      <c r="C178" t="s">
        <v>75</v>
      </c>
      <c r="D178" t="s">
        <v>23</v>
      </c>
      <c r="E178" t="s">
        <v>24</v>
      </c>
      <c r="F178">
        <v>8256224</v>
      </c>
      <c r="G178" s="2" t="s">
        <v>260</v>
      </c>
      <c r="H178">
        <v>6421614339</v>
      </c>
      <c r="W178">
        <v>25000</v>
      </c>
      <c r="X178" t="s">
        <v>24</v>
      </c>
      <c r="Y178" t="s">
        <v>24</v>
      </c>
      <c r="Z178" t="s">
        <v>24</v>
      </c>
      <c r="AA178" t="s">
        <v>1314</v>
      </c>
      <c r="AB178" t="s">
        <v>565</v>
      </c>
      <c r="AC178" t="s">
        <v>1315</v>
      </c>
      <c r="AD178" t="s">
        <v>542</v>
      </c>
      <c r="AE178" t="s">
        <v>1316</v>
      </c>
      <c r="AF178" t="s">
        <v>515</v>
      </c>
      <c r="AG178" t="s">
        <v>24</v>
      </c>
      <c r="AH178" t="s">
        <v>24</v>
      </c>
      <c r="AI178" t="s">
        <v>24</v>
      </c>
    </row>
    <row r="179" spans="1:35" hidden="1" x14ac:dyDescent="0.25">
      <c r="A179" t="s">
        <v>1317</v>
      </c>
      <c r="B179">
        <v>195</v>
      </c>
      <c r="C179" t="s">
        <v>22</v>
      </c>
      <c r="D179" t="s">
        <v>34</v>
      </c>
      <c r="E179" t="s">
        <v>1318</v>
      </c>
      <c r="F179">
        <v>690536339</v>
      </c>
      <c r="G179" s="2" t="s">
        <v>1025</v>
      </c>
      <c r="H179">
        <v>6416783685</v>
      </c>
      <c r="W179">
        <v>9065</v>
      </c>
      <c r="X179" t="s">
        <v>1319</v>
      </c>
      <c r="Y179" t="s">
        <v>1320</v>
      </c>
      <c r="Z179" t="s">
        <v>24</v>
      </c>
      <c r="AA179" t="s">
        <v>327</v>
      </c>
      <c r="AB179" t="s">
        <v>327</v>
      </c>
      <c r="AC179" t="s">
        <v>1321</v>
      </c>
      <c r="AD179" t="s">
        <v>329</v>
      </c>
      <c r="AE179" t="s">
        <v>1322</v>
      </c>
      <c r="AF179" t="s">
        <v>24</v>
      </c>
      <c r="AG179" t="s">
        <v>1323</v>
      </c>
      <c r="AH179" t="s">
        <v>24</v>
      </c>
      <c r="AI179" t="s">
        <v>1324</v>
      </c>
    </row>
    <row r="180" spans="1:35" hidden="1" x14ac:dyDescent="0.25">
      <c r="A180" t="s">
        <v>1325</v>
      </c>
      <c r="B180">
        <v>29</v>
      </c>
      <c r="C180" t="s">
        <v>22</v>
      </c>
      <c r="D180" t="s">
        <v>23</v>
      </c>
      <c r="E180" t="s">
        <v>24</v>
      </c>
      <c r="F180">
        <v>815553405</v>
      </c>
      <c r="G180" t="s">
        <v>180</v>
      </c>
      <c r="H180">
        <v>6234786698</v>
      </c>
      <c r="W180">
        <v>111737</v>
      </c>
      <c r="X180" t="s">
        <v>1326</v>
      </c>
      <c r="Y180" t="s">
        <v>1327</v>
      </c>
      <c r="Z180" t="s">
        <v>24</v>
      </c>
      <c r="AA180" t="s">
        <v>347</v>
      </c>
      <c r="AB180" t="s">
        <v>24</v>
      </c>
      <c r="AC180" t="s">
        <v>24</v>
      </c>
      <c r="AD180" t="s">
        <v>347</v>
      </c>
      <c r="AE180" t="s">
        <v>24</v>
      </c>
      <c r="AF180" t="s">
        <v>24</v>
      </c>
      <c r="AG180" t="s">
        <v>24</v>
      </c>
      <c r="AH180" t="s">
        <v>24</v>
      </c>
      <c r="AI180" t="s">
        <v>24</v>
      </c>
    </row>
    <row r="181" spans="1:35" hidden="1" x14ac:dyDescent="0.25">
      <c r="A181" t="s">
        <v>1328</v>
      </c>
      <c r="B181">
        <v>23</v>
      </c>
      <c r="C181" t="s">
        <v>22</v>
      </c>
      <c r="D181" t="s">
        <v>23</v>
      </c>
      <c r="E181" t="s">
        <v>24</v>
      </c>
      <c r="F181">
        <v>697097819</v>
      </c>
      <c r="G181" s="2" t="s">
        <v>109</v>
      </c>
      <c r="H181">
        <v>6214708452</v>
      </c>
      <c r="W181">
        <v>5093</v>
      </c>
      <c r="X181" t="s">
        <v>1329</v>
      </c>
      <c r="Y181" t="s">
        <v>496</v>
      </c>
      <c r="Z181" t="s">
        <v>24</v>
      </c>
      <c r="AA181" t="s">
        <v>1330</v>
      </c>
      <c r="AB181" t="s">
        <v>1069</v>
      </c>
      <c r="AC181" t="s">
        <v>498</v>
      </c>
      <c r="AD181" t="s">
        <v>329</v>
      </c>
      <c r="AE181" t="s">
        <v>1331</v>
      </c>
      <c r="AF181" t="s">
        <v>544</v>
      </c>
      <c r="AG181" t="s">
        <v>1332</v>
      </c>
      <c r="AH181" t="s">
        <v>24</v>
      </c>
      <c r="AI181" t="s">
        <v>24</v>
      </c>
    </row>
    <row r="182" spans="1:35" hidden="1" x14ac:dyDescent="0.25">
      <c r="A182" t="s">
        <v>1333</v>
      </c>
      <c r="B182">
        <v>349</v>
      </c>
      <c r="C182" t="s">
        <v>22</v>
      </c>
      <c r="D182" t="s">
        <v>34</v>
      </c>
      <c r="E182" t="s">
        <v>1334</v>
      </c>
      <c r="F182">
        <v>4811423</v>
      </c>
      <c r="G182" s="2" t="s">
        <v>1335</v>
      </c>
      <c r="H182">
        <v>6209000000</v>
      </c>
      <c r="W182">
        <v>11000</v>
      </c>
      <c r="X182" t="s">
        <v>1336</v>
      </c>
      <c r="Y182" t="s">
        <v>24</v>
      </c>
      <c r="Z182" t="s">
        <v>24</v>
      </c>
      <c r="AA182" t="s">
        <v>1337</v>
      </c>
      <c r="AB182" t="s">
        <v>61</v>
      </c>
      <c r="AC182" t="s">
        <v>1338</v>
      </c>
      <c r="AD182" t="s">
        <v>29</v>
      </c>
      <c r="AE182" t="s">
        <v>1339</v>
      </c>
      <c r="AF182" t="s">
        <v>24</v>
      </c>
      <c r="AG182" t="s">
        <v>1340</v>
      </c>
      <c r="AH182" t="s">
        <v>1341</v>
      </c>
      <c r="AI182" t="s">
        <v>1342</v>
      </c>
    </row>
    <row r="183" spans="1:35" hidden="1" x14ac:dyDescent="0.25">
      <c r="A183" t="s">
        <v>1343</v>
      </c>
      <c r="B183">
        <v>371</v>
      </c>
      <c r="C183" t="s">
        <v>22</v>
      </c>
      <c r="D183" t="s">
        <v>34</v>
      </c>
      <c r="E183" t="s">
        <v>1344</v>
      </c>
      <c r="F183">
        <v>654170901</v>
      </c>
      <c r="G183" s="2" t="s">
        <v>589</v>
      </c>
      <c r="H183">
        <v>6194531648</v>
      </c>
      <c r="W183">
        <v>26348</v>
      </c>
      <c r="X183" t="s">
        <v>1345</v>
      </c>
      <c r="Y183" t="s">
        <v>1346</v>
      </c>
      <c r="Z183" t="s">
        <v>24</v>
      </c>
      <c r="AA183" t="s">
        <v>1347</v>
      </c>
      <c r="AB183" t="s">
        <v>741</v>
      </c>
      <c r="AC183">
        <v>644000</v>
      </c>
      <c r="AD183" t="s">
        <v>693</v>
      </c>
      <c r="AE183" t="s">
        <v>24</v>
      </c>
      <c r="AF183" t="s">
        <v>24</v>
      </c>
      <c r="AG183" t="s">
        <v>24</v>
      </c>
      <c r="AH183" t="s">
        <v>24</v>
      </c>
      <c r="AI183" t="s">
        <v>24</v>
      </c>
    </row>
    <row r="184" spans="1:35" hidden="1" x14ac:dyDescent="0.25">
      <c r="A184" t="s">
        <v>1348</v>
      </c>
      <c r="B184">
        <v>64</v>
      </c>
      <c r="C184" t="s">
        <v>75</v>
      </c>
      <c r="D184" t="s">
        <v>34</v>
      </c>
      <c r="E184" t="s">
        <v>1349</v>
      </c>
      <c r="F184">
        <v>718671845</v>
      </c>
      <c r="G184" s="2" t="s">
        <v>316</v>
      </c>
      <c r="H184">
        <v>6128160126</v>
      </c>
      <c r="W184">
        <v>11067</v>
      </c>
      <c r="X184" t="s">
        <v>1350</v>
      </c>
      <c r="Y184" t="s">
        <v>1351</v>
      </c>
      <c r="Z184" t="s">
        <v>24</v>
      </c>
      <c r="AA184" t="s">
        <v>1352</v>
      </c>
      <c r="AB184" t="s">
        <v>1353</v>
      </c>
      <c r="AC184">
        <v>1605</v>
      </c>
      <c r="AD184" t="s">
        <v>418</v>
      </c>
      <c r="AE184" t="s">
        <v>24</v>
      </c>
      <c r="AF184" t="s">
        <v>24</v>
      </c>
      <c r="AG184" t="s">
        <v>24</v>
      </c>
      <c r="AH184" t="s">
        <v>24</v>
      </c>
      <c r="AI184" t="s">
        <v>24</v>
      </c>
    </row>
    <row r="185" spans="1:35" hidden="1" x14ac:dyDescent="0.25">
      <c r="A185" t="s">
        <v>1354</v>
      </c>
      <c r="B185">
        <v>1</v>
      </c>
      <c r="C185" t="s">
        <v>75</v>
      </c>
      <c r="D185" t="s">
        <v>23</v>
      </c>
      <c r="E185" t="s">
        <v>24</v>
      </c>
      <c r="F185">
        <v>210114286</v>
      </c>
      <c r="G185" s="2" t="s">
        <v>218</v>
      </c>
      <c r="H185">
        <v>6092745134</v>
      </c>
      <c r="W185">
        <v>564</v>
      </c>
      <c r="X185" t="s">
        <v>1355</v>
      </c>
      <c r="Y185" t="s">
        <v>1356</v>
      </c>
      <c r="Z185" t="s">
        <v>24</v>
      </c>
      <c r="AA185" t="s">
        <v>1357</v>
      </c>
      <c r="AB185" t="s">
        <v>1358</v>
      </c>
      <c r="AC185" t="s">
        <v>1359</v>
      </c>
      <c r="AD185" t="s">
        <v>410</v>
      </c>
      <c r="AE185" t="s">
        <v>1360</v>
      </c>
      <c r="AF185" t="s">
        <v>123</v>
      </c>
      <c r="AG185" t="s">
        <v>1361</v>
      </c>
      <c r="AH185" t="s">
        <v>24</v>
      </c>
      <c r="AI185" t="s">
        <v>24</v>
      </c>
    </row>
    <row r="186" spans="1:35" hidden="1" x14ac:dyDescent="0.25">
      <c r="A186" t="s">
        <v>1362</v>
      </c>
      <c r="B186">
        <v>0</v>
      </c>
      <c r="C186" t="s">
        <v>99</v>
      </c>
      <c r="D186" t="s">
        <v>23</v>
      </c>
      <c r="E186" t="s">
        <v>24</v>
      </c>
      <c r="F186">
        <v>886732783</v>
      </c>
      <c r="G186" t="s">
        <v>1363</v>
      </c>
      <c r="H186">
        <v>6067037612</v>
      </c>
      <c r="W186">
        <v>113</v>
      </c>
      <c r="X186" t="s">
        <v>1364</v>
      </c>
      <c r="Y186" t="s">
        <v>1365</v>
      </c>
      <c r="Z186" t="s">
        <v>24</v>
      </c>
      <c r="AA186" t="s">
        <v>1366</v>
      </c>
      <c r="AB186" t="s">
        <v>1367</v>
      </c>
      <c r="AC186">
        <v>1073</v>
      </c>
      <c r="AD186" t="s">
        <v>1368</v>
      </c>
      <c r="AE186" t="s">
        <v>1369</v>
      </c>
      <c r="AF186" t="s">
        <v>24</v>
      </c>
      <c r="AG186" t="s">
        <v>1370</v>
      </c>
      <c r="AH186" t="s">
        <v>1370</v>
      </c>
      <c r="AI186" t="s">
        <v>24</v>
      </c>
    </row>
    <row r="187" spans="1:35" hidden="1" x14ac:dyDescent="0.25">
      <c r="A187" t="s">
        <v>1371</v>
      </c>
      <c r="B187">
        <v>0</v>
      </c>
      <c r="C187" t="s">
        <v>88</v>
      </c>
      <c r="D187" t="s">
        <v>23</v>
      </c>
      <c r="E187" t="s">
        <v>24</v>
      </c>
      <c r="F187">
        <v>985692784</v>
      </c>
      <c r="G187" s="2" t="s">
        <v>47</v>
      </c>
      <c r="H187">
        <v>6039558000</v>
      </c>
      <c r="W187">
        <v>60</v>
      </c>
      <c r="X187" t="s">
        <v>1372</v>
      </c>
      <c r="Y187" t="s">
        <v>24</v>
      </c>
      <c r="Z187" t="s">
        <v>24</v>
      </c>
      <c r="AA187" t="s">
        <v>655</v>
      </c>
      <c r="AB187" t="s">
        <v>656</v>
      </c>
      <c r="AC187">
        <v>2</v>
      </c>
      <c r="AD187" t="s">
        <v>657</v>
      </c>
      <c r="AE187" t="s">
        <v>1373</v>
      </c>
      <c r="AF187" t="s">
        <v>24</v>
      </c>
      <c r="AG187" t="s">
        <v>1374</v>
      </c>
      <c r="AH187" t="s">
        <v>24</v>
      </c>
      <c r="AI187" t="s">
        <v>24</v>
      </c>
    </row>
    <row r="188" spans="1:35" hidden="1" x14ac:dyDescent="0.25">
      <c r="A188" t="s">
        <v>1375</v>
      </c>
      <c r="B188">
        <v>48</v>
      </c>
      <c r="C188" t="s">
        <v>22</v>
      </c>
      <c r="D188" t="s">
        <v>34</v>
      </c>
      <c r="E188" t="s">
        <v>1376</v>
      </c>
      <c r="F188">
        <v>645045550</v>
      </c>
      <c r="G188" s="2" t="s">
        <v>57</v>
      </c>
      <c r="H188">
        <v>5929665973</v>
      </c>
      <c r="W188" t="s">
        <v>85</v>
      </c>
      <c r="X188" t="s">
        <v>1377</v>
      </c>
      <c r="Y188" t="s">
        <v>1378</v>
      </c>
      <c r="Z188" t="s">
        <v>24</v>
      </c>
      <c r="AA188" t="s">
        <v>1379</v>
      </c>
      <c r="AB188" t="s">
        <v>1380</v>
      </c>
      <c r="AC188" t="s">
        <v>1381</v>
      </c>
      <c r="AD188" t="s">
        <v>1382</v>
      </c>
      <c r="AE188" t="s">
        <v>1383</v>
      </c>
      <c r="AF188" t="s">
        <v>24</v>
      </c>
      <c r="AG188" t="s">
        <v>1384</v>
      </c>
      <c r="AH188" t="s">
        <v>1385</v>
      </c>
      <c r="AI188" t="s">
        <v>1386</v>
      </c>
    </row>
    <row r="189" spans="1:35" hidden="1" x14ac:dyDescent="0.25">
      <c r="A189" t="s">
        <v>1387</v>
      </c>
      <c r="B189">
        <v>1</v>
      </c>
      <c r="C189" t="s">
        <v>75</v>
      </c>
      <c r="D189" t="s">
        <v>23</v>
      </c>
      <c r="E189" t="s">
        <v>24</v>
      </c>
      <c r="F189">
        <v>796426286</v>
      </c>
      <c r="G189" s="2" t="s">
        <v>670</v>
      </c>
      <c r="H189">
        <v>5871008917</v>
      </c>
      <c r="W189">
        <v>4580</v>
      </c>
      <c r="X189" t="s">
        <v>1388</v>
      </c>
      <c r="Y189" t="s">
        <v>24</v>
      </c>
      <c r="Z189" t="s">
        <v>24</v>
      </c>
      <c r="AA189" t="s">
        <v>1389</v>
      </c>
      <c r="AB189" t="s">
        <v>1390</v>
      </c>
      <c r="AC189" t="s">
        <v>1391</v>
      </c>
      <c r="AD189" t="s">
        <v>542</v>
      </c>
      <c r="AE189" t="s">
        <v>1392</v>
      </c>
      <c r="AF189" t="s">
        <v>544</v>
      </c>
      <c r="AG189" t="s">
        <v>1393</v>
      </c>
      <c r="AH189" t="s">
        <v>24</v>
      </c>
      <c r="AI189" t="s">
        <v>24</v>
      </c>
    </row>
    <row r="190" spans="1:35" hidden="1" x14ac:dyDescent="0.25">
      <c r="A190" t="s">
        <v>1394</v>
      </c>
      <c r="B190">
        <v>0</v>
      </c>
      <c r="C190" t="s">
        <v>75</v>
      </c>
      <c r="D190" t="s">
        <v>23</v>
      </c>
      <c r="E190" t="s">
        <v>24</v>
      </c>
      <c r="F190">
        <v>185088770</v>
      </c>
      <c r="G190" s="2" t="s">
        <v>260</v>
      </c>
      <c r="H190">
        <v>5832000000</v>
      </c>
      <c r="W190">
        <v>2500</v>
      </c>
      <c r="X190" t="s">
        <v>1395</v>
      </c>
      <c r="Y190" t="s">
        <v>24</v>
      </c>
      <c r="Z190" t="s">
        <v>24</v>
      </c>
      <c r="AA190" t="s">
        <v>1175</v>
      </c>
      <c r="AB190" t="s">
        <v>853</v>
      </c>
      <c r="AC190" t="s">
        <v>1396</v>
      </c>
      <c r="AD190" t="s">
        <v>542</v>
      </c>
      <c r="AE190" t="s">
        <v>1397</v>
      </c>
      <c r="AF190" t="s">
        <v>544</v>
      </c>
      <c r="AG190" t="s">
        <v>1398</v>
      </c>
      <c r="AH190" t="s">
        <v>24</v>
      </c>
      <c r="AI190" t="s">
        <v>24</v>
      </c>
    </row>
    <row r="191" spans="1:35" hidden="1" x14ac:dyDescent="0.25">
      <c r="A191" t="s">
        <v>1399</v>
      </c>
      <c r="B191">
        <v>1</v>
      </c>
      <c r="C191" t="s">
        <v>75</v>
      </c>
      <c r="D191" t="s">
        <v>23</v>
      </c>
      <c r="E191" t="s">
        <v>24</v>
      </c>
      <c r="F191">
        <v>812828414</v>
      </c>
      <c r="G191" s="2" t="s">
        <v>47</v>
      </c>
      <c r="H191">
        <v>5802846434</v>
      </c>
      <c r="W191">
        <v>50115</v>
      </c>
      <c r="X191" t="s">
        <v>1400</v>
      </c>
      <c r="Y191" t="s">
        <v>1401</v>
      </c>
      <c r="Z191" t="s">
        <v>24</v>
      </c>
      <c r="AA191" t="s">
        <v>283</v>
      </c>
      <c r="AB191" t="s">
        <v>1402</v>
      </c>
      <c r="AC191">
        <v>64640</v>
      </c>
      <c r="AD191" t="s">
        <v>285</v>
      </c>
      <c r="AE191" t="s">
        <v>1403</v>
      </c>
      <c r="AF191" t="s">
        <v>544</v>
      </c>
      <c r="AG191" t="s">
        <v>1404</v>
      </c>
      <c r="AH191" t="s">
        <v>24</v>
      </c>
      <c r="AI191" t="s">
        <v>24</v>
      </c>
    </row>
    <row r="192" spans="1:35" hidden="1" x14ac:dyDescent="0.25">
      <c r="A192" t="s">
        <v>1405</v>
      </c>
      <c r="B192">
        <v>977</v>
      </c>
      <c r="C192" t="s">
        <v>22</v>
      </c>
      <c r="D192" t="s">
        <v>34</v>
      </c>
      <c r="E192" t="s">
        <v>1406</v>
      </c>
      <c r="F192">
        <v>9109273</v>
      </c>
      <c r="G192" t="s">
        <v>354</v>
      </c>
      <c r="H192">
        <v>5766995000</v>
      </c>
      <c r="W192">
        <v>15800</v>
      </c>
      <c r="X192" t="s">
        <v>1407</v>
      </c>
      <c r="Y192" t="s">
        <v>24</v>
      </c>
      <c r="Z192" t="s">
        <v>24</v>
      </c>
      <c r="AA192" t="s">
        <v>1408</v>
      </c>
      <c r="AB192" t="s">
        <v>1409</v>
      </c>
      <c r="AC192">
        <v>94111</v>
      </c>
      <c r="AD192" t="s">
        <v>29</v>
      </c>
      <c r="AE192" t="s">
        <v>1410</v>
      </c>
      <c r="AF192" t="s">
        <v>24</v>
      </c>
      <c r="AG192" t="s">
        <v>1411</v>
      </c>
      <c r="AH192" t="s">
        <v>1412</v>
      </c>
      <c r="AI192" t="s">
        <v>1413</v>
      </c>
    </row>
    <row r="193" spans="1:35" hidden="1" x14ac:dyDescent="0.25">
      <c r="A193" t="s">
        <v>1414</v>
      </c>
      <c r="B193">
        <v>0</v>
      </c>
      <c r="C193" t="s">
        <v>88</v>
      </c>
      <c r="D193" t="s">
        <v>23</v>
      </c>
      <c r="E193" t="s">
        <v>24</v>
      </c>
      <c r="F193">
        <v>421266137</v>
      </c>
      <c r="G193" s="2" t="s">
        <v>365</v>
      </c>
      <c r="H193">
        <v>5736480000</v>
      </c>
      <c r="W193">
        <v>60000</v>
      </c>
      <c r="X193" t="s">
        <v>1415</v>
      </c>
      <c r="Y193" t="s">
        <v>24</v>
      </c>
      <c r="Z193" t="s">
        <v>24</v>
      </c>
      <c r="AA193" t="s">
        <v>1416</v>
      </c>
      <c r="AB193" t="s">
        <v>963</v>
      </c>
      <c r="AC193">
        <v>274900</v>
      </c>
      <c r="AD193" t="s">
        <v>693</v>
      </c>
      <c r="AE193" t="s">
        <v>1417</v>
      </c>
      <c r="AF193" t="s">
        <v>1237</v>
      </c>
      <c r="AG193" t="s">
        <v>1418</v>
      </c>
      <c r="AH193" t="s">
        <v>24</v>
      </c>
      <c r="AI193" t="s">
        <v>24</v>
      </c>
    </row>
    <row r="194" spans="1:35" hidden="1" x14ac:dyDescent="0.25">
      <c r="A194" t="s">
        <v>1419</v>
      </c>
      <c r="B194">
        <v>186</v>
      </c>
      <c r="C194" t="s">
        <v>22</v>
      </c>
      <c r="D194" t="s">
        <v>34</v>
      </c>
      <c r="E194" t="s">
        <v>1420</v>
      </c>
      <c r="F194">
        <v>718665946</v>
      </c>
      <c r="G194" s="2" t="s">
        <v>334</v>
      </c>
      <c r="H194">
        <v>5688524117</v>
      </c>
      <c r="W194">
        <v>26158</v>
      </c>
      <c r="X194" t="s">
        <v>1421</v>
      </c>
      <c r="Y194" t="s">
        <v>1422</v>
      </c>
      <c r="Z194" t="s">
        <v>24</v>
      </c>
      <c r="AA194" t="s">
        <v>1352</v>
      </c>
      <c r="AB194" t="s">
        <v>1353</v>
      </c>
      <c r="AC194">
        <v>1600</v>
      </c>
      <c r="AD194" t="s">
        <v>418</v>
      </c>
      <c r="AE194" t="s">
        <v>24</v>
      </c>
      <c r="AF194" t="s">
        <v>24</v>
      </c>
      <c r="AG194" t="s">
        <v>24</v>
      </c>
      <c r="AH194" t="s">
        <v>24</v>
      </c>
      <c r="AI194" t="s">
        <v>24</v>
      </c>
    </row>
    <row r="195" spans="1:35" hidden="1" x14ac:dyDescent="0.25">
      <c r="A195" t="s">
        <v>1423</v>
      </c>
      <c r="B195">
        <v>164</v>
      </c>
      <c r="C195" t="s">
        <v>22</v>
      </c>
      <c r="D195" t="s">
        <v>34</v>
      </c>
      <c r="E195" t="s">
        <v>1424</v>
      </c>
      <c r="F195">
        <v>805730178</v>
      </c>
      <c r="G195" s="2" t="s">
        <v>640</v>
      </c>
      <c r="H195">
        <v>5681100000</v>
      </c>
      <c r="W195">
        <v>10100</v>
      </c>
      <c r="X195" t="s">
        <v>1425</v>
      </c>
      <c r="Y195" t="s">
        <v>24</v>
      </c>
      <c r="Z195" t="s">
        <v>24</v>
      </c>
      <c r="AA195" t="s">
        <v>166</v>
      </c>
      <c r="AB195" t="s">
        <v>167</v>
      </c>
      <c r="AC195">
        <v>63144</v>
      </c>
      <c r="AD195" t="s">
        <v>29</v>
      </c>
      <c r="AE195" t="s">
        <v>1426</v>
      </c>
      <c r="AF195" t="s">
        <v>24</v>
      </c>
      <c r="AG195" t="s">
        <v>1427</v>
      </c>
      <c r="AH195" t="s">
        <v>24</v>
      </c>
      <c r="AI195" t="s">
        <v>24</v>
      </c>
    </row>
    <row r="196" spans="1:35" hidden="1" x14ac:dyDescent="0.25">
      <c r="A196" t="s">
        <v>1428</v>
      </c>
      <c r="B196">
        <v>10</v>
      </c>
      <c r="C196" t="s">
        <v>75</v>
      </c>
      <c r="D196" t="s">
        <v>23</v>
      </c>
      <c r="E196" t="s">
        <v>24</v>
      </c>
      <c r="F196">
        <v>315730838</v>
      </c>
      <c r="G196" s="2" t="s">
        <v>218</v>
      </c>
      <c r="H196">
        <v>5641763393</v>
      </c>
      <c r="W196">
        <v>1790</v>
      </c>
      <c r="X196" t="s">
        <v>1429</v>
      </c>
      <c r="Y196" t="s">
        <v>24</v>
      </c>
      <c r="Z196" t="s">
        <v>24</v>
      </c>
      <c r="AA196" t="s">
        <v>1430</v>
      </c>
      <c r="AB196" t="s">
        <v>1430</v>
      </c>
      <c r="AC196">
        <v>22761</v>
      </c>
      <c r="AD196" t="s">
        <v>301</v>
      </c>
      <c r="AE196" t="s">
        <v>1431</v>
      </c>
      <c r="AF196" t="s">
        <v>1147</v>
      </c>
      <c r="AG196" t="s">
        <v>1432</v>
      </c>
      <c r="AH196" t="s">
        <v>1433</v>
      </c>
      <c r="AI196" t="s">
        <v>24</v>
      </c>
    </row>
    <row r="197" spans="1:35" hidden="1" x14ac:dyDescent="0.25">
      <c r="A197" t="s">
        <v>1434</v>
      </c>
      <c r="B197">
        <v>86</v>
      </c>
      <c r="C197" t="s">
        <v>75</v>
      </c>
      <c r="D197" t="s">
        <v>34</v>
      </c>
      <c r="E197" t="s">
        <v>1435</v>
      </c>
      <c r="F197">
        <v>381306794</v>
      </c>
      <c r="G197" s="2" t="s">
        <v>670</v>
      </c>
      <c r="H197">
        <v>5615179491</v>
      </c>
      <c r="W197" t="s">
        <v>85</v>
      </c>
      <c r="X197" t="s">
        <v>1436</v>
      </c>
      <c r="Y197" t="s">
        <v>24</v>
      </c>
      <c r="Z197" t="s">
        <v>24</v>
      </c>
      <c r="AA197" t="s">
        <v>1437</v>
      </c>
      <c r="AB197" t="s">
        <v>80</v>
      </c>
      <c r="AC197">
        <v>78220</v>
      </c>
      <c r="AD197" t="s">
        <v>81</v>
      </c>
      <c r="AE197" t="s">
        <v>1438</v>
      </c>
      <c r="AF197" t="s">
        <v>24</v>
      </c>
      <c r="AG197" t="s">
        <v>1439</v>
      </c>
      <c r="AH197" t="s">
        <v>1440</v>
      </c>
      <c r="AI197" t="s">
        <v>24</v>
      </c>
    </row>
    <row r="198" spans="1:35" hidden="1" x14ac:dyDescent="0.25">
      <c r="A198" t="s">
        <v>1441</v>
      </c>
      <c r="B198">
        <v>3</v>
      </c>
      <c r="C198" t="s">
        <v>75</v>
      </c>
      <c r="D198" t="s">
        <v>23</v>
      </c>
      <c r="E198" t="s">
        <v>24</v>
      </c>
      <c r="F198">
        <v>899032726</v>
      </c>
      <c r="G198" s="2" t="s">
        <v>714</v>
      </c>
      <c r="H198">
        <v>5537360740</v>
      </c>
      <c r="W198">
        <v>12000</v>
      </c>
      <c r="X198" t="s">
        <v>1442</v>
      </c>
      <c r="Y198" t="s">
        <v>1443</v>
      </c>
      <c r="Z198" t="s">
        <v>24</v>
      </c>
      <c r="AA198" t="s">
        <v>132</v>
      </c>
      <c r="AB198" t="s">
        <v>512</v>
      </c>
      <c r="AC198" t="s">
        <v>1444</v>
      </c>
      <c r="AD198" t="s">
        <v>134</v>
      </c>
      <c r="AE198" t="s">
        <v>1445</v>
      </c>
      <c r="AF198" t="s">
        <v>515</v>
      </c>
      <c r="AG198" t="s">
        <v>1446</v>
      </c>
      <c r="AH198" t="s">
        <v>1447</v>
      </c>
      <c r="AI198" t="s">
        <v>24</v>
      </c>
    </row>
    <row r="199" spans="1:35" hidden="1" x14ac:dyDescent="0.25">
      <c r="A199" t="s">
        <v>1448</v>
      </c>
      <c r="B199">
        <v>73</v>
      </c>
      <c r="C199" t="s">
        <v>75</v>
      </c>
      <c r="D199" t="s">
        <v>34</v>
      </c>
      <c r="E199" t="s">
        <v>1449</v>
      </c>
      <c r="F199">
        <v>728770348</v>
      </c>
      <c r="G199" s="2" t="s">
        <v>334</v>
      </c>
      <c r="H199">
        <v>5517031981</v>
      </c>
      <c r="W199">
        <v>88704</v>
      </c>
      <c r="X199" t="s">
        <v>1450</v>
      </c>
      <c r="Y199" t="s">
        <v>1451</v>
      </c>
      <c r="Z199" t="s">
        <v>24</v>
      </c>
      <c r="AA199" t="s">
        <v>1092</v>
      </c>
      <c r="AB199" t="s">
        <v>1093</v>
      </c>
      <c r="AC199">
        <v>12910</v>
      </c>
      <c r="AD199" t="s">
        <v>1094</v>
      </c>
      <c r="AE199" t="s">
        <v>1452</v>
      </c>
      <c r="AF199" t="s">
        <v>24</v>
      </c>
      <c r="AG199" t="s">
        <v>1453</v>
      </c>
      <c r="AH199" t="s">
        <v>1454</v>
      </c>
      <c r="AI199" t="s">
        <v>1455</v>
      </c>
    </row>
    <row r="200" spans="1:35" hidden="1" x14ac:dyDescent="0.25">
      <c r="A200" t="s">
        <v>1456</v>
      </c>
      <c r="B200">
        <v>252</v>
      </c>
      <c r="C200" t="s">
        <v>22</v>
      </c>
      <c r="D200" t="s">
        <v>34</v>
      </c>
      <c r="E200" t="s">
        <v>1457</v>
      </c>
      <c r="F200">
        <v>690584586</v>
      </c>
      <c r="G200" s="2" t="s">
        <v>260</v>
      </c>
      <c r="H200">
        <v>5494982935</v>
      </c>
      <c r="W200">
        <v>6157</v>
      </c>
      <c r="X200" t="s">
        <v>1458</v>
      </c>
      <c r="Y200" t="s">
        <v>1459</v>
      </c>
      <c r="Z200" t="s">
        <v>24</v>
      </c>
      <c r="AA200" t="s">
        <v>327</v>
      </c>
      <c r="AB200" t="s">
        <v>327</v>
      </c>
      <c r="AC200" t="s">
        <v>1460</v>
      </c>
      <c r="AD200" t="s">
        <v>329</v>
      </c>
      <c r="AE200" t="s">
        <v>1461</v>
      </c>
      <c r="AF200" t="s">
        <v>24</v>
      </c>
      <c r="AG200" t="s">
        <v>1462</v>
      </c>
      <c r="AH200" t="s">
        <v>24</v>
      </c>
      <c r="AI200" t="s">
        <v>24</v>
      </c>
    </row>
    <row r="201" spans="1:35" hidden="1" x14ac:dyDescent="0.25">
      <c r="A201" t="s">
        <v>1463</v>
      </c>
      <c r="B201">
        <v>0</v>
      </c>
      <c r="C201" t="s">
        <v>22</v>
      </c>
      <c r="D201" t="s">
        <v>23</v>
      </c>
      <c r="E201" t="s">
        <v>24</v>
      </c>
      <c r="F201">
        <v>568212401</v>
      </c>
      <c r="G201" s="2" t="s">
        <v>1464</v>
      </c>
      <c r="H201">
        <v>5473760000</v>
      </c>
      <c r="W201">
        <v>93</v>
      </c>
      <c r="X201" t="s">
        <v>1465</v>
      </c>
      <c r="Y201" t="s">
        <v>24</v>
      </c>
      <c r="Z201" t="s">
        <v>24</v>
      </c>
      <c r="AA201" t="s">
        <v>1466</v>
      </c>
      <c r="AB201" t="s">
        <v>709</v>
      </c>
      <c r="AC201">
        <v>7460</v>
      </c>
      <c r="AD201" t="s">
        <v>393</v>
      </c>
      <c r="AE201" t="s">
        <v>1467</v>
      </c>
      <c r="AF201" t="s">
        <v>123</v>
      </c>
      <c r="AG201" t="s">
        <v>1468</v>
      </c>
      <c r="AH201" t="s">
        <v>1469</v>
      </c>
      <c r="AI201" t="s">
        <v>24</v>
      </c>
    </row>
    <row r="202" spans="1:35" hidden="1" x14ac:dyDescent="0.25">
      <c r="A202" t="s">
        <v>1470</v>
      </c>
      <c r="B202">
        <v>16</v>
      </c>
      <c r="C202" t="s">
        <v>22</v>
      </c>
      <c r="D202" t="s">
        <v>23</v>
      </c>
      <c r="E202" t="s">
        <v>24</v>
      </c>
      <c r="F202">
        <v>939952172</v>
      </c>
      <c r="G202" s="2" t="s">
        <v>47</v>
      </c>
      <c r="H202">
        <v>5398446460</v>
      </c>
      <c r="W202">
        <v>10300</v>
      </c>
      <c r="X202" t="s">
        <v>1471</v>
      </c>
      <c r="Y202" t="s">
        <v>24</v>
      </c>
      <c r="Z202" t="s">
        <v>24</v>
      </c>
      <c r="AA202" t="s">
        <v>1472</v>
      </c>
      <c r="AB202" t="s">
        <v>1390</v>
      </c>
      <c r="AC202" t="s">
        <v>1473</v>
      </c>
      <c r="AD202" t="s">
        <v>542</v>
      </c>
      <c r="AE202" t="s">
        <v>1474</v>
      </c>
      <c r="AF202" t="s">
        <v>1475</v>
      </c>
      <c r="AG202" t="s">
        <v>1476</v>
      </c>
      <c r="AH202" t="s">
        <v>24</v>
      </c>
      <c r="AI202" t="s">
        <v>24</v>
      </c>
    </row>
    <row r="203" spans="1:35" hidden="1" x14ac:dyDescent="0.25">
      <c r="A203" t="s">
        <v>1477</v>
      </c>
      <c r="B203">
        <v>747</v>
      </c>
      <c r="C203" t="s">
        <v>22</v>
      </c>
      <c r="D203" t="s">
        <v>34</v>
      </c>
      <c r="E203" t="s">
        <v>1478</v>
      </c>
      <c r="F203">
        <v>544814999</v>
      </c>
      <c r="G203" s="2" t="s">
        <v>119</v>
      </c>
      <c r="H203">
        <v>5375726263</v>
      </c>
      <c r="W203">
        <v>23635</v>
      </c>
      <c r="X203" t="s">
        <v>1479</v>
      </c>
      <c r="Y203" t="s">
        <v>1480</v>
      </c>
      <c r="Z203" t="s">
        <v>24</v>
      </c>
      <c r="AA203" t="s">
        <v>740</v>
      </c>
      <c r="AB203" t="s">
        <v>741</v>
      </c>
      <c r="AC203">
        <v>610093</v>
      </c>
      <c r="AD203" t="s">
        <v>693</v>
      </c>
      <c r="AE203" t="s">
        <v>24</v>
      </c>
      <c r="AF203" t="s">
        <v>24</v>
      </c>
      <c r="AG203" t="s">
        <v>24</v>
      </c>
      <c r="AH203" t="s">
        <v>24</v>
      </c>
      <c r="AI203" t="s">
        <v>24</v>
      </c>
    </row>
    <row r="204" spans="1:35" hidden="1" x14ac:dyDescent="0.25">
      <c r="A204" t="s">
        <v>1481</v>
      </c>
      <c r="B204">
        <v>0</v>
      </c>
      <c r="C204" t="s">
        <v>99</v>
      </c>
      <c r="D204" t="s">
        <v>23</v>
      </c>
      <c r="E204" t="s">
        <v>24</v>
      </c>
      <c r="F204">
        <v>694746316</v>
      </c>
      <c r="G204" s="2" t="s">
        <v>47</v>
      </c>
      <c r="H204">
        <v>5368610016</v>
      </c>
      <c r="W204">
        <v>7</v>
      </c>
      <c r="X204" t="s">
        <v>1482</v>
      </c>
      <c r="Y204" t="s">
        <v>24</v>
      </c>
      <c r="Z204" t="s">
        <v>24</v>
      </c>
      <c r="AA204" t="s">
        <v>255</v>
      </c>
      <c r="AB204" t="s">
        <v>255</v>
      </c>
      <c r="AC204">
        <v>4510</v>
      </c>
      <c r="AD204" t="s">
        <v>787</v>
      </c>
      <c r="AE204" t="s">
        <v>1483</v>
      </c>
      <c r="AF204" t="s">
        <v>544</v>
      </c>
      <c r="AG204" t="s">
        <v>1484</v>
      </c>
      <c r="AH204" t="s">
        <v>24</v>
      </c>
      <c r="AI204" t="s">
        <v>24</v>
      </c>
    </row>
    <row r="205" spans="1:35" hidden="1" x14ac:dyDescent="0.25">
      <c r="A205" t="s">
        <v>1485</v>
      </c>
      <c r="B205">
        <v>276</v>
      </c>
      <c r="C205" t="s">
        <v>22</v>
      </c>
      <c r="D205" t="s">
        <v>34</v>
      </c>
      <c r="E205" t="s">
        <v>1486</v>
      </c>
      <c r="F205">
        <v>43614130</v>
      </c>
      <c r="G205" s="2" t="s">
        <v>875</v>
      </c>
      <c r="H205">
        <v>5347400000</v>
      </c>
      <c r="W205">
        <v>12400</v>
      </c>
      <c r="X205" t="s">
        <v>1487</v>
      </c>
      <c r="Y205" t="s">
        <v>1488</v>
      </c>
      <c r="Z205" t="s">
        <v>24</v>
      </c>
      <c r="AA205" t="s">
        <v>1489</v>
      </c>
      <c r="AB205" t="s">
        <v>1490</v>
      </c>
      <c r="AC205">
        <v>21031</v>
      </c>
      <c r="AD205" t="s">
        <v>29</v>
      </c>
      <c r="AE205" t="s">
        <v>1491</v>
      </c>
      <c r="AF205" t="s">
        <v>24</v>
      </c>
      <c r="AG205" t="s">
        <v>1492</v>
      </c>
      <c r="AH205" t="s">
        <v>24</v>
      </c>
      <c r="AI205" t="s">
        <v>1493</v>
      </c>
    </row>
    <row r="206" spans="1:35" hidden="1" x14ac:dyDescent="0.25">
      <c r="A206" t="s">
        <v>1494</v>
      </c>
      <c r="B206">
        <v>0</v>
      </c>
      <c r="C206" t="s">
        <v>88</v>
      </c>
      <c r="D206" t="s">
        <v>23</v>
      </c>
      <c r="E206" t="s">
        <v>24</v>
      </c>
      <c r="F206">
        <v>751171018</v>
      </c>
      <c r="G206" s="2" t="s">
        <v>218</v>
      </c>
      <c r="H206">
        <v>5344234257</v>
      </c>
      <c r="W206">
        <v>632</v>
      </c>
      <c r="X206" t="s">
        <v>1495</v>
      </c>
      <c r="Y206" t="s">
        <v>24</v>
      </c>
      <c r="Z206" t="s">
        <v>24</v>
      </c>
      <c r="AA206" t="s">
        <v>1496</v>
      </c>
      <c r="AB206" t="s">
        <v>600</v>
      </c>
      <c r="AC206">
        <v>2011</v>
      </c>
      <c r="AD206" t="s">
        <v>593</v>
      </c>
      <c r="AE206" t="s">
        <v>1497</v>
      </c>
      <c r="AF206" t="s">
        <v>24</v>
      </c>
      <c r="AG206" t="s">
        <v>24</v>
      </c>
      <c r="AH206" t="s">
        <v>24</v>
      </c>
      <c r="AI206" t="s">
        <v>24</v>
      </c>
    </row>
    <row r="207" spans="1:35" hidden="1" x14ac:dyDescent="0.25">
      <c r="A207" t="s">
        <v>1498</v>
      </c>
      <c r="B207">
        <v>0</v>
      </c>
      <c r="C207" t="s">
        <v>75</v>
      </c>
      <c r="D207" t="s">
        <v>23</v>
      </c>
      <c r="E207" t="s">
        <v>24</v>
      </c>
      <c r="F207">
        <v>896193807</v>
      </c>
      <c r="G207" s="2" t="s">
        <v>47</v>
      </c>
      <c r="H207">
        <v>5328417459</v>
      </c>
      <c r="W207">
        <v>8</v>
      </c>
      <c r="X207" t="s">
        <v>1499</v>
      </c>
      <c r="Y207" t="s">
        <v>24</v>
      </c>
      <c r="Z207" t="s">
        <v>24</v>
      </c>
      <c r="AA207" t="s">
        <v>1500</v>
      </c>
      <c r="AB207" t="s">
        <v>1501</v>
      </c>
      <c r="AC207" t="s">
        <v>24</v>
      </c>
      <c r="AD207" t="s">
        <v>657</v>
      </c>
      <c r="AE207" t="s">
        <v>1502</v>
      </c>
      <c r="AF207" t="s">
        <v>24</v>
      </c>
      <c r="AG207" t="s">
        <v>1503</v>
      </c>
      <c r="AH207" t="s">
        <v>24</v>
      </c>
      <c r="AI207" t="s">
        <v>24</v>
      </c>
    </row>
    <row r="208" spans="1:35" hidden="1" x14ac:dyDescent="0.25">
      <c r="A208" t="s">
        <v>1504</v>
      </c>
      <c r="B208">
        <v>261</v>
      </c>
      <c r="C208" t="s">
        <v>22</v>
      </c>
      <c r="D208" t="s">
        <v>23</v>
      </c>
      <c r="E208" t="s">
        <v>24</v>
      </c>
      <c r="F208">
        <v>248964322</v>
      </c>
      <c r="G208" s="2" t="s">
        <v>155</v>
      </c>
      <c r="H208">
        <v>5260346305</v>
      </c>
      <c r="W208">
        <v>10793</v>
      </c>
      <c r="X208" t="s">
        <v>1505</v>
      </c>
      <c r="Y208" t="s">
        <v>24</v>
      </c>
      <c r="Z208" t="s">
        <v>24</v>
      </c>
      <c r="AA208" t="s">
        <v>1506</v>
      </c>
      <c r="AB208" t="s">
        <v>1507</v>
      </c>
      <c r="AC208" t="s">
        <v>1508</v>
      </c>
      <c r="AD208" t="s">
        <v>195</v>
      </c>
      <c r="AE208" t="s">
        <v>1509</v>
      </c>
      <c r="AF208" t="s">
        <v>24</v>
      </c>
      <c r="AG208" t="s">
        <v>1510</v>
      </c>
      <c r="AH208" t="s">
        <v>24</v>
      </c>
      <c r="AI208" t="s">
        <v>24</v>
      </c>
    </row>
    <row r="209" spans="1:35" hidden="1" x14ac:dyDescent="0.25">
      <c r="A209" t="s">
        <v>1511</v>
      </c>
      <c r="B209">
        <v>1</v>
      </c>
      <c r="C209" t="s">
        <v>75</v>
      </c>
      <c r="D209" t="s">
        <v>23</v>
      </c>
      <c r="E209" t="s">
        <v>24</v>
      </c>
      <c r="F209">
        <v>402021695</v>
      </c>
      <c r="G209" s="2" t="s">
        <v>1081</v>
      </c>
      <c r="H209">
        <v>5249369047</v>
      </c>
      <c r="W209">
        <v>2152</v>
      </c>
      <c r="X209" t="s">
        <v>24</v>
      </c>
      <c r="Y209" t="s">
        <v>24</v>
      </c>
      <c r="Z209" t="s">
        <v>24</v>
      </c>
      <c r="AA209" t="s">
        <v>1512</v>
      </c>
      <c r="AB209" t="s">
        <v>269</v>
      </c>
      <c r="AC209" t="s">
        <v>1513</v>
      </c>
      <c r="AD209" t="s">
        <v>271</v>
      </c>
      <c r="AE209" t="s">
        <v>1514</v>
      </c>
      <c r="AF209" t="s">
        <v>24</v>
      </c>
      <c r="AG209" t="s">
        <v>24</v>
      </c>
      <c r="AH209" t="s">
        <v>24</v>
      </c>
      <c r="AI209" t="s">
        <v>24</v>
      </c>
    </row>
    <row r="210" spans="1:35" hidden="1" x14ac:dyDescent="0.25">
      <c r="A210" t="s">
        <v>1515</v>
      </c>
      <c r="B210">
        <v>3118</v>
      </c>
      <c r="C210" t="s">
        <v>22</v>
      </c>
      <c r="D210" t="s">
        <v>34</v>
      </c>
      <c r="E210" t="s">
        <v>1516</v>
      </c>
      <c r="F210">
        <v>111578985</v>
      </c>
      <c r="G210" t="s">
        <v>354</v>
      </c>
      <c r="H210">
        <v>5248343000</v>
      </c>
      <c r="W210">
        <v>16400</v>
      </c>
      <c r="X210" t="s">
        <v>1517</v>
      </c>
      <c r="Y210" t="s">
        <v>682</v>
      </c>
      <c r="Z210" t="s">
        <v>24</v>
      </c>
      <c r="AA210" t="s">
        <v>1518</v>
      </c>
      <c r="AB210" t="s">
        <v>1490</v>
      </c>
      <c r="AC210" t="s">
        <v>1519</v>
      </c>
      <c r="AD210" t="s">
        <v>29</v>
      </c>
      <c r="AE210" t="s">
        <v>1520</v>
      </c>
      <c r="AF210" t="s">
        <v>24</v>
      </c>
      <c r="AG210" t="s">
        <v>1521</v>
      </c>
      <c r="AH210" t="s">
        <v>24</v>
      </c>
      <c r="AI210" t="s">
        <v>1522</v>
      </c>
    </row>
    <row r="211" spans="1:35" hidden="1" x14ac:dyDescent="0.25">
      <c r="A211" t="s">
        <v>1523</v>
      </c>
      <c r="B211">
        <v>204</v>
      </c>
      <c r="C211" t="s">
        <v>22</v>
      </c>
      <c r="D211" t="s">
        <v>34</v>
      </c>
      <c r="E211" t="s">
        <v>1524</v>
      </c>
      <c r="F211">
        <v>790545016</v>
      </c>
      <c r="G211" t="s">
        <v>180</v>
      </c>
      <c r="H211">
        <v>5220051000</v>
      </c>
      <c r="W211">
        <v>13100</v>
      </c>
      <c r="X211" t="s">
        <v>1525</v>
      </c>
      <c r="Y211" t="s">
        <v>24</v>
      </c>
      <c r="Z211" t="s">
        <v>24</v>
      </c>
      <c r="AA211" t="s">
        <v>1526</v>
      </c>
      <c r="AB211" t="s">
        <v>1409</v>
      </c>
      <c r="AC211">
        <v>90266</v>
      </c>
      <c r="AD211" t="s">
        <v>29</v>
      </c>
      <c r="AE211" t="s">
        <v>24</v>
      </c>
      <c r="AF211" t="s">
        <v>24</v>
      </c>
      <c r="AG211" t="s">
        <v>24</v>
      </c>
      <c r="AH211" t="s">
        <v>24</v>
      </c>
      <c r="AI211" t="s">
        <v>24</v>
      </c>
    </row>
    <row r="212" spans="1:35" hidden="1" x14ac:dyDescent="0.25">
      <c r="A212" t="s">
        <v>1527</v>
      </c>
      <c r="B212">
        <v>0</v>
      </c>
      <c r="C212" t="s">
        <v>99</v>
      </c>
      <c r="D212" t="s">
        <v>23</v>
      </c>
      <c r="E212" t="s">
        <v>24</v>
      </c>
      <c r="F212">
        <v>366492676</v>
      </c>
      <c r="G212" s="2" t="s">
        <v>589</v>
      </c>
      <c r="H212">
        <v>5190814804</v>
      </c>
      <c r="W212">
        <v>201</v>
      </c>
      <c r="X212" t="s">
        <v>1528</v>
      </c>
      <c r="Y212" t="s">
        <v>24</v>
      </c>
      <c r="Z212" t="s">
        <v>24</v>
      </c>
      <c r="AA212" t="s">
        <v>1529</v>
      </c>
      <c r="AB212" t="s">
        <v>24</v>
      </c>
      <c r="AC212" t="s">
        <v>24</v>
      </c>
      <c r="AD212" t="s">
        <v>549</v>
      </c>
      <c r="AE212" t="s">
        <v>1530</v>
      </c>
      <c r="AF212" t="s">
        <v>551</v>
      </c>
      <c r="AG212" t="s">
        <v>1531</v>
      </c>
      <c r="AH212" t="s">
        <v>24</v>
      </c>
      <c r="AI212" t="s">
        <v>24</v>
      </c>
    </row>
    <row r="213" spans="1:35" hidden="1" x14ac:dyDescent="0.25">
      <c r="A213" t="s">
        <v>1532</v>
      </c>
      <c r="B213">
        <v>142</v>
      </c>
      <c r="C213" t="s">
        <v>22</v>
      </c>
      <c r="D213" t="s">
        <v>34</v>
      </c>
      <c r="E213" t="s">
        <v>1533</v>
      </c>
      <c r="F213">
        <v>695015997</v>
      </c>
      <c r="G213" t="s">
        <v>399</v>
      </c>
      <c r="H213">
        <v>5179897985</v>
      </c>
      <c r="W213" t="s">
        <v>85</v>
      </c>
      <c r="X213" t="s">
        <v>1534</v>
      </c>
      <c r="Y213" t="s">
        <v>1535</v>
      </c>
      <c r="Z213" t="s">
        <v>24</v>
      </c>
      <c r="AA213" t="s">
        <v>255</v>
      </c>
      <c r="AB213" t="s">
        <v>256</v>
      </c>
      <c r="AC213">
        <v>4144</v>
      </c>
      <c r="AD213" t="s">
        <v>257</v>
      </c>
      <c r="AE213" t="s">
        <v>24</v>
      </c>
      <c r="AF213" t="s">
        <v>24</v>
      </c>
      <c r="AG213" t="s">
        <v>24</v>
      </c>
      <c r="AH213" t="s">
        <v>24</v>
      </c>
      <c r="AI213" t="s">
        <v>24</v>
      </c>
    </row>
    <row r="214" spans="1:35" hidden="1" x14ac:dyDescent="0.25">
      <c r="A214" t="s">
        <v>1536</v>
      </c>
      <c r="B214">
        <v>0</v>
      </c>
      <c r="C214" t="s">
        <v>22</v>
      </c>
      <c r="D214" t="s">
        <v>23</v>
      </c>
      <c r="E214" t="s">
        <v>24</v>
      </c>
      <c r="F214">
        <v>698002818</v>
      </c>
      <c r="G214" s="2" t="s">
        <v>47</v>
      </c>
      <c r="H214">
        <v>5155530500</v>
      </c>
      <c r="W214">
        <v>2</v>
      </c>
      <c r="X214" t="s">
        <v>1537</v>
      </c>
      <c r="Y214" t="s">
        <v>1538</v>
      </c>
      <c r="Z214" t="s">
        <v>24</v>
      </c>
      <c r="AA214" t="s">
        <v>434</v>
      </c>
      <c r="AB214" t="s">
        <v>1069</v>
      </c>
      <c r="AC214" t="s">
        <v>1539</v>
      </c>
      <c r="AD214" t="s">
        <v>329</v>
      </c>
      <c r="AE214" t="s">
        <v>1540</v>
      </c>
      <c r="AF214" t="s">
        <v>123</v>
      </c>
      <c r="AG214" t="s">
        <v>24</v>
      </c>
      <c r="AH214" t="s">
        <v>24</v>
      </c>
      <c r="AI214" t="s">
        <v>24</v>
      </c>
    </row>
    <row r="215" spans="1:35" hidden="1" x14ac:dyDescent="0.25">
      <c r="A215" t="s">
        <v>1541</v>
      </c>
      <c r="B215">
        <v>0</v>
      </c>
      <c r="C215" t="s">
        <v>75</v>
      </c>
      <c r="D215" t="s">
        <v>23</v>
      </c>
      <c r="E215" t="s">
        <v>24</v>
      </c>
      <c r="F215">
        <v>99993574</v>
      </c>
      <c r="G215" s="2" t="s">
        <v>1542</v>
      </c>
      <c r="H215">
        <v>5000000000</v>
      </c>
      <c r="W215">
        <v>15000</v>
      </c>
      <c r="X215" t="s">
        <v>1543</v>
      </c>
      <c r="Y215" t="s">
        <v>24</v>
      </c>
      <c r="Z215" t="s">
        <v>24</v>
      </c>
      <c r="AA215" t="s">
        <v>1544</v>
      </c>
      <c r="AB215" t="s">
        <v>1545</v>
      </c>
      <c r="AC215" t="s">
        <v>1546</v>
      </c>
      <c r="AD215" t="s">
        <v>542</v>
      </c>
      <c r="AE215" t="s">
        <v>1547</v>
      </c>
      <c r="AF215" t="s">
        <v>544</v>
      </c>
      <c r="AG215" t="s">
        <v>1548</v>
      </c>
      <c r="AH215" t="s">
        <v>24</v>
      </c>
      <c r="AI215" t="s">
        <v>24</v>
      </c>
    </row>
    <row r="216" spans="1:35" hidden="1" x14ac:dyDescent="0.25">
      <c r="A216" t="s">
        <v>1549</v>
      </c>
      <c r="B216">
        <v>219</v>
      </c>
      <c r="C216" t="s">
        <v>22</v>
      </c>
      <c r="D216" t="s">
        <v>34</v>
      </c>
      <c r="E216" t="s">
        <v>1550</v>
      </c>
      <c r="F216">
        <v>690573399</v>
      </c>
      <c r="G216" s="2" t="s">
        <v>211</v>
      </c>
      <c r="H216">
        <v>4983544130</v>
      </c>
      <c r="W216">
        <v>15452</v>
      </c>
      <c r="X216" t="s">
        <v>1551</v>
      </c>
      <c r="Y216" t="s">
        <v>1552</v>
      </c>
      <c r="Z216" t="s">
        <v>24</v>
      </c>
      <c r="AA216" t="s">
        <v>327</v>
      </c>
      <c r="AB216" t="s">
        <v>327</v>
      </c>
      <c r="AC216" t="s">
        <v>1553</v>
      </c>
      <c r="AD216" t="s">
        <v>329</v>
      </c>
      <c r="AE216" t="s">
        <v>1554</v>
      </c>
      <c r="AF216" t="s">
        <v>24</v>
      </c>
      <c r="AG216" t="s">
        <v>1555</v>
      </c>
      <c r="AH216" t="s">
        <v>1556</v>
      </c>
      <c r="AI216" t="s">
        <v>24</v>
      </c>
    </row>
    <row r="217" spans="1:35" hidden="1" x14ac:dyDescent="0.25">
      <c r="A217" t="s">
        <v>1557</v>
      </c>
      <c r="B217">
        <v>287</v>
      </c>
      <c r="C217" t="s">
        <v>22</v>
      </c>
      <c r="D217" t="s">
        <v>34</v>
      </c>
      <c r="E217" t="s">
        <v>1558</v>
      </c>
      <c r="F217">
        <v>515072064</v>
      </c>
      <c r="G217" s="2" t="s">
        <v>36</v>
      </c>
      <c r="H217">
        <v>4967879353</v>
      </c>
      <c r="W217">
        <v>18348</v>
      </c>
      <c r="X217" t="s">
        <v>1559</v>
      </c>
      <c r="Y217" t="s">
        <v>24</v>
      </c>
      <c r="Z217" t="s">
        <v>24</v>
      </c>
      <c r="AA217" t="s">
        <v>1560</v>
      </c>
      <c r="AB217" t="s">
        <v>1561</v>
      </c>
      <c r="AC217">
        <v>277</v>
      </c>
      <c r="AD217" t="s">
        <v>1562</v>
      </c>
      <c r="AE217" t="s">
        <v>1563</v>
      </c>
      <c r="AF217" t="s">
        <v>24</v>
      </c>
      <c r="AG217" t="s">
        <v>1564</v>
      </c>
      <c r="AH217" t="s">
        <v>24</v>
      </c>
      <c r="AI217" t="s">
        <v>1565</v>
      </c>
    </row>
    <row r="218" spans="1:35" hidden="1" x14ac:dyDescent="0.25">
      <c r="A218" t="s">
        <v>1566</v>
      </c>
      <c r="B218">
        <v>0</v>
      </c>
      <c r="C218" t="s">
        <v>99</v>
      </c>
      <c r="D218" t="s">
        <v>23</v>
      </c>
      <c r="E218" t="s">
        <v>24</v>
      </c>
      <c r="F218">
        <v>527161193</v>
      </c>
      <c r="G218" t="s">
        <v>1567</v>
      </c>
      <c r="H218">
        <v>4926030135</v>
      </c>
      <c r="W218">
        <v>82</v>
      </c>
      <c r="X218" t="s">
        <v>1568</v>
      </c>
      <c r="Y218" t="s">
        <v>24</v>
      </c>
      <c r="Z218" t="s">
        <v>24</v>
      </c>
      <c r="AA218" t="s">
        <v>1569</v>
      </c>
      <c r="AB218" t="s">
        <v>1242</v>
      </c>
      <c r="AC218">
        <v>437200</v>
      </c>
      <c r="AD218" t="s">
        <v>693</v>
      </c>
      <c r="AE218" t="s">
        <v>1570</v>
      </c>
      <c r="AF218" t="s">
        <v>1237</v>
      </c>
      <c r="AG218" t="s">
        <v>1571</v>
      </c>
      <c r="AH218" t="s">
        <v>24</v>
      </c>
      <c r="AI218" t="s">
        <v>24</v>
      </c>
    </row>
    <row r="219" spans="1:35" hidden="1" x14ac:dyDescent="0.25">
      <c r="A219" t="s">
        <v>1572</v>
      </c>
      <c r="B219">
        <v>0</v>
      </c>
      <c r="C219" t="s">
        <v>99</v>
      </c>
      <c r="D219" t="s">
        <v>23</v>
      </c>
      <c r="E219" t="s">
        <v>24</v>
      </c>
      <c r="F219">
        <v>543021044</v>
      </c>
      <c r="G219" s="2" t="s">
        <v>36</v>
      </c>
      <c r="H219">
        <v>4903848243</v>
      </c>
      <c r="W219">
        <v>5</v>
      </c>
      <c r="X219" t="s">
        <v>1573</v>
      </c>
      <c r="Y219" t="s">
        <v>24</v>
      </c>
      <c r="Z219" t="s">
        <v>24</v>
      </c>
      <c r="AA219" t="s">
        <v>1574</v>
      </c>
      <c r="AB219" t="s">
        <v>1242</v>
      </c>
      <c r="AC219">
        <v>442001</v>
      </c>
      <c r="AD219" t="s">
        <v>693</v>
      </c>
      <c r="AE219" t="s">
        <v>1575</v>
      </c>
      <c r="AF219" t="s">
        <v>1237</v>
      </c>
      <c r="AG219" t="s">
        <v>1576</v>
      </c>
      <c r="AH219" t="s">
        <v>24</v>
      </c>
      <c r="AI219" t="s">
        <v>24</v>
      </c>
    </row>
    <row r="220" spans="1:35" hidden="1" x14ac:dyDescent="0.25">
      <c r="A220" t="s">
        <v>1577</v>
      </c>
      <c r="B220">
        <v>69</v>
      </c>
      <c r="C220" t="s">
        <v>22</v>
      </c>
      <c r="D220" t="s">
        <v>34</v>
      </c>
      <c r="E220" t="s">
        <v>1578</v>
      </c>
      <c r="F220">
        <v>526069776</v>
      </c>
      <c r="G220" t="s">
        <v>399</v>
      </c>
      <c r="H220">
        <v>4896410054</v>
      </c>
      <c r="W220">
        <v>10887</v>
      </c>
      <c r="X220" t="s">
        <v>1579</v>
      </c>
      <c r="Y220" t="s">
        <v>1580</v>
      </c>
      <c r="Z220" t="s">
        <v>24</v>
      </c>
      <c r="AA220" t="s">
        <v>1581</v>
      </c>
      <c r="AB220" t="s">
        <v>731</v>
      </c>
      <c r="AC220">
        <v>314513</v>
      </c>
      <c r="AD220" t="s">
        <v>693</v>
      </c>
      <c r="AE220" t="s">
        <v>1582</v>
      </c>
      <c r="AF220" t="s">
        <v>24</v>
      </c>
      <c r="AG220" t="s">
        <v>1583</v>
      </c>
      <c r="AH220" t="s">
        <v>1584</v>
      </c>
      <c r="AI220" t="s">
        <v>24</v>
      </c>
    </row>
    <row r="221" spans="1:35" hidden="1" x14ac:dyDescent="0.25">
      <c r="A221" t="s">
        <v>1585</v>
      </c>
      <c r="B221">
        <v>0</v>
      </c>
      <c r="C221" t="s">
        <v>99</v>
      </c>
      <c r="D221" t="s">
        <v>23</v>
      </c>
      <c r="E221" t="s">
        <v>24</v>
      </c>
      <c r="F221">
        <v>540328062</v>
      </c>
      <c r="G221" s="2" t="s">
        <v>57</v>
      </c>
      <c r="H221">
        <v>4863744071</v>
      </c>
      <c r="W221">
        <v>3</v>
      </c>
      <c r="X221" t="s">
        <v>1586</v>
      </c>
      <c r="Y221" t="s">
        <v>24</v>
      </c>
      <c r="Z221" t="s">
        <v>24</v>
      </c>
      <c r="AA221" t="s">
        <v>1587</v>
      </c>
      <c r="AB221" t="s">
        <v>1588</v>
      </c>
      <c r="AC221">
        <v>65700</v>
      </c>
      <c r="AD221" t="s">
        <v>693</v>
      </c>
      <c r="AE221" t="s">
        <v>1589</v>
      </c>
      <c r="AF221" t="s">
        <v>1237</v>
      </c>
      <c r="AG221" t="s">
        <v>24</v>
      </c>
      <c r="AH221" t="s">
        <v>24</v>
      </c>
      <c r="AI221" t="s">
        <v>24</v>
      </c>
    </row>
    <row r="222" spans="1:35" hidden="1" x14ac:dyDescent="0.25">
      <c r="A222" t="s">
        <v>1590</v>
      </c>
      <c r="B222">
        <v>1087</v>
      </c>
      <c r="C222" t="s">
        <v>22</v>
      </c>
      <c r="D222" t="s">
        <v>34</v>
      </c>
      <c r="E222" t="s">
        <v>1591</v>
      </c>
      <c r="F222">
        <v>662625482</v>
      </c>
      <c r="G222" s="2" t="s">
        <v>109</v>
      </c>
      <c r="H222">
        <v>4830409688</v>
      </c>
      <c r="W222">
        <v>30000</v>
      </c>
      <c r="X222" t="s">
        <v>1592</v>
      </c>
      <c r="Y222" t="s">
        <v>1593</v>
      </c>
      <c r="Z222" t="s">
        <v>24</v>
      </c>
      <c r="AA222" t="s">
        <v>347</v>
      </c>
      <c r="AB222" t="s">
        <v>24</v>
      </c>
      <c r="AC222" t="s">
        <v>24</v>
      </c>
      <c r="AD222" t="s">
        <v>347</v>
      </c>
      <c r="AE222" t="s">
        <v>24</v>
      </c>
      <c r="AF222" t="s">
        <v>24</v>
      </c>
      <c r="AG222" t="s">
        <v>24</v>
      </c>
      <c r="AH222" t="s">
        <v>24</v>
      </c>
      <c r="AI222" t="s">
        <v>24</v>
      </c>
    </row>
    <row r="223" spans="1:35" hidden="1" x14ac:dyDescent="0.25">
      <c r="A223" t="s">
        <v>1594</v>
      </c>
      <c r="B223">
        <v>70</v>
      </c>
      <c r="C223" t="s">
        <v>22</v>
      </c>
      <c r="D223" t="s">
        <v>34</v>
      </c>
      <c r="E223" t="s">
        <v>1595</v>
      </c>
      <c r="F223">
        <v>57931230</v>
      </c>
      <c r="G223" s="2" t="s">
        <v>47</v>
      </c>
      <c r="H223">
        <v>4826549000</v>
      </c>
      <c r="W223">
        <v>16900</v>
      </c>
      <c r="X223" t="s">
        <v>1596</v>
      </c>
      <c r="Y223" t="s">
        <v>24</v>
      </c>
      <c r="Z223" t="s">
        <v>24</v>
      </c>
      <c r="AA223" t="s">
        <v>1597</v>
      </c>
      <c r="AB223" t="s">
        <v>1201</v>
      </c>
      <c r="AC223">
        <v>28211</v>
      </c>
      <c r="AD223" t="s">
        <v>29</v>
      </c>
      <c r="AE223" t="s">
        <v>1598</v>
      </c>
      <c r="AF223" t="s">
        <v>24</v>
      </c>
      <c r="AG223" t="s">
        <v>1599</v>
      </c>
      <c r="AH223" t="s">
        <v>24</v>
      </c>
      <c r="AI223" t="s">
        <v>1600</v>
      </c>
    </row>
    <row r="224" spans="1:35" hidden="1" x14ac:dyDescent="0.25">
      <c r="A224" t="s">
        <v>1601</v>
      </c>
      <c r="B224">
        <v>212</v>
      </c>
      <c r="C224" t="s">
        <v>22</v>
      </c>
      <c r="D224" t="s">
        <v>34</v>
      </c>
      <c r="E224" t="s">
        <v>1602</v>
      </c>
      <c r="F224">
        <v>690691134</v>
      </c>
      <c r="G224" t="s">
        <v>399</v>
      </c>
      <c r="H224">
        <v>4691187570</v>
      </c>
      <c r="W224">
        <v>22889</v>
      </c>
      <c r="X224" t="s">
        <v>1603</v>
      </c>
      <c r="Y224" t="s">
        <v>745</v>
      </c>
      <c r="Z224" t="s">
        <v>24</v>
      </c>
      <c r="AA224" t="s">
        <v>327</v>
      </c>
      <c r="AB224" t="s">
        <v>327</v>
      </c>
      <c r="AC224" t="s">
        <v>1604</v>
      </c>
      <c r="AD224" t="s">
        <v>329</v>
      </c>
      <c r="AE224" t="s">
        <v>24</v>
      </c>
      <c r="AF224" t="s">
        <v>24</v>
      </c>
      <c r="AG224" t="s">
        <v>24</v>
      </c>
      <c r="AH224" t="s">
        <v>24</v>
      </c>
      <c r="AI224" t="s">
        <v>24</v>
      </c>
    </row>
    <row r="225" spans="1:35" hidden="1" x14ac:dyDescent="0.25">
      <c r="A225" t="s">
        <v>1605</v>
      </c>
      <c r="B225">
        <v>0</v>
      </c>
      <c r="C225" t="s">
        <v>75</v>
      </c>
      <c r="D225" t="s">
        <v>23</v>
      </c>
      <c r="E225" t="s">
        <v>24</v>
      </c>
      <c r="F225">
        <v>565635224</v>
      </c>
      <c r="G225" s="2" t="s">
        <v>1081</v>
      </c>
      <c r="H225">
        <v>4690157220</v>
      </c>
      <c r="W225" t="s">
        <v>85</v>
      </c>
      <c r="X225" t="s">
        <v>1606</v>
      </c>
      <c r="Y225" t="s">
        <v>24</v>
      </c>
      <c r="Z225" t="s">
        <v>24</v>
      </c>
      <c r="AA225" t="s">
        <v>24</v>
      </c>
      <c r="AB225" t="s">
        <v>24</v>
      </c>
      <c r="AC225">
        <v>115054</v>
      </c>
      <c r="AD225" t="s">
        <v>1607</v>
      </c>
      <c r="AE225" t="s">
        <v>1608</v>
      </c>
      <c r="AF225" t="s">
        <v>1609</v>
      </c>
      <c r="AG225" t="s">
        <v>1610</v>
      </c>
      <c r="AH225" t="s">
        <v>24</v>
      </c>
      <c r="AI225" t="s">
        <v>24</v>
      </c>
    </row>
    <row r="226" spans="1:35" hidden="1" x14ac:dyDescent="0.25">
      <c r="A226" t="s">
        <v>1611</v>
      </c>
      <c r="B226">
        <v>633</v>
      </c>
      <c r="C226" t="s">
        <v>75</v>
      </c>
      <c r="D226" t="s">
        <v>34</v>
      </c>
      <c r="E226" t="s">
        <v>1612</v>
      </c>
      <c r="F226">
        <v>484388178</v>
      </c>
      <c r="G226" s="2" t="s">
        <v>1081</v>
      </c>
      <c r="H226">
        <v>4660465116</v>
      </c>
      <c r="W226">
        <v>14600</v>
      </c>
      <c r="X226" t="s">
        <v>1613</v>
      </c>
      <c r="Y226" t="s">
        <v>24</v>
      </c>
      <c r="Z226" t="s">
        <v>24</v>
      </c>
      <c r="AA226" t="s">
        <v>1614</v>
      </c>
      <c r="AB226" t="s">
        <v>1154</v>
      </c>
      <c r="AC226">
        <v>8802</v>
      </c>
      <c r="AD226" t="s">
        <v>40</v>
      </c>
      <c r="AE226" t="s">
        <v>24</v>
      </c>
      <c r="AF226" t="s">
        <v>24</v>
      </c>
      <c r="AG226" t="s">
        <v>24</v>
      </c>
      <c r="AH226" t="s">
        <v>24</v>
      </c>
      <c r="AI226" t="s">
        <v>24</v>
      </c>
    </row>
    <row r="227" spans="1:35" hidden="1" x14ac:dyDescent="0.25">
      <c r="A227" t="s">
        <v>1615</v>
      </c>
      <c r="B227">
        <v>36</v>
      </c>
      <c r="C227" t="s">
        <v>22</v>
      </c>
      <c r="D227" t="s">
        <v>23</v>
      </c>
      <c r="E227" t="s">
        <v>24</v>
      </c>
      <c r="F227">
        <v>2108371</v>
      </c>
      <c r="G227" s="2" t="s">
        <v>1025</v>
      </c>
      <c r="H227">
        <v>4658984000</v>
      </c>
      <c r="W227">
        <v>10536</v>
      </c>
      <c r="X227" t="s">
        <v>1616</v>
      </c>
      <c r="Y227" t="s">
        <v>24</v>
      </c>
      <c r="Z227" t="s">
        <v>24</v>
      </c>
      <c r="AA227" t="s">
        <v>1617</v>
      </c>
      <c r="AB227" t="s">
        <v>1618</v>
      </c>
      <c r="AC227" t="s">
        <v>1619</v>
      </c>
      <c r="AD227" t="s">
        <v>542</v>
      </c>
      <c r="AE227" t="s">
        <v>1620</v>
      </c>
      <c r="AF227" t="s">
        <v>515</v>
      </c>
      <c r="AG227" t="s">
        <v>1621</v>
      </c>
      <c r="AH227" t="s">
        <v>24</v>
      </c>
      <c r="AI227" t="s">
        <v>24</v>
      </c>
    </row>
    <row r="228" spans="1:35" hidden="1" x14ac:dyDescent="0.25">
      <c r="A228" t="s">
        <v>1622</v>
      </c>
      <c r="B228">
        <v>5</v>
      </c>
      <c r="C228" t="s">
        <v>75</v>
      </c>
      <c r="D228" t="s">
        <v>23</v>
      </c>
      <c r="E228" t="s">
        <v>24</v>
      </c>
      <c r="F228">
        <v>691754543</v>
      </c>
      <c r="G228" s="2" t="s">
        <v>47</v>
      </c>
      <c r="H228">
        <v>4647788530</v>
      </c>
      <c r="W228">
        <v>8159</v>
      </c>
      <c r="X228" t="s">
        <v>1623</v>
      </c>
      <c r="Y228" t="s">
        <v>1624</v>
      </c>
      <c r="Z228" t="s">
        <v>24</v>
      </c>
      <c r="AA228" t="s">
        <v>327</v>
      </c>
      <c r="AB228" t="s">
        <v>327</v>
      </c>
      <c r="AC228" t="s">
        <v>1625</v>
      </c>
      <c r="AD228" t="s">
        <v>329</v>
      </c>
      <c r="AE228" t="s">
        <v>24</v>
      </c>
      <c r="AF228" t="s">
        <v>24</v>
      </c>
      <c r="AG228" t="s">
        <v>24</v>
      </c>
      <c r="AH228" t="s">
        <v>24</v>
      </c>
      <c r="AI228" t="s">
        <v>24</v>
      </c>
    </row>
    <row r="229" spans="1:35" hidden="1" x14ac:dyDescent="0.25">
      <c r="A229" t="s">
        <v>1626</v>
      </c>
      <c r="B229">
        <v>0</v>
      </c>
      <c r="C229" t="s">
        <v>75</v>
      </c>
      <c r="D229" t="s">
        <v>23</v>
      </c>
      <c r="E229" t="s">
        <v>24</v>
      </c>
      <c r="F229">
        <v>645227349</v>
      </c>
      <c r="G229" s="2" t="s">
        <v>47</v>
      </c>
      <c r="H229">
        <v>4595951400</v>
      </c>
      <c r="W229">
        <v>28200</v>
      </c>
      <c r="X229" t="s">
        <v>1627</v>
      </c>
      <c r="Y229" t="s">
        <v>1628</v>
      </c>
      <c r="Z229" t="s">
        <v>24</v>
      </c>
      <c r="AA229" t="s">
        <v>1629</v>
      </c>
      <c r="AB229" t="s">
        <v>24</v>
      </c>
      <c r="AC229" t="s">
        <v>24</v>
      </c>
      <c r="AD229" t="s">
        <v>1630</v>
      </c>
      <c r="AE229" t="s">
        <v>1631</v>
      </c>
      <c r="AF229" t="s">
        <v>24</v>
      </c>
      <c r="AG229" t="s">
        <v>1632</v>
      </c>
      <c r="AH229" t="s">
        <v>1633</v>
      </c>
      <c r="AI229" t="s">
        <v>24</v>
      </c>
    </row>
    <row r="230" spans="1:35" hidden="1" x14ac:dyDescent="0.25">
      <c r="A230" t="s">
        <v>1634</v>
      </c>
      <c r="B230">
        <v>0</v>
      </c>
      <c r="C230" t="s">
        <v>75</v>
      </c>
      <c r="D230" t="s">
        <v>23</v>
      </c>
      <c r="E230" t="s">
        <v>24</v>
      </c>
      <c r="F230">
        <v>824375620</v>
      </c>
      <c r="G230" s="2" t="s">
        <v>47</v>
      </c>
      <c r="H230">
        <v>4538967394</v>
      </c>
      <c r="W230">
        <v>800</v>
      </c>
      <c r="X230" t="s">
        <v>1635</v>
      </c>
      <c r="Y230" t="s">
        <v>1636</v>
      </c>
      <c r="Z230" t="s">
        <v>24</v>
      </c>
      <c r="AA230" t="s">
        <v>1637</v>
      </c>
      <c r="AB230" t="s">
        <v>1638</v>
      </c>
      <c r="AC230">
        <v>62076</v>
      </c>
      <c r="AD230" t="s">
        <v>285</v>
      </c>
      <c r="AE230" t="s">
        <v>1639</v>
      </c>
      <c r="AF230" t="s">
        <v>544</v>
      </c>
      <c r="AG230" t="s">
        <v>1640</v>
      </c>
      <c r="AH230" t="s">
        <v>24</v>
      </c>
      <c r="AI230" t="s">
        <v>24</v>
      </c>
    </row>
    <row r="231" spans="1:35" hidden="1" x14ac:dyDescent="0.25">
      <c r="A231" t="s">
        <v>1641</v>
      </c>
      <c r="B231">
        <v>7</v>
      </c>
      <c r="C231" t="s">
        <v>75</v>
      </c>
      <c r="D231" t="s">
        <v>23</v>
      </c>
      <c r="E231" t="s">
        <v>24</v>
      </c>
      <c r="F231">
        <v>315000760</v>
      </c>
      <c r="G231" s="2" t="s">
        <v>218</v>
      </c>
      <c r="H231">
        <v>4527988914</v>
      </c>
      <c r="W231">
        <v>1378</v>
      </c>
      <c r="X231" t="s">
        <v>1642</v>
      </c>
      <c r="Y231" t="s">
        <v>24</v>
      </c>
      <c r="Z231" t="s">
        <v>24</v>
      </c>
      <c r="AA231" t="s">
        <v>1430</v>
      </c>
      <c r="AB231" t="s">
        <v>1430</v>
      </c>
      <c r="AC231">
        <v>20354</v>
      </c>
      <c r="AD231" t="s">
        <v>301</v>
      </c>
      <c r="AE231" t="s">
        <v>1643</v>
      </c>
      <c r="AF231" t="s">
        <v>1147</v>
      </c>
      <c r="AG231" t="s">
        <v>1644</v>
      </c>
      <c r="AH231" t="s">
        <v>1645</v>
      </c>
      <c r="AI231" t="s">
        <v>24</v>
      </c>
    </row>
    <row r="232" spans="1:35" hidden="1" x14ac:dyDescent="0.25">
      <c r="A232" t="s">
        <v>1646</v>
      </c>
      <c r="B232">
        <v>0</v>
      </c>
      <c r="C232" t="s">
        <v>99</v>
      </c>
      <c r="D232" t="s">
        <v>23</v>
      </c>
      <c r="E232" t="s">
        <v>24</v>
      </c>
      <c r="F232">
        <v>526136926</v>
      </c>
      <c r="G232" s="2" t="s">
        <v>1025</v>
      </c>
      <c r="H232">
        <v>4527810000</v>
      </c>
      <c r="W232">
        <v>50</v>
      </c>
      <c r="X232" t="s">
        <v>1647</v>
      </c>
      <c r="Y232" t="s">
        <v>24</v>
      </c>
      <c r="Z232" t="s">
        <v>24</v>
      </c>
      <c r="AA232" t="s">
        <v>1648</v>
      </c>
      <c r="AB232" t="s">
        <v>1649</v>
      </c>
      <c r="AC232">
        <v>363211</v>
      </c>
      <c r="AD232" t="s">
        <v>693</v>
      </c>
      <c r="AE232" t="s">
        <v>1650</v>
      </c>
      <c r="AF232" t="s">
        <v>1237</v>
      </c>
      <c r="AG232" t="s">
        <v>1651</v>
      </c>
      <c r="AH232" t="s">
        <v>24</v>
      </c>
      <c r="AI232" t="s">
        <v>24</v>
      </c>
    </row>
    <row r="233" spans="1:35" hidden="1" x14ac:dyDescent="0.25">
      <c r="A233" t="s">
        <v>1652</v>
      </c>
      <c r="B233">
        <v>454</v>
      </c>
      <c r="C233" t="s">
        <v>22</v>
      </c>
      <c r="D233" t="s">
        <v>34</v>
      </c>
      <c r="E233" t="s">
        <v>1653</v>
      </c>
      <c r="F233">
        <v>690546106</v>
      </c>
      <c r="G233" s="2" t="s">
        <v>109</v>
      </c>
      <c r="H233">
        <v>4527678061</v>
      </c>
      <c r="W233">
        <v>7736</v>
      </c>
      <c r="X233" t="s">
        <v>1654</v>
      </c>
      <c r="Y233" t="s">
        <v>1552</v>
      </c>
      <c r="Z233" t="s">
        <v>24</v>
      </c>
      <c r="AA233" t="s">
        <v>327</v>
      </c>
      <c r="AB233" t="s">
        <v>327</v>
      </c>
      <c r="AC233" t="s">
        <v>1655</v>
      </c>
      <c r="AD233" t="s">
        <v>329</v>
      </c>
      <c r="AE233" t="s">
        <v>1656</v>
      </c>
      <c r="AF233" t="s">
        <v>24</v>
      </c>
      <c r="AG233" t="s">
        <v>1657</v>
      </c>
      <c r="AH233" t="s">
        <v>24</v>
      </c>
      <c r="AI233" t="s">
        <v>24</v>
      </c>
    </row>
    <row r="234" spans="1:35" hidden="1" x14ac:dyDescent="0.25">
      <c r="A234" t="s">
        <v>1658</v>
      </c>
      <c r="B234">
        <v>216</v>
      </c>
      <c r="C234" t="s">
        <v>22</v>
      </c>
      <c r="D234" t="s">
        <v>34</v>
      </c>
      <c r="E234" t="s">
        <v>1659</v>
      </c>
      <c r="F234">
        <v>690860267</v>
      </c>
      <c r="G234" s="2" t="s">
        <v>526</v>
      </c>
      <c r="H234">
        <v>4524635626</v>
      </c>
      <c r="W234">
        <v>8269</v>
      </c>
      <c r="X234" t="s">
        <v>1660</v>
      </c>
      <c r="Y234" t="s">
        <v>1552</v>
      </c>
      <c r="Z234" t="s">
        <v>24</v>
      </c>
      <c r="AA234" t="s">
        <v>327</v>
      </c>
      <c r="AB234" t="s">
        <v>327</v>
      </c>
      <c r="AC234" t="s">
        <v>1661</v>
      </c>
      <c r="AD234" t="s">
        <v>329</v>
      </c>
      <c r="AE234" t="s">
        <v>1662</v>
      </c>
      <c r="AF234" t="s">
        <v>24</v>
      </c>
      <c r="AG234" t="s">
        <v>1663</v>
      </c>
      <c r="AH234" t="s">
        <v>24</v>
      </c>
      <c r="AI234" t="s">
        <v>1664</v>
      </c>
    </row>
    <row r="235" spans="1:35" hidden="1" x14ac:dyDescent="0.25">
      <c r="A235" t="s">
        <v>1665</v>
      </c>
      <c r="B235">
        <v>103</v>
      </c>
      <c r="C235" t="s">
        <v>75</v>
      </c>
      <c r="D235" t="s">
        <v>23</v>
      </c>
      <c r="E235" t="s">
        <v>24</v>
      </c>
      <c r="F235">
        <v>37704855</v>
      </c>
      <c r="G235" s="2" t="s">
        <v>526</v>
      </c>
      <c r="H235">
        <v>4520031000</v>
      </c>
      <c r="W235">
        <v>6000</v>
      </c>
      <c r="X235" t="s">
        <v>1666</v>
      </c>
      <c r="Y235" t="s">
        <v>24</v>
      </c>
      <c r="Z235" t="s">
        <v>24</v>
      </c>
      <c r="AA235" t="s">
        <v>1667</v>
      </c>
      <c r="AB235" t="s">
        <v>1668</v>
      </c>
      <c r="AC235">
        <v>5676</v>
      </c>
      <c r="AD235" t="s">
        <v>29</v>
      </c>
      <c r="AE235" t="s">
        <v>1669</v>
      </c>
      <c r="AF235" t="s">
        <v>24</v>
      </c>
      <c r="AG235" t="s">
        <v>1670</v>
      </c>
      <c r="AH235" t="s">
        <v>1671</v>
      </c>
      <c r="AI235" t="s">
        <v>24</v>
      </c>
    </row>
    <row r="236" spans="1:35" hidden="1" x14ac:dyDescent="0.25">
      <c r="A236" t="s">
        <v>1672</v>
      </c>
      <c r="B236">
        <v>442</v>
      </c>
      <c r="C236" t="s">
        <v>75</v>
      </c>
      <c r="D236" t="s">
        <v>23</v>
      </c>
      <c r="E236" t="s">
        <v>24</v>
      </c>
      <c r="F236">
        <v>211076506</v>
      </c>
      <c r="G236" s="2" t="s">
        <v>1081</v>
      </c>
      <c r="H236">
        <v>4483281044</v>
      </c>
      <c r="W236">
        <v>44798</v>
      </c>
      <c r="X236" t="s">
        <v>1673</v>
      </c>
      <c r="Y236" t="s">
        <v>1674</v>
      </c>
      <c r="Z236" t="s">
        <v>24</v>
      </c>
      <c r="AA236" t="s">
        <v>664</v>
      </c>
      <c r="AB236" t="s">
        <v>1675</v>
      </c>
      <c r="AC236" t="s">
        <v>1676</v>
      </c>
      <c r="AD236" t="s">
        <v>410</v>
      </c>
      <c r="AE236" t="s">
        <v>1677</v>
      </c>
      <c r="AF236" t="s">
        <v>123</v>
      </c>
      <c r="AG236" t="s">
        <v>1678</v>
      </c>
      <c r="AH236" t="s">
        <v>24</v>
      </c>
      <c r="AI236" t="s">
        <v>24</v>
      </c>
    </row>
    <row r="237" spans="1:35" hidden="1" x14ac:dyDescent="0.25">
      <c r="A237" t="s">
        <v>1679</v>
      </c>
      <c r="B237">
        <v>122</v>
      </c>
      <c r="C237" t="s">
        <v>75</v>
      </c>
      <c r="D237" t="s">
        <v>23</v>
      </c>
      <c r="E237" t="s">
        <v>24</v>
      </c>
      <c r="F237">
        <v>901302617</v>
      </c>
      <c r="G237" s="2" t="s">
        <v>128</v>
      </c>
      <c r="H237">
        <v>4483127275</v>
      </c>
      <c r="W237" t="s">
        <v>85</v>
      </c>
      <c r="X237" t="s">
        <v>1680</v>
      </c>
      <c r="Y237" t="s">
        <v>1681</v>
      </c>
      <c r="Z237" t="s">
        <v>24</v>
      </c>
      <c r="AA237" t="s">
        <v>131</v>
      </c>
      <c r="AB237" t="s">
        <v>132</v>
      </c>
      <c r="AC237" t="s">
        <v>133</v>
      </c>
      <c r="AD237" t="s">
        <v>134</v>
      </c>
      <c r="AE237" t="s">
        <v>24</v>
      </c>
      <c r="AF237" t="s">
        <v>24</v>
      </c>
      <c r="AG237" t="s">
        <v>24</v>
      </c>
      <c r="AH237" t="s">
        <v>24</v>
      </c>
      <c r="AI237" t="s">
        <v>24</v>
      </c>
    </row>
    <row r="238" spans="1:35" hidden="1" x14ac:dyDescent="0.25">
      <c r="A238" t="s">
        <v>1682</v>
      </c>
      <c r="B238">
        <v>0</v>
      </c>
      <c r="C238" t="s">
        <v>75</v>
      </c>
      <c r="D238" t="s">
        <v>23</v>
      </c>
      <c r="E238" t="s">
        <v>24</v>
      </c>
      <c r="F238">
        <v>671767994</v>
      </c>
      <c r="G238" s="2" t="s">
        <v>365</v>
      </c>
      <c r="H238">
        <v>4435321671</v>
      </c>
      <c r="W238">
        <v>1806</v>
      </c>
      <c r="X238" t="s">
        <v>1683</v>
      </c>
      <c r="Y238" t="s">
        <v>24</v>
      </c>
      <c r="Z238" t="s">
        <v>24</v>
      </c>
      <c r="AA238" t="s">
        <v>376</v>
      </c>
      <c r="AB238" t="s">
        <v>92</v>
      </c>
      <c r="AC238">
        <v>10500</v>
      </c>
      <c r="AD238" t="s">
        <v>93</v>
      </c>
      <c r="AE238" t="s">
        <v>1684</v>
      </c>
      <c r="AF238" t="s">
        <v>295</v>
      </c>
      <c r="AG238" t="s">
        <v>1685</v>
      </c>
      <c r="AH238" t="s">
        <v>1686</v>
      </c>
      <c r="AI238" t="s">
        <v>24</v>
      </c>
    </row>
    <row r="239" spans="1:35" hidden="1" x14ac:dyDescent="0.25">
      <c r="A239" t="s">
        <v>1687</v>
      </c>
      <c r="B239">
        <v>0</v>
      </c>
      <c r="C239" t="s">
        <v>88</v>
      </c>
      <c r="D239" t="s">
        <v>23</v>
      </c>
      <c r="E239" t="s">
        <v>24</v>
      </c>
      <c r="F239">
        <v>750643967</v>
      </c>
      <c r="G239" s="2" t="s">
        <v>128</v>
      </c>
      <c r="H239">
        <v>4415997001</v>
      </c>
      <c r="W239">
        <v>9746</v>
      </c>
      <c r="X239" t="s">
        <v>1688</v>
      </c>
      <c r="Y239" t="s">
        <v>24</v>
      </c>
      <c r="Z239" t="s">
        <v>24</v>
      </c>
      <c r="AA239" t="s">
        <v>1689</v>
      </c>
      <c r="AB239" t="s">
        <v>600</v>
      </c>
      <c r="AC239">
        <v>2190</v>
      </c>
      <c r="AD239" t="s">
        <v>593</v>
      </c>
      <c r="AE239" t="s">
        <v>1690</v>
      </c>
      <c r="AF239" t="s">
        <v>24</v>
      </c>
      <c r="AG239" t="s">
        <v>24</v>
      </c>
      <c r="AH239" t="s">
        <v>24</v>
      </c>
      <c r="AI239" t="s">
        <v>24</v>
      </c>
    </row>
    <row r="240" spans="1:35" hidden="1" x14ac:dyDescent="0.25">
      <c r="A240" t="s">
        <v>1691</v>
      </c>
      <c r="B240">
        <v>0</v>
      </c>
      <c r="C240" t="s">
        <v>75</v>
      </c>
      <c r="D240" t="s">
        <v>23</v>
      </c>
      <c r="E240" t="s">
        <v>24</v>
      </c>
      <c r="F240">
        <v>757579243</v>
      </c>
      <c r="G240" s="2" t="s">
        <v>128</v>
      </c>
      <c r="H240">
        <v>4415997001</v>
      </c>
      <c r="W240">
        <v>9746</v>
      </c>
      <c r="X240" t="s">
        <v>1692</v>
      </c>
      <c r="Y240" t="s">
        <v>24</v>
      </c>
      <c r="Z240" t="s">
        <v>24</v>
      </c>
      <c r="AA240" t="s">
        <v>1693</v>
      </c>
      <c r="AB240" t="s">
        <v>1694</v>
      </c>
      <c r="AC240">
        <v>4076</v>
      </c>
      <c r="AD240" t="s">
        <v>593</v>
      </c>
      <c r="AE240" t="s">
        <v>1695</v>
      </c>
      <c r="AF240" t="s">
        <v>24</v>
      </c>
      <c r="AG240" t="s">
        <v>1696</v>
      </c>
      <c r="AH240" t="s">
        <v>24</v>
      </c>
      <c r="AI240" t="s">
        <v>24</v>
      </c>
    </row>
    <row r="241" spans="1:35" hidden="1" x14ac:dyDescent="0.25">
      <c r="A241" t="s">
        <v>1697</v>
      </c>
      <c r="B241">
        <v>0</v>
      </c>
      <c r="C241" t="s">
        <v>88</v>
      </c>
      <c r="D241" t="s">
        <v>23</v>
      </c>
      <c r="E241" t="s">
        <v>24</v>
      </c>
      <c r="F241">
        <v>752239103</v>
      </c>
      <c r="G241" s="2" t="s">
        <v>155</v>
      </c>
      <c r="H241">
        <v>4415997001</v>
      </c>
      <c r="W241">
        <v>9746</v>
      </c>
      <c r="X241" t="s">
        <v>1698</v>
      </c>
      <c r="Y241" t="s">
        <v>24</v>
      </c>
      <c r="Z241" t="s">
        <v>24</v>
      </c>
      <c r="AA241" t="s">
        <v>1699</v>
      </c>
      <c r="AB241" t="s">
        <v>600</v>
      </c>
      <c r="AC241">
        <v>2190</v>
      </c>
      <c r="AD241" t="s">
        <v>593</v>
      </c>
      <c r="AE241" t="s">
        <v>1700</v>
      </c>
      <c r="AF241" t="s">
        <v>24</v>
      </c>
      <c r="AG241" t="s">
        <v>1701</v>
      </c>
      <c r="AH241" t="s">
        <v>24</v>
      </c>
      <c r="AI241" t="s">
        <v>24</v>
      </c>
    </row>
    <row r="242" spans="1:35" hidden="1" x14ac:dyDescent="0.25">
      <c r="A242" t="s">
        <v>1702</v>
      </c>
      <c r="B242">
        <v>104</v>
      </c>
      <c r="C242" t="s">
        <v>75</v>
      </c>
      <c r="D242" t="s">
        <v>23</v>
      </c>
      <c r="E242" t="s">
        <v>24</v>
      </c>
      <c r="F242">
        <v>758716351</v>
      </c>
      <c r="G242" s="2" t="s">
        <v>155</v>
      </c>
      <c r="H242">
        <v>4415997001</v>
      </c>
      <c r="W242">
        <v>9746</v>
      </c>
      <c r="X242" t="s">
        <v>1703</v>
      </c>
      <c r="Y242" t="s">
        <v>24</v>
      </c>
      <c r="Z242" t="s">
        <v>24</v>
      </c>
      <c r="AA242" t="s">
        <v>1704</v>
      </c>
      <c r="AB242" t="s">
        <v>1694</v>
      </c>
      <c r="AC242">
        <v>4303</v>
      </c>
      <c r="AD242" t="s">
        <v>593</v>
      </c>
      <c r="AE242" t="s">
        <v>1700</v>
      </c>
      <c r="AF242" t="s">
        <v>24</v>
      </c>
      <c r="AG242" t="s">
        <v>1705</v>
      </c>
      <c r="AH242" t="s">
        <v>24</v>
      </c>
      <c r="AI242" t="s">
        <v>24</v>
      </c>
    </row>
    <row r="243" spans="1:35" hidden="1" x14ac:dyDescent="0.25">
      <c r="A243" t="s">
        <v>1706</v>
      </c>
      <c r="B243">
        <v>0</v>
      </c>
      <c r="C243" t="s">
        <v>75</v>
      </c>
      <c r="D243" t="s">
        <v>23</v>
      </c>
      <c r="E243" t="s">
        <v>24</v>
      </c>
      <c r="F243">
        <v>750914467</v>
      </c>
      <c r="G243" s="2" t="s">
        <v>155</v>
      </c>
      <c r="H243">
        <v>4415997001</v>
      </c>
      <c r="W243">
        <v>9746</v>
      </c>
      <c r="X243" t="s">
        <v>1698</v>
      </c>
      <c r="Y243" t="s">
        <v>24</v>
      </c>
      <c r="Z243" t="s">
        <v>24</v>
      </c>
      <c r="AA243" t="s">
        <v>1699</v>
      </c>
      <c r="AB243" t="s">
        <v>600</v>
      </c>
      <c r="AC243">
        <v>2190</v>
      </c>
      <c r="AD243" t="s">
        <v>593</v>
      </c>
      <c r="AE243" t="s">
        <v>1707</v>
      </c>
      <c r="AF243" t="s">
        <v>24</v>
      </c>
      <c r="AG243" t="s">
        <v>1701</v>
      </c>
      <c r="AH243" t="s">
        <v>24</v>
      </c>
      <c r="AI243" t="s">
        <v>24</v>
      </c>
    </row>
    <row r="244" spans="1:35" hidden="1" x14ac:dyDescent="0.25">
      <c r="A244" t="s">
        <v>1708</v>
      </c>
      <c r="B244">
        <v>0</v>
      </c>
      <c r="C244" t="s">
        <v>75</v>
      </c>
      <c r="D244" t="s">
        <v>23</v>
      </c>
      <c r="E244" t="s">
        <v>24</v>
      </c>
      <c r="F244">
        <v>750455081</v>
      </c>
      <c r="G244" s="2" t="s">
        <v>155</v>
      </c>
      <c r="H244">
        <v>4415997001</v>
      </c>
      <c r="W244">
        <v>9746</v>
      </c>
      <c r="X244" t="s">
        <v>1698</v>
      </c>
      <c r="Y244" t="s">
        <v>24</v>
      </c>
      <c r="Z244" t="s">
        <v>24</v>
      </c>
      <c r="AA244" t="s">
        <v>1699</v>
      </c>
      <c r="AB244" t="s">
        <v>600</v>
      </c>
      <c r="AC244">
        <v>2190</v>
      </c>
      <c r="AD244" t="s">
        <v>593</v>
      </c>
      <c r="AE244" t="s">
        <v>1700</v>
      </c>
      <c r="AF244" t="s">
        <v>24</v>
      </c>
      <c r="AG244" t="s">
        <v>1701</v>
      </c>
      <c r="AH244" t="s">
        <v>24</v>
      </c>
      <c r="AI244" t="s">
        <v>24</v>
      </c>
    </row>
    <row r="245" spans="1:35" hidden="1" x14ac:dyDescent="0.25">
      <c r="A245" t="s">
        <v>1709</v>
      </c>
      <c r="B245">
        <v>0</v>
      </c>
      <c r="C245" t="s">
        <v>75</v>
      </c>
      <c r="D245" t="s">
        <v>23</v>
      </c>
      <c r="E245" t="s">
        <v>24</v>
      </c>
      <c r="F245">
        <v>744105917</v>
      </c>
      <c r="G245" s="2" t="s">
        <v>155</v>
      </c>
      <c r="H245">
        <v>4415997001</v>
      </c>
      <c r="W245">
        <v>9746</v>
      </c>
      <c r="X245" t="s">
        <v>1698</v>
      </c>
      <c r="Y245" t="s">
        <v>24</v>
      </c>
      <c r="Z245" t="s">
        <v>24</v>
      </c>
      <c r="AA245" t="s">
        <v>1699</v>
      </c>
      <c r="AB245" t="s">
        <v>600</v>
      </c>
      <c r="AC245">
        <v>2190</v>
      </c>
      <c r="AD245" t="s">
        <v>593</v>
      </c>
      <c r="AE245" t="s">
        <v>1710</v>
      </c>
      <c r="AF245" t="s">
        <v>24</v>
      </c>
      <c r="AG245" t="s">
        <v>1701</v>
      </c>
      <c r="AH245" t="s">
        <v>24</v>
      </c>
      <c r="AI245" t="s">
        <v>24</v>
      </c>
    </row>
    <row r="246" spans="1:35" hidden="1" x14ac:dyDescent="0.25">
      <c r="A246" t="s">
        <v>1711</v>
      </c>
      <c r="B246">
        <v>0</v>
      </c>
      <c r="C246" t="s">
        <v>88</v>
      </c>
      <c r="D246" t="s">
        <v>23</v>
      </c>
      <c r="E246" t="s">
        <v>24</v>
      </c>
      <c r="F246">
        <v>757054481</v>
      </c>
      <c r="G246" s="2" t="s">
        <v>155</v>
      </c>
      <c r="H246">
        <v>4415997001</v>
      </c>
      <c r="W246">
        <v>9746</v>
      </c>
      <c r="X246" t="s">
        <v>1692</v>
      </c>
      <c r="Y246" t="s">
        <v>24</v>
      </c>
      <c r="Z246" t="s">
        <v>24</v>
      </c>
      <c r="AA246" t="s">
        <v>1693</v>
      </c>
      <c r="AB246" t="s">
        <v>1694</v>
      </c>
      <c r="AC246">
        <v>4076</v>
      </c>
      <c r="AD246" t="s">
        <v>593</v>
      </c>
      <c r="AE246" t="s">
        <v>1707</v>
      </c>
      <c r="AF246" t="s">
        <v>24</v>
      </c>
      <c r="AG246" t="s">
        <v>1712</v>
      </c>
      <c r="AH246" t="s">
        <v>24</v>
      </c>
      <c r="AI246" t="s">
        <v>24</v>
      </c>
    </row>
    <row r="247" spans="1:35" hidden="1" x14ac:dyDescent="0.25">
      <c r="A247" t="s">
        <v>1713</v>
      </c>
      <c r="B247">
        <v>26</v>
      </c>
      <c r="C247" t="s">
        <v>22</v>
      </c>
      <c r="D247" t="s">
        <v>34</v>
      </c>
      <c r="E247" t="s">
        <v>1714</v>
      </c>
      <c r="F247">
        <v>370179392</v>
      </c>
      <c r="G247" s="2" t="s">
        <v>140</v>
      </c>
      <c r="H247">
        <v>4387884802</v>
      </c>
      <c r="W247">
        <v>9600</v>
      </c>
      <c r="X247" t="s">
        <v>1715</v>
      </c>
      <c r="Y247" t="s">
        <v>24</v>
      </c>
      <c r="Z247" t="s">
        <v>24</v>
      </c>
      <c r="AA247" t="s">
        <v>1716</v>
      </c>
      <c r="AB247" t="s">
        <v>1717</v>
      </c>
      <c r="AC247">
        <v>2860</v>
      </c>
      <c r="AD247" t="s">
        <v>113</v>
      </c>
      <c r="AE247" t="s">
        <v>1718</v>
      </c>
      <c r="AF247" t="s">
        <v>24</v>
      </c>
      <c r="AG247" t="s">
        <v>1719</v>
      </c>
      <c r="AH247" t="s">
        <v>1720</v>
      </c>
      <c r="AI247" t="s">
        <v>1721</v>
      </c>
    </row>
    <row r="248" spans="1:35" hidden="1" x14ac:dyDescent="0.25">
      <c r="A248" t="s">
        <v>1722</v>
      </c>
      <c r="B248">
        <v>1408</v>
      </c>
      <c r="C248" t="s">
        <v>22</v>
      </c>
      <c r="D248" t="s">
        <v>34</v>
      </c>
      <c r="E248" t="s">
        <v>1723</v>
      </c>
      <c r="F248">
        <v>690839147</v>
      </c>
      <c r="G248" s="2" t="s">
        <v>577</v>
      </c>
      <c r="H248">
        <v>4360326597</v>
      </c>
      <c r="W248">
        <v>12539</v>
      </c>
      <c r="X248" t="s">
        <v>1724</v>
      </c>
      <c r="Y248" t="s">
        <v>1725</v>
      </c>
      <c r="Z248" t="s">
        <v>24</v>
      </c>
      <c r="AA248" t="s">
        <v>327</v>
      </c>
      <c r="AB248" t="s">
        <v>327</v>
      </c>
      <c r="AC248" t="s">
        <v>1726</v>
      </c>
      <c r="AD248" t="s">
        <v>329</v>
      </c>
      <c r="AE248" t="s">
        <v>1727</v>
      </c>
      <c r="AF248" t="s">
        <v>24</v>
      </c>
      <c r="AG248" t="s">
        <v>1728</v>
      </c>
      <c r="AH248" t="s">
        <v>1729</v>
      </c>
      <c r="AI248" t="s">
        <v>24</v>
      </c>
    </row>
    <row r="249" spans="1:35" hidden="1" x14ac:dyDescent="0.25">
      <c r="A249" t="s">
        <v>1730</v>
      </c>
      <c r="B249">
        <v>289</v>
      </c>
      <c r="C249" t="s">
        <v>22</v>
      </c>
      <c r="D249" t="s">
        <v>34</v>
      </c>
      <c r="E249" t="s">
        <v>1731</v>
      </c>
      <c r="F249">
        <v>690539325</v>
      </c>
      <c r="G249" s="2" t="s">
        <v>67</v>
      </c>
      <c r="H249">
        <v>4357880836</v>
      </c>
      <c r="W249">
        <v>7100</v>
      </c>
      <c r="X249" t="s">
        <v>1732</v>
      </c>
      <c r="Y249" t="s">
        <v>24</v>
      </c>
      <c r="Z249" t="s">
        <v>24</v>
      </c>
      <c r="AA249" t="s">
        <v>1733</v>
      </c>
      <c r="AB249" t="s">
        <v>1734</v>
      </c>
      <c r="AC249" t="s">
        <v>1735</v>
      </c>
      <c r="AD249" t="s">
        <v>329</v>
      </c>
      <c r="AE249" t="s">
        <v>1736</v>
      </c>
      <c r="AF249" t="s">
        <v>24</v>
      </c>
      <c r="AG249" t="s">
        <v>1737</v>
      </c>
      <c r="AH249" t="s">
        <v>24</v>
      </c>
      <c r="AI249" t="s">
        <v>24</v>
      </c>
    </row>
    <row r="250" spans="1:35" hidden="1" x14ac:dyDescent="0.25">
      <c r="A250" t="s">
        <v>1738</v>
      </c>
      <c r="B250">
        <v>379</v>
      </c>
      <c r="C250" t="s">
        <v>22</v>
      </c>
      <c r="D250" t="s">
        <v>34</v>
      </c>
      <c r="E250" t="s">
        <v>1739</v>
      </c>
      <c r="F250">
        <v>989046313</v>
      </c>
      <c r="G250" s="2" t="s">
        <v>260</v>
      </c>
      <c r="H250">
        <v>4346209980</v>
      </c>
      <c r="W250">
        <v>7385</v>
      </c>
      <c r="X250" t="s">
        <v>1740</v>
      </c>
      <c r="Y250" t="s">
        <v>1741</v>
      </c>
      <c r="Z250" t="s">
        <v>24</v>
      </c>
      <c r="AA250" t="s">
        <v>1742</v>
      </c>
      <c r="AB250" t="s">
        <v>1742</v>
      </c>
      <c r="AC250" t="s">
        <v>24</v>
      </c>
      <c r="AD250" t="s">
        <v>657</v>
      </c>
      <c r="AE250" t="s">
        <v>1743</v>
      </c>
      <c r="AF250" t="s">
        <v>24</v>
      </c>
      <c r="AG250" t="s">
        <v>1744</v>
      </c>
      <c r="AH250" t="s">
        <v>1745</v>
      </c>
      <c r="AI250" t="s">
        <v>1746</v>
      </c>
    </row>
    <row r="251" spans="1:35" hidden="1" x14ac:dyDescent="0.25">
      <c r="A251" t="s">
        <v>1747</v>
      </c>
      <c r="B251">
        <v>8</v>
      </c>
      <c r="C251" t="s">
        <v>75</v>
      </c>
      <c r="D251" t="s">
        <v>23</v>
      </c>
      <c r="E251" t="s">
        <v>24</v>
      </c>
      <c r="F251">
        <v>826409369</v>
      </c>
      <c r="G251" s="2" t="s">
        <v>640</v>
      </c>
      <c r="H251">
        <v>4322200000</v>
      </c>
      <c r="W251">
        <v>11000</v>
      </c>
      <c r="X251" t="s">
        <v>1748</v>
      </c>
      <c r="Y251" t="s">
        <v>1749</v>
      </c>
      <c r="Z251" t="s">
        <v>24</v>
      </c>
      <c r="AA251" t="s">
        <v>166</v>
      </c>
      <c r="AB251" t="s">
        <v>167</v>
      </c>
      <c r="AC251" t="s">
        <v>1750</v>
      </c>
      <c r="AD251" t="s">
        <v>29</v>
      </c>
      <c r="AE251" t="s">
        <v>24</v>
      </c>
      <c r="AF251" t="s">
        <v>24</v>
      </c>
      <c r="AG251" t="s">
        <v>24</v>
      </c>
      <c r="AH251" t="s">
        <v>24</v>
      </c>
      <c r="AI251" t="s">
        <v>24</v>
      </c>
    </row>
    <row r="252" spans="1:35" hidden="1" x14ac:dyDescent="0.25">
      <c r="A252" t="s">
        <v>1751</v>
      </c>
      <c r="B252">
        <v>1058</v>
      </c>
      <c r="C252" t="s">
        <v>22</v>
      </c>
      <c r="D252" t="s">
        <v>34</v>
      </c>
      <c r="E252" t="s">
        <v>1752</v>
      </c>
      <c r="F252">
        <v>687875294</v>
      </c>
      <c r="G252" s="2" t="s">
        <v>218</v>
      </c>
      <c r="H252">
        <v>4296884428</v>
      </c>
      <c r="W252">
        <v>4623</v>
      </c>
      <c r="X252" t="s">
        <v>1753</v>
      </c>
      <c r="Y252" t="s">
        <v>1754</v>
      </c>
      <c r="Z252" t="s">
        <v>24</v>
      </c>
      <c r="AA252" t="s">
        <v>1755</v>
      </c>
      <c r="AB252" t="s">
        <v>1756</v>
      </c>
      <c r="AC252">
        <v>34337</v>
      </c>
      <c r="AD252" t="s">
        <v>257</v>
      </c>
      <c r="AE252" t="s">
        <v>24</v>
      </c>
      <c r="AF252" t="s">
        <v>24</v>
      </c>
      <c r="AG252" t="s">
        <v>24</v>
      </c>
      <c r="AH252" t="s">
        <v>24</v>
      </c>
      <c r="AI252" t="s">
        <v>24</v>
      </c>
    </row>
    <row r="253" spans="1:35" hidden="1" x14ac:dyDescent="0.25">
      <c r="A253" t="s">
        <v>1757</v>
      </c>
      <c r="B253">
        <v>181</v>
      </c>
      <c r="C253" t="s">
        <v>22</v>
      </c>
      <c r="D253" t="s">
        <v>34</v>
      </c>
      <c r="E253" t="s">
        <v>1758</v>
      </c>
      <c r="F253">
        <v>360624857</v>
      </c>
      <c r="G253" s="2" t="s">
        <v>807</v>
      </c>
      <c r="H253">
        <v>4288900000</v>
      </c>
      <c r="W253">
        <v>10800</v>
      </c>
      <c r="X253" t="s">
        <v>1759</v>
      </c>
      <c r="Y253" t="s">
        <v>1760</v>
      </c>
      <c r="Z253" t="s">
        <v>24</v>
      </c>
      <c r="AA253" t="s">
        <v>1761</v>
      </c>
      <c r="AB253" t="s">
        <v>61</v>
      </c>
      <c r="AC253">
        <v>60523</v>
      </c>
      <c r="AD253" t="s">
        <v>29</v>
      </c>
      <c r="AE253" t="s">
        <v>1762</v>
      </c>
      <c r="AF253" t="s">
        <v>24</v>
      </c>
      <c r="AG253" t="s">
        <v>1763</v>
      </c>
      <c r="AH253" t="s">
        <v>1764</v>
      </c>
      <c r="AI253" t="s">
        <v>24</v>
      </c>
    </row>
    <row r="254" spans="1:35" hidden="1" x14ac:dyDescent="0.25">
      <c r="A254" t="s">
        <v>1765</v>
      </c>
      <c r="B254">
        <v>19</v>
      </c>
      <c r="C254" t="s">
        <v>75</v>
      </c>
      <c r="D254" t="s">
        <v>23</v>
      </c>
      <c r="E254" t="s">
        <v>24</v>
      </c>
      <c r="F254">
        <v>94320132</v>
      </c>
      <c r="G254" s="2" t="s">
        <v>47</v>
      </c>
      <c r="H254">
        <v>4279388832</v>
      </c>
      <c r="W254">
        <v>13000</v>
      </c>
      <c r="X254" t="s">
        <v>1766</v>
      </c>
      <c r="Y254" t="s">
        <v>24</v>
      </c>
      <c r="Z254" t="s">
        <v>24</v>
      </c>
      <c r="AA254" t="s">
        <v>1767</v>
      </c>
      <c r="AB254" t="s">
        <v>1768</v>
      </c>
      <c r="AC254" t="s">
        <v>1769</v>
      </c>
      <c r="AD254" t="s">
        <v>542</v>
      </c>
      <c r="AE254" t="s">
        <v>1770</v>
      </c>
      <c r="AF254" t="s">
        <v>544</v>
      </c>
      <c r="AG254" t="s">
        <v>1771</v>
      </c>
      <c r="AH254" t="s">
        <v>24</v>
      </c>
      <c r="AI254" t="s">
        <v>24</v>
      </c>
    </row>
    <row r="255" spans="1:35" hidden="1" x14ac:dyDescent="0.25">
      <c r="A255" t="s">
        <v>1772</v>
      </c>
      <c r="B255">
        <v>0</v>
      </c>
      <c r="C255" t="s">
        <v>75</v>
      </c>
      <c r="D255" t="s">
        <v>23</v>
      </c>
      <c r="E255" t="s">
        <v>24</v>
      </c>
      <c r="F255">
        <v>222069733</v>
      </c>
      <c r="G255" s="2" t="s">
        <v>109</v>
      </c>
      <c r="H255">
        <v>4266404810</v>
      </c>
      <c r="W255">
        <v>4</v>
      </c>
      <c r="X255" t="s">
        <v>1773</v>
      </c>
      <c r="Y255" t="s">
        <v>24</v>
      </c>
      <c r="Z255" t="s">
        <v>24</v>
      </c>
      <c r="AA255" t="s">
        <v>70</v>
      </c>
      <c r="AB255" t="s">
        <v>70</v>
      </c>
      <c r="AC255" t="s">
        <v>1774</v>
      </c>
      <c r="AD255" t="s">
        <v>410</v>
      </c>
      <c r="AE255" t="s">
        <v>1775</v>
      </c>
      <c r="AF255" t="s">
        <v>123</v>
      </c>
      <c r="AG255" t="s">
        <v>24</v>
      </c>
      <c r="AH255" t="s">
        <v>24</v>
      </c>
      <c r="AI255" t="s">
        <v>24</v>
      </c>
    </row>
    <row r="256" spans="1:35" hidden="1" x14ac:dyDescent="0.25">
      <c r="A256" t="s">
        <v>1776</v>
      </c>
      <c r="B256">
        <v>150</v>
      </c>
      <c r="C256" t="s">
        <v>22</v>
      </c>
      <c r="D256" t="s">
        <v>34</v>
      </c>
      <c r="E256" t="s">
        <v>1777</v>
      </c>
      <c r="F256">
        <v>900124736</v>
      </c>
      <c r="G256" s="2" t="s">
        <v>155</v>
      </c>
      <c r="H256">
        <v>4259939047</v>
      </c>
      <c r="W256" t="s">
        <v>85</v>
      </c>
      <c r="X256" t="s">
        <v>1778</v>
      </c>
      <c r="Y256" t="s">
        <v>1779</v>
      </c>
      <c r="Z256" t="s">
        <v>24</v>
      </c>
      <c r="AA256" t="s">
        <v>1780</v>
      </c>
      <c r="AB256" t="s">
        <v>132</v>
      </c>
      <c r="AC256" t="s">
        <v>1781</v>
      </c>
      <c r="AD256" t="s">
        <v>134</v>
      </c>
      <c r="AE256" t="s">
        <v>1782</v>
      </c>
      <c r="AF256" t="s">
        <v>24</v>
      </c>
      <c r="AG256" t="s">
        <v>1783</v>
      </c>
      <c r="AH256" t="s">
        <v>1784</v>
      </c>
      <c r="AI256" t="s">
        <v>1785</v>
      </c>
    </row>
    <row r="257" spans="1:35" hidden="1" x14ac:dyDescent="0.25">
      <c r="A257" t="s">
        <v>1786</v>
      </c>
      <c r="B257">
        <v>0</v>
      </c>
      <c r="C257" t="s">
        <v>75</v>
      </c>
      <c r="D257" t="s">
        <v>23</v>
      </c>
      <c r="E257" t="s">
        <v>24</v>
      </c>
      <c r="F257">
        <v>215569405</v>
      </c>
      <c r="G257" s="2" t="s">
        <v>1081</v>
      </c>
      <c r="H257">
        <v>4248471639</v>
      </c>
      <c r="W257">
        <v>30000</v>
      </c>
      <c r="X257" t="s">
        <v>1787</v>
      </c>
      <c r="Y257" t="s">
        <v>1788</v>
      </c>
      <c r="Z257" t="s">
        <v>24</v>
      </c>
      <c r="AA257" t="s">
        <v>1789</v>
      </c>
      <c r="AB257" t="s">
        <v>1790</v>
      </c>
      <c r="AC257" t="s">
        <v>1791</v>
      </c>
      <c r="AD257" t="s">
        <v>410</v>
      </c>
      <c r="AE257" t="s">
        <v>1792</v>
      </c>
      <c r="AF257" t="s">
        <v>123</v>
      </c>
      <c r="AG257" t="s">
        <v>24</v>
      </c>
      <c r="AH257" t="s">
        <v>24</v>
      </c>
      <c r="AI257" t="s">
        <v>24</v>
      </c>
    </row>
    <row r="258" spans="1:35" hidden="1" x14ac:dyDescent="0.25">
      <c r="A258" t="s">
        <v>1793</v>
      </c>
      <c r="B258">
        <v>96</v>
      </c>
      <c r="C258" t="s">
        <v>22</v>
      </c>
      <c r="D258" t="s">
        <v>34</v>
      </c>
      <c r="E258" t="s">
        <v>1794</v>
      </c>
      <c r="F258">
        <v>659747919</v>
      </c>
      <c r="G258" s="2" t="s">
        <v>1025</v>
      </c>
      <c r="H258">
        <v>4243119858</v>
      </c>
      <c r="W258" t="s">
        <v>85</v>
      </c>
      <c r="X258" t="s">
        <v>1795</v>
      </c>
      <c r="Y258" t="s">
        <v>1796</v>
      </c>
      <c r="Z258" t="s">
        <v>24</v>
      </c>
      <c r="AA258" t="s">
        <v>1797</v>
      </c>
      <c r="AB258" t="s">
        <v>1798</v>
      </c>
      <c r="AC258">
        <v>74000</v>
      </c>
      <c r="AD258" t="s">
        <v>93</v>
      </c>
      <c r="AE258" t="s">
        <v>1799</v>
      </c>
      <c r="AF258" t="s">
        <v>24</v>
      </c>
      <c r="AG258" t="s">
        <v>1800</v>
      </c>
      <c r="AH258" t="s">
        <v>1801</v>
      </c>
      <c r="AI258" t="s">
        <v>1802</v>
      </c>
    </row>
    <row r="259" spans="1:35" hidden="1" x14ac:dyDescent="0.25">
      <c r="A259" t="s">
        <v>1803</v>
      </c>
      <c r="B259">
        <v>0</v>
      </c>
      <c r="C259" t="s">
        <v>75</v>
      </c>
      <c r="D259" t="s">
        <v>23</v>
      </c>
      <c r="E259" t="s">
        <v>24</v>
      </c>
      <c r="F259">
        <v>706664588</v>
      </c>
      <c r="G259" s="2" t="s">
        <v>47</v>
      </c>
      <c r="H259">
        <v>4238568684</v>
      </c>
      <c r="W259">
        <v>3300</v>
      </c>
      <c r="X259" t="s">
        <v>1068</v>
      </c>
      <c r="Y259" t="s">
        <v>1804</v>
      </c>
      <c r="Z259" t="s">
        <v>24</v>
      </c>
      <c r="AA259" t="s">
        <v>480</v>
      </c>
      <c r="AB259" t="s">
        <v>1069</v>
      </c>
      <c r="AC259" t="s">
        <v>1070</v>
      </c>
      <c r="AD259" t="s">
        <v>329</v>
      </c>
      <c r="AE259" t="s">
        <v>1805</v>
      </c>
      <c r="AF259" t="s">
        <v>544</v>
      </c>
      <c r="AG259" t="s">
        <v>1806</v>
      </c>
      <c r="AH259" t="s">
        <v>24</v>
      </c>
      <c r="AI259" t="s">
        <v>24</v>
      </c>
    </row>
    <row r="260" spans="1:35" hidden="1" x14ac:dyDescent="0.25">
      <c r="A260" t="s">
        <v>1807</v>
      </c>
      <c r="B260">
        <v>44</v>
      </c>
      <c r="C260" t="s">
        <v>75</v>
      </c>
      <c r="D260" t="s">
        <v>34</v>
      </c>
      <c r="E260" t="s">
        <v>1808</v>
      </c>
      <c r="F260">
        <v>728661141</v>
      </c>
      <c r="G260" s="2" t="s">
        <v>119</v>
      </c>
      <c r="H260">
        <v>4223474897</v>
      </c>
      <c r="W260">
        <v>7043</v>
      </c>
      <c r="X260" t="s">
        <v>1809</v>
      </c>
      <c r="Y260" t="s">
        <v>1810</v>
      </c>
      <c r="Z260" t="s">
        <v>24</v>
      </c>
      <c r="AA260" t="s">
        <v>1092</v>
      </c>
      <c r="AB260" t="s">
        <v>1093</v>
      </c>
      <c r="AC260">
        <v>14430</v>
      </c>
      <c r="AD260" t="s">
        <v>1094</v>
      </c>
      <c r="AE260" t="s">
        <v>24</v>
      </c>
      <c r="AF260" t="s">
        <v>24</v>
      </c>
      <c r="AG260" t="s">
        <v>24</v>
      </c>
      <c r="AH260" t="s">
        <v>24</v>
      </c>
      <c r="AI260" t="s">
        <v>24</v>
      </c>
    </row>
    <row r="261" spans="1:35" hidden="1" x14ac:dyDescent="0.25">
      <c r="A261" t="s">
        <v>1811</v>
      </c>
      <c r="B261">
        <v>9</v>
      </c>
      <c r="C261" t="s">
        <v>75</v>
      </c>
      <c r="D261" t="s">
        <v>23</v>
      </c>
      <c r="E261" t="s">
        <v>24</v>
      </c>
      <c r="F261">
        <v>385205232</v>
      </c>
      <c r="G261" s="2" t="s">
        <v>36</v>
      </c>
      <c r="H261">
        <v>4208304503</v>
      </c>
      <c r="W261">
        <v>216</v>
      </c>
      <c r="X261" t="s">
        <v>1812</v>
      </c>
      <c r="Y261" t="s">
        <v>24</v>
      </c>
      <c r="Z261" t="s">
        <v>24</v>
      </c>
      <c r="AA261" t="s">
        <v>1813</v>
      </c>
      <c r="AB261" t="s">
        <v>1814</v>
      </c>
      <c r="AC261">
        <v>94200</v>
      </c>
      <c r="AD261" t="s">
        <v>81</v>
      </c>
      <c r="AE261" t="s">
        <v>1815</v>
      </c>
      <c r="AF261" t="s">
        <v>544</v>
      </c>
      <c r="AG261" t="s">
        <v>1816</v>
      </c>
      <c r="AH261" t="s">
        <v>24</v>
      </c>
      <c r="AI261" t="s">
        <v>24</v>
      </c>
    </row>
    <row r="262" spans="1:35" hidden="1" x14ac:dyDescent="0.25">
      <c r="A262" t="s">
        <v>1817</v>
      </c>
      <c r="B262">
        <v>0</v>
      </c>
      <c r="C262" t="s">
        <v>88</v>
      </c>
      <c r="D262" t="s">
        <v>23</v>
      </c>
      <c r="E262" t="s">
        <v>24</v>
      </c>
      <c r="F262">
        <v>738560296</v>
      </c>
      <c r="G262" t="s">
        <v>900</v>
      </c>
      <c r="H262">
        <v>4203691557</v>
      </c>
      <c r="W262">
        <v>5</v>
      </c>
      <c r="X262" t="s">
        <v>1818</v>
      </c>
      <c r="Y262" t="s">
        <v>1819</v>
      </c>
      <c r="Z262" t="s">
        <v>24</v>
      </c>
      <c r="AA262" t="s">
        <v>1820</v>
      </c>
      <c r="AB262" t="s">
        <v>1821</v>
      </c>
      <c r="AC262" t="s">
        <v>1822</v>
      </c>
      <c r="AD262" t="s">
        <v>410</v>
      </c>
      <c r="AE262" t="s">
        <v>1823</v>
      </c>
      <c r="AF262" t="s">
        <v>123</v>
      </c>
      <c r="AG262" t="s">
        <v>24</v>
      </c>
      <c r="AH262" t="s">
        <v>24</v>
      </c>
      <c r="AI262" t="s">
        <v>24</v>
      </c>
    </row>
    <row r="263" spans="1:35" hidden="1" x14ac:dyDescent="0.25">
      <c r="A263" t="s">
        <v>1824</v>
      </c>
      <c r="B263">
        <v>503</v>
      </c>
      <c r="C263" t="s">
        <v>24</v>
      </c>
      <c r="D263" t="s">
        <v>34</v>
      </c>
      <c r="E263" t="s">
        <v>1825</v>
      </c>
      <c r="F263">
        <v>625437488</v>
      </c>
      <c r="G263" s="2" t="s">
        <v>47</v>
      </c>
      <c r="H263">
        <v>4200819000</v>
      </c>
      <c r="W263">
        <v>3529</v>
      </c>
      <c r="X263" t="s">
        <v>1826</v>
      </c>
      <c r="Y263" t="s">
        <v>24</v>
      </c>
      <c r="Z263" t="s">
        <v>24</v>
      </c>
      <c r="AA263" t="s">
        <v>1827</v>
      </c>
      <c r="AB263" t="s">
        <v>1409</v>
      </c>
      <c r="AC263" t="s">
        <v>1828</v>
      </c>
      <c r="AD263" t="s">
        <v>29</v>
      </c>
      <c r="AE263" t="s">
        <v>24</v>
      </c>
      <c r="AF263" t="s">
        <v>24</v>
      </c>
      <c r="AG263" t="s">
        <v>24</v>
      </c>
      <c r="AH263" t="s">
        <v>24</v>
      </c>
      <c r="AI263" t="s">
        <v>24</v>
      </c>
    </row>
    <row r="264" spans="1:35" hidden="1" x14ac:dyDescent="0.25">
      <c r="A264" t="s">
        <v>1829</v>
      </c>
      <c r="B264">
        <v>0</v>
      </c>
      <c r="C264" t="s">
        <v>99</v>
      </c>
      <c r="D264" t="s">
        <v>23</v>
      </c>
      <c r="E264" t="s">
        <v>24</v>
      </c>
      <c r="F264">
        <v>846050300</v>
      </c>
      <c r="G264" s="2" t="s">
        <v>474</v>
      </c>
      <c r="H264">
        <v>4189844046</v>
      </c>
      <c r="W264">
        <v>8000</v>
      </c>
      <c r="X264" t="s">
        <v>1830</v>
      </c>
      <c r="Y264" t="s">
        <v>1831</v>
      </c>
      <c r="Z264" t="s">
        <v>24</v>
      </c>
      <c r="AA264" t="s">
        <v>1832</v>
      </c>
      <c r="AB264" t="s">
        <v>1833</v>
      </c>
      <c r="AC264">
        <v>1015</v>
      </c>
      <c r="AD264" t="s">
        <v>1833</v>
      </c>
      <c r="AE264" t="s">
        <v>1834</v>
      </c>
      <c r="AF264" t="s">
        <v>1284</v>
      </c>
      <c r="AG264" t="s">
        <v>1835</v>
      </c>
      <c r="AH264" t="s">
        <v>1836</v>
      </c>
      <c r="AI264" t="s">
        <v>24</v>
      </c>
    </row>
    <row r="265" spans="1:35" hidden="1" x14ac:dyDescent="0.25">
      <c r="A265" t="s">
        <v>1837</v>
      </c>
      <c r="B265">
        <v>18</v>
      </c>
      <c r="C265" t="s">
        <v>22</v>
      </c>
      <c r="D265" t="s">
        <v>23</v>
      </c>
      <c r="E265" t="s">
        <v>24</v>
      </c>
      <c r="F265">
        <v>5275631</v>
      </c>
      <c r="G265" s="2" t="s">
        <v>119</v>
      </c>
      <c r="H265">
        <v>4153871000</v>
      </c>
      <c r="W265">
        <v>1456</v>
      </c>
      <c r="X265" t="s">
        <v>1838</v>
      </c>
      <c r="Y265" t="s">
        <v>24</v>
      </c>
      <c r="Z265" t="s">
        <v>24</v>
      </c>
      <c r="AA265" t="s">
        <v>1839</v>
      </c>
      <c r="AB265" t="s">
        <v>1840</v>
      </c>
      <c r="AC265" t="s">
        <v>1841</v>
      </c>
      <c r="AD265" t="s">
        <v>542</v>
      </c>
      <c r="AE265" t="s">
        <v>1842</v>
      </c>
      <c r="AF265" t="s">
        <v>515</v>
      </c>
      <c r="AG265" t="s">
        <v>1843</v>
      </c>
      <c r="AH265" t="s">
        <v>24</v>
      </c>
      <c r="AI265" t="s">
        <v>24</v>
      </c>
    </row>
    <row r="266" spans="1:35" hidden="1" x14ac:dyDescent="0.25">
      <c r="A266" t="s">
        <v>1844</v>
      </c>
      <c r="B266">
        <v>8</v>
      </c>
      <c r="C266" t="s">
        <v>75</v>
      </c>
      <c r="D266" t="s">
        <v>23</v>
      </c>
      <c r="E266" t="s">
        <v>24</v>
      </c>
      <c r="F266">
        <v>370168460</v>
      </c>
      <c r="G266" s="2" t="s">
        <v>714</v>
      </c>
      <c r="H266">
        <v>4152326845</v>
      </c>
      <c r="W266">
        <v>718</v>
      </c>
      <c r="X266" t="s">
        <v>1845</v>
      </c>
      <c r="Y266" t="s">
        <v>24</v>
      </c>
      <c r="Z266" t="s">
        <v>24</v>
      </c>
      <c r="AA266" t="s">
        <v>1846</v>
      </c>
      <c r="AB266" t="s">
        <v>1847</v>
      </c>
      <c r="AC266">
        <v>2800</v>
      </c>
      <c r="AD266" t="s">
        <v>113</v>
      </c>
      <c r="AE266" t="s">
        <v>1848</v>
      </c>
      <c r="AF266" t="s">
        <v>24</v>
      </c>
      <c r="AG266" t="s">
        <v>1849</v>
      </c>
      <c r="AH266" t="s">
        <v>1850</v>
      </c>
      <c r="AI266" t="s">
        <v>24</v>
      </c>
    </row>
    <row r="267" spans="1:35" hidden="1" x14ac:dyDescent="0.25">
      <c r="A267" t="s">
        <v>1851</v>
      </c>
      <c r="B267">
        <v>27</v>
      </c>
      <c r="C267" t="s">
        <v>75</v>
      </c>
      <c r="D267" t="s">
        <v>34</v>
      </c>
      <c r="E267" t="s">
        <v>1852</v>
      </c>
      <c r="F267">
        <v>480007152</v>
      </c>
      <c r="G267" s="2" t="s">
        <v>128</v>
      </c>
      <c r="H267">
        <v>4147803617</v>
      </c>
      <c r="W267">
        <v>11960</v>
      </c>
      <c r="X267" t="s">
        <v>1853</v>
      </c>
      <c r="Y267" t="s">
        <v>24</v>
      </c>
      <c r="Z267" t="s">
        <v>24</v>
      </c>
      <c r="AA267" t="s">
        <v>1854</v>
      </c>
      <c r="AB267" t="s">
        <v>1855</v>
      </c>
      <c r="AC267">
        <v>4056</v>
      </c>
      <c r="AD267" t="s">
        <v>40</v>
      </c>
      <c r="AE267" t="s">
        <v>1856</v>
      </c>
      <c r="AF267" t="s">
        <v>24</v>
      </c>
      <c r="AG267" t="s">
        <v>1857</v>
      </c>
      <c r="AH267" t="s">
        <v>1858</v>
      </c>
      <c r="AI267" t="s">
        <v>1859</v>
      </c>
    </row>
    <row r="268" spans="1:35" hidden="1" x14ac:dyDescent="0.25">
      <c r="A268" t="s">
        <v>1860</v>
      </c>
      <c r="B268">
        <v>158</v>
      </c>
      <c r="C268" t="s">
        <v>22</v>
      </c>
      <c r="D268" t="s">
        <v>34</v>
      </c>
      <c r="E268" t="s">
        <v>1861</v>
      </c>
      <c r="F268">
        <v>3294568</v>
      </c>
      <c r="G268" s="2" t="s">
        <v>374</v>
      </c>
      <c r="H268">
        <v>4123974000</v>
      </c>
      <c r="W268">
        <v>9700</v>
      </c>
      <c r="X268" t="s">
        <v>1862</v>
      </c>
      <c r="Y268" t="s">
        <v>24</v>
      </c>
      <c r="Z268" t="s">
        <v>24</v>
      </c>
      <c r="AA268" t="s">
        <v>1863</v>
      </c>
      <c r="AB268" t="s">
        <v>204</v>
      </c>
      <c r="AC268">
        <v>31757</v>
      </c>
      <c r="AD268" t="s">
        <v>29</v>
      </c>
      <c r="AE268" t="s">
        <v>1864</v>
      </c>
      <c r="AF268" t="s">
        <v>24</v>
      </c>
      <c r="AG268" t="s">
        <v>1865</v>
      </c>
      <c r="AH268" t="s">
        <v>24</v>
      </c>
      <c r="AI268" t="s">
        <v>1866</v>
      </c>
    </row>
    <row r="269" spans="1:35" hidden="1" x14ac:dyDescent="0.25">
      <c r="A269" t="s">
        <v>1867</v>
      </c>
      <c r="B269">
        <v>1531</v>
      </c>
      <c r="C269" t="s">
        <v>22</v>
      </c>
      <c r="D269" t="s">
        <v>34</v>
      </c>
      <c r="E269" t="s">
        <v>1868</v>
      </c>
      <c r="F269">
        <v>811907997</v>
      </c>
      <c r="G269" s="2" t="s">
        <v>109</v>
      </c>
      <c r="H269">
        <v>4119888832</v>
      </c>
      <c r="W269">
        <v>32285</v>
      </c>
      <c r="X269" t="s">
        <v>1869</v>
      </c>
      <c r="Y269" t="s">
        <v>1870</v>
      </c>
      <c r="Z269" t="s">
        <v>24</v>
      </c>
      <c r="AA269" t="s">
        <v>1871</v>
      </c>
      <c r="AB269" t="s">
        <v>1872</v>
      </c>
      <c r="AC269">
        <v>1210</v>
      </c>
      <c r="AD269" t="s">
        <v>285</v>
      </c>
      <c r="AE269" t="s">
        <v>1873</v>
      </c>
      <c r="AF269" t="s">
        <v>544</v>
      </c>
      <c r="AG269" t="s">
        <v>1874</v>
      </c>
      <c r="AH269" t="s">
        <v>1875</v>
      </c>
      <c r="AI269" t="s">
        <v>24</v>
      </c>
    </row>
    <row r="270" spans="1:35" hidden="1" x14ac:dyDescent="0.25">
      <c r="A270" t="s">
        <v>1876</v>
      </c>
      <c r="B270">
        <v>95</v>
      </c>
      <c r="C270" t="s">
        <v>22</v>
      </c>
      <c r="D270" t="s">
        <v>34</v>
      </c>
      <c r="E270" t="s">
        <v>1877</v>
      </c>
      <c r="F270">
        <v>810460329</v>
      </c>
      <c r="G270" s="2" t="s">
        <v>172</v>
      </c>
      <c r="H270">
        <v>4088333606</v>
      </c>
      <c r="W270">
        <v>20785</v>
      </c>
      <c r="X270" t="s">
        <v>1878</v>
      </c>
      <c r="Y270" t="s">
        <v>1879</v>
      </c>
      <c r="Z270" t="s">
        <v>24</v>
      </c>
      <c r="AA270" t="s">
        <v>1270</v>
      </c>
      <c r="AB270" t="s">
        <v>284</v>
      </c>
      <c r="AC270">
        <v>66220</v>
      </c>
      <c r="AD270" t="s">
        <v>285</v>
      </c>
      <c r="AE270" t="s">
        <v>24</v>
      </c>
      <c r="AF270" t="s">
        <v>24</v>
      </c>
      <c r="AG270" t="s">
        <v>24</v>
      </c>
      <c r="AH270" t="s">
        <v>24</v>
      </c>
      <c r="AI270" t="s">
        <v>24</v>
      </c>
    </row>
    <row r="271" spans="1:35" hidden="1" x14ac:dyDescent="0.25">
      <c r="A271" t="s">
        <v>1880</v>
      </c>
      <c r="B271">
        <v>103</v>
      </c>
      <c r="C271" t="s">
        <v>75</v>
      </c>
      <c r="D271" t="s">
        <v>23</v>
      </c>
      <c r="E271" t="s">
        <v>24</v>
      </c>
      <c r="F271">
        <v>5213962</v>
      </c>
      <c r="G271" s="2" t="s">
        <v>128</v>
      </c>
      <c r="H271">
        <v>4085000000</v>
      </c>
      <c r="W271">
        <v>9000</v>
      </c>
      <c r="X271" t="s">
        <v>1881</v>
      </c>
      <c r="Y271" t="s">
        <v>24</v>
      </c>
      <c r="Z271" t="s">
        <v>24</v>
      </c>
      <c r="AA271" t="s">
        <v>60</v>
      </c>
      <c r="AB271" t="s">
        <v>61</v>
      </c>
      <c r="AC271">
        <v>60607</v>
      </c>
      <c r="AD271" t="s">
        <v>29</v>
      </c>
      <c r="AE271" t="s">
        <v>1882</v>
      </c>
      <c r="AF271" t="s">
        <v>24</v>
      </c>
      <c r="AG271" t="s">
        <v>1883</v>
      </c>
      <c r="AH271" t="s">
        <v>24</v>
      </c>
      <c r="AI271" t="s">
        <v>24</v>
      </c>
    </row>
    <row r="272" spans="1:35" hidden="1" x14ac:dyDescent="0.25">
      <c r="A272" t="s">
        <v>1884</v>
      </c>
      <c r="B272">
        <v>10</v>
      </c>
      <c r="C272" t="s">
        <v>99</v>
      </c>
      <c r="D272" t="s">
        <v>23</v>
      </c>
      <c r="E272" t="s">
        <v>24</v>
      </c>
      <c r="F272">
        <v>643726367</v>
      </c>
      <c r="G272" s="2" t="s">
        <v>714</v>
      </c>
      <c r="H272">
        <v>4074425000</v>
      </c>
      <c r="W272">
        <v>25000</v>
      </c>
      <c r="X272" t="s">
        <v>1885</v>
      </c>
      <c r="Y272" t="s">
        <v>1886</v>
      </c>
      <c r="Z272" t="s">
        <v>24</v>
      </c>
      <c r="AA272" t="s">
        <v>1887</v>
      </c>
      <c r="AB272" t="s">
        <v>24</v>
      </c>
      <c r="AC272">
        <v>1000</v>
      </c>
      <c r="AD272" t="s">
        <v>1888</v>
      </c>
      <c r="AE272" t="s">
        <v>1889</v>
      </c>
      <c r="AF272" t="s">
        <v>295</v>
      </c>
      <c r="AG272" t="s">
        <v>1890</v>
      </c>
      <c r="AH272" t="s">
        <v>24</v>
      </c>
      <c r="AI272" t="s">
        <v>24</v>
      </c>
    </row>
    <row r="273" spans="1:35" hidden="1" x14ac:dyDescent="0.25">
      <c r="A273" t="s">
        <v>1891</v>
      </c>
      <c r="B273">
        <v>827</v>
      </c>
      <c r="C273" t="s">
        <v>22</v>
      </c>
      <c r="D273" t="s">
        <v>34</v>
      </c>
      <c r="E273" t="s">
        <v>1892</v>
      </c>
      <c r="F273">
        <v>691246011</v>
      </c>
      <c r="G273" t="s">
        <v>1893</v>
      </c>
      <c r="H273">
        <v>4058803393</v>
      </c>
      <c r="W273">
        <v>9615</v>
      </c>
      <c r="X273" t="s">
        <v>1894</v>
      </c>
      <c r="Y273" t="s">
        <v>1895</v>
      </c>
      <c r="Z273" t="s">
        <v>24</v>
      </c>
      <c r="AA273" t="s">
        <v>327</v>
      </c>
      <c r="AB273" t="s">
        <v>327</v>
      </c>
      <c r="AC273" t="s">
        <v>1896</v>
      </c>
      <c r="AD273" t="s">
        <v>329</v>
      </c>
      <c r="AE273" t="s">
        <v>1897</v>
      </c>
      <c r="AF273" t="s">
        <v>24</v>
      </c>
      <c r="AG273" t="s">
        <v>1898</v>
      </c>
      <c r="AH273" t="s">
        <v>24</v>
      </c>
      <c r="AI273" t="s">
        <v>24</v>
      </c>
    </row>
    <row r="274" spans="1:35" hidden="1" x14ac:dyDescent="0.25">
      <c r="A274" t="s">
        <v>1899</v>
      </c>
      <c r="B274">
        <v>134</v>
      </c>
      <c r="C274" t="s">
        <v>22</v>
      </c>
      <c r="D274" t="s">
        <v>23</v>
      </c>
      <c r="E274" t="s">
        <v>24</v>
      </c>
      <c r="F274">
        <v>862258337</v>
      </c>
      <c r="G274" s="2" t="s">
        <v>714</v>
      </c>
      <c r="H274">
        <v>4050711284</v>
      </c>
      <c r="W274">
        <v>1674</v>
      </c>
      <c r="X274" t="s">
        <v>1900</v>
      </c>
      <c r="Y274" t="s">
        <v>24</v>
      </c>
      <c r="Z274" t="s">
        <v>24</v>
      </c>
      <c r="AA274" t="s">
        <v>1901</v>
      </c>
      <c r="AB274" t="s">
        <v>1902</v>
      </c>
      <c r="AC274">
        <v>380009</v>
      </c>
      <c r="AD274" t="s">
        <v>491</v>
      </c>
      <c r="AE274" t="s">
        <v>1903</v>
      </c>
      <c r="AF274" t="s">
        <v>515</v>
      </c>
      <c r="AG274" t="s">
        <v>24</v>
      </c>
      <c r="AH274" t="s">
        <v>24</v>
      </c>
      <c r="AI274" t="s">
        <v>24</v>
      </c>
    </row>
    <row r="275" spans="1:35" hidden="1" x14ac:dyDescent="0.25">
      <c r="A275" t="s">
        <v>1904</v>
      </c>
      <c r="B275">
        <v>599</v>
      </c>
      <c r="C275" t="s">
        <v>22</v>
      </c>
      <c r="D275" t="s">
        <v>23</v>
      </c>
      <c r="E275" t="s">
        <v>24</v>
      </c>
      <c r="F275">
        <v>300504016</v>
      </c>
      <c r="G275" s="2" t="s">
        <v>47</v>
      </c>
      <c r="H275">
        <v>4028129766</v>
      </c>
      <c r="W275">
        <v>160</v>
      </c>
      <c r="X275" t="s">
        <v>1905</v>
      </c>
      <c r="Y275" t="s">
        <v>24</v>
      </c>
      <c r="Z275" t="s">
        <v>24</v>
      </c>
      <c r="AA275" t="s">
        <v>1906</v>
      </c>
      <c r="AB275" t="s">
        <v>1907</v>
      </c>
      <c r="AC275">
        <v>5330</v>
      </c>
      <c r="AD275" t="s">
        <v>1908</v>
      </c>
      <c r="AE275" t="s">
        <v>1909</v>
      </c>
      <c r="AF275" t="s">
        <v>95</v>
      </c>
      <c r="AG275" t="s">
        <v>1910</v>
      </c>
      <c r="AH275" t="s">
        <v>1911</v>
      </c>
      <c r="AI275" t="s">
        <v>24</v>
      </c>
    </row>
    <row r="276" spans="1:35" hidden="1" x14ac:dyDescent="0.25">
      <c r="A276" t="s">
        <v>1912</v>
      </c>
      <c r="B276">
        <v>55</v>
      </c>
      <c r="C276" t="s">
        <v>22</v>
      </c>
      <c r="D276" t="s">
        <v>34</v>
      </c>
      <c r="E276" t="s">
        <v>1913</v>
      </c>
      <c r="F276">
        <v>376847484</v>
      </c>
      <c r="G276" s="2" t="s">
        <v>57</v>
      </c>
      <c r="H276">
        <v>4027282078</v>
      </c>
      <c r="W276">
        <v>13397</v>
      </c>
      <c r="X276" t="s">
        <v>1914</v>
      </c>
      <c r="Y276" t="s">
        <v>24</v>
      </c>
      <c r="Z276" t="s">
        <v>24</v>
      </c>
      <c r="AA276" t="s">
        <v>1915</v>
      </c>
      <c r="AB276" t="s">
        <v>201</v>
      </c>
      <c r="AC276">
        <v>1001</v>
      </c>
      <c r="AD276" t="s">
        <v>1916</v>
      </c>
      <c r="AE276" t="s">
        <v>1917</v>
      </c>
      <c r="AF276" t="s">
        <v>24</v>
      </c>
      <c r="AG276" t="s">
        <v>1918</v>
      </c>
      <c r="AH276" t="s">
        <v>1919</v>
      </c>
      <c r="AI276" t="s">
        <v>1920</v>
      </c>
    </row>
    <row r="277" spans="1:35" hidden="1" x14ac:dyDescent="0.25">
      <c r="A277" t="s">
        <v>1921</v>
      </c>
      <c r="B277">
        <v>155</v>
      </c>
      <c r="C277" t="s">
        <v>75</v>
      </c>
      <c r="D277" t="s">
        <v>23</v>
      </c>
      <c r="E277" t="s">
        <v>24</v>
      </c>
      <c r="F277">
        <v>690572391</v>
      </c>
      <c r="G277" s="2" t="s">
        <v>128</v>
      </c>
      <c r="H277">
        <v>4005144512</v>
      </c>
      <c r="W277">
        <v>5562</v>
      </c>
      <c r="X277" t="s">
        <v>1922</v>
      </c>
      <c r="Y277" t="s">
        <v>24</v>
      </c>
      <c r="Z277" t="s">
        <v>24</v>
      </c>
      <c r="AA277" t="s">
        <v>929</v>
      </c>
      <c r="AB277" t="s">
        <v>930</v>
      </c>
      <c r="AC277" t="s">
        <v>1923</v>
      </c>
      <c r="AD277" t="s">
        <v>329</v>
      </c>
      <c r="AE277" t="s">
        <v>1924</v>
      </c>
      <c r="AF277" t="s">
        <v>24</v>
      </c>
      <c r="AG277" t="s">
        <v>1925</v>
      </c>
      <c r="AH277" t="s">
        <v>1926</v>
      </c>
      <c r="AI277" t="s">
        <v>24</v>
      </c>
    </row>
    <row r="278" spans="1:35" hidden="1" x14ac:dyDescent="0.25">
      <c r="A278" t="s">
        <v>1927</v>
      </c>
      <c r="B278">
        <v>77</v>
      </c>
      <c r="C278" t="s">
        <v>75</v>
      </c>
      <c r="D278" t="s">
        <v>34</v>
      </c>
      <c r="E278" t="s">
        <v>1928</v>
      </c>
      <c r="F278">
        <v>812948131</v>
      </c>
      <c r="G278" s="2" t="s">
        <v>440</v>
      </c>
      <c r="H278">
        <v>4003613522</v>
      </c>
      <c r="W278">
        <v>38052</v>
      </c>
      <c r="X278" t="s">
        <v>1929</v>
      </c>
      <c r="Y278" t="s">
        <v>1930</v>
      </c>
      <c r="Z278" t="s">
        <v>24</v>
      </c>
      <c r="AA278" t="s">
        <v>1931</v>
      </c>
      <c r="AB278" t="s">
        <v>1932</v>
      </c>
      <c r="AC278">
        <v>35079</v>
      </c>
      <c r="AD278" t="s">
        <v>285</v>
      </c>
      <c r="AE278" t="s">
        <v>1933</v>
      </c>
      <c r="AF278" t="s">
        <v>24</v>
      </c>
      <c r="AG278" t="s">
        <v>1934</v>
      </c>
      <c r="AH278" t="s">
        <v>24</v>
      </c>
      <c r="AI278" t="s">
        <v>1935</v>
      </c>
    </row>
    <row r="279" spans="1:35" hidden="1" x14ac:dyDescent="0.25">
      <c r="A279" t="s">
        <v>1936</v>
      </c>
      <c r="B279">
        <v>0</v>
      </c>
      <c r="C279" t="s">
        <v>75</v>
      </c>
      <c r="D279" t="s">
        <v>23</v>
      </c>
      <c r="E279" t="s">
        <v>24</v>
      </c>
      <c r="F279">
        <v>315816561</v>
      </c>
      <c r="G279" s="2" t="s">
        <v>36</v>
      </c>
      <c r="H279">
        <v>3973655174</v>
      </c>
      <c r="W279">
        <v>5233</v>
      </c>
      <c r="X279" t="s">
        <v>1937</v>
      </c>
      <c r="Y279" t="s">
        <v>24</v>
      </c>
      <c r="Z279" t="s">
        <v>24</v>
      </c>
      <c r="AA279" t="s">
        <v>1938</v>
      </c>
      <c r="AB279" t="s">
        <v>1939</v>
      </c>
      <c r="AC279">
        <v>60528</v>
      </c>
      <c r="AD279" t="s">
        <v>301</v>
      </c>
      <c r="AE279" t="s">
        <v>1940</v>
      </c>
      <c r="AF279" t="s">
        <v>1147</v>
      </c>
      <c r="AG279" t="s">
        <v>1941</v>
      </c>
      <c r="AH279" t="s">
        <v>1942</v>
      </c>
      <c r="AI279" t="s">
        <v>24</v>
      </c>
    </row>
    <row r="280" spans="1:35" hidden="1" x14ac:dyDescent="0.25">
      <c r="A280" t="s">
        <v>1943</v>
      </c>
      <c r="B280">
        <v>444</v>
      </c>
      <c r="C280" t="s">
        <v>24</v>
      </c>
      <c r="D280" t="s">
        <v>34</v>
      </c>
      <c r="E280" t="s">
        <v>1944</v>
      </c>
      <c r="F280">
        <v>669943417</v>
      </c>
      <c r="G280" t="s">
        <v>180</v>
      </c>
      <c r="H280">
        <v>3957146860</v>
      </c>
      <c r="W280">
        <v>36100</v>
      </c>
      <c r="X280" t="s">
        <v>1945</v>
      </c>
      <c r="Y280" t="s">
        <v>1946</v>
      </c>
      <c r="Z280" t="s">
        <v>24</v>
      </c>
      <c r="AA280" t="s">
        <v>347</v>
      </c>
      <c r="AB280" t="s">
        <v>24</v>
      </c>
      <c r="AC280" t="s">
        <v>24</v>
      </c>
      <c r="AD280" t="s">
        <v>347</v>
      </c>
      <c r="AE280" t="s">
        <v>1947</v>
      </c>
      <c r="AF280" t="s">
        <v>24</v>
      </c>
      <c r="AG280" t="s">
        <v>1948</v>
      </c>
      <c r="AH280" t="s">
        <v>1949</v>
      </c>
      <c r="AI280" t="s">
        <v>1950</v>
      </c>
    </row>
    <row r="281" spans="1:35" hidden="1" x14ac:dyDescent="0.25">
      <c r="A281" t="s">
        <v>1951</v>
      </c>
      <c r="B281">
        <v>60</v>
      </c>
      <c r="C281" t="s">
        <v>75</v>
      </c>
      <c r="D281" t="s">
        <v>34</v>
      </c>
      <c r="E281" t="s">
        <v>1952</v>
      </c>
      <c r="F281">
        <v>595207199</v>
      </c>
      <c r="G281" s="2" t="s">
        <v>119</v>
      </c>
      <c r="H281">
        <v>3943053695</v>
      </c>
      <c r="W281">
        <v>40000</v>
      </c>
      <c r="X281" t="s">
        <v>1953</v>
      </c>
      <c r="Y281" t="s">
        <v>1954</v>
      </c>
      <c r="Z281" t="s">
        <v>24</v>
      </c>
      <c r="AA281" t="s">
        <v>337</v>
      </c>
      <c r="AB281" t="s">
        <v>338</v>
      </c>
      <c r="AC281">
        <v>238874</v>
      </c>
      <c r="AD281" t="s">
        <v>337</v>
      </c>
      <c r="AE281" t="s">
        <v>24</v>
      </c>
      <c r="AF281" t="s">
        <v>24</v>
      </c>
      <c r="AG281" t="s">
        <v>24</v>
      </c>
      <c r="AH281" t="s">
        <v>24</v>
      </c>
      <c r="AI281" t="s">
        <v>24</v>
      </c>
    </row>
    <row r="282" spans="1:35" hidden="1" x14ac:dyDescent="0.25">
      <c r="A282" t="s">
        <v>1955</v>
      </c>
      <c r="B282">
        <v>4</v>
      </c>
      <c r="C282" t="s">
        <v>22</v>
      </c>
      <c r="D282" t="s">
        <v>34</v>
      </c>
      <c r="E282" t="s">
        <v>1956</v>
      </c>
      <c r="F282">
        <v>643485451</v>
      </c>
      <c r="G282" s="2" t="s">
        <v>109</v>
      </c>
      <c r="H282">
        <v>3919012086</v>
      </c>
      <c r="W282" t="s">
        <v>85</v>
      </c>
      <c r="X282" t="s">
        <v>1957</v>
      </c>
      <c r="Y282" t="s">
        <v>1958</v>
      </c>
      <c r="Z282" t="s">
        <v>24</v>
      </c>
      <c r="AA282" t="s">
        <v>1959</v>
      </c>
      <c r="AB282" t="s">
        <v>1960</v>
      </c>
      <c r="AC282">
        <v>34771</v>
      </c>
      <c r="AD282" t="s">
        <v>1961</v>
      </c>
      <c r="AE282" t="s">
        <v>1962</v>
      </c>
      <c r="AF282" t="s">
        <v>24</v>
      </c>
      <c r="AG282" t="s">
        <v>1963</v>
      </c>
      <c r="AH282" t="s">
        <v>1964</v>
      </c>
      <c r="AI282" t="s">
        <v>1965</v>
      </c>
    </row>
    <row r="283" spans="1:35" hidden="1" x14ac:dyDescent="0.25">
      <c r="A283" t="s">
        <v>1966</v>
      </c>
      <c r="B283">
        <v>0</v>
      </c>
      <c r="C283" t="s">
        <v>75</v>
      </c>
      <c r="D283" t="s">
        <v>23</v>
      </c>
      <c r="E283" t="s">
        <v>24</v>
      </c>
      <c r="F283">
        <v>644608747</v>
      </c>
      <c r="G283" s="2" t="s">
        <v>1967</v>
      </c>
      <c r="H283">
        <v>3901311414</v>
      </c>
      <c r="W283" t="s">
        <v>85</v>
      </c>
      <c r="X283" t="s">
        <v>1968</v>
      </c>
      <c r="Y283" t="s">
        <v>24</v>
      </c>
      <c r="Z283" t="s">
        <v>24</v>
      </c>
      <c r="AA283" t="s">
        <v>24</v>
      </c>
      <c r="AB283" t="s">
        <v>24</v>
      </c>
      <c r="AC283">
        <v>141580</v>
      </c>
      <c r="AD283" t="s">
        <v>1607</v>
      </c>
      <c r="AE283" t="s">
        <v>1969</v>
      </c>
      <c r="AF283" t="s">
        <v>1609</v>
      </c>
      <c r="AG283" t="s">
        <v>1970</v>
      </c>
      <c r="AH283" t="s">
        <v>1971</v>
      </c>
      <c r="AI283" t="s">
        <v>24</v>
      </c>
    </row>
    <row r="284" spans="1:35" hidden="1" x14ac:dyDescent="0.25">
      <c r="A284" t="s">
        <v>1972</v>
      </c>
      <c r="B284">
        <v>2</v>
      </c>
      <c r="C284" t="s">
        <v>75</v>
      </c>
      <c r="D284" t="s">
        <v>23</v>
      </c>
      <c r="E284" t="s">
        <v>24</v>
      </c>
      <c r="F284">
        <v>644797227</v>
      </c>
      <c r="G284" s="2" t="s">
        <v>1081</v>
      </c>
      <c r="H284">
        <v>3894710019</v>
      </c>
      <c r="W284" t="s">
        <v>85</v>
      </c>
      <c r="X284" t="s">
        <v>1973</v>
      </c>
      <c r="Y284" t="s">
        <v>24</v>
      </c>
      <c r="Z284" t="s">
        <v>24</v>
      </c>
      <c r="AA284" t="s">
        <v>24</v>
      </c>
      <c r="AB284" t="s">
        <v>24</v>
      </c>
      <c r="AC284">
        <v>142800</v>
      </c>
      <c r="AD284" t="s">
        <v>1607</v>
      </c>
      <c r="AE284" t="s">
        <v>1974</v>
      </c>
      <c r="AF284" t="s">
        <v>544</v>
      </c>
      <c r="AG284" t="s">
        <v>1975</v>
      </c>
      <c r="AH284" t="s">
        <v>1976</v>
      </c>
      <c r="AI284" t="s">
        <v>24</v>
      </c>
    </row>
    <row r="285" spans="1:35" hidden="1" x14ac:dyDescent="0.25">
      <c r="A285" t="s">
        <v>1977</v>
      </c>
      <c r="B285">
        <v>37</v>
      </c>
      <c r="C285" t="s">
        <v>22</v>
      </c>
      <c r="D285" t="s">
        <v>34</v>
      </c>
      <c r="E285" t="s">
        <v>1978</v>
      </c>
      <c r="F285">
        <v>690535463</v>
      </c>
      <c r="G285" s="2" t="s">
        <v>1979</v>
      </c>
      <c r="H285">
        <v>3887736787</v>
      </c>
      <c r="W285">
        <v>3337</v>
      </c>
      <c r="X285" t="s">
        <v>1980</v>
      </c>
      <c r="Y285" t="s">
        <v>1981</v>
      </c>
      <c r="Z285" t="s">
        <v>24</v>
      </c>
      <c r="AA285" t="s">
        <v>327</v>
      </c>
      <c r="AB285" t="s">
        <v>327</v>
      </c>
      <c r="AC285" t="s">
        <v>1982</v>
      </c>
      <c r="AD285" t="s">
        <v>329</v>
      </c>
      <c r="AE285" t="s">
        <v>1983</v>
      </c>
      <c r="AF285" t="s">
        <v>24</v>
      </c>
      <c r="AG285" t="s">
        <v>1984</v>
      </c>
      <c r="AH285" t="s">
        <v>24</v>
      </c>
      <c r="AI285" t="s">
        <v>24</v>
      </c>
    </row>
    <row r="286" spans="1:35" hidden="1" x14ac:dyDescent="0.25">
      <c r="A286" t="s">
        <v>1985</v>
      </c>
      <c r="B286">
        <v>0</v>
      </c>
      <c r="C286" t="s">
        <v>99</v>
      </c>
      <c r="D286" t="s">
        <v>23</v>
      </c>
      <c r="E286" t="s">
        <v>24</v>
      </c>
      <c r="F286">
        <v>683519309</v>
      </c>
      <c r="G286" t="s">
        <v>399</v>
      </c>
      <c r="H286">
        <v>3884450800</v>
      </c>
      <c r="W286">
        <v>3</v>
      </c>
      <c r="X286" t="s">
        <v>1986</v>
      </c>
      <c r="Y286" t="s">
        <v>24</v>
      </c>
      <c r="Z286" t="s">
        <v>24</v>
      </c>
      <c r="AA286" t="s">
        <v>1987</v>
      </c>
      <c r="AB286" t="s">
        <v>24</v>
      </c>
      <c r="AC286">
        <v>211382</v>
      </c>
      <c r="AD286" t="s">
        <v>1126</v>
      </c>
      <c r="AE286" t="s">
        <v>1988</v>
      </c>
      <c r="AF286" t="s">
        <v>1989</v>
      </c>
      <c r="AG286" t="s">
        <v>1990</v>
      </c>
      <c r="AH286" t="s">
        <v>1991</v>
      </c>
      <c r="AI286" t="s">
        <v>24</v>
      </c>
    </row>
    <row r="287" spans="1:35" hidden="1" x14ac:dyDescent="0.25">
      <c r="A287" t="s">
        <v>1992</v>
      </c>
      <c r="B287">
        <v>278</v>
      </c>
      <c r="C287" t="s">
        <v>22</v>
      </c>
      <c r="D287" t="s">
        <v>34</v>
      </c>
      <c r="E287" t="s">
        <v>1993</v>
      </c>
      <c r="F287">
        <v>690569728</v>
      </c>
      <c r="G287" s="2" t="s">
        <v>334</v>
      </c>
      <c r="H287">
        <v>3868868161</v>
      </c>
      <c r="W287">
        <v>4732</v>
      </c>
      <c r="X287" t="s">
        <v>1994</v>
      </c>
      <c r="Y287" t="s">
        <v>434</v>
      </c>
      <c r="Z287" t="s">
        <v>24</v>
      </c>
      <c r="AA287" t="s">
        <v>327</v>
      </c>
      <c r="AB287" t="s">
        <v>327</v>
      </c>
      <c r="AC287" t="s">
        <v>1995</v>
      </c>
      <c r="AD287" t="s">
        <v>329</v>
      </c>
      <c r="AE287" t="s">
        <v>1996</v>
      </c>
      <c r="AF287" t="s">
        <v>24</v>
      </c>
      <c r="AG287" t="s">
        <v>1997</v>
      </c>
      <c r="AH287" t="s">
        <v>24</v>
      </c>
      <c r="AI287" t="s">
        <v>24</v>
      </c>
    </row>
    <row r="288" spans="1:35" hidden="1" x14ac:dyDescent="0.25">
      <c r="A288" t="s">
        <v>1998</v>
      </c>
      <c r="B288">
        <v>84</v>
      </c>
      <c r="C288" t="s">
        <v>22</v>
      </c>
      <c r="D288" t="s">
        <v>34</v>
      </c>
      <c r="E288" t="s">
        <v>1999</v>
      </c>
      <c r="F288">
        <v>690656186</v>
      </c>
      <c r="G288" s="2" t="s">
        <v>714</v>
      </c>
      <c r="H288">
        <v>3856741651</v>
      </c>
      <c r="W288">
        <v>5963</v>
      </c>
      <c r="X288" t="s">
        <v>2000</v>
      </c>
      <c r="Y288" t="s">
        <v>2001</v>
      </c>
      <c r="Z288" t="s">
        <v>24</v>
      </c>
      <c r="AA288" t="s">
        <v>761</v>
      </c>
      <c r="AB288" t="s">
        <v>761</v>
      </c>
      <c r="AC288" t="s">
        <v>2002</v>
      </c>
      <c r="AD288" t="s">
        <v>329</v>
      </c>
      <c r="AE288" t="s">
        <v>2003</v>
      </c>
      <c r="AF288" t="s">
        <v>24</v>
      </c>
      <c r="AG288" t="s">
        <v>2004</v>
      </c>
      <c r="AH288" t="s">
        <v>24</v>
      </c>
      <c r="AI288" t="s">
        <v>2005</v>
      </c>
    </row>
    <row r="289" spans="1:35" hidden="1" x14ac:dyDescent="0.25">
      <c r="A289" t="s">
        <v>2006</v>
      </c>
      <c r="B289">
        <v>784</v>
      </c>
      <c r="C289" t="s">
        <v>22</v>
      </c>
      <c r="D289" t="s">
        <v>34</v>
      </c>
      <c r="E289" t="s">
        <v>2007</v>
      </c>
      <c r="F289">
        <v>484670349</v>
      </c>
      <c r="G289" s="2" t="s">
        <v>374</v>
      </c>
      <c r="H289">
        <v>3847352844</v>
      </c>
      <c r="W289" t="s">
        <v>85</v>
      </c>
      <c r="X289" t="s">
        <v>2008</v>
      </c>
      <c r="Y289" t="s">
        <v>24</v>
      </c>
      <c r="Z289" t="s">
        <v>24</v>
      </c>
      <c r="AA289" t="s">
        <v>1154</v>
      </c>
      <c r="AB289" t="s">
        <v>1154</v>
      </c>
      <c r="AC289">
        <v>8001</v>
      </c>
      <c r="AD289" t="s">
        <v>40</v>
      </c>
      <c r="AE289" t="s">
        <v>2009</v>
      </c>
      <c r="AF289" t="s">
        <v>24</v>
      </c>
      <c r="AG289" t="s">
        <v>2010</v>
      </c>
      <c r="AH289" t="s">
        <v>2011</v>
      </c>
      <c r="AI289" t="s">
        <v>2012</v>
      </c>
    </row>
    <row r="290" spans="1:35" hidden="1" x14ac:dyDescent="0.25">
      <c r="A290" t="s">
        <v>2013</v>
      </c>
      <c r="B290">
        <v>0</v>
      </c>
      <c r="C290" t="s">
        <v>88</v>
      </c>
      <c r="D290" t="s">
        <v>23</v>
      </c>
      <c r="E290" t="s">
        <v>24</v>
      </c>
      <c r="F290">
        <v>534769752</v>
      </c>
      <c r="G290" s="2" t="s">
        <v>2014</v>
      </c>
      <c r="H290">
        <v>3841375467</v>
      </c>
      <c r="W290">
        <v>53</v>
      </c>
      <c r="X290" t="s">
        <v>2015</v>
      </c>
      <c r="Y290" t="s">
        <v>2016</v>
      </c>
      <c r="Z290" t="s">
        <v>24</v>
      </c>
      <c r="AA290" t="s">
        <v>2017</v>
      </c>
      <c r="AB290" t="s">
        <v>24</v>
      </c>
      <c r="AC290">
        <v>134</v>
      </c>
      <c r="AD290" t="s">
        <v>2018</v>
      </c>
      <c r="AE290" t="s">
        <v>2019</v>
      </c>
      <c r="AF290" t="s">
        <v>295</v>
      </c>
      <c r="AG290" t="s">
        <v>2020</v>
      </c>
      <c r="AH290" t="s">
        <v>2021</v>
      </c>
      <c r="AI290" t="s">
        <v>24</v>
      </c>
    </row>
    <row r="291" spans="1:35" hidden="1" x14ac:dyDescent="0.25">
      <c r="A291" t="s">
        <v>2022</v>
      </c>
      <c r="B291">
        <v>667</v>
      </c>
      <c r="C291" t="s">
        <v>22</v>
      </c>
      <c r="D291" t="s">
        <v>34</v>
      </c>
      <c r="E291" t="s">
        <v>2023</v>
      </c>
      <c r="F291">
        <v>537525128</v>
      </c>
      <c r="G291" s="2" t="s">
        <v>2024</v>
      </c>
      <c r="H291">
        <v>3829641555</v>
      </c>
      <c r="W291">
        <v>10264</v>
      </c>
      <c r="X291" t="s">
        <v>2025</v>
      </c>
      <c r="Y291" t="s">
        <v>24</v>
      </c>
      <c r="Z291" t="s">
        <v>24</v>
      </c>
      <c r="AA291" t="s">
        <v>2026</v>
      </c>
      <c r="AB291" t="s">
        <v>2027</v>
      </c>
      <c r="AC291">
        <v>37603</v>
      </c>
      <c r="AD291" t="s">
        <v>301</v>
      </c>
      <c r="AE291" t="s">
        <v>2028</v>
      </c>
      <c r="AF291" t="s">
        <v>24</v>
      </c>
      <c r="AG291" t="s">
        <v>2029</v>
      </c>
      <c r="AH291" t="s">
        <v>2030</v>
      </c>
      <c r="AI291" t="s">
        <v>2031</v>
      </c>
    </row>
    <row r="292" spans="1:35" hidden="1" x14ac:dyDescent="0.25">
      <c r="A292" t="s">
        <v>2032</v>
      </c>
      <c r="B292">
        <v>51</v>
      </c>
      <c r="C292" t="s">
        <v>22</v>
      </c>
      <c r="D292" t="s">
        <v>34</v>
      </c>
      <c r="E292" t="s">
        <v>2033</v>
      </c>
      <c r="F292">
        <v>644796047</v>
      </c>
      <c r="G292" s="2" t="s">
        <v>440</v>
      </c>
      <c r="H292">
        <v>3825782949</v>
      </c>
      <c r="W292">
        <v>37447</v>
      </c>
      <c r="X292" t="s">
        <v>2034</v>
      </c>
      <c r="Y292" t="s">
        <v>2035</v>
      </c>
      <c r="Z292" t="s">
        <v>24</v>
      </c>
      <c r="AA292" t="s">
        <v>2036</v>
      </c>
      <c r="AB292" t="s">
        <v>2037</v>
      </c>
      <c r="AC292">
        <v>11492</v>
      </c>
      <c r="AD292" t="s">
        <v>1382</v>
      </c>
      <c r="AE292" t="s">
        <v>24</v>
      </c>
      <c r="AF292" t="s">
        <v>24</v>
      </c>
      <c r="AG292" t="s">
        <v>24</v>
      </c>
      <c r="AH292" t="s">
        <v>24</v>
      </c>
      <c r="AI292" t="s">
        <v>24</v>
      </c>
    </row>
    <row r="293" spans="1:35" hidden="1" x14ac:dyDescent="0.25">
      <c r="A293" t="s">
        <v>2038</v>
      </c>
      <c r="B293">
        <v>166</v>
      </c>
      <c r="C293" t="s">
        <v>75</v>
      </c>
      <c r="D293" t="s">
        <v>34</v>
      </c>
      <c r="E293" t="s">
        <v>2039</v>
      </c>
      <c r="F293">
        <v>275147726</v>
      </c>
      <c r="G293" s="2" t="s">
        <v>670</v>
      </c>
      <c r="H293">
        <v>3816324930</v>
      </c>
      <c r="W293">
        <v>1008</v>
      </c>
      <c r="X293" t="s">
        <v>2040</v>
      </c>
      <c r="Y293" t="s">
        <v>24</v>
      </c>
      <c r="Z293" t="s">
        <v>24</v>
      </c>
      <c r="AA293" t="s">
        <v>2041</v>
      </c>
      <c r="AB293" t="s">
        <v>80</v>
      </c>
      <c r="AC293">
        <v>92150</v>
      </c>
      <c r="AD293" t="s">
        <v>81</v>
      </c>
      <c r="AE293" t="s">
        <v>24</v>
      </c>
      <c r="AF293" t="s">
        <v>24</v>
      </c>
      <c r="AG293" t="s">
        <v>24</v>
      </c>
      <c r="AH293" t="s">
        <v>24</v>
      </c>
      <c r="AI293" t="s">
        <v>24</v>
      </c>
    </row>
    <row r="294" spans="1:35" hidden="1" x14ac:dyDescent="0.25">
      <c r="A294" t="s">
        <v>2042</v>
      </c>
      <c r="B294">
        <v>221</v>
      </c>
      <c r="C294" t="s">
        <v>22</v>
      </c>
      <c r="D294" t="s">
        <v>34</v>
      </c>
      <c r="E294" t="s">
        <v>2043</v>
      </c>
      <c r="F294">
        <v>690600002</v>
      </c>
      <c r="G294" s="2" t="s">
        <v>440</v>
      </c>
      <c r="H294">
        <v>3775622367</v>
      </c>
      <c r="W294">
        <v>27279</v>
      </c>
      <c r="X294" t="s">
        <v>2044</v>
      </c>
      <c r="Y294" t="s">
        <v>434</v>
      </c>
      <c r="Z294" t="s">
        <v>24</v>
      </c>
      <c r="AA294" t="s">
        <v>327</v>
      </c>
      <c r="AB294" t="s">
        <v>327</v>
      </c>
      <c r="AC294" t="s">
        <v>2045</v>
      </c>
      <c r="AD294" t="s">
        <v>329</v>
      </c>
      <c r="AE294" t="s">
        <v>2046</v>
      </c>
      <c r="AF294" t="s">
        <v>24</v>
      </c>
      <c r="AG294" t="s">
        <v>2047</v>
      </c>
      <c r="AH294" t="s">
        <v>24</v>
      </c>
      <c r="AI294" t="s">
        <v>24</v>
      </c>
    </row>
    <row r="295" spans="1:35" hidden="1" x14ac:dyDescent="0.25">
      <c r="A295" t="s">
        <v>2048</v>
      </c>
      <c r="B295">
        <v>22</v>
      </c>
      <c r="C295" t="s">
        <v>75</v>
      </c>
      <c r="D295" t="s">
        <v>23</v>
      </c>
      <c r="E295" t="s">
        <v>24</v>
      </c>
      <c r="F295">
        <v>728674987</v>
      </c>
      <c r="G295" s="2" t="s">
        <v>218</v>
      </c>
      <c r="H295">
        <v>3759490598</v>
      </c>
      <c r="W295">
        <v>1567</v>
      </c>
      <c r="X295" t="s">
        <v>2049</v>
      </c>
      <c r="Y295" t="s">
        <v>2050</v>
      </c>
      <c r="Z295" t="s">
        <v>24</v>
      </c>
      <c r="AA295" t="s">
        <v>2051</v>
      </c>
      <c r="AB295" t="s">
        <v>2052</v>
      </c>
      <c r="AC295">
        <v>59317</v>
      </c>
      <c r="AD295" t="s">
        <v>1094</v>
      </c>
      <c r="AE295" t="s">
        <v>2053</v>
      </c>
      <c r="AF295" t="s">
        <v>544</v>
      </c>
      <c r="AG295" t="s">
        <v>2054</v>
      </c>
      <c r="AH295" t="s">
        <v>2055</v>
      </c>
      <c r="AI295" t="s">
        <v>24</v>
      </c>
    </row>
    <row r="296" spans="1:35" hidden="1" x14ac:dyDescent="0.25">
      <c r="A296" t="s">
        <v>2056</v>
      </c>
      <c r="B296">
        <v>187</v>
      </c>
      <c r="C296" t="s">
        <v>22</v>
      </c>
      <c r="D296" t="s">
        <v>34</v>
      </c>
      <c r="E296" t="s">
        <v>2057</v>
      </c>
      <c r="F296">
        <v>80412517</v>
      </c>
      <c r="G296" s="2" t="s">
        <v>140</v>
      </c>
      <c r="H296">
        <v>3756500000</v>
      </c>
      <c r="W296">
        <v>7600</v>
      </c>
      <c r="X296" t="s">
        <v>2058</v>
      </c>
      <c r="Y296" t="s">
        <v>24</v>
      </c>
      <c r="Z296" t="s">
        <v>24</v>
      </c>
      <c r="AA296" t="s">
        <v>2059</v>
      </c>
      <c r="AB296" t="s">
        <v>2060</v>
      </c>
      <c r="AC296">
        <v>83616</v>
      </c>
      <c r="AD296" t="s">
        <v>29</v>
      </c>
      <c r="AE296" t="s">
        <v>2061</v>
      </c>
      <c r="AF296" t="s">
        <v>24</v>
      </c>
      <c r="AG296" t="s">
        <v>2062</v>
      </c>
      <c r="AH296" t="s">
        <v>24</v>
      </c>
      <c r="AI296" t="s">
        <v>2063</v>
      </c>
    </row>
    <row r="297" spans="1:35" hidden="1" x14ac:dyDescent="0.25">
      <c r="A297" t="s">
        <v>2064</v>
      </c>
      <c r="B297">
        <v>81</v>
      </c>
      <c r="C297" t="s">
        <v>75</v>
      </c>
      <c r="D297" t="s">
        <v>23</v>
      </c>
      <c r="E297" t="s">
        <v>24</v>
      </c>
      <c r="F297">
        <v>828050877</v>
      </c>
      <c r="G297" s="2" t="s">
        <v>260</v>
      </c>
      <c r="H297">
        <v>3742700000</v>
      </c>
      <c r="W297">
        <v>7600</v>
      </c>
      <c r="X297" t="s">
        <v>2065</v>
      </c>
      <c r="Y297" t="s">
        <v>24</v>
      </c>
      <c r="Z297" t="s">
        <v>24</v>
      </c>
      <c r="AA297" t="s">
        <v>60</v>
      </c>
      <c r="AB297" t="s">
        <v>1390</v>
      </c>
      <c r="AC297" t="s">
        <v>2066</v>
      </c>
      <c r="AD297" t="s">
        <v>542</v>
      </c>
      <c r="AE297" t="s">
        <v>2067</v>
      </c>
      <c r="AF297" t="s">
        <v>544</v>
      </c>
      <c r="AG297" t="s">
        <v>2068</v>
      </c>
      <c r="AH297" t="s">
        <v>24</v>
      </c>
      <c r="AI297" t="s">
        <v>24</v>
      </c>
    </row>
    <row r="298" spans="1:35" hidden="1" x14ac:dyDescent="0.25">
      <c r="A298" t="s">
        <v>2069</v>
      </c>
      <c r="B298">
        <v>3578</v>
      </c>
      <c r="C298" t="s">
        <v>22</v>
      </c>
      <c r="D298" t="s">
        <v>34</v>
      </c>
      <c r="E298" t="s">
        <v>2070</v>
      </c>
      <c r="F298">
        <v>653705269</v>
      </c>
      <c r="G298" s="2" t="s">
        <v>109</v>
      </c>
      <c r="H298">
        <v>3736026825</v>
      </c>
      <c r="W298">
        <v>38169</v>
      </c>
      <c r="X298" t="s">
        <v>2071</v>
      </c>
      <c r="Y298" t="s">
        <v>2072</v>
      </c>
      <c r="Z298" t="s">
        <v>24</v>
      </c>
      <c r="AA298" t="s">
        <v>2073</v>
      </c>
      <c r="AB298" t="s">
        <v>963</v>
      </c>
      <c r="AC298">
        <v>266071</v>
      </c>
      <c r="AD298" t="s">
        <v>693</v>
      </c>
      <c r="AE298" t="s">
        <v>2074</v>
      </c>
      <c r="AF298" t="s">
        <v>24</v>
      </c>
      <c r="AG298" t="s">
        <v>2075</v>
      </c>
      <c r="AH298" t="s">
        <v>2076</v>
      </c>
      <c r="AI298" t="s">
        <v>24</v>
      </c>
    </row>
    <row r="299" spans="1:35" hidden="1" x14ac:dyDescent="0.25">
      <c r="A299" t="s">
        <v>2077</v>
      </c>
      <c r="B299">
        <v>7</v>
      </c>
      <c r="C299" t="s">
        <v>75</v>
      </c>
      <c r="D299" t="s">
        <v>23</v>
      </c>
      <c r="E299" t="s">
        <v>24</v>
      </c>
      <c r="F299">
        <v>751943101</v>
      </c>
      <c r="G299" s="2" t="s">
        <v>2014</v>
      </c>
      <c r="H299">
        <v>3735730280</v>
      </c>
      <c r="W299">
        <v>3000</v>
      </c>
      <c r="X299" t="s">
        <v>2078</v>
      </c>
      <c r="Y299" t="s">
        <v>2079</v>
      </c>
      <c r="Z299" t="s">
        <v>24</v>
      </c>
      <c r="AA299" t="s">
        <v>2080</v>
      </c>
      <c r="AB299" t="s">
        <v>600</v>
      </c>
      <c r="AC299">
        <v>2060</v>
      </c>
      <c r="AD299" t="s">
        <v>593</v>
      </c>
      <c r="AE299" t="s">
        <v>2081</v>
      </c>
      <c r="AF299" t="s">
        <v>24</v>
      </c>
      <c r="AG299" t="s">
        <v>2082</v>
      </c>
      <c r="AH299" t="s">
        <v>24</v>
      </c>
      <c r="AI299" t="s">
        <v>24</v>
      </c>
    </row>
    <row r="300" spans="1:35" hidden="1" x14ac:dyDescent="0.25">
      <c r="A300" t="s">
        <v>2083</v>
      </c>
      <c r="B300">
        <v>19</v>
      </c>
      <c r="C300" t="s">
        <v>75</v>
      </c>
      <c r="D300" t="s">
        <v>23</v>
      </c>
      <c r="E300" t="s">
        <v>24</v>
      </c>
      <c r="F300">
        <v>54554373</v>
      </c>
      <c r="G300" s="2" t="s">
        <v>218</v>
      </c>
      <c r="H300">
        <v>3714772590</v>
      </c>
      <c r="W300">
        <v>2900</v>
      </c>
      <c r="X300" t="s">
        <v>24</v>
      </c>
      <c r="Y300" t="s">
        <v>24</v>
      </c>
      <c r="Z300" t="s">
        <v>24</v>
      </c>
      <c r="AA300" t="s">
        <v>2084</v>
      </c>
      <c r="AB300" t="s">
        <v>701</v>
      </c>
      <c r="AC300" t="s">
        <v>2085</v>
      </c>
      <c r="AD300" t="s">
        <v>542</v>
      </c>
      <c r="AE300" t="s">
        <v>2086</v>
      </c>
      <c r="AF300" t="s">
        <v>544</v>
      </c>
      <c r="AG300" t="s">
        <v>24</v>
      </c>
      <c r="AH300" t="s">
        <v>24</v>
      </c>
      <c r="AI300" t="s">
        <v>24</v>
      </c>
    </row>
    <row r="301" spans="1:35" hidden="1" x14ac:dyDescent="0.25">
      <c r="A301" t="s">
        <v>2087</v>
      </c>
      <c r="B301">
        <v>940</v>
      </c>
      <c r="C301" t="s">
        <v>22</v>
      </c>
      <c r="D301" t="s">
        <v>34</v>
      </c>
      <c r="E301" t="s">
        <v>2088</v>
      </c>
      <c r="F301">
        <v>370055120</v>
      </c>
      <c r="G301" t="s">
        <v>369</v>
      </c>
      <c r="H301">
        <v>3659348843</v>
      </c>
      <c r="W301">
        <v>14500</v>
      </c>
      <c r="X301" t="s">
        <v>2089</v>
      </c>
      <c r="Y301" t="s">
        <v>24</v>
      </c>
      <c r="Z301" t="s">
        <v>24</v>
      </c>
      <c r="AA301" t="s">
        <v>886</v>
      </c>
      <c r="AB301" t="s">
        <v>2090</v>
      </c>
      <c r="AC301">
        <v>1931</v>
      </c>
      <c r="AD301" t="s">
        <v>886</v>
      </c>
      <c r="AE301" t="s">
        <v>2091</v>
      </c>
      <c r="AF301" t="s">
        <v>24</v>
      </c>
      <c r="AG301" t="s">
        <v>2092</v>
      </c>
      <c r="AH301" t="s">
        <v>24</v>
      </c>
      <c r="AI301" t="s">
        <v>2093</v>
      </c>
    </row>
    <row r="302" spans="1:35" hidden="1" x14ac:dyDescent="0.25">
      <c r="A302" t="s">
        <v>2094</v>
      </c>
      <c r="B302">
        <v>0</v>
      </c>
      <c r="C302" t="s">
        <v>75</v>
      </c>
      <c r="D302" t="s">
        <v>23</v>
      </c>
      <c r="E302" t="s">
        <v>24</v>
      </c>
      <c r="F302">
        <v>811977537</v>
      </c>
      <c r="G302" s="2" t="s">
        <v>47</v>
      </c>
      <c r="H302">
        <v>3647165082</v>
      </c>
      <c r="W302">
        <v>200</v>
      </c>
      <c r="X302" t="s">
        <v>2095</v>
      </c>
      <c r="Y302" t="s">
        <v>1870</v>
      </c>
      <c r="Z302" t="s">
        <v>24</v>
      </c>
      <c r="AA302" t="s">
        <v>1871</v>
      </c>
      <c r="AB302" t="s">
        <v>1872</v>
      </c>
      <c r="AC302">
        <v>1210</v>
      </c>
      <c r="AD302" t="s">
        <v>285</v>
      </c>
      <c r="AE302" t="s">
        <v>2096</v>
      </c>
      <c r="AF302" t="s">
        <v>544</v>
      </c>
      <c r="AG302" t="s">
        <v>2097</v>
      </c>
      <c r="AH302" t="s">
        <v>2098</v>
      </c>
      <c r="AI302" t="s">
        <v>24</v>
      </c>
    </row>
    <row r="303" spans="1:35" hidden="1" x14ac:dyDescent="0.25">
      <c r="A303" t="s">
        <v>2099</v>
      </c>
      <c r="B303">
        <v>0</v>
      </c>
      <c r="C303" t="s">
        <v>22</v>
      </c>
      <c r="D303" t="s">
        <v>23</v>
      </c>
      <c r="E303" t="s">
        <v>24</v>
      </c>
      <c r="F303">
        <v>638217013</v>
      </c>
      <c r="G303" t="s">
        <v>77</v>
      </c>
      <c r="H303">
        <v>3630438000</v>
      </c>
      <c r="W303">
        <v>42</v>
      </c>
      <c r="X303" t="s">
        <v>2100</v>
      </c>
      <c r="Y303" t="s">
        <v>24</v>
      </c>
      <c r="Z303" t="s">
        <v>24</v>
      </c>
      <c r="AA303" t="s">
        <v>2101</v>
      </c>
      <c r="AB303" t="s">
        <v>392</v>
      </c>
      <c r="AC303">
        <v>2162</v>
      </c>
      <c r="AD303" t="s">
        <v>393</v>
      </c>
      <c r="AE303" t="s">
        <v>2102</v>
      </c>
      <c r="AF303" t="s">
        <v>123</v>
      </c>
      <c r="AG303" t="s">
        <v>2103</v>
      </c>
      <c r="AH303" t="s">
        <v>2104</v>
      </c>
      <c r="AI303" t="s">
        <v>24</v>
      </c>
    </row>
    <row r="304" spans="1:35" hidden="1" x14ac:dyDescent="0.25">
      <c r="A304" t="s">
        <v>2105</v>
      </c>
      <c r="B304">
        <v>0</v>
      </c>
      <c r="C304" t="s">
        <v>75</v>
      </c>
      <c r="D304" t="s">
        <v>23</v>
      </c>
      <c r="E304" t="s">
        <v>24</v>
      </c>
      <c r="F304">
        <v>633188974</v>
      </c>
      <c r="G304" s="2" t="s">
        <v>670</v>
      </c>
      <c r="H304">
        <v>3628187582</v>
      </c>
      <c r="W304" t="s">
        <v>85</v>
      </c>
      <c r="X304" t="s">
        <v>2106</v>
      </c>
      <c r="Y304" t="s">
        <v>24</v>
      </c>
      <c r="Z304" t="s">
        <v>24</v>
      </c>
      <c r="AA304" t="s">
        <v>24</v>
      </c>
      <c r="AB304" t="s">
        <v>24</v>
      </c>
      <c r="AC304">
        <v>127591</v>
      </c>
      <c r="AD304" t="s">
        <v>1607</v>
      </c>
      <c r="AE304" t="s">
        <v>1969</v>
      </c>
      <c r="AF304" t="s">
        <v>1609</v>
      </c>
      <c r="AG304" t="s">
        <v>2107</v>
      </c>
      <c r="AH304" t="s">
        <v>2108</v>
      </c>
      <c r="AI304" t="s">
        <v>24</v>
      </c>
    </row>
    <row r="305" spans="1:35" hidden="1" x14ac:dyDescent="0.25">
      <c r="A305" t="s">
        <v>2109</v>
      </c>
      <c r="B305">
        <v>101</v>
      </c>
      <c r="C305" t="s">
        <v>75</v>
      </c>
      <c r="D305" t="s">
        <v>34</v>
      </c>
      <c r="E305" t="s">
        <v>2110</v>
      </c>
      <c r="F305">
        <v>488114877</v>
      </c>
      <c r="G305" s="2" t="s">
        <v>260</v>
      </c>
      <c r="H305">
        <v>3611331266</v>
      </c>
      <c r="W305">
        <v>7826</v>
      </c>
      <c r="X305" t="s">
        <v>2111</v>
      </c>
      <c r="Y305" t="s">
        <v>24</v>
      </c>
      <c r="Z305" t="s">
        <v>24</v>
      </c>
      <c r="AA305" t="s">
        <v>2112</v>
      </c>
      <c r="AB305" t="s">
        <v>2113</v>
      </c>
      <c r="AC305">
        <v>6002</v>
      </c>
      <c r="AD305" t="s">
        <v>40</v>
      </c>
      <c r="AE305" t="s">
        <v>2114</v>
      </c>
      <c r="AF305" t="s">
        <v>24</v>
      </c>
      <c r="AG305" t="s">
        <v>2115</v>
      </c>
      <c r="AH305" t="s">
        <v>2116</v>
      </c>
      <c r="AI305" t="s">
        <v>2117</v>
      </c>
    </row>
    <row r="306" spans="1:35" hidden="1" x14ac:dyDescent="0.25">
      <c r="A306" t="s">
        <v>2118</v>
      </c>
      <c r="B306">
        <v>1</v>
      </c>
      <c r="C306" t="s">
        <v>75</v>
      </c>
      <c r="D306" t="s">
        <v>23</v>
      </c>
      <c r="E306" t="s">
        <v>24</v>
      </c>
      <c r="F306">
        <v>277133419</v>
      </c>
      <c r="G306" t="s">
        <v>369</v>
      </c>
      <c r="H306">
        <v>3586184907</v>
      </c>
      <c r="W306">
        <v>2000</v>
      </c>
      <c r="X306" t="s">
        <v>2119</v>
      </c>
      <c r="Y306" t="s">
        <v>24</v>
      </c>
      <c r="Z306" t="s">
        <v>24</v>
      </c>
      <c r="AA306" t="s">
        <v>2120</v>
      </c>
      <c r="AB306" t="s">
        <v>79</v>
      </c>
      <c r="AC306">
        <v>75008</v>
      </c>
      <c r="AD306" t="s">
        <v>81</v>
      </c>
      <c r="AE306" t="s">
        <v>2121</v>
      </c>
      <c r="AF306" t="s">
        <v>544</v>
      </c>
      <c r="AG306" t="s">
        <v>2122</v>
      </c>
      <c r="AH306" t="s">
        <v>24</v>
      </c>
      <c r="AI306" t="s">
        <v>24</v>
      </c>
    </row>
    <row r="307" spans="1:35" hidden="1" x14ac:dyDescent="0.25">
      <c r="A307" t="s">
        <v>2123</v>
      </c>
      <c r="B307">
        <v>685</v>
      </c>
      <c r="C307" t="s">
        <v>22</v>
      </c>
      <c r="D307" t="s">
        <v>34</v>
      </c>
      <c r="E307" t="s">
        <v>2124</v>
      </c>
      <c r="F307">
        <v>210289096</v>
      </c>
      <c r="G307" s="2" t="s">
        <v>1335</v>
      </c>
      <c r="H307">
        <v>3577138400</v>
      </c>
      <c r="W307">
        <v>4121</v>
      </c>
      <c r="X307" t="s">
        <v>2125</v>
      </c>
      <c r="Y307" t="s">
        <v>24</v>
      </c>
      <c r="Z307" t="s">
        <v>24</v>
      </c>
      <c r="AA307" t="s">
        <v>70</v>
      </c>
      <c r="AB307" t="s">
        <v>2126</v>
      </c>
      <c r="AC307" t="s">
        <v>2127</v>
      </c>
      <c r="AD307" t="s">
        <v>73</v>
      </c>
      <c r="AE307" t="s">
        <v>2128</v>
      </c>
      <c r="AF307" t="s">
        <v>24</v>
      </c>
      <c r="AG307" t="s">
        <v>2129</v>
      </c>
      <c r="AH307" t="s">
        <v>2130</v>
      </c>
      <c r="AI307" t="s">
        <v>2131</v>
      </c>
    </row>
    <row r="308" spans="1:35" hidden="1" x14ac:dyDescent="0.25">
      <c r="A308" t="s">
        <v>2132</v>
      </c>
      <c r="B308">
        <v>383</v>
      </c>
      <c r="C308" t="s">
        <v>22</v>
      </c>
      <c r="D308" t="s">
        <v>34</v>
      </c>
      <c r="E308" t="s">
        <v>2133</v>
      </c>
      <c r="F308">
        <v>750702854</v>
      </c>
      <c r="G308" s="2" t="s">
        <v>47</v>
      </c>
      <c r="H308">
        <v>3567670480</v>
      </c>
      <c r="W308" t="s">
        <v>85</v>
      </c>
      <c r="X308" t="s">
        <v>2134</v>
      </c>
      <c r="Y308" t="s">
        <v>2079</v>
      </c>
      <c r="Z308" t="s">
        <v>24</v>
      </c>
      <c r="AA308" t="s">
        <v>2080</v>
      </c>
      <c r="AB308" t="s">
        <v>2135</v>
      </c>
      <c r="AC308">
        <v>2060</v>
      </c>
      <c r="AD308" t="s">
        <v>593</v>
      </c>
      <c r="AE308" t="s">
        <v>2136</v>
      </c>
      <c r="AF308" t="s">
        <v>24</v>
      </c>
      <c r="AG308" t="s">
        <v>2137</v>
      </c>
      <c r="AH308" t="s">
        <v>2138</v>
      </c>
      <c r="AI308" t="s">
        <v>2139</v>
      </c>
    </row>
    <row r="309" spans="1:35" hidden="1" x14ac:dyDescent="0.25">
      <c r="A309" t="s">
        <v>2140</v>
      </c>
      <c r="B309">
        <v>107</v>
      </c>
      <c r="C309" t="s">
        <v>75</v>
      </c>
      <c r="D309" t="s">
        <v>34</v>
      </c>
      <c r="E309" t="s">
        <v>2141</v>
      </c>
      <c r="F309">
        <v>654183805</v>
      </c>
      <c r="G309" t="s">
        <v>146</v>
      </c>
      <c r="H309">
        <v>3554842942</v>
      </c>
      <c r="W309">
        <v>15931</v>
      </c>
      <c r="X309" t="s">
        <v>2142</v>
      </c>
      <c r="Y309" t="s">
        <v>2143</v>
      </c>
      <c r="Z309" t="s">
        <v>24</v>
      </c>
      <c r="AA309" t="s">
        <v>2144</v>
      </c>
      <c r="AB309" t="s">
        <v>1235</v>
      </c>
      <c r="AC309">
        <v>215228</v>
      </c>
      <c r="AD309" t="s">
        <v>693</v>
      </c>
      <c r="AE309" t="s">
        <v>2145</v>
      </c>
      <c r="AF309" t="s">
        <v>24</v>
      </c>
      <c r="AG309" t="s">
        <v>2146</v>
      </c>
      <c r="AH309" t="s">
        <v>2147</v>
      </c>
      <c r="AI309" t="s">
        <v>24</v>
      </c>
    </row>
    <row r="310" spans="1:35" hidden="1" x14ac:dyDescent="0.25">
      <c r="A310" t="s">
        <v>2148</v>
      </c>
      <c r="B310">
        <v>357</v>
      </c>
      <c r="C310" t="s">
        <v>22</v>
      </c>
      <c r="D310" t="s">
        <v>34</v>
      </c>
      <c r="E310" t="s">
        <v>2149</v>
      </c>
      <c r="F310">
        <v>690555115</v>
      </c>
      <c r="G310" s="2" t="s">
        <v>1081</v>
      </c>
      <c r="H310">
        <v>3536830808</v>
      </c>
      <c r="W310">
        <v>5364</v>
      </c>
      <c r="X310" t="s">
        <v>2150</v>
      </c>
      <c r="Y310" t="s">
        <v>2151</v>
      </c>
      <c r="Z310" t="s">
        <v>24</v>
      </c>
      <c r="AA310" t="s">
        <v>761</v>
      </c>
      <c r="AB310" t="s">
        <v>761</v>
      </c>
      <c r="AC310" t="s">
        <v>2152</v>
      </c>
      <c r="AD310" t="s">
        <v>329</v>
      </c>
      <c r="AE310" t="s">
        <v>2153</v>
      </c>
      <c r="AF310" t="s">
        <v>24</v>
      </c>
      <c r="AG310" t="s">
        <v>2154</v>
      </c>
      <c r="AH310" t="s">
        <v>2155</v>
      </c>
      <c r="AI310" t="s">
        <v>2156</v>
      </c>
    </row>
    <row r="311" spans="1:35" hidden="1" x14ac:dyDescent="0.25">
      <c r="A311" t="s">
        <v>2157</v>
      </c>
      <c r="B311">
        <v>544</v>
      </c>
      <c r="C311" t="s">
        <v>22</v>
      </c>
      <c r="D311" t="s">
        <v>34</v>
      </c>
      <c r="E311" t="s">
        <v>2158</v>
      </c>
      <c r="F311">
        <v>545488835</v>
      </c>
      <c r="G311" s="2" t="s">
        <v>119</v>
      </c>
      <c r="H311">
        <v>3515304786</v>
      </c>
      <c r="W311">
        <v>23853</v>
      </c>
      <c r="X311" t="s">
        <v>2159</v>
      </c>
      <c r="Y311" t="s">
        <v>2160</v>
      </c>
      <c r="Z311" t="s">
        <v>24</v>
      </c>
      <c r="AA311" t="s">
        <v>2161</v>
      </c>
      <c r="AB311" t="s">
        <v>2162</v>
      </c>
      <c r="AC311">
        <v>330096</v>
      </c>
      <c r="AD311" t="s">
        <v>693</v>
      </c>
      <c r="AE311" t="s">
        <v>2163</v>
      </c>
      <c r="AF311" t="s">
        <v>24</v>
      </c>
      <c r="AG311" t="s">
        <v>2164</v>
      </c>
      <c r="AH311" t="s">
        <v>2165</v>
      </c>
      <c r="AI311" t="s">
        <v>2166</v>
      </c>
    </row>
    <row r="312" spans="1:35" hidden="1" x14ac:dyDescent="0.25">
      <c r="A312" t="s">
        <v>2167</v>
      </c>
      <c r="B312">
        <v>0</v>
      </c>
      <c r="C312" t="s">
        <v>75</v>
      </c>
      <c r="D312" t="s">
        <v>23</v>
      </c>
      <c r="E312" t="s">
        <v>24</v>
      </c>
      <c r="F312">
        <v>544710932</v>
      </c>
      <c r="G312" s="2" t="s">
        <v>218</v>
      </c>
      <c r="H312">
        <v>3501984500</v>
      </c>
      <c r="W312">
        <v>4200</v>
      </c>
      <c r="X312" t="s">
        <v>2168</v>
      </c>
      <c r="Y312" t="s">
        <v>24</v>
      </c>
      <c r="Z312" t="s">
        <v>24</v>
      </c>
      <c r="AA312" t="s">
        <v>2169</v>
      </c>
      <c r="AB312" t="s">
        <v>1242</v>
      </c>
      <c r="AC312">
        <v>430014</v>
      </c>
      <c r="AD312" t="s">
        <v>693</v>
      </c>
      <c r="AE312" t="s">
        <v>2170</v>
      </c>
      <c r="AF312" t="s">
        <v>295</v>
      </c>
      <c r="AG312" t="s">
        <v>2171</v>
      </c>
      <c r="AH312" t="s">
        <v>24</v>
      </c>
      <c r="AI312" t="s">
        <v>24</v>
      </c>
    </row>
    <row r="313" spans="1:35" hidden="1" x14ac:dyDescent="0.25">
      <c r="A313" t="s">
        <v>2172</v>
      </c>
      <c r="B313">
        <v>0</v>
      </c>
      <c r="C313" t="s">
        <v>75</v>
      </c>
      <c r="D313" t="s">
        <v>23</v>
      </c>
      <c r="E313" t="s">
        <v>24</v>
      </c>
      <c r="F313">
        <v>750482994</v>
      </c>
      <c r="G313" s="2" t="s">
        <v>47</v>
      </c>
      <c r="H313">
        <v>3463998993</v>
      </c>
      <c r="W313">
        <v>3000</v>
      </c>
      <c r="X313" t="s">
        <v>2173</v>
      </c>
      <c r="Y313" t="s">
        <v>24</v>
      </c>
      <c r="Z313" t="s">
        <v>24</v>
      </c>
      <c r="AA313" t="s">
        <v>2080</v>
      </c>
      <c r="AB313" t="s">
        <v>600</v>
      </c>
      <c r="AC313">
        <v>2060</v>
      </c>
      <c r="AD313" t="s">
        <v>593</v>
      </c>
      <c r="AE313" t="s">
        <v>2174</v>
      </c>
      <c r="AF313" t="s">
        <v>515</v>
      </c>
      <c r="AG313" t="s">
        <v>24</v>
      </c>
      <c r="AH313" t="s">
        <v>24</v>
      </c>
      <c r="AI313" t="s">
        <v>24</v>
      </c>
    </row>
    <row r="314" spans="1:35" hidden="1" x14ac:dyDescent="0.25">
      <c r="A314" t="s">
        <v>2175</v>
      </c>
      <c r="B314">
        <v>0</v>
      </c>
      <c r="C314" t="s">
        <v>88</v>
      </c>
      <c r="D314" t="s">
        <v>23</v>
      </c>
      <c r="E314" t="s">
        <v>24</v>
      </c>
      <c r="F314">
        <v>758546428</v>
      </c>
      <c r="G314" s="2" t="s">
        <v>47</v>
      </c>
      <c r="H314">
        <v>3463998993</v>
      </c>
      <c r="W314">
        <v>6000</v>
      </c>
      <c r="X314" t="s">
        <v>2176</v>
      </c>
      <c r="Y314" t="s">
        <v>24</v>
      </c>
      <c r="Z314" t="s">
        <v>24</v>
      </c>
      <c r="AA314" t="s">
        <v>2080</v>
      </c>
      <c r="AB314" t="s">
        <v>600</v>
      </c>
      <c r="AC314">
        <v>2060</v>
      </c>
      <c r="AD314" t="s">
        <v>593</v>
      </c>
      <c r="AE314" t="s">
        <v>2081</v>
      </c>
      <c r="AF314" t="s">
        <v>515</v>
      </c>
      <c r="AG314" t="s">
        <v>2082</v>
      </c>
      <c r="AH314" t="s">
        <v>24</v>
      </c>
      <c r="AI314" t="s">
        <v>24</v>
      </c>
    </row>
    <row r="315" spans="1:35" hidden="1" x14ac:dyDescent="0.25">
      <c r="A315" t="s">
        <v>2177</v>
      </c>
      <c r="B315">
        <v>0</v>
      </c>
      <c r="C315" t="s">
        <v>88</v>
      </c>
      <c r="D315" t="s">
        <v>23</v>
      </c>
      <c r="E315" t="s">
        <v>24</v>
      </c>
      <c r="F315">
        <v>756341210</v>
      </c>
      <c r="G315" s="2" t="s">
        <v>109</v>
      </c>
      <c r="H315">
        <v>3463998993</v>
      </c>
      <c r="W315">
        <v>3000</v>
      </c>
      <c r="X315" t="s">
        <v>2176</v>
      </c>
      <c r="Y315" t="s">
        <v>24</v>
      </c>
      <c r="Z315" t="s">
        <v>24</v>
      </c>
      <c r="AA315" t="s">
        <v>2080</v>
      </c>
      <c r="AB315" t="s">
        <v>600</v>
      </c>
      <c r="AC315">
        <v>2060</v>
      </c>
      <c r="AD315" t="s">
        <v>593</v>
      </c>
      <c r="AE315" t="s">
        <v>2081</v>
      </c>
      <c r="AF315" t="s">
        <v>24</v>
      </c>
      <c r="AG315" t="s">
        <v>2178</v>
      </c>
      <c r="AH315" t="s">
        <v>24</v>
      </c>
      <c r="AI315" t="s">
        <v>24</v>
      </c>
    </row>
    <row r="316" spans="1:35" hidden="1" x14ac:dyDescent="0.25">
      <c r="A316" t="s">
        <v>2179</v>
      </c>
      <c r="B316">
        <v>0</v>
      </c>
      <c r="C316" t="s">
        <v>88</v>
      </c>
      <c r="D316" t="s">
        <v>23</v>
      </c>
      <c r="E316" t="s">
        <v>24</v>
      </c>
      <c r="F316">
        <v>753488071</v>
      </c>
      <c r="G316" s="2" t="s">
        <v>47</v>
      </c>
      <c r="H316">
        <v>3463998993</v>
      </c>
      <c r="W316">
        <v>6000</v>
      </c>
      <c r="X316" t="s">
        <v>2176</v>
      </c>
      <c r="Y316" t="s">
        <v>24</v>
      </c>
      <c r="Z316" t="s">
        <v>24</v>
      </c>
      <c r="AA316" t="s">
        <v>2080</v>
      </c>
      <c r="AB316" t="s">
        <v>600</v>
      </c>
      <c r="AC316">
        <v>2060</v>
      </c>
      <c r="AD316" t="s">
        <v>593</v>
      </c>
      <c r="AE316" t="s">
        <v>2081</v>
      </c>
      <c r="AF316" t="s">
        <v>24</v>
      </c>
      <c r="AG316" t="s">
        <v>2082</v>
      </c>
      <c r="AH316" t="s">
        <v>24</v>
      </c>
      <c r="AI316" t="s">
        <v>24</v>
      </c>
    </row>
    <row r="317" spans="1:35" hidden="1" x14ac:dyDescent="0.25">
      <c r="A317" t="s">
        <v>2180</v>
      </c>
      <c r="B317">
        <v>4</v>
      </c>
      <c r="C317" t="s">
        <v>75</v>
      </c>
      <c r="D317" t="s">
        <v>23</v>
      </c>
      <c r="E317" t="s">
        <v>24</v>
      </c>
      <c r="F317">
        <v>754866424</v>
      </c>
      <c r="G317" s="2" t="s">
        <v>47</v>
      </c>
      <c r="H317">
        <v>3463998993</v>
      </c>
      <c r="W317">
        <v>6000</v>
      </c>
      <c r="X317" t="s">
        <v>2176</v>
      </c>
      <c r="Y317" t="s">
        <v>24</v>
      </c>
      <c r="Z317" t="s">
        <v>24</v>
      </c>
      <c r="AA317" t="s">
        <v>2080</v>
      </c>
      <c r="AB317" t="s">
        <v>600</v>
      </c>
      <c r="AC317">
        <v>2060</v>
      </c>
      <c r="AD317" t="s">
        <v>593</v>
      </c>
      <c r="AE317" t="s">
        <v>2081</v>
      </c>
      <c r="AF317" t="s">
        <v>24</v>
      </c>
      <c r="AG317" t="s">
        <v>2082</v>
      </c>
      <c r="AH317" t="s">
        <v>24</v>
      </c>
      <c r="AI317" t="s">
        <v>24</v>
      </c>
    </row>
    <row r="318" spans="1:35" hidden="1" x14ac:dyDescent="0.25">
      <c r="A318" t="s">
        <v>2181</v>
      </c>
      <c r="B318">
        <v>0</v>
      </c>
      <c r="C318" t="s">
        <v>75</v>
      </c>
      <c r="D318" t="s">
        <v>23</v>
      </c>
      <c r="E318" t="s">
        <v>24</v>
      </c>
      <c r="F318">
        <v>756201760</v>
      </c>
      <c r="G318" s="2" t="s">
        <v>47</v>
      </c>
      <c r="H318">
        <v>3463998993</v>
      </c>
      <c r="W318">
        <v>6000</v>
      </c>
      <c r="X318" t="s">
        <v>2182</v>
      </c>
      <c r="Y318" t="s">
        <v>24</v>
      </c>
      <c r="Z318" t="s">
        <v>24</v>
      </c>
      <c r="AA318" t="s">
        <v>2183</v>
      </c>
      <c r="AB318" t="s">
        <v>592</v>
      </c>
      <c r="AC318">
        <v>5322</v>
      </c>
      <c r="AD318" t="s">
        <v>593</v>
      </c>
      <c r="AE318" t="s">
        <v>2081</v>
      </c>
      <c r="AF318" t="s">
        <v>24</v>
      </c>
      <c r="AG318" t="s">
        <v>2184</v>
      </c>
      <c r="AH318" t="s">
        <v>24</v>
      </c>
      <c r="AI318" t="s">
        <v>24</v>
      </c>
    </row>
    <row r="319" spans="1:35" hidden="1" x14ac:dyDescent="0.25">
      <c r="A319" t="s">
        <v>2185</v>
      </c>
      <c r="B319">
        <v>0</v>
      </c>
      <c r="C319" t="s">
        <v>75</v>
      </c>
      <c r="D319" t="s">
        <v>23</v>
      </c>
      <c r="E319" t="s">
        <v>24</v>
      </c>
      <c r="F319">
        <v>750630832</v>
      </c>
      <c r="G319" s="2" t="s">
        <v>47</v>
      </c>
      <c r="H319">
        <v>3463998993</v>
      </c>
      <c r="W319">
        <v>6000</v>
      </c>
      <c r="X319" t="s">
        <v>2078</v>
      </c>
      <c r="Y319" t="s">
        <v>2079</v>
      </c>
      <c r="Z319" t="s">
        <v>24</v>
      </c>
      <c r="AA319" t="s">
        <v>2080</v>
      </c>
      <c r="AB319" t="s">
        <v>600</v>
      </c>
      <c r="AC319">
        <v>2060</v>
      </c>
      <c r="AD319" t="s">
        <v>593</v>
      </c>
      <c r="AE319" t="s">
        <v>2081</v>
      </c>
      <c r="AF319" t="s">
        <v>24</v>
      </c>
      <c r="AG319" t="s">
        <v>2082</v>
      </c>
      <c r="AH319" t="s">
        <v>24</v>
      </c>
      <c r="AI319" t="s">
        <v>24</v>
      </c>
    </row>
    <row r="320" spans="1:35" hidden="1" x14ac:dyDescent="0.25">
      <c r="A320" t="s">
        <v>2186</v>
      </c>
      <c r="B320">
        <v>0</v>
      </c>
      <c r="C320" t="s">
        <v>88</v>
      </c>
      <c r="D320" t="s">
        <v>23</v>
      </c>
      <c r="E320" t="s">
        <v>24</v>
      </c>
      <c r="F320">
        <v>890870637</v>
      </c>
      <c r="G320" s="2" t="s">
        <v>47</v>
      </c>
      <c r="H320">
        <v>3463998993</v>
      </c>
      <c r="W320">
        <v>3000</v>
      </c>
      <c r="X320" t="s">
        <v>2176</v>
      </c>
      <c r="Y320" t="s">
        <v>24</v>
      </c>
      <c r="Z320" t="s">
        <v>24</v>
      </c>
      <c r="AA320" t="s">
        <v>2080</v>
      </c>
      <c r="AB320" t="s">
        <v>600</v>
      </c>
      <c r="AC320">
        <v>2060</v>
      </c>
      <c r="AD320" t="s">
        <v>593</v>
      </c>
      <c r="AE320" t="s">
        <v>2081</v>
      </c>
      <c r="AF320" t="s">
        <v>24</v>
      </c>
      <c r="AG320" t="s">
        <v>2082</v>
      </c>
      <c r="AH320" t="s">
        <v>24</v>
      </c>
      <c r="AI320" t="s">
        <v>24</v>
      </c>
    </row>
    <row r="321" spans="1:35" hidden="1" x14ac:dyDescent="0.25">
      <c r="A321" t="s">
        <v>2187</v>
      </c>
      <c r="B321">
        <v>0</v>
      </c>
      <c r="C321" t="s">
        <v>88</v>
      </c>
      <c r="D321" t="s">
        <v>23</v>
      </c>
      <c r="E321" t="s">
        <v>24</v>
      </c>
      <c r="F321">
        <v>752049098</v>
      </c>
      <c r="G321" s="2" t="s">
        <v>47</v>
      </c>
      <c r="H321">
        <v>3463998993</v>
      </c>
      <c r="W321">
        <v>6000</v>
      </c>
      <c r="X321" t="s">
        <v>2188</v>
      </c>
      <c r="Y321" t="s">
        <v>24</v>
      </c>
      <c r="Z321" t="s">
        <v>24</v>
      </c>
      <c r="AA321" t="s">
        <v>2189</v>
      </c>
      <c r="AB321" t="s">
        <v>1694</v>
      </c>
      <c r="AC321">
        <v>4207</v>
      </c>
      <c r="AD321" t="s">
        <v>593</v>
      </c>
      <c r="AE321" t="s">
        <v>2081</v>
      </c>
      <c r="AF321" t="s">
        <v>24</v>
      </c>
      <c r="AG321" t="s">
        <v>2082</v>
      </c>
      <c r="AH321" t="s">
        <v>24</v>
      </c>
      <c r="AI321" t="s">
        <v>24</v>
      </c>
    </row>
    <row r="322" spans="1:35" hidden="1" x14ac:dyDescent="0.25">
      <c r="A322" t="s">
        <v>2190</v>
      </c>
      <c r="B322">
        <v>0</v>
      </c>
      <c r="C322" t="s">
        <v>75</v>
      </c>
      <c r="D322" t="s">
        <v>23</v>
      </c>
      <c r="E322" t="s">
        <v>24</v>
      </c>
      <c r="F322">
        <v>754589588</v>
      </c>
      <c r="G322" s="2" t="s">
        <v>47</v>
      </c>
      <c r="H322">
        <v>3463998993</v>
      </c>
      <c r="W322">
        <v>3000</v>
      </c>
      <c r="X322" t="s">
        <v>2176</v>
      </c>
      <c r="Y322" t="s">
        <v>24</v>
      </c>
      <c r="Z322" t="s">
        <v>24</v>
      </c>
      <c r="AA322" t="s">
        <v>2080</v>
      </c>
      <c r="AB322" t="s">
        <v>600</v>
      </c>
      <c r="AC322">
        <v>2060</v>
      </c>
      <c r="AD322" t="s">
        <v>593</v>
      </c>
      <c r="AE322" t="s">
        <v>2081</v>
      </c>
      <c r="AF322" t="s">
        <v>24</v>
      </c>
      <c r="AG322" t="s">
        <v>2082</v>
      </c>
      <c r="AH322" t="s">
        <v>24</v>
      </c>
      <c r="AI322" t="s">
        <v>24</v>
      </c>
    </row>
    <row r="323" spans="1:35" hidden="1" x14ac:dyDescent="0.25">
      <c r="A323" t="s">
        <v>2191</v>
      </c>
      <c r="B323">
        <v>0</v>
      </c>
      <c r="C323" t="s">
        <v>88</v>
      </c>
      <c r="D323" t="s">
        <v>23</v>
      </c>
      <c r="E323" t="s">
        <v>24</v>
      </c>
      <c r="F323">
        <v>749472296</v>
      </c>
      <c r="G323" s="2" t="s">
        <v>47</v>
      </c>
      <c r="H323">
        <v>3463998993</v>
      </c>
      <c r="W323">
        <v>6000</v>
      </c>
      <c r="X323" t="s">
        <v>2176</v>
      </c>
      <c r="Y323" t="s">
        <v>24</v>
      </c>
      <c r="Z323" t="s">
        <v>24</v>
      </c>
      <c r="AA323" t="s">
        <v>2080</v>
      </c>
      <c r="AB323" t="s">
        <v>600</v>
      </c>
      <c r="AC323">
        <v>2060</v>
      </c>
      <c r="AD323" t="s">
        <v>593</v>
      </c>
      <c r="AE323" t="s">
        <v>2081</v>
      </c>
      <c r="AF323" t="s">
        <v>24</v>
      </c>
      <c r="AG323" t="s">
        <v>2082</v>
      </c>
      <c r="AH323" t="s">
        <v>24</v>
      </c>
      <c r="AI323" t="s">
        <v>24</v>
      </c>
    </row>
    <row r="324" spans="1:35" hidden="1" x14ac:dyDescent="0.25">
      <c r="A324" t="s">
        <v>2192</v>
      </c>
      <c r="B324">
        <v>0</v>
      </c>
      <c r="C324" t="s">
        <v>22</v>
      </c>
      <c r="D324" t="s">
        <v>23</v>
      </c>
      <c r="E324" t="s">
        <v>24</v>
      </c>
      <c r="F324">
        <v>753281716</v>
      </c>
      <c r="G324" s="2" t="s">
        <v>2014</v>
      </c>
      <c r="H324">
        <v>3463998993</v>
      </c>
      <c r="W324">
        <v>3000</v>
      </c>
      <c r="X324" t="s">
        <v>2078</v>
      </c>
      <c r="Y324" t="s">
        <v>2079</v>
      </c>
      <c r="Z324" t="s">
        <v>24</v>
      </c>
      <c r="AA324" t="s">
        <v>2080</v>
      </c>
      <c r="AB324" t="s">
        <v>600</v>
      </c>
      <c r="AC324">
        <v>2060</v>
      </c>
      <c r="AD324" t="s">
        <v>593</v>
      </c>
      <c r="AE324" t="s">
        <v>2174</v>
      </c>
      <c r="AF324" t="s">
        <v>24</v>
      </c>
      <c r="AG324" t="s">
        <v>2193</v>
      </c>
      <c r="AH324" t="s">
        <v>24</v>
      </c>
      <c r="AI324" t="s">
        <v>24</v>
      </c>
    </row>
    <row r="325" spans="1:35" hidden="1" x14ac:dyDescent="0.25">
      <c r="A325" t="s">
        <v>2194</v>
      </c>
      <c r="B325">
        <v>0</v>
      </c>
      <c r="C325" t="s">
        <v>88</v>
      </c>
      <c r="D325" t="s">
        <v>23</v>
      </c>
      <c r="E325" t="s">
        <v>24</v>
      </c>
      <c r="F325">
        <v>754327690</v>
      </c>
      <c r="G325" s="2" t="s">
        <v>47</v>
      </c>
      <c r="H325">
        <v>3463998993</v>
      </c>
      <c r="W325">
        <v>6000</v>
      </c>
      <c r="X325" t="s">
        <v>2176</v>
      </c>
      <c r="Y325" t="s">
        <v>24</v>
      </c>
      <c r="Z325" t="s">
        <v>24</v>
      </c>
      <c r="AA325" t="s">
        <v>2080</v>
      </c>
      <c r="AB325" t="s">
        <v>600</v>
      </c>
      <c r="AC325">
        <v>2060</v>
      </c>
      <c r="AD325" t="s">
        <v>593</v>
      </c>
      <c r="AE325" t="s">
        <v>2081</v>
      </c>
      <c r="AF325" t="s">
        <v>24</v>
      </c>
      <c r="AG325" t="s">
        <v>2082</v>
      </c>
      <c r="AH325" t="s">
        <v>24</v>
      </c>
      <c r="AI325" t="s">
        <v>24</v>
      </c>
    </row>
    <row r="326" spans="1:35" hidden="1" x14ac:dyDescent="0.25">
      <c r="A326" t="s">
        <v>2195</v>
      </c>
      <c r="B326">
        <v>0</v>
      </c>
      <c r="C326" t="s">
        <v>75</v>
      </c>
      <c r="D326" t="s">
        <v>23</v>
      </c>
      <c r="E326" t="s">
        <v>24</v>
      </c>
      <c r="F326">
        <v>753222066</v>
      </c>
      <c r="G326" s="2" t="s">
        <v>47</v>
      </c>
      <c r="H326">
        <v>3463998993</v>
      </c>
      <c r="W326">
        <v>3000</v>
      </c>
      <c r="X326" t="s">
        <v>2173</v>
      </c>
      <c r="Y326" t="s">
        <v>24</v>
      </c>
      <c r="Z326" t="s">
        <v>24</v>
      </c>
      <c r="AA326" t="s">
        <v>2080</v>
      </c>
      <c r="AB326" t="s">
        <v>600</v>
      </c>
      <c r="AC326">
        <v>2060</v>
      </c>
      <c r="AD326" t="s">
        <v>593</v>
      </c>
      <c r="AE326" t="s">
        <v>2081</v>
      </c>
      <c r="AF326" t="s">
        <v>24</v>
      </c>
      <c r="AG326" t="s">
        <v>2082</v>
      </c>
      <c r="AH326" t="s">
        <v>24</v>
      </c>
      <c r="AI326" t="s">
        <v>24</v>
      </c>
    </row>
    <row r="327" spans="1:35" hidden="1" x14ac:dyDescent="0.25">
      <c r="A327" t="s">
        <v>2196</v>
      </c>
      <c r="B327">
        <v>0</v>
      </c>
      <c r="C327" t="s">
        <v>75</v>
      </c>
      <c r="D327" t="s">
        <v>23</v>
      </c>
      <c r="E327" t="s">
        <v>24</v>
      </c>
      <c r="F327">
        <v>370005399</v>
      </c>
      <c r="G327" s="2" t="s">
        <v>218</v>
      </c>
      <c r="H327">
        <v>3445988020</v>
      </c>
      <c r="W327">
        <v>169</v>
      </c>
      <c r="X327" t="s">
        <v>2197</v>
      </c>
      <c r="Y327" t="s">
        <v>24</v>
      </c>
      <c r="Z327" t="s">
        <v>24</v>
      </c>
      <c r="AA327" t="s">
        <v>1847</v>
      </c>
      <c r="AB327" t="s">
        <v>1847</v>
      </c>
      <c r="AC327">
        <v>2600</v>
      </c>
      <c r="AD327" t="s">
        <v>113</v>
      </c>
      <c r="AE327" t="s">
        <v>2198</v>
      </c>
      <c r="AF327" t="s">
        <v>24</v>
      </c>
      <c r="AG327" t="s">
        <v>2199</v>
      </c>
      <c r="AH327" t="s">
        <v>2200</v>
      </c>
      <c r="AI327" t="s">
        <v>24</v>
      </c>
    </row>
    <row r="328" spans="1:35" hidden="1" x14ac:dyDescent="0.25">
      <c r="A328" t="s">
        <v>2201</v>
      </c>
      <c r="B328">
        <v>537</v>
      </c>
      <c r="C328" t="s">
        <v>22</v>
      </c>
      <c r="D328" t="s">
        <v>34</v>
      </c>
      <c r="E328" t="s">
        <v>2202</v>
      </c>
      <c r="F328">
        <v>96043708</v>
      </c>
      <c r="G328" s="2" t="s">
        <v>365</v>
      </c>
      <c r="H328">
        <v>3440258000</v>
      </c>
      <c r="W328">
        <v>17055</v>
      </c>
      <c r="X328" t="s">
        <v>2203</v>
      </c>
      <c r="Y328" t="s">
        <v>24</v>
      </c>
      <c r="Z328" t="s">
        <v>24</v>
      </c>
      <c r="AA328" t="s">
        <v>2204</v>
      </c>
      <c r="AB328" t="s">
        <v>2205</v>
      </c>
      <c r="AC328" t="s">
        <v>2206</v>
      </c>
      <c r="AD328" t="s">
        <v>29</v>
      </c>
      <c r="AE328" t="s">
        <v>2207</v>
      </c>
      <c r="AF328" t="s">
        <v>24</v>
      </c>
      <c r="AG328" t="s">
        <v>2208</v>
      </c>
      <c r="AH328" t="s">
        <v>2209</v>
      </c>
      <c r="AI328" t="s">
        <v>24</v>
      </c>
    </row>
    <row r="329" spans="1:35" hidden="1" x14ac:dyDescent="0.25">
      <c r="A329" t="s">
        <v>2210</v>
      </c>
      <c r="B329">
        <v>0</v>
      </c>
      <c r="C329" t="s">
        <v>22</v>
      </c>
      <c r="D329" t="s">
        <v>23</v>
      </c>
      <c r="E329" t="s">
        <v>24</v>
      </c>
      <c r="F329">
        <v>917292955</v>
      </c>
      <c r="G329" s="2" t="s">
        <v>218</v>
      </c>
      <c r="H329">
        <v>3427013184</v>
      </c>
      <c r="W329">
        <v>41801</v>
      </c>
      <c r="X329" t="s">
        <v>2211</v>
      </c>
      <c r="Y329" t="s">
        <v>2212</v>
      </c>
      <c r="Z329" t="s">
        <v>24</v>
      </c>
      <c r="AA329" t="s">
        <v>2213</v>
      </c>
      <c r="AB329" t="s">
        <v>2214</v>
      </c>
      <c r="AC329">
        <v>575003</v>
      </c>
      <c r="AD329" t="s">
        <v>491</v>
      </c>
      <c r="AE329" t="s">
        <v>2215</v>
      </c>
      <c r="AF329" t="s">
        <v>123</v>
      </c>
      <c r="AG329" t="s">
        <v>2216</v>
      </c>
      <c r="AH329" t="s">
        <v>24</v>
      </c>
      <c r="AI329" t="s">
        <v>24</v>
      </c>
    </row>
    <row r="330" spans="1:35" hidden="1" x14ac:dyDescent="0.25">
      <c r="A330" t="s">
        <v>2217</v>
      </c>
      <c r="B330">
        <v>3</v>
      </c>
      <c r="C330" t="s">
        <v>75</v>
      </c>
      <c r="D330" t="s">
        <v>23</v>
      </c>
      <c r="E330" t="s">
        <v>24</v>
      </c>
      <c r="F330">
        <v>396789752</v>
      </c>
      <c r="G330" s="2" t="s">
        <v>440</v>
      </c>
      <c r="H330">
        <v>3366228520</v>
      </c>
      <c r="W330">
        <v>3460</v>
      </c>
      <c r="X330" t="s">
        <v>2218</v>
      </c>
      <c r="Y330" t="s">
        <v>2219</v>
      </c>
      <c r="Z330" t="s">
        <v>24</v>
      </c>
      <c r="AA330" t="s">
        <v>2220</v>
      </c>
      <c r="AB330" t="s">
        <v>2221</v>
      </c>
      <c r="AC330" t="s">
        <v>2222</v>
      </c>
      <c r="AD330" t="s">
        <v>410</v>
      </c>
      <c r="AE330" t="s">
        <v>2223</v>
      </c>
      <c r="AF330" t="s">
        <v>123</v>
      </c>
      <c r="AG330" t="s">
        <v>2224</v>
      </c>
      <c r="AH330" t="s">
        <v>24</v>
      </c>
      <c r="AI330" t="s">
        <v>24</v>
      </c>
    </row>
    <row r="331" spans="1:35" hidden="1" x14ac:dyDescent="0.25">
      <c r="A331" t="s">
        <v>2225</v>
      </c>
      <c r="B331">
        <v>103</v>
      </c>
      <c r="C331" t="s">
        <v>22</v>
      </c>
      <c r="D331" t="s">
        <v>34</v>
      </c>
      <c r="E331" t="s">
        <v>2226</v>
      </c>
      <c r="F331">
        <v>5092358</v>
      </c>
      <c r="G331" s="2" t="s">
        <v>1979</v>
      </c>
      <c r="H331">
        <v>3364133000</v>
      </c>
      <c r="W331">
        <v>10100</v>
      </c>
      <c r="X331" t="s">
        <v>2227</v>
      </c>
      <c r="Y331" t="s">
        <v>24</v>
      </c>
      <c r="Z331" t="s">
        <v>24</v>
      </c>
      <c r="AA331" t="s">
        <v>2228</v>
      </c>
      <c r="AB331" t="s">
        <v>1176</v>
      </c>
      <c r="AC331" t="s">
        <v>2229</v>
      </c>
      <c r="AD331" t="s">
        <v>29</v>
      </c>
      <c r="AE331" t="s">
        <v>2230</v>
      </c>
      <c r="AF331" t="s">
        <v>24</v>
      </c>
      <c r="AG331" t="s">
        <v>2231</v>
      </c>
      <c r="AH331" t="s">
        <v>24</v>
      </c>
      <c r="AI331" t="s">
        <v>2232</v>
      </c>
    </row>
    <row r="332" spans="1:35" hidden="1" x14ac:dyDescent="0.25">
      <c r="A332" t="s">
        <v>2233</v>
      </c>
      <c r="B332">
        <v>0</v>
      </c>
      <c r="C332" t="s">
        <v>75</v>
      </c>
      <c r="D332" t="s">
        <v>23</v>
      </c>
      <c r="E332" t="s">
        <v>24</v>
      </c>
      <c r="F332">
        <v>755140162</v>
      </c>
      <c r="G332" s="2" t="s">
        <v>2234</v>
      </c>
      <c r="H332">
        <v>3358877972</v>
      </c>
      <c r="W332">
        <v>4</v>
      </c>
      <c r="X332" t="s">
        <v>2235</v>
      </c>
      <c r="Y332" t="s">
        <v>24</v>
      </c>
      <c r="Z332" t="s">
        <v>24</v>
      </c>
      <c r="AA332" t="s">
        <v>2236</v>
      </c>
      <c r="AB332" t="s">
        <v>600</v>
      </c>
      <c r="AC332">
        <v>2000</v>
      </c>
      <c r="AD332" t="s">
        <v>593</v>
      </c>
      <c r="AE332" t="s">
        <v>2237</v>
      </c>
      <c r="AF332" t="s">
        <v>24</v>
      </c>
      <c r="AG332" t="s">
        <v>2238</v>
      </c>
      <c r="AH332" t="s">
        <v>24</v>
      </c>
      <c r="AI332" t="s">
        <v>24</v>
      </c>
    </row>
    <row r="333" spans="1:35" hidden="1" x14ac:dyDescent="0.25">
      <c r="A333" t="s">
        <v>2239</v>
      </c>
      <c r="B333">
        <v>0</v>
      </c>
      <c r="C333" t="s">
        <v>75</v>
      </c>
      <c r="D333" t="s">
        <v>23</v>
      </c>
      <c r="E333" t="s">
        <v>24</v>
      </c>
      <c r="F333">
        <v>753683689</v>
      </c>
      <c r="G333" s="2" t="s">
        <v>2234</v>
      </c>
      <c r="H333">
        <v>3358877972</v>
      </c>
      <c r="W333">
        <v>107</v>
      </c>
      <c r="X333" t="s">
        <v>2240</v>
      </c>
      <c r="Y333" t="s">
        <v>24</v>
      </c>
      <c r="Z333" t="s">
        <v>24</v>
      </c>
      <c r="AA333" t="s">
        <v>2241</v>
      </c>
      <c r="AB333" t="s">
        <v>2242</v>
      </c>
      <c r="AC333">
        <v>3121</v>
      </c>
      <c r="AD333" t="s">
        <v>593</v>
      </c>
      <c r="AE333" t="s">
        <v>2243</v>
      </c>
      <c r="AF333" t="s">
        <v>24</v>
      </c>
      <c r="AG333" t="s">
        <v>2244</v>
      </c>
      <c r="AH333" t="s">
        <v>24</v>
      </c>
      <c r="AI333" t="s">
        <v>24</v>
      </c>
    </row>
    <row r="334" spans="1:35" hidden="1" x14ac:dyDescent="0.25">
      <c r="A334" t="s">
        <v>2245</v>
      </c>
      <c r="B334">
        <v>0</v>
      </c>
      <c r="C334" t="s">
        <v>88</v>
      </c>
      <c r="D334" t="s">
        <v>23</v>
      </c>
      <c r="E334" t="s">
        <v>24</v>
      </c>
      <c r="F334">
        <v>757816715</v>
      </c>
      <c r="G334" s="2" t="s">
        <v>2234</v>
      </c>
      <c r="H334">
        <v>3358877972</v>
      </c>
      <c r="W334">
        <v>1400</v>
      </c>
      <c r="X334" t="s">
        <v>2246</v>
      </c>
      <c r="Y334" t="s">
        <v>24</v>
      </c>
      <c r="Z334" t="s">
        <v>24</v>
      </c>
      <c r="AA334" t="s">
        <v>2247</v>
      </c>
      <c r="AB334" t="s">
        <v>2248</v>
      </c>
      <c r="AC334">
        <v>6106</v>
      </c>
      <c r="AD334" t="s">
        <v>593</v>
      </c>
      <c r="AE334" t="s">
        <v>2243</v>
      </c>
      <c r="AF334" t="s">
        <v>24</v>
      </c>
      <c r="AG334" t="s">
        <v>2249</v>
      </c>
      <c r="AH334" t="s">
        <v>24</v>
      </c>
      <c r="AI334" t="s">
        <v>24</v>
      </c>
    </row>
    <row r="335" spans="1:35" hidden="1" x14ac:dyDescent="0.25">
      <c r="A335" t="s">
        <v>2250</v>
      </c>
      <c r="B335">
        <v>0</v>
      </c>
      <c r="C335" t="s">
        <v>88</v>
      </c>
      <c r="D335" t="s">
        <v>23</v>
      </c>
      <c r="E335" t="s">
        <v>24</v>
      </c>
      <c r="F335">
        <v>753069285</v>
      </c>
      <c r="G335" s="2" t="s">
        <v>714</v>
      </c>
      <c r="H335">
        <v>3358877972</v>
      </c>
      <c r="W335">
        <v>100</v>
      </c>
      <c r="X335" t="s">
        <v>2251</v>
      </c>
      <c r="Y335" t="s">
        <v>24</v>
      </c>
      <c r="Z335" t="s">
        <v>24</v>
      </c>
      <c r="AA335" t="s">
        <v>2252</v>
      </c>
      <c r="AB335" t="s">
        <v>2242</v>
      </c>
      <c r="AC335">
        <v>3636</v>
      </c>
      <c r="AD335" t="s">
        <v>593</v>
      </c>
      <c r="AE335" t="s">
        <v>2237</v>
      </c>
      <c r="AF335" t="s">
        <v>24</v>
      </c>
      <c r="AG335" t="s">
        <v>2253</v>
      </c>
      <c r="AH335" t="s">
        <v>24</v>
      </c>
      <c r="AI335" t="s">
        <v>24</v>
      </c>
    </row>
    <row r="336" spans="1:35" hidden="1" x14ac:dyDescent="0.25">
      <c r="A336" t="s">
        <v>2254</v>
      </c>
      <c r="B336">
        <v>0</v>
      </c>
      <c r="C336" t="s">
        <v>88</v>
      </c>
      <c r="D336" t="s">
        <v>23</v>
      </c>
      <c r="E336" t="s">
        <v>24</v>
      </c>
      <c r="F336">
        <v>754725807</v>
      </c>
      <c r="G336" s="2" t="s">
        <v>172</v>
      </c>
      <c r="H336">
        <v>3358877972</v>
      </c>
      <c r="W336">
        <v>4</v>
      </c>
      <c r="X336" t="s">
        <v>2235</v>
      </c>
      <c r="Y336" t="s">
        <v>24</v>
      </c>
      <c r="Z336" t="s">
        <v>24</v>
      </c>
      <c r="AA336" t="s">
        <v>2236</v>
      </c>
      <c r="AB336" t="s">
        <v>600</v>
      </c>
      <c r="AC336">
        <v>2000</v>
      </c>
      <c r="AD336" t="s">
        <v>593</v>
      </c>
      <c r="AE336" t="s">
        <v>2255</v>
      </c>
      <c r="AF336" t="s">
        <v>24</v>
      </c>
      <c r="AG336" t="s">
        <v>2238</v>
      </c>
      <c r="AH336" t="s">
        <v>24</v>
      </c>
      <c r="AI336" t="s">
        <v>24</v>
      </c>
    </row>
    <row r="337" spans="1:35" hidden="1" x14ac:dyDescent="0.25">
      <c r="A337" t="s">
        <v>2256</v>
      </c>
      <c r="B337">
        <v>0</v>
      </c>
      <c r="C337" t="s">
        <v>88</v>
      </c>
      <c r="D337" t="s">
        <v>23</v>
      </c>
      <c r="E337" t="s">
        <v>24</v>
      </c>
      <c r="F337">
        <v>890926264</v>
      </c>
      <c r="G337" s="2" t="s">
        <v>2234</v>
      </c>
      <c r="H337">
        <v>3358877972</v>
      </c>
      <c r="W337">
        <v>67</v>
      </c>
      <c r="X337" t="s">
        <v>2257</v>
      </c>
      <c r="Y337" t="s">
        <v>24</v>
      </c>
      <c r="Z337" t="s">
        <v>24</v>
      </c>
      <c r="AA337" t="s">
        <v>2241</v>
      </c>
      <c r="AB337" t="s">
        <v>2242</v>
      </c>
      <c r="AC337">
        <v>3121</v>
      </c>
      <c r="AD337" t="s">
        <v>593</v>
      </c>
      <c r="AE337" t="s">
        <v>2258</v>
      </c>
      <c r="AF337" t="s">
        <v>24</v>
      </c>
      <c r="AG337" t="s">
        <v>2244</v>
      </c>
      <c r="AH337" t="s">
        <v>24</v>
      </c>
      <c r="AI337" t="s">
        <v>24</v>
      </c>
    </row>
    <row r="338" spans="1:35" hidden="1" x14ac:dyDescent="0.25">
      <c r="A338" t="s">
        <v>2259</v>
      </c>
      <c r="B338">
        <v>0</v>
      </c>
      <c r="C338" t="s">
        <v>88</v>
      </c>
      <c r="D338" t="s">
        <v>23</v>
      </c>
      <c r="E338" t="s">
        <v>24</v>
      </c>
      <c r="F338">
        <v>891017600</v>
      </c>
      <c r="G338" s="2" t="s">
        <v>172</v>
      </c>
      <c r="H338">
        <v>3358877972</v>
      </c>
      <c r="W338">
        <v>4</v>
      </c>
      <c r="X338" t="s">
        <v>2235</v>
      </c>
      <c r="Y338" t="s">
        <v>24</v>
      </c>
      <c r="Z338" t="s">
        <v>24</v>
      </c>
      <c r="AA338" t="s">
        <v>2236</v>
      </c>
      <c r="AB338" t="s">
        <v>600</v>
      </c>
      <c r="AC338">
        <v>2000</v>
      </c>
      <c r="AD338" t="s">
        <v>593</v>
      </c>
      <c r="AE338" t="s">
        <v>2255</v>
      </c>
      <c r="AF338" t="s">
        <v>24</v>
      </c>
      <c r="AG338" t="s">
        <v>2238</v>
      </c>
      <c r="AH338" t="s">
        <v>24</v>
      </c>
      <c r="AI338" t="s">
        <v>24</v>
      </c>
    </row>
    <row r="339" spans="1:35" hidden="1" x14ac:dyDescent="0.25">
      <c r="A339" t="s">
        <v>2260</v>
      </c>
      <c r="B339">
        <v>9</v>
      </c>
      <c r="C339" t="s">
        <v>75</v>
      </c>
      <c r="D339" t="s">
        <v>23</v>
      </c>
      <c r="E339" t="s">
        <v>24</v>
      </c>
      <c r="F339">
        <v>22865398</v>
      </c>
      <c r="G339" s="2" t="s">
        <v>316</v>
      </c>
      <c r="H339">
        <v>3358463171</v>
      </c>
      <c r="W339">
        <v>14570</v>
      </c>
      <c r="X339" t="s">
        <v>2261</v>
      </c>
      <c r="Y339" t="s">
        <v>24</v>
      </c>
      <c r="Z339" t="s">
        <v>24</v>
      </c>
      <c r="AA339" t="s">
        <v>2262</v>
      </c>
      <c r="AB339" t="s">
        <v>2263</v>
      </c>
      <c r="AC339" t="s">
        <v>2264</v>
      </c>
      <c r="AD339" t="s">
        <v>542</v>
      </c>
      <c r="AE339" t="s">
        <v>2265</v>
      </c>
      <c r="AF339" t="s">
        <v>515</v>
      </c>
      <c r="AG339" t="s">
        <v>2266</v>
      </c>
      <c r="AH339" t="s">
        <v>24</v>
      </c>
      <c r="AI339" t="s">
        <v>24</v>
      </c>
    </row>
    <row r="340" spans="1:35" hidden="1" x14ac:dyDescent="0.25">
      <c r="A340" t="s">
        <v>2267</v>
      </c>
      <c r="B340">
        <v>26</v>
      </c>
      <c r="C340" t="s">
        <v>22</v>
      </c>
      <c r="D340" t="s">
        <v>34</v>
      </c>
      <c r="E340" t="s">
        <v>2268</v>
      </c>
      <c r="F340">
        <v>544943181</v>
      </c>
      <c r="G340" s="2" t="s">
        <v>211</v>
      </c>
      <c r="H340">
        <v>3354019613</v>
      </c>
      <c r="W340">
        <v>6706</v>
      </c>
      <c r="X340" t="s">
        <v>2269</v>
      </c>
      <c r="Y340" t="s">
        <v>24</v>
      </c>
      <c r="Z340" t="s">
        <v>24</v>
      </c>
      <c r="AA340" t="s">
        <v>959</v>
      </c>
      <c r="AB340" t="s">
        <v>959</v>
      </c>
      <c r="AC340">
        <v>200070</v>
      </c>
      <c r="AD340" t="s">
        <v>693</v>
      </c>
      <c r="AE340" t="s">
        <v>2270</v>
      </c>
      <c r="AF340" t="s">
        <v>24</v>
      </c>
      <c r="AG340" t="s">
        <v>2271</v>
      </c>
      <c r="AH340" t="s">
        <v>2272</v>
      </c>
      <c r="AI340" t="s">
        <v>2273</v>
      </c>
    </row>
    <row r="341" spans="1:35" hidden="1" x14ac:dyDescent="0.25">
      <c r="A341" t="s">
        <v>2274</v>
      </c>
      <c r="B341">
        <v>0</v>
      </c>
      <c r="C341" t="s">
        <v>75</v>
      </c>
      <c r="D341" t="s">
        <v>23</v>
      </c>
      <c r="E341" t="s">
        <v>24</v>
      </c>
      <c r="F341">
        <v>529480837</v>
      </c>
      <c r="G341" s="2" t="s">
        <v>218</v>
      </c>
      <c r="H341">
        <v>3335736438</v>
      </c>
      <c r="W341">
        <v>1000</v>
      </c>
      <c r="X341" t="s">
        <v>2275</v>
      </c>
      <c r="Y341" t="s">
        <v>24</v>
      </c>
      <c r="Z341" t="s">
        <v>24</v>
      </c>
      <c r="AA341" t="s">
        <v>2276</v>
      </c>
      <c r="AB341" t="s">
        <v>986</v>
      </c>
      <c r="AC341">
        <v>450016</v>
      </c>
      <c r="AD341" t="s">
        <v>693</v>
      </c>
      <c r="AE341" t="s">
        <v>2277</v>
      </c>
      <c r="AF341" t="s">
        <v>24</v>
      </c>
      <c r="AG341" t="s">
        <v>2278</v>
      </c>
      <c r="AH341" t="s">
        <v>24</v>
      </c>
      <c r="AI341" t="s">
        <v>24</v>
      </c>
    </row>
    <row r="342" spans="1:35" hidden="1" x14ac:dyDescent="0.25">
      <c r="A342" t="s">
        <v>2279</v>
      </c>
      <c r="B342">
        <v>0</v>
      </c>
      <c r="C342" t="s">
        <v>88</v>
      </c>
      <c r="D342" t="s">
        <v>23</v>
      </c>
      <c r="E342" t="s">
        <v>24</v>
      </c>
      <c r="F342">
        <v>547087551</v>
      </c>
      <c r="G342" t="s">
        <v>146</v>
      </c>
      <c r="H342">
        <v>3319033544</v>
      </c>
      <c r="W342">
        <v>11</v>
      </c>
      <c r="X342" t="s">
        <v>2280</v>
      </c>
      <c r="Y342" t="s">
        <v>24</v>
      </c>
      <c r="Z342" t="s">
        <v>24</v>
      </c>
      <c r="AA342" t="s">
        <v>2281</v>
      </c>
      <c r="AB342" t="s">
        <v>1242</v>
      </c>
      <c r="AC342">
        <v>433100</v>
      </c>
      <c r="AD342" t="s">
        <v>693</v>
      </c>
      <c r="AE342" t="s">
        <v>2282</v>
      </c>
      <c r="AF342" t="s">
        <v>1237</v>
      </c>
      <c r="AG342" t="s">
        <v>2283</v>
      </c>
      <c r="AH342" t="s">
        <v>24</v>
      </c>
      <c r="AI342" t="s">
        <v>24</v>
      </c>
    </row>
    <row r="343" spans="1:35" hidden="1" x14ac:dyDescent="0.25">
      <c r="A343" t="s">
        <v>2284</v>
      </c>
      <c r="B343">
        <v>278</v>
      </c>
      <c r="C343" t="s">
        <v>22</v>
      </c>
      <c r="D343" t="s">
        <v>34</v>
      </c>
      <c r="E343" t="s">
        <v>2285</v>
      </c>
      <c r="F343">
        <v>6379812</v>
      </c>
      <c r="G343" s="2" t="s">
        <v>359</v>
      </c>
      <c r="H343">
        <v>3312000000</v>
      </c>
      <c r="W343">
        <v>4700</v>
      </c>
      <c r="X343" t="s">
        <v>2286</v>
      </c>
      <c r="Y343" t="s">
        <v>24</v>
      </c>
      <c r="Z343" t="s">
        <v>24</v>
      </c>
      <c r="AA343" t="s">
        <v>2287</v>
      </c>
      <c r="AB343" t="s">
        <v>2288</v>
      </c>
      <c r="AC343">
        <v>40210</v>
      </c>
      <c r="AD343" t="s">
        <v>29</v>
      </c>
      <c r="AE343" t="s">
        <v>2289</v>
      </c>
      <c r="AF343" t="s">
        <v>24</v>
      </c>
      <c r="AG343" t="s">
        <v>2290</v>
      </c>
      <c r="AH343" t="s">
        <v>24</v>
      </c>
      <c r="AI343" t="s">
        <v>2291</v>
      </c>
    </row>
    <row r="344" spans="1:35" hidden="1" x14ac:dyDescent="0.25">
      <c r="A344" t="s">
        <v>2292</v>
      </c>
      <c r="B344">
        <v>156</v>
      </c>
      <c r="C344" t="s">
        <v>75</v>
      </c>
      <c r="D344" t="s">
        <v>34</v>
      </c>
      <c r="E344" t="s">
        <v>2293</v>
      </c>
      <c r="F344">
        <v>728676024</v>
      </c>
      <c r="G344" s="2" t="s">
        <v>218</v>
      </c>
      <c r="H344">
        <v>3303927753</v>
      </c>
      <c r="W344">
        <v>23423</v>
      </c>
      <c r="X344" t="s">
        <v>2294</v>
      </c>
      <c r="Y344" t="s">
        <v>24</v>
      </c>
      <c r="Z344" t="s">
        <v>24</v>
      </c>
      <c r="AA344" t="s">
        <v>2295</v>
      </c>
      <c r="AB344" t="s">
        <v>2296</v>
      </c>
      <c r="AC344">
        <v>60293</v>
      </c>
      <c r="AD344" t="s">
        <v>1094</v>
      </c>
      <c r="AE344" t="s">
        <v>2297</v>
      </c>
      <c r="AF344" t="s">
        <v>24</v>
      </c>
      <c r="AG344" t="s">
        <v>2298</v>
      </c>
      <c r="AH344" t="s">
        <v>2299</v>
      </c>
      <c r="AI344" t="s">
        <v>2300</v>
      </c>
    </row>
    <row r="345" spans="1:35" hidden="1" x14ac:dyDescent="0.25">
      <c r="A345" t="s">
        <v>2301</v>
      </c>
      <c r="B345">
        <v>415</v>
      </c>
      <c r="C345" t="s">
        <v>22</v>
      </c>
      <c r="D345" t="s">
        <v>34</v>
      </c>
      <c r="E345" t="s">
        <v>2302</v>
      </c>
      <c r="F345">
        <v>864390948</v>
      </c>
      <c r="G345" t="s">
        <v>1567</v>
      </c>
      <c r="H345">
        <v>3298660724</v>
      </c>
      <c r="W345">
        <v>85700</v>
      </c>
      <c r="X345" t="s">
        <v>2303</v>
      </c>
      <c r="Y345" t="s">
        <v>2304</v>
      </c>
      <c r="Z345" t="s">
        <v>24</v>
      </c>
      <c r="AA345" t="s">
        <v>347</v>
      </c>
      <c r="AB345" t="s">
        <v>24</v>
      </c>
      <c r="AC345" t="s">
        <v>24</v>
      </c>
      <c r="AD345" t="s">
        <v>347</v>
      </c>
      <c r="AE345" t="s">
        <v>24</v>
      </c>
      <c r="AF345" t="s">
        <v>24</v>
      </c>
      <c r="AG345" t="s">
        <v>24</v>
      </c>
      <c r="AH345" t="s">
        <v>24</v>
      </c>
      <c r="AI345" t="s">
        <v>24</v>
      </c>
    </row>
    <row r="346" spans="1:35" hidden="1" x14ac:dyDescent="0.25">
      <c r="A346" t="s">
        <v>2305</v>
      </c>
      <c r="B346">
        <v>0</v>
      </c>
      <c r="C346" t="s">
        <v>99</v>
      </c>
      <c r="D346" t="s">
        <v>23</v>
      </c>
      <c r="E346" t="s">
        <v>24</v>
      </c>
      <c r="F346">
        <v>559156816</v>
      </c>
      <c r="G346" s="2" t="s">
        <v>190</v>
      </c>
      <c r="H346">
        <v>3277359810</v>
      </c>
      <c r="W346">
        <v>41649</v>
      </c>
      <c r="X346" t="s">
        <v>2306</v>
      </c>
      <c r="Y346" t="s">
        <v>24</v>
      </c>
      <c r="Z346" t="s">
        <v>24</v>
      </c>
      <c r="AA346" t="s">
        <v>2307</v>
      </c>
      <c r="AB346" t="s">
        <v>2307</v>
      </c>
      <c r="AC346" t="s">
        <v>24</v>
      </c>
      <c r="AD346" t="s">
        <v>2308</v>
      </c>
      <c r="AE346" t="s">
        <v>2309</v>
      </c>
      <c r="AF346" t="s">
        <v>515</v>
      </c>
      <c r="AG346" t="s">
        <v>2310</v>
      </c>
      <c r="AH346" t="s">
        <v>2311</v>
      </c>
      <c r="AI346" t="s">
        <v>24</v>
      </c>
    </row>
    <row r="347" spans="1:35" hidden="1" x14ac:dyDescent="0.25">
      <c r="A347" t="s">
        <v>2312</v>
      </c>
      <c r="B347">
        <v>1471</v>
      </c>
      <c r="C347" t="s">
        <v>22</v>
      </c>
      <c r="D347" t="s">
        <v>34</v>
      </c>
      <c r="E347" t="s">
        <v>2313</v>
      </c>
      <c r="F347">
        <v>536528938</v>
      </c>
      <c r="G347" t="s">
        <v>84</v>
      </c>
      <c r="H347">
        <v>3268203720</v>
      </c>
      <c r="W347">
        <v>10629</v>
      </c>
      <c r="X347" t="s">
        <v>2314</v>
      </c>
      <c r="Y347" t="s">
        <v>2315</v>
      </c>
      <c r="Z347" t="s">
        <v>24</v>
      </c>
      <c r="AA347" t="s">
        <v>70</v>
      </c>
      <c r="AB347" t="s">
        <v>71</v>
      </c>
      <c r="AC347" t="s">
        <v>2316</v>
      </c>
      <c r="AD347" t="s">
        <v>73</v>
      </c>
      <c r="AE347" t="s">
        <v>24</v>
      </c>
      <c r="AF347" t="s">
        <v>24</v>
      </c>
      <c r="AG347" t="s">
        <v>24</v>
      </c>
      <c r="AH347" t="s">
        <v>24</v>
      </c>
      <c r="AI347" t="s">
        <v>24</v>
      </c>
    </row>
    <row r="348" spans="1:35" hidden="1" x14ac:dyDescent="0.25">
      <c r="A348" t="s">
        <v>2317</v>
      </c>
      <c r="B348">
        <v>117</v>
      </c>
      <c r="C348" t="s">
        <v>22</v>
      </c>
      <c r="D348" t="s">
        <v>34</v>
      </c>
      <c r="E348" t="s">
        <v>2318</v>
      </c>
      <c r="F348">
        <v>690547476</v>
      </c>
      <c r="G348" s="2" t="s">
        <v>128</v>
      </c>
      <c r="H348">
        <v>3267424883</v>
      </c>
      <c r="W348">
        <v>2566</v>
      </c>
      <c r="X348" t="s">
        <v>2319</v>
      </c>
      <c r="Y348" t="s">
        <v>2320</v>
      </c>
      <c r="Z348" t="s">
        <v>24</v>
      </c>
      <c r="AA348" t="s">
        <v>327</v>
      </c>
      <c r="AB348" t="s">
        <v>327</v>
      </c>
      <c r="AC348" t="s">
        <v>2321</v>
      </c>
      <c r="AD348" t="s">
        <v>329</v>
      </c>
      <c r="AE348" t="s">
        <v>2322</v>
      </c>
      <c r="AF348" t="s">
        <v>24</v>
      </c>
      <c r="AG348" t="s">
        <v>2323</v>
      </c>
      <c r="AH348" t="s">
        <v>2324</v>
      </c>
      <c r="AI348" t="s">
        <v>24</v>
      </c>
    </row>
    <row r="349" spans="1:35" hidden="1" x14ac:dyDescent="0.25">
      <c r="A349" t="s">
        <v>2325</v>
      </c>
      <c r="B349">
        <v>0</v>
      </c>
      <c r="C349" t="s">
        <v>88</v>
      </c>
      <c r="D349" t="s">
        <v>23</v>
      </c>
      <c r="E349" t="s">
        <v>24</v>
      </c>
      <c r="F349">
        <v>540772210</v>
      </c>
      <c r="G349" t="s">
        <v>354</v>
      </c>
      <c r="H349">
        <v>3263791243</v>
      </c>
      <c r="W349">
        <v>60</v>
      </c>
      <c r="X349" t="s">
        <v>2326</v>
      </c>
      <c r="Y349" t="s">
        <v>24</v>
      </c>
      <c r="Z349" t="s">
        <v>24</v>
      </c>
      <c r="AA349" t="s">
        <v>2327</v>
      </c>
      <c r="AB349" t="s">
        <v>2328</v>
      </c>
      <c r="AC349">
        <v>236300</v>
      </c>
      <c r="AD349" t="s">
        <v>693</v>
      </c>
      <c r="AE349" t="s">
        <v>2329</v>
      </c>
      <c r="AF349" t="s">
        <v>1237</v>
      </c>
      <c r="AG349" t="s">
        <v>2330</v>
      </c>
      <c r="AH349" t="s">
        <v>24</v>
      </c>
      <c r="AI349" t="s">
        <v>24</v>
      </c>
    </row>
    <row r="350" spans="1:35" hidden="1" x14ac:dyDescent="0.25">
      <c r="A350" t="s">
        <v>2331</v>
      </c>
      <c r="B350">
        <v>35</v>
      </c>
      <c r="C350" t="s">
        <v>22</v>
      </c>
      <c r="D350" t="s">
        <v>34</v>
      </c>
      <c r="E350" t="s">
        <v>2332</v>
      </c>
      <c r="F350">
        <v>690730817</v>
      </c>
      <c r="G350" s="2" t="s">
        <v>128</v>
      </c>
      <c r="H350">
        <v>3256316553</v>
      </c>
      <c r="W350">
        <v>2438</v>
      </c>
      <c r="X350" t="s">
        <v>2333</v>
      </c>
      <c r="Y350" t="s">
        <v>24</v>
      </c>
      <c r="Z350" t="s">
        <v>24</v>
      </c>
      <c r="AA350" t="s">
        <v>929</v>
      </c>
      <c r="AB350" t="s">
        <v>930</v>
      </c>
      <c r="AC350" t="s">
        <v>2334</v>
      </c>
      <c r="AD350" t="s">
        <v>329</v>
      </c>
      <c r="AE350" t="s">
        <v>2335</v>
      </c>
      <c r="AF350" t="s">
        <v>24</v>
      </c>
      <c r="AG350" t="s">
        <v>2336</v>
      </c>
      <c r="AH350" t="s">
        <v>2337</v>
      </c>
      <c r="AI350" t="s">
        <v>24</v>
      </c>
    </row>
    <row r="351" spans="1:35" hidden="1" x14ac:dyDescent="0.25">
      <c r="A351" t="s">
        <v>2338</v>
      </c>
      <c r="B351">
        <v>0</v>
      </c>
      <c r="C351" t="s">
        <v>88</v>
      </c>
      <c r="D351" t="s">
        <v>23</v>
      </c>
      <c r="E351" t="s">
        <v>24</v>
      </c>
      <c r="F351">
        <v>590127742</v>
      </c>
      <c r="G351" s="2" t="s">
        <v>47</v>
      </c>
      <c r="H351">
        <v>3247251342</v>
      </c>
      <c r="W351">
        <v>1000</v>
      </c>
      <c r="X351" t="s">
        <v>2339</v>
      </c>
      <c r="Y351" t="s">
        <v>2340</v>
      </c>
      <c r="Z351" t="s">
        <v>24</v>
      </c>
      <c r="AA351" t="s">
        <v>2341</v>
      </c>
      <c r="AB351" t="s">
        <v>24</v>
      </c>
      <c r="AC351" t="s">
        <v>24</v>
      </c>
      <c r="AD351" t="s">
        <v>674</v>
      </c>
      <c r="AE351" t="s">
        <v>2342</v>
      </c>
      <c r="AF351" t="s">
        <v>24</v>
      </c>
      <c r="AG351" t="s">
        <v>2343</v>
      </c>
      <c r="AH351" t="s">
        <v>24</v>
      </c>
      <c r="AI351" t="s">
        <v>24</v>
      </c>
    </row>
    <row r="352" spans="1:35" hidden="1" x14ac:dyDescent="0.25">
      <c r="A352" t="s">
        <v>2344</v>
      </c>
      <c r="B352">
        <v>122</v>
      </c>
      <c r="C352" t="s">
        <v>22</v>
      </c>
      <c r="D352" t="s">
        <v>34</v>
      </c>
      <c r="E352" t="s">
        <v>2345</v>
      </c>
      <c r="F352">
        <v>865750103</v>
      </c>
      <c r="G352" s="2" t="s">
        <v>714</v>
      </c>
      <c r="H352">
        <v>3241415963</v>
      </c>
      <c r="W352">
        <v>17104</v>
      </c>
      <c r="X352" t="s">
        <v>2346</v>
      </c>
      <c r="Y352" t="s">
        <v>2347</v>
      </c>
      <c r="Z352" t="s">
        <v>24</v>
      </c>
      <c r="AA352" t="s">
        <v>2348</v>
      </c>
      <c r="AB352" t="s">
        <v>2349</v>
      </c>
      <c r="AC352">
        <v>50088</v>
      </c>
      <c r="AD352" t="s">
        <v>2350</v>
      </c>
      <c r="AE352" t="s">
        <v>2351</v>
      </c>
      <c r="AF352" t="s">
        <v>24</v>
      </c>
      <c r="AG352" t="s">
        <v>2352</v>
      </c>
      <c r="AH352" t="s">
        <v>2353</v>
      </c>
      <c r="AI352" t="s">
        <v>2354</v>
      </c>
    </row>
    <row r="353" spans="1:35" hidden="1" x14ac:dyDescent="0.25">
      <c r="A353" t="s">
        <v>2355</v>
      </c>
      <c r="B353">
        <v>1339</v>
      </c>
      <c r="C353" t="s">
        <v>22</v>
      </c>
      <c r="D353" t="s">
        <v>34</v>
      </c>
      <c r="E353" t="s">
        <v>2356</v>
      </c>
      <c r="F353">
        <v>315621557</v>
      </c>
      <c r="G353" t="s">
        <v>354</v>
      </c>
      <c r="H353">
        <v>3234180398</v>
      </c>
      <c r="W353">
        <v>14633</v>
      </c>
      <c r="X353" t="s">
        <v>2357</v>
      </c>
      <c r="Y353" t="s">
        <v>24</v>
      </c>
      <c r="Z353" t="s">
        <v>24</v>
      </c>
      <c r="AA353" t="s">
        <v>2358</v>
      </c>
      <c r="AB353" t="s">
        <v>1164</v>
      </c>
      <c r="AC353">
        <v>72555</v>
      </c>
      <c r="AD353" t="s">
        <v>301</v>
      </c>
      <c r="AE353" t="s">
        <v>2359</v>
      </c>
      <c r="AF353" t="s">
        <v>24</v>
      </c>
      <c r="AG353" t="s">
        <v>2360</v>
      </c>
      <c r="AH353" t="s">
        <v>2361</v>
      </c>
      <c r="AI353" t="s">
        <v>2362</v>
      </c>
    </row>
    <row r="354" spans="1:35" hidden="1" x14ac:dyDescent="0.25">
      <c r="A354" t="s">
        <v>2363</v>
      </c>
      <c r="B354">
        <v>63</v>
      </c>
      <c r="C354" t="s">
        <v>22</v>
      </c>
      <c r="D354" t="s">
        <v>34</v>
      </c>
      <c r="E354" t="s">
        <v>2364</v>
      </c>
      <c r="F354">
        <v>654508878</v>
      </c>
      <c r="G354" t="s">
        <v>1100</v>
      </c>
      <c r="H354">
        <v>3227279515</v>
      </c>
      <c r="W354">
        <v>23290</v>
      </c>
      <c r="X354" t="s">
        <v>2365</v>
      </c>
      <c r="Y354" t="s">
        <v>2366</v>
      </c>
      <c r="Z354" t="s">
        <v>24</v>
      </c>
      <c r="AA354" t="s">
        <v>2367</v>
      </c>
      <c r="AB354" t="s">
        <v>692</v>
      </c>
      <c r="AC354">
        <v>17000</v>
      </c>
      <c r="AD354" t="s">
        <v>693</v>
      </c>
      <c r="AE354" t="s">
        <v>2368</v>
      </c>
      <c r="AF354" t="s">
        <v>24</v>
      </c>
      <c r="AG354" t="s">
        <v>2369</v>
      </c>
      <c r="AH354" t="s">
        <v>2370</v>
      </c>
      <c r="AI354" t="s">
        <v>2371</v>
      </c>
    </row>
    <row r="355" spans="1:35" hidden="1" x14ac:dyDescent="0.25">
      <c r="A355" t="s">
        <v>2372</v>
      </c>
      <c r="B355">
        <v>137</v>
      </c>
      <c r="C355" t="s">
        <v>22</v>
      </c>
      <c r="D355" t="s">
        <v>34</v>
      </c>
      <c r="E355" t="s">
        <v>2373</v>
      </c>
      <c r="F355">
        <v>690568043</v>
      </c>
      <c r="G355" s="2" t="s">
        <v>172</v>
      </c>
      <c r="H355">
        <v>3206820231</v>
      </c>
      <c r="W355">
        <v>3687</v>
      </c>
      <c r="X355" t="s">
        <v>2374</v>
      </c>
      <c r="Y355" t="s">
        <v>937</v>
      </c>
      <c r="Z355" t="s">
        <v>24</v>
      </c>
      <c r="AA355" t="s">
        <v>327</v>
      </c>
      <c r="AB355" t="s">
        <v>327</v>
      </c>
      <c r="AC355" t="s">
        <v>2375</v>
      </c>
      <c r="AD355" t="s">
        <v>329</v>
      </c>
      <c r="AE355" t="s">
        <v>2376</v>
      </c>
      <c r="AF355" t="s">
        <v>24</v>
      </c>
      <c r="AG355" t="s">
        <v>2377</v>
      </c>
      <c r="AH355" t="s">
        <v>2378</v>
      </c>
      <c r="AI355" t="s">
        <v>24</v>
      </c>
    </row>
    <row r="356" spans="1:35" hidden="1" x14ac:dyDescent="0.25">
      <c r="A356" t="s">
        <v>2379</v>
      </c>
      <c r="B356">
        <v>465</v>
      </c>
      <c r="C356" t="s">
        <v>75</v>
      </c>
      <c r="D356" t="s">
        <v>34</v>
      </c>
      <c r="E356" t="s">
        <v>2380</v>
      </c>
      <c r="F356">
        <v>864400044</v>
      </c>
      <c r="G356" s="2" t="s">
        <v>47</v>
      </c>
      <c r="H356">
        <v>3204710784</v>
      </c>
      <c r="W356">
        <v>29494</v>
      </c>
      <c r="X356" t="s">
        <v>2381</v>
      </c>
      <c r="Y356" t="s">
        <v>2382</v>
      </c>
      <c r="Z356" t="s">
        <v>24</v>
      </c>
      <c r="AA356" t="s">
        <v>959</v>
      </c>
      <c r="AB356" t="s">
        <v>959</v>
      </c>
      <c r="AC356">
        <v>200335</v>
      </c>
      <c r="AD356" t="s">
        <v>693</v>
      </c>
      <c r="AE356" t="s">
        <v>24</v>
      </c>
      <c r="AF356" t="s">
        <v>24</v>
      </c>
      <c r="AG356" t="s">
        <v>24</v>
      </c>
      <c r="AH356" t="s">
        <v>24</v>
      </c>
      <c r="AI356" t="s">
        <v>24</v>
      </c>
    </row>
    <row r="357" spans="1:35" hidden="1" x14ac:dyDescent="0.25">
      <c r="A357" t="s">
        <v>2383</v>
      </c>
      <c r="B357">
        <v>54</v>
      </c>
      <c r="C357" t="s">
        <v>24</v>
      </c>
      <c r="D357" t="s">
        <v>34</v>
      </c>
      <c r="E357" t="s">
        <v>2384</v>
      </c>
      <c r="F357">
        <v>669071631</v>
      </c>
      <c r="G357" t="s">
        <v>399</v>
      </c>
      <c r="H357">
        <v>3202266617</v>
      </c>
      <c r="W357">
        <v>41108</v>
      </c>
      <c r="X357" t="s">
        <v>2385</v>
      </c>
      <c r="Y357" t="s">
        <v>2386</v>
      </c>
      <c r="Z357" t="s">
        <v>24</v>
      </c>
      <c r="AA357" t="s">
        <v>347</v>
      </c>
      <c r="AB357" t="s">
        <v>24</v>
      </c>
      <c r="AC357" t="s">
        <v>24</v>
      </c>
      <c r="AD357" t="s">
        <v>347</v>
      </c>
      <c r="AE357" t="s">
        <v>2387</v>
      </c>
      <c r="AF357" t="s">
        <v>24</v>
      </c>
      <c r="AG357" t="s">
        <v>2388</v>
      </c>
      <c r="AH357" t="s">
        <v>2389</v>
      </c>
      <c r="AI357" t="s">
        <v>2390</v>
      </c>
    </row>
    <row r="358" spans="1:35" hidden="1" x14ac:dyDescent="0.25">
      <c r="A358" t="s">
        <v>2391</v>
      </c>
      <c r="B358">
        <v>0</v>
      </c>
      <c r="C358" t="s">
        <v>75</v>
      </c>
      <c r="D358" t="s">
        <v>23</v>
      </c>
      <c r="E358" t="s">
        <v>24</v>
      </c>
      <c r="F358">
        <v>739505159</v>
      </c>
      <c r="G358" s="2" t="s">
        <v>218</v>
      </c>
      <c r="H358">
        <v>3187505832</v>
      </c>
      <c r="W358">
        <v>235</v>
      </c>
      <c r="X358" t="s">
        <v>2392</v>
      </c>
      <c r="Y358" t="s">
        <v>2393</v>
      </c>
      <c r="Z358" t="s">
        <v>24</v>
      </c>
      <c r="AA358" t="s">
        <v>2394</v>
      </c>
      <c r="AB358" t="s">
        <v>2395</v>
      </c>
      <c r="AC358" t="s">
        <v>2396</v>
      </c>
      <c r="AD358" t="s">
        <v>410</v>
      </c>
      <c r="AE358" t="s">
        <v>1497</v>
      </c>
      <c r="AF358" t="s">
        <v>123</v>
      </c>
      <c r="AG358" t="s">
        <v>2397</v>
      </c>
      <c r="AH358" t="s">
        <v>24</v>
      </c>
      <c r="AI358" t="s">
        <v>24</v>
      </c>
    </row>
    <row r="359" spans="1:35" hidden="1" x14ac:dyDescent="0.25">
      <c r="A359" t="s">
        <v>2398</v>
      </c>
      <c r="B359">
        <v>183</v>
      </c>
      <c r="C359" t="s">
        <v>22</v>
      </c>
      <c r="D359" t="s">
        <v>34</v>
      </c>
      <c r="E359" t="s">
        <v>2399</v>
      </c>
      <c r="F359">
        <v>606213023</v>
      </c>
      <c r="G359" t="s">
        <v>84</v>
      </c>
      <c r="H359">
        <v>3160464000</v>
      </c>
      <c r="W359">
        <v>8100</v>
      </c>
      <c r="X359" t="s">
        <v>2400</v>
      </c>
      <c r="Y359" t="s">
        <v>24</v>
      </c>
      <c r="Z359" t="s">
        <v>24</v>
      </c>
      <c r="AA359" t="s">
        <v>50</v>
      </c>
      <c r="AB359" t="s">
        <v>50</v>
      </c>
      <c r="AC359" t="s">
        <v>2401</v>
      </c>
      <c r="AD359" t="s">
        <v>29</v>
      </c>
      <c r="AE359" t="s">
        <v>2402</v>
      </c>
      <c r="AF359" t="s">
        <v>24</v>
      </c>
      <c r="AG359" t="s">
        <v>2403</v>
      </c>
      <c r="AH359" t="s">
        <v>2404</v>
      </c>
      <c r="AI359" t="s">
        <v>24</v>
      </c>
    </row>
    <row r="360" spans="1:35" hidden="1" x14ac:dyDescent="0.25">
      <c r="A360" t="s">
        <v>2405</v>
      </c>
      <c r="B360">
        <v>424</v>
      </c>
      <c r="C360" t="s">
        <v>22</v>
      </c>
      <c r="D360" t="s">
        <v>34</v>
      </c>
      <c r="E360" t="s">
        <v>2406</v>
      </c>
      <c r="F360">
        <v>393566419</v>
      </c>
      <c r="G360" s="2" t="s">
        <v>211</v>
      </c>
      <c r="H360">
        <v>3158140864</v>
      </c>
      <c r="W360">
        <v>10655</v>
      </c>
      <c r="X360" t="s">
        <v>2407</v>
      </c>
      <c r="Y360" t="s">
        <v>24</v>
      </c>
      <c r="Z360" t="s">
        <v>24</v>
      </c>
      <c r="AA360" t="s">
        <v>2408</v>
      </c>
      <c r="AB360" t="s">
        <v>2409</v>
      </c>
      <c r="AC360">
        <v>59173</v>
      </c>
      <c r="AD360" t="s">
        <v>81</v>
      </c>
      <c r="AE360" t="s">
        <v>2410</v>
      </c>
      <c r="AF360" t="s">
        <v>24</v>
      </c>
      <c r="AG360" t="s">
        <v>2411</v>
      </c>
      <c r="AH360" t="s">
        <v>2412</v>
      </c>
      <c r="AI360" t="s">
        <v>2413</v>
      </c>
    </row>
    <row r="361" spans="1:35" hidden="1" x14ac:dyDescent="0.25">
      <c r="A361" t="s">
        <v>2414</v>
      </c>
      <c r="B361">
        <v>399</v>
      </c>
      <c r="C361" t="s">
        <v>22</v>
      </c>
      <c r="D361" t="s">
        <v>34</v>
      </c>
      <c r="E361" t="s">
        <v>2415</v>
      </c>
      <c r="F361">
        <v>863020392</v>
      </c>
      <c r="G361" s="2" t="s">
        <v>2416</v>
      </c>
      <c r="H361">
        <v>3154832377</v>
      </c>
      <c r="W361">
        <v>7435</v>
      </c>
      <c r="X361" t="s">
        <v>2417</v>
      </c>
      <c r="Y361" t="s">
        <v>2418</v>
      </c>
      <c r="Z361" t="s">
        <v>24</v>
      </c>
      <c r="AA361" t="s">
        <v>2419</v>
      </c>
      <c r="AB361" t="s">
        <v>2419</v>
      </c>
      <c r="AC361">
        <v>28046</v>
      </c>
      <c r="AD361" t="s">
        <v>236</v>
      </c>
      <c r="AE361" t="s">
        <v>2420</v>
      </c>
      <c r="AF361" t="s">
        <v>24</v>
      </c>
      <c r="AG361" t="s">
        <v>2421</v>
      </c>
      <c r="AH361" t="s">
        <v>2422</v>
      </c>
      <c r="AI361" t="s">
        <v>2423</v>
      </c>
    </row>
    <row r="362" spans="1:35" hidden="1" x14ac:dyDescent="0.25">
      <c r="A362" t="s">
        <v>2424</v>
      </c>
      <c r="B362">
        <v>138</v>
      </c>
      <c r="C362" t="s">
        <v>22</v>
      </c>
      <c r="D362" t="s">
        <v>34</v>
      </c>
      <c r="E362" t="s">
        <v>2425</v>
      </c>
      <c r="F362">
        <v>306188509</v>
      </c>
      <c r="G362" s="2" t="s">
        <v>119</v>
      </c>
      <c r="H362">
        <v>3143723359</v>
      </c>
      <c r="W362" t="s">
        <v>85</v>
      </c>
      <c r="X362" t="s">
        <v>2426</v>
      </c>
      <c r="Y362" t="s">
        <v>2427</v>
      </c>
      <c r="Z362" t="s">
        <v>24</v>
      </c>
      <c r="AA362" t="s">
        <v>2428</v>
      </c>
      <c r="AB362" t="s">
        <v>847</v>
      </c>
      <c r="AC362">
        <v>8000</v>
      </c>
      <c r="AD362" t="s">
        <v>753</v>
      </c>
      <c r="AE362" t="s">
        <v>2429</v>
      </c>
      <c r="AF362" t="s">
        <v>24</v>
      </c>
      <c r="AG362" t="s">
        <v>2430</v>
      </c>
      <c r="AH362" t="s">
        <v>2431</v>
      </c>
      <c r="AI362" t="s">
        <v>2432</v>
      </c>
    </row>
    <row r="363" spans="1:35" hidden="1" x14ac:dyDescent="0.25">
      <c r="A363" t="s">
        <v>2433</v>
      </c>
      <c r="B363">
        <v>175</v>
      </c>
      <c r="C363" t="s">
        <v>22</v>
      </c>
      <c r="D363" t="s">
        <v>34</v>
      </c>
      <c r="E363" t="s">
        <v>2434</v>
      </c>
      <c r="F363">
        <v>544821325</v>
      </c>
      <c r="G363" t="s">
        <v>1893</v>
      </c>
      <c r="H363">
        <v>3137873464</v>
      </c>
      <c r="W363">
        <v>19752</v>
      </c>
      <c r="X363" t="s">
        <v>2435</v>
      </c>
      <c r="Y363" t="s">
        <v>2436</v>
      </c>
      <c r="Z363" t="s">
        <v>24</v>
      </c>
      <c r="AA363" t="s">
        <v>2144</v>
      </c>
      <c r="AB363" t="s">
        <v>1235</v>
      </c>
      <c r="AC363">
        <v>214426</v>
      </c>
      <c r="AD363" t="s">
        <v>693</v>
      </c>
      <c r="AE363" t="s">
        <v>2437</v>
      </c>
      <c r="AF363" t="s">
        <v>24</v>
      </c>
      <c r="AG363" t="s">
        <v>2438</v>
      </c>
      <c r="AH363" t="s">
        <v>2439</v>
      </c>
      <c r="AI363" t="s">
        <v>24</v>
      </c>
    </row>
    <row r="364" spans="1:35" hidden="1" x14ac:dyDescent="0.25">
      <c r="A364" t="s">
        <v>2440</v>
      </c>
      <c r="B364">
        <v>0</v>
      </c>
      <c r="C364" t="s">
        <v>75</v>
      </c>
      <c r="D364" t="s">
        <v>23</v>
      </c>
      <c r="E364" t="s">
        <v>24</v>
      </c>
      <c r="F364">
        <v>491455571</v>
      </c>
      <c r="G364" s="2" t="s">
        <v>36</v>
      </c>
      <c r="H364">
        <v>3113413102</v>
      </c>
      <c r="W364">
        <v>82</v>
      </c>
      <c r="X364" t="s">
        <v>24</v>
      </c>
      <c r="Y364" t="s">
        <v>24</v>
      </c>
      <c r="Z364" t="s">
        <v>24</v>
      </c>
      <c r="AA364" t="s">
        <v>268</v>
      </c>
      <c r="AB364" t="s">
        <v>269</v>
      </c>
      <c r="AC364" t="s">
        <v>2441</v>
      </c>
      <c r="AD364" t="s">
        <v>271</v>
      </c>
      <c r="AE364" t="s">
        <v>2442</v>
      </c>
      <c r="AF364" t="s">
        <v>24</v>
      </c>
      <c r="AG364" t="s">
        <v>24</v>
      </c>
      <c r="AH364" t="s">
        <v>24</v>
      </c>
      <c r="AI364" t="s">
        <v>24</v>
      </c>
    </row>
    <row r="365" spans="1:35" hidden="1" x14ac:dyDescent="0.25">
      <c r="A365" t="s">
        <v>2443</v>
      </c>
      <c r="B365">
        <v>353</v>
      </c>
      <c r="C365" t="s">
        <v>22</v>
      </c>
      <c r="D365" t="s">
        <v>34</v>
      </c>
      <c r="E365" t="s">
        <v>2444</v>
      </c>
      <c r="F365">
        <v>526904199</v>
      </c>
      <c r="G365" s="2" t="s">
        <v>706</v>
      </c>
      <c r="H365">
        <v>3110913077</v>
      </c>
      <c r="W365">
        <v>37975</v>
      </c>
      <c r="X365" t="s">
        <v>2445</v>
      </c>
      <c r="Y365" t="s">
        <v>2446</v>
      </c>
      <c r="Z365" t="s">
        <v>24</v>
      </c>
      <c r="AA365" t="s">
        <v>2447</v>
      </c>
      <c r="AB365" t="s">
        <v>1649</v>
      </c>
      <c r="AC365">
        <v>362100</v>
      </c>
      <c r="AD365" t="s">
        <v>693</v>
      </c>
      <c r="AE365" t="s">
        <v>2448</v>
      </c>
      <c r="AF365" t="s">
        <v>24</v>
      </c>
      <c r="AG365" t="s">
        <v>2449</v>
      </c>
      <c r="AH365" t="s">
        <v>2450</v>
      </c>
      <c r="AI365" t="s">
        <v>24</v>
      </c>
    </row>
    <row r="366" spans="1:35" hidden="1" x14ac:dyDescent="0.25">
      <c r="A366" t="s">
        <v>2451</v>
      </c>
      <c r="B366">
        <v>359</v>
      </c>
      <c r="C366" t="s">
        <v>22</v>
      </c>
      <c r="D366" t="s">
        <v>34</v>
      </c>
      <c r="E366" t="s">
        <v>2452</v>
      </c>
      <c r="F366">
        <v>690597943</v>
      </c>
      <c r="G366" s="2" t="s">
        <v>714</v>
      </c>
      <c r="H366">
        <v>3100592376</v>
      </c>
      <c r="W366">
        <v>2786</v>
      </c>
      <c r="X366" t="s">
        <v>2453</v>
      </c>
      <c r="Y366" t="s">
        <v>745</v>
      </c>
      <c r="Z366" t="s">
        <v>24</v>
      </c>
      <c r="AA366" t="s">
        <v>327</v>
      </c>
      <c r="AB366" t="s">
        <v>327</v>
      </c>
      <c r="AC366" t="s">
        <v>2454</v>
      </c>
      <c r="AD366" t="s">
        <v>329</v>
      </c>
      <c r="AE366" t="s">
        <v>2455</v>
      </c>
      <c r="AF366" t="s">
        <v>24</v>
      </c>
      <c r="AG366" t="s">
        <v>2456</v>
      </c>
      <c r="AH366" t="s">
        <v>24</v>
      </c>
      <c r="AI366" t="s">
        <v>24</v>
      </c>
    </row>
    <row r="367" spans="1:35" hidden="1" x14ac:dyDescent="0.25">
      <c r="A367" t="s">
        <v>2457</v>
      </c>
      <c r="B367">
        <v>0</v>
      </c>
      <c r="C367" t="s">
        <v>75</v>
      </c>
      <c r="D367" t="s">
        <v>23</v>
      </c>
      <c r="E367" t="s">
        <v>24</v>
      </c>
      <c r="F367">
        <v>318872421</v>
      </c>
      <c r="G367" s="2" t="s">
        <v>1967</v>
      </c>
      <c r="H367">
        <v>3098941538</v>
      </c>
      <c r="W367">
        <v>8326</v>
      </c>
      <c r="X367" t="s">
        <v>2458</v>
      </c>
      <c r="Y367" t="s">
        <v>24</v>
      </c>
      <c r="Z367" t="s">
        <v>24</v>
      </c>
      <c r="AA367" t="s">
        <v>2459</v>
      </c>
      <c r="AB367" t="s">
        <v>2459</v>
      </c>
      <c r="AC367">
        <v>10245</v>
      </c>
      <c r="AD367" t="s">
        <v>301</v>
      </c>
      <c r="AE367" t="s">
        <v>2460</v>
      </c>
      <c r="AF367" t="s">
        <v>1147</v>
      </c>
      <c r="AG367" t="s">
        <v>2461</v>
      </c>
      <c r="AH367" t="s">
        <v>2462</v>
      </c>
      <c r="AI367" t="s">
        <v>24</v>
      </c>
    </row>
    <row r="368" spans="1:35" hidden="1" x14ac:dyDescent="0.25">
      <c r="A368" t="s">
        <v>2463</v>
      </c>
      <c r="B368">
        <v>0</v>
      </c>
      <c r="C368" t="s">
        <v>75</v>
      </c>
      <c r="D368" t="s">
        <v>23</v>
      </c>
      <c r="E368" t="s">
        <v>24</v>
      </c>
      <c r="F368">
        <v>505183129</v>
      </c>
      <c r="G368" s="2" t="s">
        <v>1081</v>
      </c>
      <c r="H368">
        <v>3098073089</v>
      </c>
      <c r="W368">
        <v>1081</v>
      </c>
      <c r="X368" t="s">
        <v>2464</v>
      </c>
      <c r="Y368" t="s">
        <v>24</v>
      </c>
      <c r="Z368" t="s">
        <v>24</v>
      </c>
      <c r="AA368" t="s">
        <v>2465</v>
      </c>
      <c r="AB368" t="s">
        <v>2466</v>
      </c>
      <c r="AC368">
        <v>9280</v>
      </c>
      <c r="AD368" t="s">
        <v>113</v>
      </c>
      <c r="AE368" t="s">
        <v>2467</v>
      </c>
      <c r="AF368" t="s">
        <v>24</v>
      </c>
      <c r="AG368" t="s">
        <v>2468</v>
      </c>
      <c r="AH368" t="s">
        <v>2469</v>
      </c>
      <c r="AI368" t="s">
        <v>24</v>
      </c>
    </row>
    <row r="369" spans="1:35" hidden="1" x14ac:dyDescent="0.25">
      <c r="A369" t="s">
        <v>2470</v>
      </c>
      <c r="B369">
        <v>952</v>
      </c>
      <c r="C369" t="s">
        <v>75</v>
      </c>
      <c r="D369" t="s">
        <v>34</v>
      </c>
      <c r="E369" t="s">
        <v>2471</v>
      </c>
      <c r="F369">
        <v>669943503</v>
      </c>
      <c r="G369" s="2" t="s">
        <v>440</v>
      </c>
      <c r="H369">
        <v>3082881097</v>
      </c>
      <c r="W369" t="s">
        <v>85</v>
      </c>
      <c r="X369" t="s">
        <v>2472</v>
      </c>
      <c r="Y369" t="s">
        <v>24</v>
      </c>
      <c r="Z369" t="s">
        <v>24</v>
      </c>
      <c r="AA369" t="s">
        <v>959</v>
      </c>
      <c r="AB369" t="s">
        <v>959</v>
      </c>
      <c r="AC369">
        <v>201103</v>
      </c>
      <c r="AD369" t="s">
        <v>693</v>
      </c>
      <c r="AE369" t="s">
        <v>24</v>
      </c>
      <c r="AF369" t="s">
        <v>24</v>
      </c>
      <c r="AG369" t="s">
        <v>24</v>
      </c>
      <c r="AH369" t="s">
        <v>24</v>
      </c>
      <c r="AI369" t="s">
        <v>24</v>
      </c>
    </row>
    <row r="370" spans="1:35" hidden="1" x14ac:dyDescent="0.25">
      <c r="A370" t="s">
        <v>2473</v>
      </c>
      <c r="B370">
        <v>0</v>
      </c>
      <c r="C370" t="s">
        <v>75</v>
      </c>
      <c r="D370" t="s">
        <v>23</v>
      </c>
      <c r="E370" t="s">
        <v>24</v>
      </c>
      <c r="F370">
        <v>652439852</v>
      </c>
      <c r="G370" s="2" t="s">
        <v>57</v>
      </c>
      <c r="H370">
        <v>3077133287</v>
      </c>
      <c r="W370">
        <v>6160</v>
      </c>
      <c r="X370" t="s">
        <v>2474</v>
      </c>
      <c r="Y370" t="s">
        <v>24</v>
      </c>
      <c r="Z370" t="s">
        <v>24</v>
      </c>
      <c r="AA370" t="s">
        <v>2348</v>
      </c>
      <c r="AB370" t="s">
        <v>2475</v>
      </c>
      <c r="AC370">
        <v>50088</v>
      </c>
      <c r="AD370" t="s">
        <v>2350</v>
      </c>
      <c r="AE370" t="s">
        <v>24</v>
      </c>
      <c r="AF370" t="s">
        <v>24</v>
      </c>
      <c r="AG370" t="s">
        <v>24</v>
      </c>
      <c r="AH370" t="s">
        <v>24</v>
      </c>
      <c r="AI370" t="s">
        <v>24</v>
      </c>
    </row>
    <row r="371" spans="1:35" hidden="1" x14ac:dyDescent="0.25">
      <c r="A371" t="s">
        <v>2476</v>
      </c>
      <c r="B371">
        <v>51</v>
      </c>
      <c r="C371" t="s">
        <v>22</v>
      </c>
      <c r="D371" t="s">
        <v>34</v>
      </c>
      <c r="E371" t="s">
        <v>2477</v>
      </c>
      <c r="F371">
        <v>690506253</v>
      </c>
      <c r="G371" s="2" t="s">
        <v>875</v>
      </c>
      <c r="H371">
        <v>3075582824</v>
      </c>
      <c r="W371">
        <v>2</v>
      </c>
      <c r="X371" t="s">
        <v>2478</v>
      </c>
      <c r="Y371" t="s">
        <v>2479</v>
      </c>
      <c r="Z371" t="s">
        <v>24</v>
      </c>
      <c r="AA371" t="s">
        <v>255</v>
      </c>
      <c r="AB371" t="s">
        <v>256</v>
      </c>
      <c r="AC371">
        <v>4513</v>
      </c>
      <c r="AD371" t="s">
        <v>257</v>
      </c>
      <c r="AE371" t="s">
        <v>24</v>
      </c>
      <c r="AF371" t="s">
        <v>24</v>
      </c>
      <c r="AG371" t="s">
        <v>24</v>
      </c>
      <c r="AH371" t="s">
        <v>24</v>
      </c>
      <c r="AI371" t="s">
        <v>24</v>
      </c>
    </row>
    <row r="372" spans="1:35" hidden="1" x14ac:dyDescent="0.25">
      <c r="A372" t="s">
        <v>2480</v>
      </c>
      <c r="B372">
        <v>0</v>
      </c>
      <c r="C372" t="s">
        <v>88</v>
      </c>
      <c r="D372" t="s">
        <v>23</v>
      </c>
      <c r="E372" t="s">
        <v>24</v>
      </c>
      <c r="F372">
        <v>551179445</v>
      </c>
      <c r="G372" s="2" t="s">
        <v>36</v>
      </c>
      <c r="H372">
        <v>3074579075</v>
      </c>
      <c r="W372">
        <v>16</v>
      </c>
      <c r="X372" t="s">
        <v>2481</v>
      </c>
      <c r="Y372" t="s">
        <v>24</v>
      </c>
      <c r="Z372" t="s">
        <v>24</v>
      </c>
      <c r="AA372" t="s">
        <v>2482</v>
      </c>
      <c r="AB372" t="s">
        <v>2328</v>
      </c>
      <c r="AC372">
        <v>230000</v>
      </c>
      <c r="AD372" t="s">
        <v>693</v>
      </c>
      <c r="AE372" t="s">
        <v>2483</v>
      </c>
      <c r="AF372" t="s">
        <v>1237</v>
      </c>
      <c r="AG372" t="s">
        <v>24</v>
      </c>
      <c r="AH372" t="s">
        <v>24</v>
      </c>
      <c r="AI372" t="s">
        <v>24</v>
      </c>
    </row>
    <row r="373" spans="1:35" hidden="1" x14ac:dyDescent="0.25">
      <c r="A373" t="s">
        <v>2484</v>
      </c>
      <c r="B373">
        <v>538</v>
      </c>
      <c r="C373" t="s">
        <v>24</v>
      </c>
      <c r="D373" t="s">
        <v>34</v>
      </c>
      <c r="E373" t="s">
        <v>2485</v>
      </c>
      <c r="F373">
        <v>24255670</v>
      </c>
      <c r="G373" s="2" t="s">
        <v>119</v>
      </c>
      <c r="H373">
        <v>3071000000</v>
      </c>
      <c r="W373">
        <v>5760</v>
      </c>
      <c r="X373" t="s">
        <v>2486</v>
      </c>
      <c r="Y373" t="s">
        <v>24</v>
      </c>
      <c r="Z373" t="s">
        <v>24</v>
      </c>
      <c r="AA373" t="s">
        <v>2487</v>
      </c>
      <c r="AB373" t="s">
        <v>2488</v>
      </c>
      <c r="AC373">
        <v>46140</v>
      </c>
      <c r="AD373" t="s">
        <v>29</v>
      </c>
      <c r="AE373" t="s">
        <v>24</v>
      </c>
      <c r="AF373" t="s">
        <v>24</v>
      </c>
      <c r="AG373" t="s">
        <v>24</v>
      </c>
      <c r="AH373" t="s">
        <v>24</v>
      </c>
      <c r="AI373" t="s">
        <v>24</v>
      </c>
    </row>
    <row r="374" spans="1:35" hidden="1" x14ac:dyDescent="0.25">
      <c r="A374" t="s">
        <v>2489</v>
      </c>
      <c r="B374">
        <v>0</v>
      </c>
      <c r="C374" t="s">
        <v>99</v>
      </c>
      <c r="D374" t="s">
        <v>23</v>
      </c>
      <c r="E374" t="s">
        <v>24</v>
      </c>
      <c r="F374">
        <v>683529670</v>
      </c>
      <c r="G374" s="2" t="s">
        <v>36</v>
      </c>
      <c r="H374">
        <v>3069432369</v>
      </c>
      <c r="W374">
        <v>2</v>
      </c>
      <c r="X374" t="s">
        <v>2490</v>
      </c>
      <c r="Y374" t="s">
        <v>24</v>
      </c>
      <c r="Z374" t="s">
        <v>24</v>
      </c>
      <c r="AA374" t="s">
        <v>1125</v>
      </c>
      <c r="AB374" t="s">
        <v>24</v>
      </c>
      <c r="AC374">
        <v>220113</v>
      </c>
      <c r="AD374" t="s">
        <v>1126</v>
      </c>
      <c r="AE374" t="s">
        <v>2491</v>
      </c>
      <c r="AF374" t="s">
        <v>123</v>
      </c>
      <c r="AG374" t="s">
        <v>2492</v>
      </c>
      <c r="AH374" t="s">
        <v>2492</v>
      </c>
      <c r="AI374" t="s">
        <v>24</v>
      </c>
    </row>
    <row r="375" spans="1:35" hidden="1" x14ac:dyDescent="0.25">
      <c r="A375" t="s">
        <v>2493</v>
      </c>
      <c r="B375">
        <v>49</v>
      </c>
      <c r="C375" t="s">
        <v>75</v>
      </c>
      <c r="D375" t="s">
        <v>34</v>
      </c>
      <c r="E375" t="s">
        <v>2494</v>
      </c>
      <c r="F375">
        <v>690535570</v>
      </c>
      <c r="G375" t="s">
        <v>783</v>
      </c>
      <c r="H375">
        <v>3062873722</v>
      </c>
      <c r="W375">
        <v>1023</v>
      </c>
      <c r="X375" t="s">
        <v>2495</v>
      </c>
      <c r="Y375" t="s">
        <v>2496</v>
      </c>
      <c r="Z375" t="s">
        <v>24</v>
      </c>
      <c r="AA375" t="s">
        <v>761</v>
      </c>
      <c r="AB375" t="s">
        <v>761</v>
      </c>
      <c r="AC375" t="s">
        <v>2497</v>
      </c>
      <c r="AD375" t="s">
        <v>329</v>
      </c>
      <c r="AE375" t="s">
        <v>2498</v>
      </c>
      <c r="AF375" t="s">
        <v>24</v>
      </c>
      <c r="AG375" t="s">
        <v>2499</v>
      </c>
      <c r="AH375" t="s">
        <v>2500</v>
      </c>
      <c r="AI375" t="s">
        <v>24</v>
      </c>
    </row>
    <row r="376" spans="1:35" hidden="1" x14ac:dyDescent="0.25">
      <c r="A376" t="s">
        <v>2501</v>
      </c>
      <c r="B376">
        <v>40</v>
      </c>
      <c r="C376" t="s">
        <v>75</v>
      </c>
      <c r="D376" t="s">
        <v>34</v>
      </c>
      <c r="E376" t="s">
        <v>2502</v>
      </c>
      <c r="F376">
        <v>726915239</v>
      </c>
      <c r="G376" s="2" t="s">
        <v>577</v>
      </c>
      <c r="H376">
        <v>3046654397</v>
      </c>
      <c r="W376">
        <v>30045</v>
      </c>
      <c r="X376" t="s">
        <v>2503</v>
      </c>
      <c r="Y376" t="s">
        <v>2504</v>
      </c>
      <c r="Z376" t="s">
        <v>24</v>
      </c>
      <c r="AA376" t="s">
        <v>1092</v>
      </c>
      <c r="AB376" t="s">
        <v>1093</v>
      </c>
      <c r="AC376">
        <v>12910</v>
      </c>
      <c r="AD376" t="s">
        <v>1094</v>
      </c>
      <c r="AE376" t="s">
        <v>2505</v>
      </c>
      <c r="AF376" t="s">
        <v>24</v>
      </c>
      <c r="AG376" t="s">
        <v>2506</v>
      </c>
      <c r="AH376" t="s">
        <v>1454</v>
      </c>
      <c r="AI376" t="s">
        <v>24</v>
      </c>
    </row>
    <row r="377" spans="1:35" hidden="1" x14ac:dyDescent="0.25">
      <c r="A377" t="s">
        <v>2507</v>
      </c>
      <c r="B377">
        <v>17</v>
      </c>
      <c r="C377" t="s">
        <v>22</v>
      </c>
      <c r="D377" t="s">
        <v>23</v>
      </c>
      <c r="E377" t="s">
        <v>24</v>
      </c>
      <c r="F377">
        <v>9178856</v>
      </c>
      <c r="G377" s="2" t="s">
        <v>365</v>
      </c>
      <c r="H377">
        <v>3044426118</v>
      </c>
      <c r="W377">
        <v>12500</v>
      </c>
      <c r="X377" t="s">
        <v>2508</v>
      </c>
      <c r="Y377" t="s">
        <v>24</v>
      </c>
      <c r="Z377" t="s">
        <v>24</v>
      </c>
      <c r="AA377" t="s">
        <v>2509</v>
      </c>
      <c r="AB377" t="s">
        <v>2510</v>
      </c>
      <c r="AC377" t="s">
        <v>2511</v>
      </c>
      <c r="AD377" t="s">
        <v>542</v>
      </c>
      <c r="AE377" t="s">
        <v>2512</v>
      </c>
      <c r="AF377" t="s">
        <v>515</v>
      </c>
      <c r="AG377" t="s">
        <v>2513</v>
      </c>
      <c r="AH377" t="s">
        <v>24</v>
      </c>
      <c r="AI377" t="s">
        <v>24</v>
      </c>
    </row>
    <row r="378" spans="1:35" hidden="1" x14ac:dyDescent="0.25">
      <c r="A378" t="s">
        <v>2514</v>
      </c>
      <c r="B378">
        <v>90</v>
      </c>
      <c r="C378" t="s">
        <v>22</v>
      </c>
      <c r="D378" t="s">
        <v>34</v>
      </c>
      <c r="E378" t="s">
        <v>2515</v>
      </c>
      <c r="F378">
        <v>351635490</v>
      </c>
      <c r="G378" s="2" t="s">
        <v>714</v>
      </c>
      <c r="H378">
        <v>3043728914</v>
      </c>
      <c r="W378">
        <v>3884</v>
      </c>
      <c r="X378" t="s">
        <v>2516</v>
      </c>
      <c r="Y378" t="s">
        <v>24</v>
      </c>
      <c r="Z378" t="s">
        <v>24</v>
      </c>
      <c r="AA378" t="s">
        <v>2517</v>
      </c>
      <c r="AB378" t="s">
        <v>2518</v>
      </c>
      <c r="AC378" t="s">
        <v>2519</v>
      </c>
      <c r="AD378" t="s">
        <v>2520</v>
      </c>
      <c r="AE378" t="s">
        <v>2521</v>
      </c>
      <c r="AF378" t="s">
        <v>24</v>
      </c>
      <c r="AG378" t="s">
        <v>2522</v>
      </c>
      <c r="AH378" t="s">
        <v>2523</v>
      </c>
      <c r="AI378" t="s">
        <v>2524</v>
      </c>
    </row>
    <row r="379" spans="1:35" hidden="1" x14ac:dyDescent="0.25">
      <c r="A379" t="s">
        <v>2525</v>
      </c>
      <c r="B379">
        <v>344</v>
      </c>
      <c r="C379" t="s">
        <v>22</v>
      </c>
      <c r="D379" t="s">
        <v>34</v>
      </c>
      <c r="E379" t="s">
        <v>2526</v>
      </c>
      <c r="F379">
        <v>9420159</v>
      </c>
      <c r="G379" t="s">
        <v>354</v>
      </c>
      <c r="H379">
        <v>3042183000</v>
      </c>
      <c r="W379">
        <v>8900</v>
      </c>
      <c r="X379" t="s">
        <v>2527</v>
      </c>
      <c r="Y379" t="s">
        <v>24</v>
      </c>
      <c r="Z379" t="s">
        <v>24</v>
      </c>
      <c r="AA379" t="s">
        <v>2528</v>
      </c>
      <c r="AB379" t="s">
        <v>183</v>
      </c>
      <c r="AC379">
        <v>97229</v>
      </c>
      <c r="AD379" t="s">
        <v>29</v>
      </c>
      <c r="AE379" t="s">
        <v>2529</v>
      </c>
      <c r="AF379" t="s">
        <v>24</v>
      </c>
      <c r="AG379" t="s">
        <v>2530</v>
      </c>
      <c r="AH379" t="s">
        <v>24</v>
      </c>
      <c r="AI379" t="s">
        <v>2531</v>
      </c>
    </row>
    <row r="380" spans="1:35" hidden="1" x14ac:dyDescent="0.25">
      <c r="A380" t="s">
        <v>2532</v>
      </c>
      <c r="B380">
        <v>0</v>
      </c>
      <c r="C380" t="s">
        <v>22</v>
      </c>
      <c r="D380" t="s">
        <v>23</v>
      </c>
      <c r="E380" t="s">
        <v>24</v>
      </c>
      <c r="F380">
        <v>914634324</v>
      </c>
      <c r="G380" s="2" t="s">
        <v>474</v>
      </c>
      <c r="H380">
        <v>3035886990</v>
      </c>
      <c r="W380">
        <v>29725</v>
      </c>
      <c r="X380" t="s">
        <v>2533</v>
      </c>
      <c r="Y380" t="s">
        <v>2534</v>
      </c>
      <c r="Z380" t="s">
        <v>24</v>
      </c>
      <c r="AA380" t="s">
        <v>132</v>
      </c>
      <c r="AB380" t="s">
        <v>132</v>
      </c>
      <c r="AC380" t="s">
        <v>2535</v>
      </c>
      <c r="AD380" t="s">
        <v>134</v>
      </c>
      <c r="AE380" t="s">
        <v>2536</v>
      </c>
      <c r="AF380" t="s">
        <v>24</v>
      </c>
      <c r="AG380" t="s">
        <v>2537</v>
      </c>
      <c r="AH380" t="s">
        <v>24</v>
      </c>
      <c r="AI380" t="s">
        <v>2538</v>
      </c>
    </row>
    <row r="381" spans="1:35" hidden="1" x14ac:dyDescent="0.25">
      <c r="A381" t="s">
        <v>2539</v>
      </c>
      <c r="B381">
        <v>35</v>
      </c>
      <c r="C381" t="s">
        <v>22</v>
      </c>
      <c r="D381" t="s">
        <v>34</v>
      </c>
      <c r="E381" t="s">
        <v>2540</v>
      </c>
      <c r="F381">
        <v>880179296</v>
      </c>
      <c r="G381" s="2" t="s">
        <v>128</v>
      </c>
      <c r="H381">
        <v>3034837925</v>
      </c>
      <c r="W381" t="s">
        <v>85</v>
      </c>
      <c r="X381" t="s">
        <v>2541</v>
      </c>
      <c r="Y381" t="s">
        <v>2542</v>
      </c>
      <c r="Z381" t="s">
        <v>24</v>
      </c>
      <c r="AA381" t="s">
        <v>2543</v>
      </c>
      <c r="AB381" t="s">
        <v>2544</v>
      </c>
      <c r="AC381" t="s">
        <v>24</v>
      </c>
      <c r="AD381" t="s">
        <v>2545</v>
      </c>
      <c r="AE381" t="s">
        <v>2546</v>
      </c>
      <c r="AF381" t="s">
        <v>24</v>
      </c>
      <c r="AG381" t="s">
        <v>2547</v>
      </c>
      <c r="AH381" t="s">
        <v>2548</v>
      </c>
      <c r="AI381" t="s">
        <v>2549</v>
      </c>
    </row>
    <row r="382" spans="1:35" hidden="1" x14ac:dyDescent="0.25">
      <c r="A382" t="s">
        <v>2550</v>
      </c>
      <c r="B382">
        <v>297</v>
      </c>
      <c r="C382" t="s">
        <v>22</v>
      </c>
      <c r="D382" t="s">
        <v>34</v>
      </c>
      <c r="E382" t="s">
        <v>2551</v>
      </c>
      <c r="F382">
        <v>201611308</v>
      </c>
      <c r="G382" s="2" t="s">
        <v>374</v>
      </c>
      <c r="H382">
        <v>3034291762</v>
      </c>
      <c r="W382">
        <v>12000</v>
      </c>
      <c r="X382" t="s">
        <v>2552</v>
      </c>
      <c r="Y382" t="s">
        <v>24</v>
      </c>
      <c r="Z382" t="s">
        <v>24</v>
      </c>
      <c r="AA382" t="s">
        <v>2553</v>
      </c>
      <c r="AB382" t="s">
        <v>193</v>
      </c>
      <c r="AC382" t="s">
        <v>2554</v>
      </c>
      <c r="AD382" t="s">
        <v>195</v>
      </c>
      <c r="AE382" t="s">
        <v>2555</v>
      </c>
      <c r="AF382" t="s">
        <v>24</v>
      </c>
      <c r="AG382" t="s">
        <v>2556</v>
      </c>
      <c r="AH382" t="s">
        <v>2557</v>
      </c>
      <c r="AI382" t="s">
        <v>2558</v>
      </c>
    </row>
    <row r="383" spans="1:35" hidden="1" x14ac:dyDescent="0.25">
      <c r="A383" t="s">
        <v>2559</v>
      </c>
      <c r="B383">
        <v>74</v>
      </c>
      <c r="C383" t="s">
        <v>22</v>
      </c>
      <c r="D383" t="s">
        <v>34</v>
      </c>
      <c r="E383" t="s">
        <v>2560</v>
      </c>
      <c r="F383">
        <v>421253732</v>
      </c>
      <c r="G383" t="s">
        <v>354</v>
      </c>
      <c r="H383">
        <v>3021217893</v>
      </c>
      <c r="W383">
        <v>23382</v>
      </c>
      <c r="X383" t="s">
        <v>2561</v>
      </c>
      <c r="Y383" t="s">
        <v>2562</v>
      </c>
      <c r="Z383" t="s">
        <v>24</v>
      </c>
      <c r="AA383" t="s">
        <v>2563</v>
      </c>
      <c r="AB383" t="s">
        <v>2563</v>
      </c>
      <c r="AC383">
        <v>100020</v>
      </c>
      <c r="AD383" t="s">
        <v>693</v>
      </c>
      <c r="AE383" t="s">
        <v>2564</v>
      </c>
      <c r="AF383" t="s">
        <v>24</v>
      </c>
      <c r="AG383" t="s">
        <v>2565</v>
      </c>
      <c r="AH383" t="s">
        <v>2565</v>
      </c>
      <c r="AI383" t="s">
        <v>2566</v>
      </c>
    </row>
    <row r="384" spans="1:35" hidden="1" x14ac:dyDescent="0.25">
      <c r="A384" t="s">
        <v>2567</v>
      </c>
      <c r="B384">
        <v>11</v>
      </c>
      <c r="C384" t="s">
        <v>75</v>
      </c>
      <c r="D384" t="s">
        <v>23</v>
      </c>
      <c r="E384" t="s">
        <v>24</v>
      </c>
      <c r="F384">
        <v>436852263</v>
      </c>
      <c r="G384" s="2" t="s">
        <v>577</v>
      </c>
      <c r="H384">
        <v>3013321551</v>
      </c>
      <c r="W384">
        <v>4140</v>
      </c>
      <c r="X384" t="s">
        <v>2568</v>
      </c>
      <c r="Y384" t="s">
        <v>24</v>
      </c>
      <c r="Z384" t="s">
        <v>24</v>
      </c>
      <c r="AA384" t="s">
        <v>2569</v>
      </c>
      <c r="AB384" t="s">
        <v>2570</v>
      </c>
      <c r="AC384">
        <v>43122</v>
      </c>
      <c r="AD384" t="s">
        <v>2571</v>
      </c>
      <c r="AE384" t="s">
        <v>2572</v>
      </c>
      <c r="AF384" t="s">
        <v>544</v>
      </c>
      <c r="AG384" t="s">
        <v>2573</v>
      </c>
      <c r="AH384" t="s">
        <v>2574</v>
      </c>
      <c r="AI384" t="s">
        <v>24</v>
      </c>
    </row>
    <row r="385" spans="1:35" hidden="1" x14ac:dyDescent="0.25">
      <c r="A385" t="s">
        <v>2575</v>
      </c>
      <c r="B385">
        <v>0</v>
      </c>
      <c r="C385" t="s">
        <v>99</v>
      </c>
      <c r="D385" t="s">
        <v>23</v>
      </c>
      <c r="E385" t="s">
        <v>24</v>
      </c>
      <c r="F385">
        <v>693458289</v>
      </c>
      <c r="G385" s="2" t="s">
        <v>670</v>
      </c>
      <c r="H385">
        <v>2982210000</v>
      </c>
      <c r="W385">
        <v>20</v>
      </c>
      <c r="X385" t="s">
        <v>2576</v>
      </c>
      <c r="Y385" t="s">
        <v>2577</v>
      </c>
      <c r="Z385" t="s">
        <v>24</v>
      </c>
      <c r="AA385" t="s">
        <v>937</v>
      </c>
      <c r="AB385" t="s">
        <v>1069</v>
      </c>
      <c r="AC385" t="s">
        <v>2578</v>
      </c>
      <c r="AD385" t="s">
        <v>329</v>
      </c>
      <c r="AE385" t="s">
        <v>2579</v>
      </c>
      <c r="AF385" t="s">
        <v>544</v>
      </c>
      <c r="AG385" t="s">
        <v>2580</v>
      </c>
      <c r="AH385" t="s">
        <v>24</v>
      </c>
      <c r="AI385" t="s">
        <v>24</v>
      </c>
    </row>
    <row r="386" spans="1:35" hidden="1" x14ac:dyDescent="0.25">
      <c r="A386" t="s">
        <v>2581</v>
      </c>
      <c r="B386">
        <v>0</v>
      </c>
      <c r="C386" t="s">
        <v>75</v>
      </c>
      <c r="D386" t="s">
        <v>23</v>
      </c>
      <c r="E386" t="s">
        <v>24</v>
      </c>
      <c r="F386">
        <v>756100269</v>
      </c>
      <c r="G386" s="2" t="s">
        <v>211</v>
      </c>
      <c r="H386">
        <v>2979856971</v>
      </c>
      <c r="W386">
        <v>5300</v>
      </c>
      <c r="X386" t="s">
        <v>2582</v>
      </c>
      <c r="Y386" t="s">
        <v>24</v>
      </c>
      <c r="Z386" t="s">
        <v>24</v>
      </c>
      <c r="AA386" t="s">
        <v>2583</v>
      </c>
      <c r="AB386" t="s">
        <v>2242</v>
      </c>
      <c r="AC386">
        <v>3008</v>
      </c>
      <c r="AD386" t="s">
        <v>593</v>
      </c>
      <c r="AE386" t="s">
        <v>2584</v>
      </c>
      <c r="AF386" t="s">
        <v>24</v>
      </c>
      <c r="AG386" t="s">
        <v>2585</v>
      </c>
      <c r="AH386" t="s">
        <v>24</v>
      </c>
      <c r="AI386" t="s">
        <v>24</v>
      </c>
    </row>
    <row r="387" spans="1:35" hidden="1" x14ac:dyDescent="0.25">
      <c r="A387" t="s">
        <v>2586</v>
      </c>
      <c r="B387">
        <v>0</v>
      </c>
      <c r="C387" t="s">
        <v>75</v>
      </c>
      <c r="D387" t="s">
        <v>23</v>
      </c>
      <c r="E387" t="s">
        <v>24</v>
      </c>
      <c r="F387">
        <v>753502632</v>
      </c>
      <c r="G387" s="2" t="s">
        <v>36</v>
      </c>
      <c r="H387">
        <v>2979856971</v>
      </c>
      <c r="W387">
        <v>5300</v>
      </c>
      <c r="X387" t="s">
        <v>2587</v>
      </c>
      <c r="Y387" t="s">
        <v>24</v>
      </c>
      <c r="Z387" t="s">
        <v>24</v>
      </c>
      <c r="AA387" t="s">
        <v>2583</v>
      </c>
      <c r="AB387" t="s">
        <v>2242</v>
      </c>
      <c r="AC387">
        <v>3008</v>
      </c>
      <c r="AD387" t="s">
        <v>593</v>
      </c>
      <c r="AE387" t="s">
        <v>2584</v>
      </c>
      <c r="AF387" t="s">
        <v>24</v>
      </c>
      <c r="AG387" t="s">
        <v>2585</v>
      </c>
      <c r="AH387" t="s">
        <v>24</v>
      </c>
      <c r="AI387" t="s">
        <v>24</v>
      </c>
    </row>
    <row r="388" spans="1:35" hidden="1" x14ac:dyDescent="0.25">
      <c r="A388" t="s">
        <v>2588</v>
      </c>
      <c r="B388">
        <v>7</v>
      </c>
      <c r="C388" t="s">
        <v>88</v>
      </c>
      <c r="D388" t="s">
        <v>23</v>
      </c>
      <c r="E388" t="s">
        <v>24</v>
      </c>
      <c r="F388">
        <v>753506476</v>
      </c>
      <c r="G388" s="2" t="s">
        <v>670</v>
      </c>
      <c r="H388">
        <v>2979856971</v>
      </c>
      <c r="W388">
        <v>5300</v>
      </c>
      <c r="X388" t="s">
        <v>2589</v>
      </c>
      <c r="Y388" t="s">
        <v>24</v>
      </c>
      <c r="Z388" t="s">
        <v>24</v>
      </c>
      <c r="AA388" t="s">
        <v>2590</v>
      </c>
      <c r="AB388" t="s">
        <v>2591</v>
      </c>
      <c r="AC388">
        <v>7256</v>
      </c>
      <c r="AD388" t="s">
        <v>593</v>
      </c>
      <c r="AE388" t="s">
        <v>2592</v>
      </c>
      <c r="AF388" t="s">
        <v>24</v>
      </c>
      <c r="AG388" t="s">
        <v>2593</v>
      </c>
      <c r="AH388" t="s">
        <v>24</v>
      </c>
      <c r="AI388" t="s">
        <v>24</v>
      </c>
    </row>
    <row r="389" spans="1:35" hidden="1" x14ac:dyDescent="0.25">
      <c r="A389" t="s">
        <v>2594</v>
      </c>
      <c r="B389">
        <v>0</v>
      </c>
      <c r="C389" t="s">
        <v>75</v>
      </c>
      <c r="D389" t="s">
        <v>23</v>
      </c>
      <c r="E389" t="s">
        <v>24</v>
      </c>
      <c r="F389">
        <v>753253058</v>
      </c>
      <c r="G389" s="2" t="s">
        <v>36</v>
      </c>
      <c r="H389">
        <v>2979856971</v>
      </c>
      <c r="W389">
        <v>5300</v>
      </c>
      <c r="X389" t="s">
        <v>2595</v>
      </c>
      <c r="Y389" t="s">
        <v>24</v>
      </c>
      <c r="Z389" t="s">
        <v>24</v>
      </c>
      <c r="AA389" t="s">
        <v>2236</v>
      </c>
      <c r="AB389" t="s">
        <v>600</v>
      </c>
      <c r="AC389">
        <v>2000</v>
      </c>
      <c r="AD389" t="s">
        <v>593</v>
      </c>
      <c r="AE389" t="s">
        <v>2584</v>
      </c>
      <c r="AF389" t="s">
        <v>24</v>
      </c>
      <c r="AG389" t="s">
        <v>2596</v>
      </c>
      <c r="AH389" t="s">
        <v>24</v>
      </c>
      <c r="AI389" t="s">
        <v>24</v>
      </c>
    </row>
    <row r="390" spans="1:35" hidden="1" x14ac:dyDescent="0.25">
      <c r="A390" t="s">
        <v>2597</v>
      </c>
      <c r="B390">
        <v>0</v>
      </c>
      <c r="C390" t="s">
        <v>75</v>
      </c>
      <c r="D390" t="s">
        <v>23</v>
      </c>
      <c r="E390" t="s">
        <v>24</v>
      </c>
      <c r="F390">
        <v>755580610</v>
      </c>
      <c r="G390" s="2" t="s">
        <v>36</v>
      </c>
      <c r="H390">
        <v>2979856971</v>
      </c>
      <c r="W390">
        <v>5300</v>
      </c>
      <c r="X390" t="s">
        <v>2598</v>
      </c>
      <c r="Y390" t="s">
        <v>24</v>
      </c>
      <c r="Z390" t="s">
        <v>24</v>
      </c>
      <c r="AA390" t="s">
        <v>2599</v>
      </c>
      <c r="AB390" t="s">
        <v>2591</v>
      </c>
      <c r="AC390">
        <v>7320</v>
      </c>
      <c r="AD390" t="s">
        <v>593</v>
      </c>
      <c r="AE390" t="s">
        <v>2600</v>
      </c>
      <c r="AF390" t="s">
        <v>24</v>
      </c>
      <c r="AG390" t="s">
        <v>2601</v>
      </c>
      <c r="AH390" t="s">
        <v>24</v>
      </c>
      <c r="AI390" t="s">
        <v>24</v>
      </c>
    </row>
    <row r="391" spans="1:35" hidden="1" x14ac:dyDescent="0.25">
      <c r="A391" t="s">
        <v>2602</v>
      </c>
      <c r="B391">
        <v>6</v>
      </c>
      <c r="C391" t="s">
        <v>75</v>
      </c>
      <c r="D391" t="s">
        <v>23</v>
      </c>
      <c r="E391" t="s">
        <v>24</v>
      </c>
      <c r="F391">
        <v>756980277</v>
      </c>
      <c r="G391" s="2" t="s">
        <v>109</v>
      </c>
      <c r="H391">
        <v>2979856971</v>
      </c>
      <c r="W391">
        <v>5300</v>
      </c>
      <c r="X391" t="s">
        <v>2603</v>
      </c>
      <c r="Y391" t="s">
        <v>24</v>
      </c>
      <c r="Z391" t="s">
        <v>24</v>
      </c>
      <c r="AA391" t="s">
        <v>2236</v>
      </c>
      <c r="AB391" t="s">
        <v>600</v>
      </c>
      <c r="AC391">
        <v>2000</v>
      </c>
      <c r="AD391" t="s">
        <v>593</v>
      </c>
      <c r="AE391" t="s">
        <v>2584</v>
      </c>
      <c r="AF391" t="s">
        <v>24</v>
      </c>
      <c r="AG391" t="s">
        <v>2596</v>
      </c>
      <c r="AH391" t="s">
        <v>24</v>
      </c>
      <c r="AI391" t="s">
        <v>24</v>
      </c>
    </row>
    <row r="392" spans="1:35" hidden="1" x14ac:dyDescent="0.25">
      <c r="A392" t="s">
        <v>2604</v>
      </c>
      <c r="B392">
        <v>0</v>
      </c>
      <c r="C392" t="s">
        <v>75</v>
      </c>
      <c r="D392" t="s">
        <v>23</v>
      </c>
      <c r="E392" t="s">
        <v>24</v>
      </c>
      <c r="F392">
        <v>751284746</v>
      </c>
      <c r="G392" s="2" t="s">
        <v>260</v>
      </c>
      <c r="H392">
        <v>2979856971</v>
      </c>
      <c r="W392">
        <v>5300</v>
      </c>
      <c r="X392" t="s">
        <v>2582</v>
      </c>
      <c r="Y392" t="s">
        <v>24</v>
      </c>
      <c r="Z392" t="s">
        <v>24</v>
      </c>
      <c r="AA392" t="s">
        <v>2583</v>
      </c>
      <c r="AB392" t="s">
        <v>2242</v>
      </c>
      <c r="AC392">
        <v>3008</v>
      </c>
      <c r="AD392" t="s">
        <v>593</v>
      </c>
      <c r="AE392" t="s">
        <v>2605</v>
      </c>
      <c r="AF392" t="s">
        <v>24</v>
      </c>
      <c r="AG392" t="s">
        <v>2585</v>
      </c>
      <c r="AH392" t="s">
        <v>24</v>
      </c>
      <c r="AI392" t="s">
        <v>24</v>
      </c>
    </row>
    <row r="393" spans="1:35" hidden="1" x14ac:dyDescent="0.25">
      <c r="A393" t="s">
        <v>2606</v>
      </c>
      <c r="B393">
        <v>0</v>
      </c>
      <c r="C393" t="s">
        <v>75</v>
      </c>
      <c r="D393" t="s">
        <v>23</v>
      </c>
      <c r="E393" t="s">
        <v>24</v>
      </c>
      <c r="F393">
        <v>751610379</v>
      </c>
      <c r="G393" s="2" t="s">
        <v>36</v>
      </c>
      <c r="H393">
        <v>2979856971</v>
      </c>
      <c r="W393">
        <v>5300</v>
      </c>
      <c r="X393" t="s">
        <v>2582</v>
      </c>
      <c r="Y393" t="s">
        <v>24</v>
      </c>
      <c r="Z393" t="s">
        <v>24</v>
      </c>
      <c r="AA393" t="s">
        <v>2583</v>
      </c>
      <c r="AB393" t="s">
        <v>2242</v>
      </c>
      <c r="AC393">
        <v>3008</v>
      </c>
      <c r="AD393" t="s">
        <v>593</v>
      </c>
      <c r="AE393" t="s">
        <v>2584</v>
      </c>
      <c r="AF393" t="s">
        <v>24</v>
      </c>
      <c r="AG393" t="s">
        <v>2585</v>
      </c>
      <c r="AH393" t="s">
        <v>24</v>
      </c>
      <c r="AI393" t="s">
        <v>24</v>
      </c>
    </row>
    <row r="394" spans="1:35" hidden="1" x14ac:dyDescent="0.25">
      <c r="A394" t="s">
        <v>2607</v>
      </c>
      <c r="B394">
        <v>0</v>
      </c>
      <c r="C394" t="s">
        <v>88</v>
      </c>
      <c r="D394" t="s">
        <v>23</v>
      </c>
      <c r="E394" t="s">
        <v>24</v>
      </c>
      <c r="F394">
        <v>758507172</v>
      </c>
      <c r="G394" s="2" t="s">
        <v>440</v>
      </c>
      <c r="H394">
        <v>2979856971</v>
      </c>
      <c r="W394">
        <v>5300</v>
      </c>
      <c r="X394" t="s">
        <v>2582</v>
      </c>
      <c r="Y394" t="s">
        <v>24</v>
      </c>
      <c r="Z394" t="s">
        <v>24</v>
      </c>
      <c r="AA394" t="s">
        <v>2583</v>
      </c>
      <c r="AB394" t="s">
        <v>2242</v>
      </c>
      <c r="AC394">
        <v>3008</v>
      </c>
      <c r="AD394" t="s">
        <v>593</v>
      </c>
      <c r="AE394" t="s">
        <v>2608</v>
      </c>
      <c r="AF394" t="s">
        <v>24</v>
      </c>
      <c r="AG394" t="s">
        <v>2585</v>
      </c>
      <c r="AH394" t="s">
        <v>24</v>
      </c>
      <c r="AI394" t="s">
        <v>24</v>
      </c>
    </row>
    <row r="395" spans="1:35" hidden="1" x14ac:dyDescent="0.25">
      <c r="A395" t="s">
        <v>2609</v>
      </c>
      <c r="B395">
        <v>0</v>
      </c>
      <c r="C395" t="s">
        <v>75</v>
      </c>
      <c r="D395" t="s">
        <v>23</v>
      </c>
      <c r="E395" t="s">
        <v>24</v>
      </c>
      <c r="F395">
        <v>753808450</v>
      </c>
      <c r="G395" s="2" t="s">
        <v>440</v>
      </c>
      <c r="H395">
        <v>2979856971</v>
      </c>
      <c r="W395">
        <v>5300</v>
      </c>
      <c r="X395" t="s">
        <v>2610</v>
      </c>
      <c r="Y395" t="s">
        <v>24</v>
      </c>
      <c r="Z395" t="s">
        <v>24</v>
      </c>
      <c r="AA395" t="s">
        <v>2611</v>
      </c>
      <c r="AB395" t="s">
        <v>2591</v>
      </c>
      <c r="AC395">
        <v>7256</v>
      </c>
      <c r="AD395" t="s">
        <v>593</v>
      </c>
      <c r="AE395" t="s">
        <v>2584</v>
      </c>
      <c r="AF395" t="s">
        <v>24</v>
      </c>
      <c r="AG395" t="s">
        <v>2612</v>
      </c>
      <c r="AH395" t="s">
        <v>24</v>
      </c>
      <c r="AI395" t="s">
        <v>24</v>
      </c>
    </row>
    <row r="396" spans="1:35" hidden="1" x14ac:dyDescent="0.25">
      <c r="A396" t="s">
        <v>2613</v>
      </c>
      <c r="B396">
        <v>0</v>
      </c>
      <c r="C396" t="s">
        <v>99</v>
      </c>
      <c r="D396" t="s">
        <v>23</v>
      </c>
      <c r="E396" t="s">
        <v>24</v>
      </c>
      <c r="F396">
        <v>694700061</v>
      </c>
      <c r="G396" t="s">
        <v>354</v>
      </c>
      <c r="H396">
        <v>2967829200</v>
      </c>
      <c r="W396">
        <v>22</v>
      </c>
      <c r="X396" t="s">
        <v>2614</v>
      </c>
      <c r="Y396" t="s">
        <v>24</v>
      </c>
      <c r="Z396" t="s">
        <v>24</v>
      </c>
      <c r="AA396" t="s">
        <v>2615</v>
      </c>
      <c r="AB396" t="s">
        <v>2615</v>
      </c>
      <c r="AC396">
        <v>22806</v>
      </c>
      <c r="AD396" t="s">
        <v>787</v>
      </c>
      <c r="AE396" t="s">
        <v>2616</v>
      </c>
      <c r="AF396" t="s">
        <v>544</v>
      </c>
      <c r="AG396" t="s">
        <v>2617</v>
      </c>
      <c r="AH396" t="s">
        <v>2618</v>
      </c>
      <c r="AI396" t="s">
        <v>24</v>
      </c>
    </row>
    <row r="397" spans="1:35" hidden="1" x14ac:dyDescent="0.25">
      <c r="A397" t="s">
        <v>2619</v>
      </c>
      <c r="B397">
        <v>0</v>
      </c>
      <c r="C397" t="s">
        <v>75</v>
      </c>
      <c r="D397" t="s">
        <v>23</v>
      </c>
      <c r="E397" t="s">
        <v>24</v>
      </c>
      <c r="F397">
        <v>633249156</v>
      </c>
      <c r="G397" s="2" t="s">
        <v>714</v>
      </c>
      <c r="H397">
        <v>2956926115</v>
      </c>
      <c r="W397" t="s">
        <v>85</v>
      </c>
      <c r="X397" t="s">
        <v>2620</v>
      </c>
      <c r="Y397" t="s">
        <v>24</v>
      </c>
      <c r="Z397" t="s">
        <v>24</v>
      </c>
      <c r="AA397" t="s">
        <v>24</v>
      </c>
      <c r="AB397" t="s">
        <v>24</v>
      </c>
      <c r="AC397">
        <v>301847</v>
      </c>
      <c r="AD397" t="s">
        <v>1607</v>
      </c>
      <c r="AE397" t="s">
        <v>2621</v>
      </c>
      <c r="AF397" t="s">
        <v>1609</v>
      </c>
      <c r="AG397" t="s">
        <v>2622</v>
      </c>
      <c r="AH397" t="s">
        <v>2623</v>
      </c>
      <c r="AI397" t="s">
        <v>24</v>
      </c>
    </row>
    <row r="398" spans="1:35" hidden="1" x14ac:dyDescent="0.25">
      <c r="A398" t="s">
        <v>2624</v>
      </c>
      <c r="B398">
        <v>0</v>
      </c>
      <c r="C398" t="s">
        <v>2625</v>
      </c>
      <c r="D398" t="s">
        <v>23</v>
      </c>
      <c r="E398" t="s">
        <v>24</v>
      </c>
      <c r="F398">
        <v>365940381</v>
      </c>
      <c r="G398" s="2" t="s">
        <v>526</v>
      </c>
      <c r="H398">
        <v>2927906515</v>
      </c>
      <c r="W398" t="s">
        <v>85</v>
      </c>
      <c r="X398" t="s">
        <v>2626</v>
      </c>
      <c r="Y398" t="s">
        <v>24</v>
      </c>
      <c r="Z398" t="s">
        <v>24</v>
      </c>
      <c r="AA398" t="s">
        <v>2627</v>
      </c>
      <c r="AB398" t="s">
        <v>24</v>
      </c>
      <c r="AC398">
        <v>123022</v>
      </c>
      <c r="AD398" t="s">
        <v>1607</v>
      </c>
      <c r="AE398" t="s">
        <v>2628</v>
      </c>
      <c r="AF398" t="s">
        <v>2629</v>
      </c>
      <c r="AG398" t="s">
        <v>2630</v>
      </c>
      <c r="AH398" t="s">
        <v>2631</v>
      </c>
      <c r="AI398" t="s">
        <v>24</v>
      </c>
    </row>
    <row r="399" spans="1:35" hidden="1" x14ac:dyDescent="0.25">
      <c r="A399" t="s">
        <v>2632</v>
      </c>
      <c r="B399">
        <v>1</v>
      </c>
      <c r="C399" t="s">
        <v>75</v>
      </c>
      <c r="D399" t="s">
        <v>23</v>
      </c>
      <c r="E399" t="s">
        <v>24</v>
      </c>
      <c r="F399">
        <v>259894921</v>
      </c>
      <c r="G399" s="2" t="s">
        <v>47</v>
      </c>
      <c r="H399">
        <v>2924310000</v>
      </c>
      <c r="W399">
        <v>6000</v>
      </c>
      <c r="X399" t="s">
        <v>2633</v>
      </c>
      <c r="Y399" t="s">
        <v>24</v>
      </c>
      <c r="Z399" t="s">
        <v>24</v>
      </c>
      <c r="AA399" t="s">
        <v>2553</v>
      </c>
      <c r="AB399" t="s">
        <v>943</v>
      </c>
      <c r="AC399" t="s">
        <v>2634</v>
      </c>
      <c r="AD399" t="s">
        <v>195</v>
      </c>
      <c r="AE399" t="s">
        <v>2635</v>
      </c>
      <c r="AF399" t="s">
        <v>544</v>
      </c>
      <c r="AG399" t="s">
        <v>2636</v>
      </c>
      <c r="AH399" t="s">
        <v>24</v>
      </c>
      <c r="AI399" t="s">
        <v>24</v>
      </c>
    </row>
    <row r="400" spans="1:35" hidden="1" x14ac:dyDescent="0.25">
      <c r="A400" t="s">
        <v>2637</v>
      </c>
      <c r="B400">
        <v>483</v>
      </c>
      <c r="C400" t="s">
        <v>22</v>
      </c>
      <c r="D400" t="s">
        <v>34</v>
      </c>
      <c r="E400" t="s">
        <v>2638</v>
      </c>
      <c r="F400">
        <v>687916924</v>
      </c>
      <c r="G400" t="s">
        <v>399</v>
      </c>
      <c r="H400">
        <v>2920556680</v>
      </c>
      <c r="W400">
        <v>587</v>
      </c>
      <c r="X400" t="s">
        <v>1534</v>
      </c>
      <c r="Y400" t="s">
        <v>1535</v>
      </c>
      <c r="Z400" t="s">
        <v>24</v>
      </c>
      <c r="AA400" t="s">
        <v>255</v>
      </c>
      <c r="AB400" t="s">
        <v>256</v>
      </c>
      <c r="AC400">
        <v>4144</v>
      </c>
      <c r="AD400" t="s">
        <v>257</v>
      </c>
      <c r="AE400" t="s">
        <v>24</v>
      </c>
      <c r="AF400" t="s">
        <v>24</v>
      </c>
      <c r="AG400" t="s">
        <v>24</v>
      </c>
      <c r="AH400" t="s">
        <v>24</v>
      </c>
      <c r="AI400" t="s">
        <v>24</v>
      </c>
    </row>
    <row r="401" spans="1:35" hidden="1" x14ac:dyDescent="0.25">
      <c r="A401" t="s">
        <v>2639</v>
      </c>
      <c r="B401">
        <v>7</v>
      </c>
      <c r="C401" t="s">
        <v>22</v>
      </c>
      <c r="D401" t="s">
        <v>34</v>
      </c>
      <c r="E401" t="s">
        <v>2640</v>
      </c>
      <c r="F401">
        <v>864411152</v>
      </c>
      <c r="G401" s="2" t="s">
        <v>714</v>
      </c>
      <c r="H401">
        <v>2917419646</v>
      </c>
      <c r="W401" t="s">
        <v>85</v>
      </c>
      <c r="X401" t="s">
        <v>2641</v>
      </c>
      <c r="Y401" t="s">
        <v>2642</v>
      </c>
      <c r="Z401" t="s">
        <v>24</v>
      </c>
      <c r="AA401" t="s">
        <v>337</v>
      </c>
      <c r="AB401" t="s">
        <v>2643</v>
      </c>
      <c r="AC401">
        <v>609914</v>
      </c>
      <c r="AD401" t="s">
        <v>337</v>
      </c>
      <c r="AE401" t="s">
        <v>24</v>
      </c>
      <c r="AF401" t="s">
        <v>24</v>
      </c>
      <c r="AG401" t="s">
        <v>24</v>
      </c>
      <c r="AH401" t="s">
        <v>24</v>
      </c>
      <c r="AI401" t="s">
        <v>24</v>
      </c>
    </row>
    <row r="402" spans="1:35" hidden="1" x14ac:dyDescent="0.25">
      <c r="A402" t="s">
        <v>2644</v>
      </c>
      <c r="B402">
        <v>3</v>
      </c>
      <c r="C402" t="s">
        <v>75</v>
      </c>
      <c r="D402" t="s">
        <v>23</v>
      </c>
      <c r="E402" t="s">
        <v>24</v>
      </c>
      <c r="F402">
        <v>347697120</v>
      </c>
      <c r="G402" s="2" t="s">
        <v>714</v>
      </c>
      <c r="H402">
        <v>2913829532</v>
      </c>
      <c r="W402">
        <v>634</v>
      </c>
      <c r="X402" t="s">
        <v>2645</v>
      </c>
      <c r="Y402" t="s">
        <v>2646</v>
      </c>
      <c r="Z402" t="s">
        <v>24</v>
      </c>
      <c r="AA402" t="s">
        <v>79</v>
      </c>
      <c r="AB402" t="s">
        <v>79</v>
      </c>
      <c r="AC402">
        <v>75008</v>
      </c>
      <c r="AD402" t="s">
        <v>81</v>
      </c>
      <c r="AE402" t="s">
        <v>2647</v>
      </c>
      <c r="AF402" t="s">
        <v>544</v>
      </c>
      <c r="AG402" t="s">
        <v>2648</v>
      </c>
      <c r="AH402" t="s">
        <v>24</v>
      </c>
      <c r="AI402" t="s">
        <v>24</v>
      </c>
    </row>
    <row r="403" spans="1:35" hidden="1" x14ac:dyDescent="0.25">
      <c r="A403" t="s">
        <v>2649</v>
      </c>
      <c r="B403">
        <v>146</v>
      </c>
      <c r="C403" t="s">
        <v>22</v>
      </c>
      <c r="D403" t="s">
        <v>23</v>
      </c>
      <c r="E403" t="s">
        <v>24</v>
      </c>
      <c r="F403">
        <v>2017440</v>
      </c>
      <c r="G403" t="s">
        <v>900</v>
      </c>
      <c r="H403">
        <v>2910872865</v>
      </c>
      <c r="W403">
        <v>9140</v>
      </c>
      <c r="X403" t="s">
        <v>24</v>
      </c>
      <c r="Y403" t="s">
        <v>24</v>
      </c>
      <c r="Z403" t="s">
        <v>24</v>
      </c>
      <c r="AA403" t="s">
        <v>2650</v>
      </c>
      <c r="AB403" t="s">
        <v>997</v>
      </c>
      <c r="AC403" t="s">
        <v>2651</v>
      </c>
      <c r="AD403" t="s">
        <v>542</v>
      </c>
      <c r="AE403" t="s">
        <v>2652</v>
      </c>
      <c r="AF403" t="s">
        <v>544</v>
      </c>
      <c r="AG403" t="s">
        <v>24</v>
      </c>
      <c r="AH403" t="s">
        <v>24</v>
      </c>
      <c r="AI403" t="s">
        <v>24</v>
      </c>
    </row>
    <row r="404" spans="1:35" hidden="1" x14ac:dyDescent="0.25">
      <c r="A404" t="s">
        <v>2653</v>
      </c>
      <c r="B404">
        <v>0</v>
      </c>
      <c r="C404" t="s">
        <v>75</v>
      </c>
      <c r="D404" t="s">
        <v>23</v>
      </c>
      <c r="E404" t="s">
        <v>24</v>
      </c>
      <c r="F404">
        <v>260474588</v>
      </c>
      <c r="G404" s="2" t="s">
        <v>589</v>
      </c>
      <c r="H404">
        <v>2900938098</v>
      </c>
      <c r="W404">
        <v>2314</v>
      </c>
      <c r="X404" t="s">
        <v>2654</v>
      </c>
      <c r="Y404" t="s">
        <v>2655</v>
      </c>
      <c r="Z404" t="s">
        <v>24</v>
      </c>
      <c r="AA404" t="s">
        <v>2656</v>
      </c>
      <c r="AB404" t="s">
        <v>2657</v>
      </c>
      <c r="AC404">
        <v>51200</v>
      </c>
      <c r="AD404" t="s">
        <v>81</v>
      </c>
      <c r="AE404" t="s">
        <v>2658</v>
      </c>
      <c r="AF404" t="s">
        <v>544</v>
      </c>
      <c r="AG404" t="s">
        <v>2659</v>
      </c>
      <c r="AH404" t="s">
        <v>24</v>
      </c>
      <c r="AI404" t="s">
        <v>24</v>
      </c>
    </row>
    <row r="405" spans="1:35" hidden="1" x14ac:dyDescent="0.25">
      <c r="A405" t="s">
        <v>2660</v>
      </c>
      <c r="B405">
        <v>212</v>
      </c>
      <c r="C405" t="s">
        <v>22</v>
      </c>
      <c r="D405" t="s">
        <v>34</v>
      </c>
      <c r="E405" t="s">
        <v>2661</v>
      </c>
      <c r="F405">
        <v>245290549</v>
      </c>
      <c r="G405" t="s">
        <v>2662</v>
      </c>
      <c r="H405">
        <v>2890336143</v>
      </c>
      <c r="W405">
        <v>53000</v>
      </c>
      <c r="X405" t="s">
        <v>2663</v>
      </c>
      <c r="Y405" t="s">
        <v>2664</v>
      </c>
      <c r="Z405" t="s">
        <v>24</v>
      </c>
      <c r="AA405" t="s">
        <v>818</v>
      </c>
      <c r="AB405" t="s">
        <v>819</v>
      </c>
      <c r="AC405" t="s">
        <v>2665</v>
      </c>
      <c r="AD405" t="s">
        <v>195</v>
      </c>
      <c r="AE405" t="s">
        <v>2666</v>
      </c>
      <c r="AF405" t="s">
        <v>24</v>
      </c>
      <c r="AG405" t="s">
        <v>2667</v>
      </c>
      <c r="AH405" t="s">
        <v>24</v>
      </c>
      <c r="AI405" t="s">
        <v>2668</v>
      </c>
    </row>
    <row r="406" spans="1:35" hidden="1" x14ac:dyDescent="0.25">
      <c r="A406" t="s">
        <v>2669</v>
      </c>
      <c r="B406">
        <v>0</v>
      </c>
      <c r="C406" t="s">
        <v>99</v>
      </c>
      <c r="D406" t="s">
        <v>23</v>
      </c>
      <c r="E406" t="s">
        <v>24</v>
      </c>
      <c r="F406">
        <v>723454208</v>
      </c>
      <c r="G406" s="2" t="s">
        <v>714</v>
      </c>
      <c r="H406">
        <v>2890252050</v>
      </c>
      <c r="W406">
        <v>500</v>
      </c>
      <c r="X406" t="s">
        <v>2670</v>
      </c>
      <c r="Y406" t="s">
        <v>24</v>
      </c>
      <c r="Z406" t="s">
        <v>24</v>
      </c>
      <c r="AA406" t="s">
        <v>2671</v>
      </c>
      <c r="AB406" t="s">
        <v>2672</v>
      </c>
      <c r="AC406">
        <v>161006</v>
      </c>
      <c r="AD406" t="s">
        <v>693</v>
      </c>
      <c r="AE406" t="s">
        <v>24</v>
      </c>
      <c r="AF406" t="s">
        <v>24</v>
      </c>
      <c r="AG406" t="s">
        <v>24</v>
      </c>
      <c r="AH406" t="s">
        <v>24</v>
      </c>
      <c r="AI406" t="s">
        <v>24</v>
      </c>
    </row>
    <row r="407" spans="1:35" hidden="1" x14ac:dyDescent="0.25">
      <c r="A407" t="s">
        <v>2673</v>
      </c>
      <c r="B407">
        <v>0</v>
      </c>
      <c r="C407" t="s">
        <v>22</v>
      </c>
      <c r="D407" t="s">
        <v>23</v>
      </c>
      <c r="E407" t="s">
        <v>24</v>
      </c>
      <c r="F407">
        <v>603952581</v>
      </c>
      <c r="G407" s="2" t="s">
        <v>155</v>
      </c>
      <c r="H407">
        <v>2889594251</v>
      </c>
      <c r="W407">
        <v>8000</v>
      </c>
      <c r="X407" t="s">
        <v>2674</v>
      </c>
      <c r="Y407" t="s">
        <v>24</v>
      </c>
      <c r="Z407" t="s">
        <v>24</v>
      </c>
      <c r="AA407" t="s">
        <v>2675</v>
      </c>
      <c r="AB407" t="s">
        <v>2263</v>
      </c>
      <c r="AC407" t="s">
        <v>2676</v>
      </c>
      <c r="AD407" t="s">
        <v>542</v>
      </c>
      <c r="AE407" t="s">
        <v>2677</v>
      </c>
      <c r="AF407" t="s">
        <v>544</v>
      </c>
      <c r="AG407" t="s">
        <v>2678</v>
      </c>
      <c r="AH407" t="s">
        <v>24</v>
      </c>
      <c r="AI407" t="s">
        <v>24</v>
      </c>
    </row>
    <row r="408" spans="1:35" hidden="1" x14ac:dyDescent="0.25">
      <c r="A408" t="s">
        <v>2679</v>
      </c>
      <c r="B408">
        <v>18</v>
      </c>
      <c r="C408" t="s">
        <v>22</v>
      </c>
      <c r="D408" t="s">
        <v>23</v>
      </c>
      <c r="E408" t="s">
        <v>24</v>
      </c>
      <c r="F408">
        <v>830353103</v>
      </c>
      <c r="G408" s="2" t="s">
        <v>640</v>
      </c>
      <c r="H408">
        <v>2866540277</v>
      </c>
      <c r="W408">
        <v>7850</v>
      </c>
      <c r="X408" t="s">
        <v>2680</v>
      </c>
      <c r="Y408" t="s">
        <v>24</v>
      </c>
      <c r="Z408" t="s">
        <v>24</v>
      </c>
      <c r="AA408" t="s">
        <v>2681</v>
      </c>
      <c r="AB408" t="s">
        <v>1390</v>
      </c>
      <c r="AC408" t="s">
        <v>2682</v>
      </c>
      <c r="AD408" t="s">
        <v>542</v>
      </c>
      <c r="AE408" t="s">
        <v>2683</v>
      </c>
      <c r="AF408" t="s">
        <v>515</v>
      </c>
      <c r="AG408" t="s">
        <v>2684</v>
      </c>
      <c r="AH408" t="s">
        <v>24</v>
      </c>
      <c r="AI408" t="s">
        <v>24</v>
      </c>
    </row>
    <row r="409" spans="1:35" hidden="1" x14ac:dyDescent="0.25">
      <c r="A409" t="s">
        <v>2685</v>
      </c>
      <c r="B409">
        <v>20</v>
      </c>
      <c r="C409" t="s">
        <v>75</v>
      </c>
      <c r="D409" t="s">
        <v>23</v>
      </c>
      <c r="E409" t="s">
        <v>24</v>
      </c>
      <c r="F409">
        <v>44159234</v>
      </c>
      <c r="G409" s="2" t="s">
        <v>589</v>
      </c>
      <c r="H409">
        <v>2862852694</v>
      </c>
      <c r="W409">
        <v>8040</v>
      </c>
      <c r="X409" t="s">
        <v>2686</v>
      </c>
      <c r="Y409" t="s">
        <v>24</v>
      </c>
      <c r="Z409" t="s">
        <v>24</v>
      </c>
      <c r="AA409" t="s">
        <v>2687</v>
      </c>
      <c r="AB409" t="s">
        <v>2688</v>
      </c>
      <c r="AC409" t="s">
        <v>2689</v>
      </c>
      <c r="AD409" t="s">
        <v>542</v>
      </c>
      <c r="AE409" t="s">
        <v>2690</v>
      </c>
      <c r="AF409" t="s">
        <v>515</v>
      </c>
      <c r="AG409" t="s">
        <v>2691</v>
      </c>
      <c r="AH409" t="s">
        <v>24</v>
      </c>
      <c r="AI409" t="s">
        <v>24</v>
      </c>
    </row>
    <row r="410" spans="1:35" hidden="1" x14ac:dyDescent="0.25">
      <c r="A410" t="s">
        <v>2692</v>
      </c>
      <c r="B410">
        <v>546</v>
      </c>
      <c r="C410" t="s">
        <v>22</v>
      </c>
      <c r="D410" t="s">
        <v>34</v>
      </c>
      <c r="E410" t="s">
        <v>2693</v>
      </c>
      <c r="F410">
        <v>547262378</v>
      </c>
      <c r="G410" s="2" t="s">
        <v>589</v>
      </c>
      <c r="H410">
        <v>2861471314</v>
      </c>
      <c r="W410">
        <v>15799</v>
      </c>
      <c r="X410" t="s">
        <v>2694</v>
      </c>
      <c r="Y410" t="s">
        <v>2695</v>
      </c>
      <c r="Z410" t="s">
        <v>24</v>
      </c>
      <c r="AA410" t="s">
        <v>2696</v>
      </c>
      <c r="AB410" t="s">
        <v>1235</v>
      </c>
      <c r="AC410">
        <v>223800</v>
      </c>
      <c r="AD410" t="s">
        <v>693</v>
      </c>
      <c r="AE410" t="s">
        <v>24</v>
      </c>
      <c r="AF410" t="s">
        <v>24</v>
      </c>
      <c r="AG410" t="s">
        <v>24</v>
      </c>
      <c r="AH410" t="s">
        <v>24</v>
      </c>
      <c r="AI410" t="s">
        <v>24</v>
      </c>
    </row>
    <row r="411" spans="1:35" hidden="1" x14ac:dyDescent="0.25">
      <c r="A411" t="s">
        <v>2697</v>
      </c>
      <c r="B411">
        <v>0</v>
      </c>
      <c r="C411" t="s">
        <v>75</v>
      </c>
      <c r="D411" t="s">
        <v>23</v>
      </c>
      <c r="E411" t="s">
        <v>24</v>
      </c>
      <c r="F411">
        <v>222072651</v>
      </c>
      <c r="G411" s="2" t="s">
        <v>109</v>
      </c>
      <c r="H411">
        <v>2852757000</v>
      </c>
      <c r="W411">
        <v>370</v>
      </c>
      <c r="X411" t="s">
        <v>2698</v>
      </c>
      <c r="Y411" t="s">
        <v>24</v>
      </c>
      <c r="Z411" t="s">
        <v>24</v>
      </c>
      <c r="AA411" t="s">
        <v>70</v>
      </c>
      <c r="AB411" t="s">
        <v>70</v>
      </c>
      <c r="AC411" t="s">
        <v>1774</v>
      </c>
      <c r="AD411" t="s">
        <v>410</v>
      </c>
      <c r="AE411" t="s">
        <v>2699</v>
      </c>
      <c r="AF411" t="s">
        <v>123</v>
      </c>
      <c r="AG411" t="s">
        <v>24</v>
      </c>
      <c r="AH411" t="s">
        <v>24</v>
      </c>
      <c r="AI411" t="s">
        <v>24</v>
      </c>
    </row>
    <row r="412" spans="1:35" hidden="1" x14ac:dyDescent="0.25">
      <c r="A412" t="s">
        <v>2700</v>
      </c>
      <c r="B412">
        <v>0</v>
      </c>
      <c r="C412" t="s">
        <v>88</v>
      </c>
      <c r="D412" t="s">
        <v>23</v>
      </c>
      <c r="E412" t="s">
        <v>24</v>
      </c>
      <c r="F412">
        <v>544309796</v>
      </c>
      <c r="G412" s="2" t="s">
        <v>36</v>
      </c>
      <c r="H412">
        <v>2833080000</v>
      </c>
      <c r="W412">
        <v>60000</v>
      </c>
      <c r="X412" t="s">
        <v>2701</v>
      </c>
      <c r="Y412" t="s">
        <v>24</v>
      </c>
      <c r="Z412" t="s">
        <v>24</v>
      </c>
      <c r="AA412" t="s">
        <v>959</v>
      </c>
      <c r="AB412" t="s">
        <v>959</v>
      </c>
      <c r="AC412">
        <v>201100</v>
      </c>
      <c r="AD412" t="s">
        <v>693</v>
      </c>
      <c r="AE412" t="s">
        <v>2702</v>
      </c>
      <c r="AF412" t="s">
        <v>295</v>
      </c>
      <c r="AG412" t="s">
        <v>2703</v>
      </c>
      <c r="AH412" t="s">
        <v>24</v>
      </c>
      <c r="AI412" t="s">
        <v>24</v>
      </c>
    </row>
    <row r="413" spans="1:35" hidden="1" x14ac:dyDescent="0.25">
      <c r="A413" t="s">
        <v>2704</v>
      </c>
      <c r="B413">
        <v>0</v>
      </c>
      <c r="C413" t="s">
        <v>24</v>
      </c>
      <c r="D413" t="s">
        <v>23</v>
      </c>
      <c r="E413" t="s">
        <v>24</v>
      </c>
      <c r="F413">
        <v>507049189</v>
      </c>
      <c r="G413" s="2" t="s">
        <v>109</v>
      </c>
      <c r="H413">
        <v>2830067952</v>
      </c>
      <c r="W413" t="s">
        <v>85</v>
      </c>
      <c r="X413" t="s">
        <v>2705</v>
      </c>
      <c r="Y413" t="s">
        <v>24</v>
      </c>
      <c r="Z413" t="s">
        <v>24</v>
      </c>
      <c r="AA413" t="s">
        <v>24</v>
      </c>
      <c r="AB413" t="s">
        <v>24</v>
      </c>
      <c r="AC413">
        <v>194292</v>
      </c>
      <c r="AD413" t="s">
        <v>1607</v>
      </c>
      <c r="AE413" t="s">
        <v>2706</v>
      </c>
      <c r="AF413" t="s">
        <v>544</v>
      </c>
      <c r="AG413" t="s">
        <v>24</v>
      </c>
      <c r="AH413" t="s">
        <v>2707</v>
      </c>
      <c r="AI413" t="s">
        <v>24</v>
      </c>
    </row>
    <row r="414" spans="1:35" hidden="1" x14ac:dyDescent="0.25">
      <c r="A414" t="s">
        <v>2708</v>
      </c>
      <c r="B414">
        <v>0</v>
      </c>
      <c r="C414" t="s">
        <v>22</v>
      </c>
      <c r="D414" t="s">
        <v>23</v>
      </c>
      <c r="E414" t="s">
        <v>24</v>
      </c>
      <c r="F414">
        <v>203909171</v>
      </c>
      <c r="G414" s="2" t="s">
        <v>47</v>
      </c>
      <c r="H414">
        <v>2826833000</v>
      </c>
      <c r="W414">
        <v>5800</v>
      </c>
      <c r="X414" t="s">
        <v>2709</v>
      </c>
      <c r="Y414" t="s">
        <v>24</v>
      </c>
      <c r="Z414" t="s">
        <v>24</v>
      </c>
      <c r="AA414" t="s">
        <v>192</v>
      </c>
      <c r="AB414" t="s">
        <v>943</v>
      </c>
      <c r="AC414" t="s">
        <v>2710</v>
      </c>
      <c r="AD414" t="s">
        <v>195</v>
      </c>
      <c r="AE414" t="s">
        <v>2711</v>
      </c>
      <c r="AF414" t="s">
        <v>544</v>
      </c>
      <c r="AG414" t="s">
        <v>2712</v>
      </c>
      <c r="AH414" t="s">
        <v>24</v>
      </c>
      <c r="AI414" t="s">
        <v>24</v>
      </c>
    </row>
    <row r="415" spans="1:35" hidden="1" x14ac:dyDescent="0.25">
      <c r="A415" t="s">
        <v>2713</v>
      </c>
      <c r="B415">
        <v>5</v>
      </c>
      <c r="C415" t="s">
        <v>75</v>
      </c>
      <c r="D415" t="s">
        <v>23</v>
      </c>
      <c r="E415" t="s">
        <v>24</v>
      </c>
      <c r="F415">
        <v>6985956</v>
      </c>
      <c r="G415" t="s">
        <v>146</v>
      </c>
      <c r="H415">
        <v>2819502692</v>
      </c>
      <c r="W415">
        <v>6000</v>
      </c>
      <c r="X415" t="s">
        <v>2714</v>
      </c>
      <c r="Y415" t="s">
        <v>24</v>
      </c>
      <c r="Z415" t="s">
        <v>24</v>
      </c>
      <c r="AA415" t="s">
        <v>50</v>
      </c>
      <c r="AB415" t="s">
        <v>1618</v>
      </c>
      <c r="AC415" t="s">
        <v>2715</v>
      </c>
      <c r="AD415" t="s">
        <v>542</v>
      </c>
      <c r="AE415" t="s">
        <v>2716</v>
      </c>
      <c r="AF415" t="s">
        <v>544</v>
      </c>
      <c r="AG415" t="s">
        <v>2717</v>
      </c>
      <c r="AH415" t="s">
        <v>24</v>
      </c>
      <c r="AI415" t="s">
        <v>24</v>
      </c>
    </row>
    <row r="416" spans="1:35" hidden="1" x14ac:dyDescent="0.25">
      <c r="A416" t="s">
        <v>2718</v>
      </c>
      <c r="B416">
        <v>642</v>
      </c>
      <c r="C416" t="s">
        <v>22</v>
      </c>
      <c r="D416" t="s">
        <v>34</v>
      </c>
      <c r="E416" t="s">
        <v>2719</v>
      </c>
      <c r="F416">
        <v>654033752</v>
      </c>
      <c r="G416" s="2" t="s">
        <v>67</v>
      </c>
      <c r="H416">
        <v>2813870089</v>
      </c>
      <c r="W416">
        <v>5554</v>
      </c>
      <c r="X416" t="s">
        <v>2720</v>
      </c>
      <c r="Y416" t="s">
        <v>24</v>
      </c>
      <c r="Z416" t="s">
        <v>24</v>
      </c>
      <c r="AA416" t="s">
        <v>2721</v>
      </c>
      <c r="AB416" t="s">
        <v>1227</v>
      </c>
      <c r="AC416">
        <v>528000</v>
      </c>
      <c r="AD416" t="s">
        <v>693</v>
      </c>
      <c r="AE416" t="s">
        <v>2722</v>
      </c>
      <c r="AF416" t="s">
        <v>24</v>
      </c>
      <c r="AG416" t="s">
        <v>2723</v>
      </c>
      <c r="AH416" t="s">
        <v>2724</v>
      </c>
      <c r="AI416" t="s">
        <v>24</v>
      </c>
    </row>
    <row r="417" spans="1:35" hidden="1" x14ac:dyDescent="0.25">
      <c r="A417" t="s">
        <v>2725</v>
      </c>
      <c r="B417">
        <v>0</v>
      </c>
      <c r="C417" t="s">
        <v>22</v>
      </c>
      <c r="D417" t="s">
        <v>23</v>
      </c>
      <c r="E417" t="s">
        <v>24</v>
      </c>
      <c r="F417">
        <v>897637948</v>
      </c>
      <c r="G417" s="2" t="s">
        <v>47</v>
      </c>
      <c r="H417">
        <v>2811226860</v>
      </c>
      <c r="W417">
        <v>20000</v>
      </c>
      <c r="X417" t="s">
        <v>2726</v>
      </c>
      <c r="Y417" t="s">
        <v>24</v>
      </c>
      <c r="Z417" t="s">
        <v>24</v>
      </c>
      <c r="AA417" t="s">
        <v>132</v>
      </c>
      <c r="AB417" t="s">
        <v>512</v>
      </c>
      <c r="AC417" t="s">
        <v>2727</v>
      </c>
      <c r="AD417" t="s">
        <v>134</v>
      </c>
      <c r="AE417" t="s">
        <v>2728</v>
      </c>
      <c r="AF417" t="s">
        <v>123</v>
      </c>
      <c r="AG417" t="s">
        <v>2729</v>
      </c>
      <c r="AH417" t="s">
        <v>2729</v>
      </c>
      <c r="AI417" t="s">
        <v>24</v>
      </c>
    </row>
    <row r="418" spans="1:35" hidden="1" x14ac:dyDescent="0.25">
      <c r="A418" t="s">
        <v>2730</v>
      </c>
      <c r="B418">
        <v>76</v>
      </c>
      <c r="C418" t="s">
        <v>24</v>
      </c>
      <c r="D418" t="s">
        <v>34</v>
      </c>
      <c r="E418" t="s">
        <v>2731</v>
      </c>
      <c r="F418">
        <v>241308456</v>
      </c>
      <c r="G418" s="2" t="s">
        <v>807</v>
      </c>
      <c r="H418">
        <v>2809391839</v>
      </c>
      <c r="W418">
        <v>8707</v>
      </c>
      <c r="X418" t="s">
        <v>2732</v>
      </c>
      <c r="Y418" t="s">
        <v>2733</v>
      </c>
      <c r="Z418" t="s">
        <v>24</v>
      </c>
      <c r="AA418" t="s">
        <v>451</v>
      </c>
      <c r="AB418" t="s">
        <v>2734</v>
      </c>
      <c r="AC418" t="s">
        <v>2735</v>
      </c>
      <c r="AD418" t="s">
        <v>195</v>
      </c>
      <c r="AE418" t="s">
        <v>24</v>
      </c>
      <c r="AF418" t="s">
        <v>24</v>
      </c>
      <c r="AG418" t="s">
        <v>24</v>
      </c>
      <c r="AH418" t="s">
        <v>24</v>
      </c>
      <c r="AI418" t="s">
        <v>24</v>
      </c>
    </row>
    <row r="419" spans="1:35" hidden="1" x14ac:dyDescent="0.25">
      <c r="A419" t="s">
        <v>2736</v>
      </c>
      <c r="B419">
        <v>0</v>
      </c>
      <c r="C419" t="s">
        <v>75</v>
      </c>
      <c r="D419" t="s">
        <v>23</v>
      </c>
      <c r="E419" t="s">
        <v>24</v>
      </c>
      <c r="F419">
        <v>542692423</v>
      </c>
      <c r="G419" s="2" t="s">
        <v>359</v>
      </c>
      <c r="H419">
        <v>2807963782</v>
      </c>
      <c r="W419">
        <v>19</v>
      </c>
      <c r="X419" t="s">
        <v>2737</v>
      </c>
      <c r="Y419" t="s">
        <v>24</v>
      </c>
      <c r="Z419" t="s">
        <v>24</v>
      </c>
      <c r="AA419" t="s">
        <v>2738</v>
      </c>
      <c r="AB419" t="s">
        <v>2739</v>
      </c>
      <c r="AC419">
        <v>734108</v>
      </c>
      <c r="AD419" t="s">
        <v>693</v>
      </c>
      <c r="AE419" t="s">
        <v>2740</v>
      </c>
      <c r="AF419" t="s">
        <v>1237</v>
      </c>
      <c r="AG419" t="s">
        <v>24</v>
      </c>
      <c r="AH419" t="s">
        <v>24</v>
      </c>
      <c r="AI419" t="s">
        <v>24</v>
      </c>
    </row>
    <row r="420" spans="1:35" hidden="1" x14ac:dyDescent="0.25">
      <c r="A420" t="s">
        <v>2741</v>
      </c>
      <c r="B420">
        <v>0</v>
      </c>
      <c r="C420" t="s">
        <v>75</v>
      </c>
      <c r="D420" t="s">
        <v>23</v>
      </c>
      <c r="E420" t="s">
        <v>24</v>
      </c>
      <c r="F420">
        <v>78797211</v>
      </c>
      <c r="G420" s="2" t="s">
        <v>374</v>
      </c>
      <c r="H420">
        <v>2798337000</v>
      </c>
      <c r="W420">
        <v>20000</v>
      </c>
      <c r="X420" t="s">
        <v>2742</v>
      </c>
      <c r="Y420" t="s">
        <v>24</v>
      </c>
      <c r="Z420" t="s">
        <v>24</v>
      </c>
      <c r="AA420" t="s">
        <v>626</v>
      </c>
      <c r="AB420" t="s">
        <v>167</v>
      </c>
      <c r="AC420">
        <v>64111</v>
      </c>
      <c r="AD420" t="s">
        <v>29</v>
      </c>
      <c r="AE420" t="s">
        <v>2743</v>
      </c>
      <c r="AF420" t="s">
        <v>2744</v>
      </c>
      <c r="AG420" t="s">
        <v>2745</v>
      </c>
      <c r="AH420" t="s">
        <v>2746</v>
      </c>
      <c r="AI420" t="s">
        <v>24</v>
      </c>
    </row>
    <row r="421" spans="1:35" hidden="1" x14ac:dyDescent="0.25">
      <c r="A421" t="s">
        <v>2747</v>
      </c>
      <c r="B421">
        <v>45</v>
      </c>
      <c r="C421" t="s">
        <v>22</v>
      </c>
      <c r="D421" t="s">
        <v>23</v>
      </c>
      <c r="E421" t="s">
        <v>24</v>
      </c>
      <c r="F421">
        <v>970602801</v>
      </c>
      <c r="G421" s="2" t="s">
        <v>57</v>
      </c>
      <c r="H421">
        <v>2791039865</v>
      </c>
      <c r="W421">
        <v>1295</v>
      </c>
      <c r="X421" t="s">
        <v>2748</v>
      </c>
      <c r="Y421" t="s">
        <v>24</v>
      </c>
      <c r="Z421" t="s">
        <v>24</v>
      </c>
      <c r="AA421" t="s">
        <v>2749</v>
      </c>
      <c r="AB421" t="s">
        <v>2750</v>
      </c>
      <c r="AC421" t="s">
        <v>2751</v>
      </c>
      <c r="AD421" t="s">
        <v>2752</v>
      </c>
      <c r="AE421" t="s">
        <v>2753</v>
      </c>
      <c r="AF421" t="s">
        <v>544</v>
      </c>
      <c r="AG421" t="s">
        <v>2754</v>
      </c>
      <c r="AH421" t="s">
        <v>2755</v>
      </c>
      <c r="AI421" t="s">
        <v>24</v>
      </c>
    </row>
    <row r="422" spans="1:35" hidden="1" x14ac:dyDescent="0.25">
      <c r="A422" t="s">
        <v>2756</v>
      </c>
      <c r="B422">
        <v>0</v>
      </c>
      <c r="C422" t="s">
        <v>75</v>
      </c>
      <c r="D422" t="s">
        <v>23</v>
      </c>
      <c r="E422" t="s">
        <v>24</v>
      </c>
      <c r="F422">
        <v>365582373</v>
      </c>
      <c r="G422" s="2" t="s">
        <v>526</v>
      </c>
      <c r="H422">
        <v>2789072096</v>
      </c>
      <c r="W422" t="s">
        <v>85</v>
      </c>
      <c r="X422" t="s">
        <v>2757</v>
      </c>
      <c r="Y422" t="s">
        <v>24</v>
      </c>
      <c r="Z422" t="s">
        <v>24</v>
      </c>
      <c r="AA422" t="s">
        <v>24</v>
      </c>
      <c r="AB422" t="s">
        <v>24</v>
      </c>
      <c r="AC422">
        <v>123022</v>
      </c>
      <c r="AD422" t="s">
        <v>1607</v>
      </c>
      <c r="AE422" t="s">
        <v>2758</v>
      </c>
      <c r="AF422" t="s">
        <v>1609</v>
      </c>
      <c r="AG422" t="s">
        <v>2759</v>
      </c>
      <c r="AH422" t="s">
        <v>2759</v>
      </c>
      <c r="AI422" t="s">
        <v>24</v>
      </c>
    </row>
    <row r="423" spans="1:35" hidden="1" x14ac:dyDescent="0.25">
      <c r="A423" t="s">
        <v>2760</v>
      </c>
      <c r="B423">
        <v>0</v>
      </c>
      <c r="C423" t="s">
        <v>88</v>
      </c>
      <c r="D423" t="s">
        <v>23</v>
      </c>
      <c r="E423" t="s">
        <v>24</v>
      </c>
      <c r="F423">
        <v>743932097</v>
      </c>
      <c r="G423" s="2" t="s">
        <v>47</v>
      </c>
      <c r="H423">
        <v>2788848260</v>
      </c>
      <c r="W423">
        <v>6000</v>
      </c>
      <c r="X423" t="s">
        <v>2176</v>
      </c>
      <c r="Y423" t="s">
        <v>24</v>
      </c>
      <c r="Z423" t="s">
        <v>24</v>
      </c>
      <c r="AA423" t="s">
        <v>2080</v>
      </c>
      <c r="AB423" t="s">
        <v>600</v>
      </c>
      <c r="AC423">
        <v>2060</v>
      </c>
      <c r="AD423" t="s">
        <v>593</v>
      </c>
      <c r="AE423" t="s">
        <v>2081</v>
      </c>
      <c r="AF423" t="s">
        <v>24</v>
      </c>
      <c r="AG423" t="s">
        <v>2082</v>
      </c>
      <c r="AH423" t="s">
        <v>24</v>
      </c>
      <c r="AI423" t="s">
        <v>24</v>
      </c>
    </row>
    <row r="424" spans="1:35" hidden="1" x14ac:dyDescent="0.25">
      <c r="A424" t="s">
        <v>2761</v>
      </c>
      <c r="B424">
        <v>0</v>
      </c>
      <c r="C424" t="s">
        <v>88</v>
      </c>
      <c r="D424" t="s">
        <v>23</v>
      </c>
      <c r="E424" t="s">
        <v>24</v>
      </c>
      <c r="F424">
        <v>756434098</v>
      </c>
      <c r="G424" s="2" t="s">
        <v>172</v>
      </c>
      <c r="H424">
        <v>2774807158</v>
      </c>
      <c r="W424">
        <v>161</v>
      </c>
      <c r="X424" t="s">
        <v>2762</v>
      </c>
      <c r="Y424" t="s">
        <v>24</v>
      </c>
      <c r="Z424" t="s">
        <v>24</v>
      </c>
      <c r="AA424" t="s">
        <v>2763</v>
      </c>
      <c r="AB424" t="s">
        <v>592</v>
      </c>
      <c r="AC424">
        <v>5268</v>
      </c>
      <c r="AD424" t="s">
        <v>593</v>
      </c>
      <c r="AE424" t="s">
        <v>2764</v>
      </c>
      <c r="AF424" t="s">
        <v>24</v>
      </c>
      <c r="AG424" t="s">
        <v>2765</v>
      </c>
      <c r="AH424" t="s">
        <v>24</v>
      </c>
      <c r="AI424" t="s">
        <v>24</v>
      </c>
    </row>
    <row r="425" spans="1:35" hidden="1" x14ac:dyDescent="0.25">
      <c r="A425" t="s">
        <v>2766</v>
      </c>
      <c r="B425">
        <v>20</v>
      </c>
      <c r="C425" t="s">
        <v>75</v>
      </c>
      <c r="D425" t="s">
        <v>23</v>
      </c>
      <c r="E425" t="s">
        <v>24</v>
      </c>
      <c r="F425">
        <v>721489201</v>
      </c>
      <c r="G425" s="2" t="s">
        <v>218</v>
      </c>
      <c r="H425">
        <v>2766029635</v>
      </c>
      <c r="W425">
        <v>5000</v>
      </c>
      <c r="X425" t="s">
        <v>2767</v>
      </c>
      <c r="Y425" t="s">
        <v>24</v>
      </c>
      <c r="Z425" t="s">
        <v>24</v>
      </c>
      <c r="AA425" t="s">
        <v>2768</v>
      </c>
      <c r="AB425" t="s">
        <v>2769</v>
      </c>
      <c r="AC425">
        <v>1800</v>
      </c>
      <c r="AD425" t="s">
        <v>418</v>
      </c>
      <c r="AE425" t="s">
        <v>2770</v>
      </c>
      <c r="AF425" t="s">
        <v>2771</v>
      </c>
      <c r="AG425" t="s">
        <v>2772</v>
      </c>
      <c r="AH425" t="s">
        <v>24</v>
      </c>
      <c r="AI425" t="s">
        <v>24</v>
      </c>
    </row>
    <row r="426" spans="1:35" hidden="1" x14ac:dyDescent="0.25">
      <c r="A426" t="s">
        <v>2773</v>
      </c>
      <c r="B426">
        <v>206</v>
      </c>
      <c r="C426" t="s">
        <v>22</v>
      </c>
      <c r="D426" t="s">
        <v>34</v>
      </c>
      <c r="E426" t="s">
        <v>2774</v>
      </c>
      <c r="F426">
        <v>387399319</v>
      </c>
      <c r="G426" s="2" t="s">
        <v>119</v>
      </c>
      <c r="H426">
        <v>2762076605</v>
      </c>
      <c r="W426">
        <v>2570</v>
      </c>
      <c r="X426" t="s">
        <v>2775</v>
      </c>
      <c r="Y426" t="s">
        <v>24</v>
      </c>
      <c r="Z426" t="s">
        <v>24</v>
      </c>
      <c r="AA426" t="s">
        <v>2776</v>
      </c>
      <c r="AB426" t="s">
        <v>2777</v>
      </c>
      <c r="AC426" t="s">
        <v>2778</v>
      </c>
      <c r="AD426" t="s">
        <v>271</v>
      </c>
      <c r="AE426" t="s">
        <v>2779</v>
      </c>
      <c r="AF426" t="s">
        <v>24</v>
      </c>
      <c r="AG426" t="s">
        <v>2780</v>
      </c>
      <c r="AH426" t="s">
        <v>2781</v>
      </c>
      <c r="AI426" t="s">
        <v>2782</v>
      </c>
    </row>
    <row r="427" spans="1:35" hidden="1" x14ac:dyDescent="0.25">
      <c r="A427" t="s">
        <v>2783</v>
      </c>
      <c r="B427">
        <v>260</v>
      </c>
      <c r="C427" t="s">
        <v>22</v>
      </c>
      <c r="D427" t="s">
        <v>34</v>
      </c>
      <c r="E427" t="s">
        <v>2784</v>
      </c>
      <c r="F427">
        <v>528191573</v>
      </c>
      <c r="G427" t="s">
        <v>77</v>
      </c>
      <c r="H427">
        <v>2758685921</v>
      </c>
      <c r="W427">
        <v>6540</v>
      </c>
      <c r="X427" t="s">
        <v>2785</v>
      </c>
      <c r="Y427" t="s">
        <v>958</v>
      </c>
      <c r="Z427" t="s">
        <v>24</v>
      </c>
      <c r="AA427" t="s">
        <v>959</v>
      </c>
      <c r="AB427" t="s">
        <v>959</v>
      </c>
      <c r="AC427">
        <v>201108</v>
      </c>
      <c r="AD427" t="s">
        <v>693</v>
      </c>
      <c r="AE427" t="s">
        <v>2786</v>
      </c>
      <c r="AF427" t="s">
        <v>24</v>
      </c>
      <c r="AG427" t="s">
        <v>2787</v>
      </c>
      <c r="AH427" t="s">
        <v>2788</v>
      </c>
      <c r="AI427" t="s">
        <v>2789</v>
      </c>
    </row>
    <row r="428" spans="1:35" hidden="1" x14ac:dyDescent="0.25">
      <c r="A428" t="s">
        <v>2790</v>
      </c>
      <c r="B428">
        <v>0</v>
      </c>
      <c r="C428" t="s">
        <v>99</v>
      </c>
      <c r="D428" t="s">
        <v>23</v>
      </c>
      <c r="E428" t="s">
        <v>24</v>
      </c>
      <c r="F428">
        <v>413410267</v>
      </c>
      <c r="G428" s="2" t="s">
        <v>119</v>
      </c>
      <c r="H428">
        <v>2753155413</v>
      </c>
      <c r="W428">
        <v>2654</v>
      </c>
      <c r="X428" t="s">
        <v>2775</v>
      </c>
      <c r="Y428" t="s">
        <v>24</v>
      </c>
      <c r="Z428" t="s">
        <v>24</v>
      </c>
      <c r="AA428" t="s">
        <v>2776</v>
      </c>
      <c r="AB428" t="s">
        <v>2777</v>
      </c>
      <c r="AC428" t="s">
        <v>2778</v>
      </c>
      <c r="AD428" t="s">
        <v>271</v>
      </c>
      <c r="AE428" t="s">
        <v>2791</v>
      </c>
      <c r="AF428" t="s">
        <v>24</v>
      </c>
      <c r="AG428" t="s">
        <v>2792</v>
      </c>
      <c r="AH428" t="s">
        <v>24</v>
      </c>
      <c r="AI428" t="s">
        <v>24</v>
      </c>
    </row>
    <row r="429" spans="1:35" hidden="1" x14ac:dyDescent="0.25">
      <c r="A429" t="s">
        <v>2793</v>
      </c>
      <c r="B429">
        <v>14</v>
      </c>
      <c r="C429" t="s">
        <v>24</v>
      </c>
      <c r="D429" t="s">
        <v>23</v>
      </c>
      <c r="E429" t="s">
        <v>24</v>
      </c>
      <c r="F429">
        <v>552581522</v>
      </c>
      <c r="G429" s="2" t="s">
        <v>2794</v>
      </c>
      <c r="H429">
        <v>2740599606</v>
      </c>
      <c r="W429" t="s">
        <v>85</v>
      </c>
      <c r="X429" t="s">
        <v>2795</v>
      </c>
      <c r="Y429" t="s">
        <v>24</v>
      </c>
      <c r="Z429" t="s">
        <v>24</v>
      </c>
      <c r="AA429" t="s">
        <v>24</v>
      </c>
      <c r="AB429" t="s">
        <v>24</v>
      </c>
      <c r="AC429">
        <v>198323</v>
      </c>
      <c r="AD429" t="s">
        <v>1607</v>
      </c>
      <c r="AE429" t="s">
        <v>2796</v>
      </c>
      <c r="AF429" t="s">
        <v>1609</v>
      </c>
      <c r="AG429" t="s">
        <v>2797</v>
      </c>
      <c r="AH429" t="s">
        <v>2798</v>
      </c>
      <c r="AI429" t="s">
        <v>24</v>
      </c>
    </row>
    <row r="430" spans="1:35" hidden="1" x14ac:dyDescent="0.25">
      <c r="A430" t="s">
        <v>2799</v>
      </c>
      <c r="B430">
        <v>96</v>
      </c>
      <c r="C430" t="s">
        <v>75</v>
      </c>
      <c r="D430" t="s">
        <v>34</v>
      </c>
      <c r="E430" t="s">
        <v>2800</v>
      </c>
      <c r="F430">
        <v>300959434</v>
      </c>
      <c r="G430" s="2" t="s">
        <v>140</v>
      </c>
      <c r="H430">
        <v>2735255103</v>
      </c>
      <c r="W430">
        <v>9389</v>
      </c>
      <c r="X430" t="s">
        <v>2801</v>
      </c>
      <c r="Y430" t="s">
        <v>24</v>
      </c>
      <c r="Z430" t="s">
        <v>24</v>
      </c>
      <c r="AA430" t="s">
        <v>2802</v>
      </c>
      <c r="AB430" t="s">
        <v>2803</v>
      </c>
      <c r="AC430">
        <v>1020</v>
      </c>
      <c r="AD430" t="s">
        <v>1908</v>
      </c>
      <c r="AE430" t="s">
        <v>2804</v>
      </c>
      <c r="AF430" t="s">
        <v>24</v>
      </c>
      <c r="AG430" t="s">
        <v>2805</v>
      </c>
      <c r="AH430" t="s">
        <v>2806</v>
      </c>
      <c r="AI430" t="s">
        <v>2807</v>
      </c>
    </row>
    <row r="431" spans="1:35" hidden="1" x14ac:dyDescent="0.25">
      <c r="A431" t="s">
        <v>2808</v>
      </c>
      <c r="B431">
        <v>112</v>
      </c>
      <c r="C431" t="s">
        <v>22</v>
      </c>
      <c r="D431" t="s">
        <v>34</v>
      </c>
      <c r="E431" t="s">
        <v>2809</v>
      </c>
      <c r="F431">
        <v>690559059</v>
      </c>
      <c r="G431" s="2" t="s">
        <v>875</v>
      </c>
      <c r="H431">
        <v>2731087201</v>
      </c>
      <c r="W431">
        <v>6066</v>
      </c>
      <c r="X431" t="s">
        <v>2810</v>
      </c>
      <c r="Y431" t="s">
        <v>24</v>
      </c>
      <c r="Z431" t="s">
        <v>24</v>
      </c>
      <c r="AA431" t="s">
        <v>2811</v>
      </c>
      <c r="AB431" t="s">
        <v>761</v>
      </c>
      <c r="AC431" t="s">
        <v>2812</v>
      </c>
      <c r="AD431" t="s">
        <v>329</v>
      </c>
      <c r="AE431" t="s">
        <v>2813</v>
      </c>
      <c r="AF431" t="s">
        <v>24</v>
      </c>
      <c r="AG431" t="s">
        <v>2814</v>
      </c>
      <c r="AH431" t="s">
        <v>24</v>
      </c>
      <c r="AI431" t="s">
        <v>24</v>
      </c>
    </row>
    <row r="432" spans="1:35" hidden="1" x14ac:dyDescent="0.25">
      <c r="A432" t="s">
        <v>2815</v>
      </c>
      <c r="B432">
        <v>0</v>
      </c>
      <c r="C432" t="s">
        <v>75</v>
      </c>
      <c r="D432" t="s">
        <v>23</v>
      </c>
      <c r="E432" t="s">
        <v>24</v>
      </c>
      <c r="F432">
        <v>201794039</v>
      </c>
      <c r="G432" s="2" t="s">
        <v>47</v>
      </c>
      <c r="H432">
        <v>2729356000</v>
      </c>
      <c r="W432">
        <v>5600</v>
      </c>
      <c r="X432" t="s">
        <v>2709</v>
      </c>
      <c r="Y432" t="s">
        <v>24</v>
      </c>
      <c r="Z432" t="s">
        <v>24</v>
      </c>
      <c r="AA432" t="s">
        <v>192</v>
      </c>
      <c r="AB432" t="s">
        <v>943</v>
      </c>
      <c r="AC432" t="s">
        <v>2710</v>
      </c>
      <c r="AD432" t="s">
        <v>195</v>
      </c>
      <c r="AE432" t="s">
        <v>2816</v>
      </c>
      <c r="AF432" t="s">
        <v>946</v>
      </c>
      <c r="AG432" t="s">
        <v>2712</v>
      </c>
      <c r="AH432" t="s">
        <v>24</v>
      </c>
      <c r="AI432" t="s">
        <v>24</v>
      </c>
    </row>
    <row r="433" spans="1:35" hidden="1" x14ac:dyDescent="0.25">
      <c r="A433" t="s">
        <v>2817</v>
      </c>
      <c r="B433">
        <v>0</v>
      </c>
      <c r="C433" t="s">
        <v>99</v>
      </c>
      <c r="D433" t="s">
        <v>23</v>
      </c>
      <c r="E433" t="s">
        <v>24</v>
      </c>
      <c r="F433">
        <v>525787163</v>
      </c>
      <c r="G433" t="s">
        <v>146</v>
      </c>
      <c r="H433">
        <v>2714699650</v>
      </c>
      <c r="W433">
        <v>5</v>
      </c>
      <c r="X433" t="s">
        <v>2818</v>
      </c>
      <c r="Y433" t="s">
        <v>24</v>
      </c>
      <c r="Z433" t="s">
        <v>24</v>
      </c>
      <c r="AA433" t="s">
        <v>2819</v>
      </c>
      <c r="AB433" t="s">
        <v>986</v>
      </c>
      <c r="AC433">
        <v>453700</v>
      </c>
      <c r="AD433" t="s">
        <v>693</v>
      </c>
      <c r="AE433" t="s">
        <v>2820</v>
      </c>
      <c r="AF433" t="s">
        <v>1237</v>
      </c>
      <c r="AG433" t="s">
        <v>2821</v>
      </c>
      <c r="AH433" t="s">
        <v>24</v>
      </c>
      <c r="AI433" t="s">
        <v>24</v>
      </c>
    </row>
    <row r="434" spans="1:35" hidden="1" x14ac:dyDescent="0.25">
      <c r="A434" t="s">
        <v>2822</v>
      </c>
      <c r="B434">
        <v>0</v>
      </c>
      <c r="C434" t="s">
        <v>75</v>
      </c>
      <c r="D434" t="s">
        <v>23</v>
      </c>
      <c r="E434" t="s">
        <v>24</v>
      </c>
      <c r="F434">
        <v>810008268</v>
      </c>
      <c r="G434" s="2" t="s">
        <v>260</v>
      </c>
      <c r="H434">
        <v>2714270464</v>
      </c>
      <c r="W434">
        <v>16000</v>
      </c>
      <c r="X434" t="s">
        <v>2823</v>
      </c>
      <c r="Y434" t="s">
        <v>2824</v>
      </c>
      <c r="Z434" t="s">
        <v>24</v>
      </c>
      <c r="AA434" t="s">
        <v>1871</v>
      </c>
      <c r="AB434" t="s">
        <v>1872</v>
      </c>
      <c r="AC434">
        <v>11520</v>
      </c>
      <c r="AD434" t="s">
        <v>285</v>
      </c>
      <c r="AE434" t="s">
        <v>2825</v>
      </c>
      <c r="AF434" t="s">
        <v>2826</v>
      </c>
      <c r="AG434" t="s">
        <v>2827</v>
      </c>
      <c r="AH434" t="s">
        <v>2828</v>
      </c>
      <c r="AI434" t="s">
        <v>24</v>
      </c>
    </row>
    <row r="435" spans="1:35" hidden="1" x14ac:dyDescent="0.25">
      <c r="A435" t="s">
        <v>2829</v>
      </c>
      <c r="B435">
        <v>71</v>
      </c>
      <c r="C435" t="s">
        <v>22</v>
      </c>
      <c r="D435" t="s">
        <v>23</v>
      </c>
      <c r="E435" t="s">
        <v>24</v>
      </c>
      <c r="F435">
        <v>222282258</v>
      </c>
      <c r="G435" s="2" t="s">
        <v>1542</v>
      </c>
      <c r="H435">
        <v>2698476087</v>
      </c>
      <c r="W435">
        <v>8150</v>
      </c>
      <c r="X435" t="s">
        <v>2830</v>
      </c>
      <c r="Y435" t="s">
        <v>24</v>
      </c>
      <c r="Z435" t="s">
        <v>24</v>
      </c>
      <c r="AA435" t="s">
        <v>2831</v>
      </c>
      <c r="AB435" t="s">
        <v>2832</v>
      </c>
      <c r="AC435" t="s">
        <v>2833</v>
      </c>
      <c r="AD435" t="s">
        <v>410</v>
      </c>
      <c r="AE435" t="s">
        <v>2834</v>
      </c>
      <c r="AF435" t="s">
        <v>123</v>
      </c>
      <c r="AG435" t="s">
        <v>2835</v>
      </c>
      <c r="AH435" t="s">
        <v>24</v>
      </c>
      <c r="AI435" t="s">
        <v>24</v>
      </c>
    </row>
    <row r="436" spans="1:35" hidden="1" x14ac:dyDescent="0.25">
      <c r="A436" t="s">
        <v>2836</v>
      </c>
      <c r="B436">
        <v>0</v>
      </c>
      <c r="C436" t="s">
        <v>88</v>
      </c>
      <c r="D436" t="s">
        <v>23</v>
      </c>
      <c r="E436" t="s">
        <v>24</v>
      </c>
      <c r="F436">
        <v>565420812</v>
      </c>
      <c r="G436" s="2" t="s">
        <v>172</v>
      </c>
      <c r="H436">
        <v>2683980000</v>
      </c>
      <c r="W436">
        <v>130</v>
      </c>
      <c r="X436" t="s">
        <v>2837</v>
      </c>
      <c r="Y436" t="s">
        <v>24</v>
      </c>
      <c r="Z436" t="s">
        <v>24</v>
      </c>
      <c r="AA436" t="s">
        <v>2838</v>
      </c>
      <c r="AB436" t="s">
        <v>24</v>
      </c>
      <c r="AC436" t="s">
        <v>24</v>
      </c>
      <c r="AD436" t="s">
        <v>2839</v>
      </c>
      <c r="AE436" t="s">
        <v>2840</v>
      </c>
      <c r="AF436" t="s">
        <v>95</v>
      </c>
      <c r="AG436" t="s">
        <v>2841</v>
      </c>
      <c r="AH436" t="s">
        <v>2842</v>
      </c>
      <c r="AI436" t="s">
        <v>24</v>
      </c>
    </row>
    <row r="437" spans="1:35" hidden="1" x14ac:dyDescent="0.25">
      <c r="A437" t="s">
        <v>2843</v>
      </c>
      <c r="B437">
        <v>23</v>
      </c>
      <c r="C437" t="s">
        <v>75</v>
      </c>
      <c r="D437" t="s">
        <v>23</v>
      </c>
      <c r="E437" t="s">
        <v>24</v>
      </c>
      <c r="F437">
        <v>914679113</v>
      </c>
      <c r="G437" s="2" t="s">
        <v>1161</v>
      </c>
      <c r="H437">
        <v>2683337720</v>
      </c>
      <c r="W437">
        <v>16106</v>
      </c>
      <c r="X437" t="s">
        <v>2844</v>
      </c>
      <c r="Y437" t="s">
        <v>2845</v>
      </c>
      <c r="Z437" t="s">
        <v>24</v>
      </c>
      <c r="AA437" t="s">
        <v>131</v>
      </c>
      <c r="AB437" t="s">
        <v>132</v>
      </c>
      <c r="AC437" t="s">
        <v>2846</v>
      </c>
      <c r="AD437" t="s">
        <v>134</v>
      </c>
      <c r="AE437" t="s">
        <v>2847</v>
      </c>
      <c r="AF437" t="s">
        <v>24</v>
      </c>
      <c r="AG437" t="s">
        <v>2848</v>
      </c>
      <c r="AH437" t="s">
        <v>2849</v>
      </c>
      <c r="AI437" t="s">
        <v>2850</v>
      </c>
    </row>
    <row r="438" spans="1:35" hidden="1" x14ac:dyDescent="0.25">
      <c r="A438" t="s">
        <v>2851</v>
      </c>
      <c r="B438">
        <v>0</v>
      </c>
      <c r="C438" t="s">
        <v>24</v>
      </c>
      <c r="D438" t="s">
        <v>23</v>
      </c>
      <c r="E438" t="s">
        <v>24</v>
      </c>
      <c r="F438" t="s">
        <v>24</v>
      </c>
      <c r="G438" s="2" t="s">
        <v>2852</v>
      </c>
      <c r="H438">
        <v>2678589463</v>
      </c>
      <c r="W438">
        <v>4378</v>
      </c>
      <c r="X438" t="s">
        <v>2853</v>
      </c>
      <c r="Y438" t="s">
        <v>2854</v>
      </c>
      <c r="Z438" t="s">
        <v>24</v>
      </c>
      <c r="AA438" t="s">
        <v>24</v>
      </c>
      <c r="AB438" t="s">
        <v>24</v>
      </c>
      <c r="AC438" t="s">
        <v>24</v>
      </c>
      <c r="AD438" t="s">
        <v>1961</v>
      </c>
      <c r="AE438" t="s">
        <v>2855</v>
      </c>
      <c r="AF438" t="s">
        <v>2856</v>
      </c>
      <c r="AG438" t="s">
        <v>2857</v>
      </c>
      <c r="AH438" t="s">
        <v>2858</v>
      </c>
      <c r="AI438" t="s">
        <v>24</v>
      </c>
    </row>
    <row r="439" spans="1:35" hidden="1" x14ac:dyDescent="0.25">
      <c r="A439" t="s">
        <v>2859</v>
      </c>
      <c r="B439">
        <v>0</v>
      </c>
      <c r="C439" t="s">
        <v>75</v>
      </c>
      <c r="D439" t="s">
        <v>23</v>
      </c>
      <c r="E439" t="s">
        <v>24</v>
      </c>
      <c r="F439">
        <v>307332010</v>
      </c>
      <c r="G439" s="2" t="s">
        <v>155</v>
      </c>
      <c r="H439">
        <v>2671555281</v>
      </c>
      <c r="W439">
        <v>1000</v>
      </c>
      <c r="X439" t="s">
        <v>2860</v>
      </c>
      <c r="Y439" t="s">
        <v>24</v>
      </c>
      <c r="Z439" t="s">
        <v>24</v>
      </c>
      <c r="AA439" t="s">
        <v>2861</v>
      </c>
      <c r="AB439" t="s">
        <v>752</v>
      </c>
      <c r="AC439">
        <v>8960</v>
      </c>
      <c r="AD439" t="s">
        <v>753</v>
      </c>
      <c r="AE439" t="s">
        <v>2862</v>
      </c>
      <c r="AF439" t="s">
        <v>24</v>
      </c>
      <c r="AG439" t="s">
        <v>2863</v>
      </c>
      <c r="AH439" t="s">
        <v>2864</v>
      </c>
      <c r="AI439" t="s">
        <v>24</v>
      </c>
    </row>
    <row r="440" spans="1:35" hidden="1" x14ac:dyDescent="0.25">
      <c r="A440" t="s">
        <v>2865</v>
      </c>
      <c r="B440">
        <v>0</v>
      </c>
      <c r="C440" t="s">
        <v>75</v>
      </c>
      <c r="D440" t="s">
        <v>23</v>
      </c>
      <c r="E440" t="s">
        <v>24</v>
      </c>
      <c r="F440">
        <v>644441107</v>
      </c>
      <c r="G440" s="2" t="s">
        <v>1967</v>
      </c>
      <c r="H440">
        <v>2658273650</v>
      </c>
      <c r="W440" t="s">
        <v>85</v>
      </c>
      <c r="X440" t="s">
        <v>2866</v>
      </c>
      <c r="Y440" t="s">
        <v>24</v>
      </c>
      <c r="Z440" t="s">
        <v>24</v>
      </c>
      <c r="AA440" t="s">
        <v>24</v>
      </c>
      <c r="AB440" t="s">
        <v>24</v>
      </c>
      <c r="AC440">
        <v>603032</v>
      </c>
      <c r="AD440" t="s">
        <v>1607</v>
      </c>
      <c r="AE440" t="s">
        <v>2867</v>
      </c>
      <c r="AF440" t="s">
        <v>1609</v>
      </c>
      <c r="AG440" t="s">
        <v>2868</v>
      </c>
      <c r="AH440" t="s">
        <v>2869</v>
      </c>
      <c r="AI440" t="s">
        <v>24</v>
      </c>
    </row>
    <row r="441" spans="1:35" hidden="1" x14ac:dyDescent="0.25">
      <c r="A441" t="s">
        <v>2870</v>
      </c>
      <c r="B441">
        <v>175</v>
      </c>
      <c r="C441" t="s">
        <v>22</v>
      </c>
      <c r="D441" t="s">
        <v>23</v>
      </c>
      <c r="E441" t="s">
        <v>24</v>
      </c>
      <c r="F441">
        <v>9200056</v>
      </c>
      <c r="G441" s="2" t="s">
        <v>589</v>
      </c>
      <c r="H441">
        <v>2653420312</v>
      </c>
      <c r="W441">
        <v>6300</v>
      </c>
      <c r="X441" t="s">
        <v>2871</v>
      </c>
      <c r="Y441" t="s">
        <v>24</v>
      </c>
      <c r="Z441" t="s">
        <v>24</v>
      </c>
      <c r="AA441" t="s">
        <v>2872</v>
      </c>
      <c r="AB441" t="s">
        <v>2510</v>
      </c>
      <c r="AC441" t="s">
        <v>2873</v>
      </c>
      <c r="AD441" t="s">
        <v>542</v>
      </c>
      <c r="AE441" t="s">
        <v>2874</v>
      </c>
      <c r="AF441" t="s">
        <v>515</v>
      </c>
      <c r="AG441" t="s">
        <v>2875</v>
      </c>
      <c r="AH441" t="s">
        <v>24</v>
      </c>
      <c r="AI441" t="s">
        <v>24</v>
      </c>
    </row>
    <row r="442" spans="1:35" hidden="1" x14ac:dyDescent="0.25">
      <c r="A442" t="s">
        <v>2876</v>
      </c>
      <c r="B442">
        <v>1</v>
      </c>
      <c r="C442" t="s">
        <v>75</v>
      </c>
      <c r="D442" t="s">
        <v>23</v>
      </c>
      <c r="E442" t="s">
        <v>24</v>
      </c>
      <c r="F442">
        <v>216189100</v>
      </c>
      <c r="G442" s="2" t="s">
        <v>47</v>
      </c>
      <c r="H442">
        <v>2651561192</v>
      </c>
      <c r="W442">
        <v>3456</v>
      </c>
      <c r="X442" t="s">
        <v>662</v>
      </c>
      <c r="Y442" t="s">
        <v>663</v>
      </c>
      <c r="Z442" t="s">
        <v>24</v>
      </c>
      <c r="AA442" t="s">
        <v>664</v>
      </c>
      <c r="AB442" t="s">
        <v>1675</v>
      </c>
      <c r="AC442" t="s">
        <v>665</v>
      </c>
      <c r="AD442" t="s">
        <v>410</v>
      </c>
      <c r="AE442" t="s">
        <v>24</v>
      </c>
      <c r="AF442" t="s">
        <v>24</v>
      </c>
      <c r="AG442" t="s">
        <v>24</v>
      </c>
      <c r="AH442" t="s">
        <v>24</v>
      </c>
      <c r="AI442" t="s">
        <v>24</v>
      </c>
    </row>
    <row r="443" spans="1:35" hidden="1" x14ac:dyDescent="0.25">
      <c r="A443" t="s">
        <v>2877</v>
      </c>
      <c r="B443">
        <v>30</v>
      </c>
      <c r="C443" t="s">
        <v>75</v>
      </c>
      <c r="D443" t="s">
        <v>34</v>
      </c>
      <c r="E443" t="s">
        <v>2878</v>
      </c>
      <c r="F443">
        <v>728684549</v>
      </c>
      <c r="G443" s="2" t="s">
        <v>119</v>
      </c>
      <c r="H443">
        <v>2646586544</v>
      </c>
      <c r="W443" t="s">
        <v>85</v>
      </c>
      <c r="X443" t="s">
        <v>2879</v>
      </c>
      <c r="Y443" t="s">
        <v>2880</v>
      </c>
      <c r="Z443" t="s">
        <v>24</v>
      </c>
      <c r="AA443" t="s">
        <v>1092</v>
      </c>
      <c r="AB443" t="s">
        <v>1093</v>
      </c>
      <c r="AC443">
        <v>12810</v>
      </c>
      <c r="AD443" t="s">
        <v>1094</v>
      </c>
      <c r="AE443" t="s">
        <v>2881</v>
      </c>
      <c r="AF443" t="s">
        <v>24</v>
      </c>
      <c r="AG443" t="s">
        <v>2882</v>
      </c>
      <c r="AH443" t="s">
        <v>2883</v>
      </c>
      <c r="AI443" t="s">
        <v>2884</v>
      </c>
    </row>
    <row r="444" spans="1:35" hidden="1" x14ac:dyDescent="0.25">
      <c r="A444" t="s">
        <v>2885</v>
      </c>
      <c r="B444">
        <v>168</v>
      </c>
      <c r="C444" t="s">
        <v>75</v>
      </c>
      <c r="D444" t="s">
        <v>34</v>
      </c>
      <c r="E444" t="s">
        <v>2886</v>
      </c>
      <c r="F444">
        <v>718845225</v>
      </c>
      <c r="G444" s="2" t="s">
        <v>706</v>
      </c>
      <c r="H444">
        <v>2645918508</v>
      </c>
      <c r="W444">
        <v>15048</v>
      </c>
      <c r="X444" t="s">
        <v>2887</v>
      </c>
      <c r="Y444" t="s">
        <v>2888</v>
      </c>
      <c r="Z444" t="s">
        <v>24</v>
      </c>
      <c r="AA444" t="s">
        <v>2889</v>
      </c>
      <c r="AB444" t="s">
        <v>417</v>
      </c>
      <c r="AC444">
        <v>1100</v>
      </c>
      <c r="AD444" t="s">
        <v>418</v>
      </c>
      <c r="AE444" t="s">
        <v>2890</v>
      </c>
      <c r="AF444" t="s">
        <v>24</v>
      </c>
      <c r="AG444" t="s">
        <v>2891</v>
      </c>
      <c r="AH444" t="s">
        <v>24</v>
      </c>
      <c r="AI444" t="s">
        <v>2892</v>
      </c>
    </row>
    <row r="445" spans="1:35" hidden="1" x14ac:dyDescent="0.25">
      <c r="A445" t="s">
        <v>2893</v>
      </c>
      <c r="B445">
        <v>213</v>
      </c>
      <c r="C445" t="s">
        <v>22</v>
      </c>
      <c r="D445" t="s">
        <v>34</v>
      </c>
      <c r="E445" t="s">
        <v>2894</v>
      </c>
      <c r="F445">
        <v>689245434</v>
      </c>
      <c r="G445" s="2" t="s">
        <v>36</v>
      </c>
      <c r="H445">
        <v>2644931453</v>
      </c>
      <c r="W445">
        <v>6980</v>
      </c>
      <c r="X445" t="s">
        <v>2895</v>
      </c>
      <c r="Y445" t="s">
        <v>2896</v>
      </c>
      <c r="Z445" t="s">
        <v>24</v>
      </c>
      <c r="AA445" t="s">
        <v>2897</v>
      </c>
      <c r="AB445" t="s">
        <v>2898</v>
      </c>
      <c r="AC445">
        <v>17099</v>
      </c>
      <c r="AD445" t="s">
        <v>257</v>
      </c>
      <c r="AE445" t="s">
        <v>24</v>
      </c>
      <c r="AF445" t="s">
        <v>24</v>
      </c>
      <c r="AG445" t="s">
        <v>24</v>
      </c>
      <c r="AH445" t="s">
        <v>24</v>
      </c>
      <c r="AI445" t="s">
        <v>24</v>
      </c>
    </row>
    <row r="446" spans="1:35" hidden="1" x14ac:dyDescent="0.25">
      <c r="A446" t="s">
        <v>2899</v>
      </c>
      <c r="B446">
        <v>0</v>
      </c>
      <c r="C446" t="s">
        <v>88</v>
      </c>
      <c r="D446" t="s">
        <v>23</v>
      </c>
      <c r="E446" t="s">
        <v>24</v>
      </c>
      <c r="F446">
        <v>813177862</v>
      </c>
      <c r="G446" s="2" t="s">
        <v>109</v>
      </c>
      <c r="H446">
        <v>2643376000</v>
      </c>
      <c r="W446">
        <v>16000</v>
      </c>
      <c r="X446" t="s">
        <v>2900</v>
      </c>
      <c r="Y446" t="s">
        <v>2901</v>
      </c>
      <c r="Z446" t="s">
        <v>24</v>
      </c>
      <c r="AA446" t="s">
        <v>283</v>
      </c>
      <c r="AB446" t="s">
        <v>1402</v>
      </c>
      <c r="AC446">
        <v>64410</v>
      </c>
      <c r="AD446" t="s">
        <v>285</v>
      </c>
      <c r="AE446" t="s">
        <v>2902</v>
      </c>
      <c r="AF446" t="s">
        <v>544</v>
      </c>
      <c r="AG446" t="s">
        <v>2903</v>
      </c>
      <c r="AH446" t="s">
        <v>2904</v>
      </c>
      <c r="AI446" t="s">
        <v>24</v>
      </c>
    </row>
    <row r="447" spans="1:35" hidden="1" x14ac:dyDescent="0.25">
      <c r="A447" t="s">
        <v>2905</v>
      </c>
      <c r="B447">
        <v>0</v>
      </c>
      <c r="C447" t="s">
        <v>75</v>
      </c>
      <c r="D447" t="s">
        <v>23</v>
      </c>
      <c r="E447" t="s">
        <v>24</v>
      </c>
      <c r="F447">
        <v>217096953</v>
      </c>
      <c r="G447" s="2" t="s">
        <v>1025</v>
      </c>
      <c r="H447">
        <v>2636732280</v>
      </c>
      <c r="W447">
        <v>18022</v>
      </c>
      <c r="X447" t="s">
        <v>2906</v>
      </c>
      <c r="Y447" t="s">
        <v>2907</v>
      </c>
      <c r="Z447" t="s">
        <v>24</v>
      </c>
      <c r="AA447" t="s">
        <v>70</v>
      </c>
      <c r="AB447" t="s">
        <v>71</v>
      </c>
      <c r="AC447" t="s">
        <v>2908</v>
      </c>
      <c r="AD447" t="s">
        <v>73</v>
      </c>
      <c r="AE447" t="s">
        <v>24</v>
      </c>
      <c r="AF447" t="s">
        <v>24</v>
      </c>
      <c r="AG447" t="s">
        <v>24</v>
      </c>
      <c r="AH447" t="s">
        <v>24</v>
      </c>
      <c r="AI447" t="s">
        <v>24</v>
      </c>
    </row>
    <row r="448" spans="1:35" hidden="1" x14ac:dyDescent="0.25">
      <c r="A448" t="s">
        <v>2909</v>
      </c>
      <c r="B448">
        <v>45</v>
      </c>
      <c r="C448" t="s">
        <v>75</v>
      </c>
      <c r="D448" t="s">
        <v>34</v>
      </c>
      <c r="E448" t="s">
        <v>2910</v>
      </c>
      <c r="F448">
        <v>545340085</v>
      </c>
      <c r="G448" s="2" t="s">
        <v>36</v>
      </c>
      <c r="H448">
        <v>2631551815</v>
      </c>
      <c r="W448">
        <v>6585</v>
      </c>
      <c r="X448" t="s">
        <v>2911</v>
      </c>
      <c r="Y448" t="s">
        <v>2912</v>
      </c>
      <c r="Z448" t="s">
        <v>24</v>
      </c>
      <c r="AA448" t="s">
        <v>2913</v>
      </c>
      <c r="AB448" t="s">
        <v>2914</v>
      </c>
      <c r="AC448">
        <v>830000</v>
      </c>
      <c r="AD448" t="s">
        <v>693</v>
      </c>
      <c r="AE448" t="s">
        <v>2915</v>
      </c>
      <c r="AF448" t="s">
        <v>24</v>
      </c>
      <c r="AG448" t="s">
        <v>2916</v>
      </c>
      <c r="AH448" t="s">
        <v>2917</v>
      </c>
      <c r="AI448" t="s">
        <v>24</v>
      </c>
    </row>
    <row r="449" spans="1:35" hidden="1" x14ac:dyDescent="0.25">
      <c r="A449" t="s">
        <v>2918</v>
      </c>
      <c r="B449">
        <v>35</v>
      </c>
      <c r="C449" t="s">
        <v>22</v>
      </c>
      <c r="D449" t="s">
        <v>23</v>
      </c>
      <c r="E449" t="s">
        <v>24</v>
      </c>
      <c r="F449">
        <v>528180247</v>
      </c>
      <c r="G449" t="s">
        <v>146</v>
      </c>
      <c r="H449">
        <v>2624100000</v>
      </c>
      <c r="W449">
        <v>60000</v>
      </c>
      <c r="X449" t="s">
        <v>2919</v>
      </c>
      <c r="Y449" t="s">
        <v>24</v>
      </c>
      <c r="Z449" t="s">
        <v>24</v>
      </c>
      <c r="AA449" t="s">
        <v>2920</v>
      </c>
      <c r="AB449" t="s">
        <v>1235</v>
      </c>
      <c r="AC449">
        <v>215226</v>
      </c>
      <c r="AD449" t="s">
        <v>693</v>
      </c>
      <c r="AE449" t="s">
        <v>2921</v>
      </c>
      <c r="AF449" t="s">
        <v>1237</v>
      </c>
      <c r="AG449" t="s">
        <v>2922</v>
      </c>
      <c r="AH449" t="s">
        <v>24</v>
      </c>
      <c r="AI449" t="s">
        <v>24</v>
      </c>
    </row>
    <row r="450" spans="1:35" hidden="1" x14ac:dyDescent="0.25">
      <c r="A450" t="s">
        <v>2923</v>
      </c>
      <c r="B450">
        <v>512</v>
      </c>
      <c r="C450" t="s">
        <v>75</v>
      </c>
      <c r="D450" t="s">
        <v>34</v>
      </c>
      <c r="E450" t="s">
        <v>2924</v>
      </c>
      <c r="F450">
        <v>688294649</v>
      </c>
      <c r="G450" s="2" t="s">
        <v>1025</v>
      </c>
      <c r="H450">
        <v>2623440781</v>
      </c>
      <c r="W450">
        <v>3271</v>
      </c>
      <c r="X450" t="s">
        <v>2925</v>
      </c>
      <c r="Y450" t="s">
        <v>2926</v>
      </c>
      <c r="Z450" t="s">
        <v>24</v>
      </c>
      <c r="AA450" t="s">
        <v>255</v>
      </c>
      <c r="AB450" t="s">
        <v>256</v>
      </c>
      <c r="AC450">
        <v>6775</v>
      </c>
      <c r="AD450" t="s">
        <v>257</v>
      </c>
      <c r="AE450" t="s">
        <v>24</v>
      </c>
      <c r="AF450" t="s">
        <v>24</v>
      </c>
      <c r="AG450" t="s">
        <v>24</v>
      </c>
      <c r="AH450" t="s">
        <v>24</v>
      </c>
      <c r="AI450" t="s">
        <v>24</v>
      </c>
    </row>
    <row r="451" spans="1:35" hidden="1" x14ac:dyDescent="0.25">
      <c r="A451" t="s">
        <v>2927</v>
      </c>
      <c r="B451">
        <v>399</v>
      </c>
      <c r="C451" t="s">
        <v>22</v>
      </c>
      <c r="D451" t="s">
        <v>34</v>
      </c>
      <c r="E451" t="s">
        <v>2928</v>
      </c>
      <c r="F451">
        <v>690537063</v>
      </c>
      <c r="G451" s="2" t="s">
        <v>359</v>
      </c>
      <c r="H451">
        <v>2614927510</v>
      </c>
      <c r="W451">
        <v>4493</v>
      </c>
      <c r="X451" t="s">
        <v>2929</v>
      </c>
      <c r="Y451" t="s">
        <v>2930</v>
      </c>
      <c r="Z451" t="s">
        <v>24</v>
      </c>
      <c r="AA451" t="s">
        <v>2931</v>
      </c>
      <c r="AB451" t="s">
        <v>2931</v>
      </c>
      <c r="AC451" t="s">
        <v>2932</v>
      </c>
      <c r="AD451" t="s">
        <v>329</v>
      </c>
      <c r="AE451" t="s">
        <v>2933</v>
      </c>
      <c r="AF451" t="s">
        <v>24</v>
      </c>
      <c r="AG451" t="s">
        <v>2934</v>
      </c>
      <c r="AH451" t="s">
        <v>24</v>
      </c>
      <c r="AI451" t="s">
        <v>24</v>
      </c>
    </row>
    <row r="452" spans="1:35" hidden="1" x14ac:dyDescent="0.25">
      <c r="A452" t="s">
        <v>2935</v>
      </c>
      <c r="B452">
        <v>584</v>
      </c>
      <c r="C452" t="s">
        <v>75</v>
      </c>
      <c r="D452" t="s">
        <v>23</v>
      </c>
      <c r="E452" t="s">
        <v>24</v>
      </c>
      <c r="F452">
        <v>97453682</v>
      </c>
      <c r="G452" t="s">
        <v>180</v>
      </c>
      <c r="H452">
        <v>2611831380</v>
      </c>
      <c r="W452">
        <v>9102</v>
      </c>
      <c r="X452" t="s">
        <v>2936</v>
      </c>
      <c r="Y452" t="s">
        <v>24</v>
      </c>
      <c r="Z452" t="s">
        <v>24</v>
      </c>
      <c r="AA452" t="s">
        <v>2937</v>
      </c>
      <c r="AB452" t="s">
        <v>2938</v>
      </c>
      <c r="AC452" t="s">
        <v>2939</v>
      </c>
      <c r="AD452" t="s">
        <v>542</v>
      </c>
      <c r="AE452" t="s">
        <v>2940</v>
      </c>
      <c r="AF452" t="s">
        <v>544</v>
      </c>
      <c r="AG452" t="s">
        <v>2941</v>
      </c>
      <c r="AH452" t="s">
        <v>24</v>
      </c>
      <c r="AI452" t="s">
        <v>24</v>
      </c>
    </row>
    <row r="453" spans="1:35" hidden="1" x14ac:dyDescent="0.25">
      <c r="A453" t="s">
        <v>2942</v>
      </c>
      <c r="B453">
        <v>0</v>
      </c>
      <c r="C453" t="s">
        <v>22</v>
      </c>
      <c r="D453" t="s">
        <v>23</v>
      </c>
      <c r="E453" t="s">
        <v>24</v>
      </c>
      <c r="F453">
        <v>918605387</v>
      </c>
      <c r="G453" s="2" t="s">
        <v>36</v>
      </c>
      <c r="H453">
        <v>2606575254</v>
      </c>
      <c r="W453">
        <v>55203</v>
      </c>
      <c r="X453" t="s">
        <v>2943</v>
      </c>
      <c r="Y453" t="s">
        <v>2944</v>
      </c>
      <c r="Z453" t="s">
        <v>24</v>
      </c>
      <c r="AA453" t="s">
        <v>2945</v>
      </c>
      <c r="AB453" t="s">
        <v>2946</v>
      </c>
      <c r="AC453">
        <v>400004</v>
      </c>
      <c r="AD453" t="s">
        <v>491</v>
      </c>
      <c r="AE453" t="s">
        <v>2947</v>
      </c>
      <c r="AF453" t="s">
        <v>493</v>
      </c>
      <c r="AG453" t="s">
        <v>2948</v>
      </c>
      <c r="AH453" t="s">
        <v>24</v>
      </c>
      <c r="AI453" t="s">
        <v>24</v>
      </c>
    </row>
    <row r="454" spans="1:35" hidden="1" x14ac:dyDescent="0.25">
      <c r="A454" t="s">
        <v>2949</v>
      </c>
      <c r="B454">
        <v>14</v>
      </c>
      <c r="C454" t="s">
        <v>22</v>
      </c>
      <c r="D454" t="s">
        <v>23</v>
      </c>
      <c r="E454" t="s">
        <v>24</v>
      </c>
      <c r="F454">
        <v>788847148</v>
      </c>
      <c r="G454" s="2" t="s">
        <v>36</v>
      </c>
      <c r="H454">
        <v>2604286671</v>
      </c>
      <c r="W454">
        <v>9200</v>
      </c>
      <c r="X454" t="s">
        <v>2950</v>
      </c>
      <c r="Y454" t="s">
        <v>24</v>
      </c>
      <c r="Z454" t="s">
        <v>24</v>
      </c>
      <c r="AA454" t="s">
        <v>2951</v>
      </c>
      <c r="AB454" t="s">
        <v>1390</v>
      </c>
      <c r="AC454">
        <v>60505</v>
      </c>
      <c r="AD454" t="s">
        <v>542</v>
      </c>
      <c r="AE454" t="s">
        <v>2952</v>
      </c>
      <c r="AF454" t="s">
        <v>515</v>
      </c>
      <c r="AG454" t="s">
        <v>2953</v>
      </c>
      <c r="AH454" t="s">
        <v>24</v>
      </c>
      <c r="AI454" t="s">
        <v>24</v>
      </c>
    </row>
    <row r="455" spans="1:35" hidden="1" x14ac:dyDescent="0.25">
      <c r="A455" t="s">
        <v>2954</v>
      </c>
      <c r="B455">
        <v>109</v>
      </c>
      <c r="C455" t="s">
        <v>88</v>
      </c>
      <c r="D455" t="s">
        <v>34</v>
      </c>
      <c r="E455" t="s">
        <v>2955</v>
      </c>
      <c r="F455">
        <v>222358499</v>
      </c>
      <c r="G455" s="2" t="s">
        <v>316</v>
      </c>
      <c r="H455">
        <v>2601469590</v>
      </c>
      <c r="W455">
        <v>4775</v>
      </c>
      <c r="X455" t="s">
        <v>2956</v>
      </c>
      <c r="Y455" t="s">
        <v>2957</v>
      </c>
      <c r="Z455" t="s">
        <v>24</v>
      </c>
      <c r="AA455" t="s">
        <v>2958</v>
      </c>
      <c r="AB455" t="s">
        <v>71</v>
      </c>
      <c r="AC455" t="s">
        <v>2959</v>
      </c>
      <c r="AD455" t="s">
        <v>73</v>
      </c>
      <c r="AE455" t="s">
        <v>2960</v>
      </c>
      <c r="AF455" t="s">
        <v>24</v>
      </c>
      <c r="AG455" t="s">
        <v>2961</v>
      </c>
      <c r="AH455" t="s">
        <v>2962</v>
      </c>
      <c r="AI455" t="s">
        <v>2963</v>
      </c>
    </row>
    <row r="456" spans="1:35" hidden="1" x14ac:dyDescent="0.25">
      <c r="A456" t="s">
        <v>2964</v>
      </c>
      <c r="B456">
        <v>24</v>
      </c>
      <c r="C456" t="s">
        <v>75</v>
      </c>
      <c r="D456" t="s">
        <v>23</v>
      </c>
      <c r="E456" t="s">
        <v>24</v>
      </c>
      <c r="F456">
        <v>327314688</v>
      </c>
      <c r="G456" s="2" t="s">
        <v>474</v>
      </c>
      <c r="H456">
        <v>2600824178</v>
      </c>
      <c r="W456">
        <v>3280</v>
      </c>
      <c r="X456" t="s">
        <v>2965</v>
      </c>
      <c r="Y456" t="s">
        <v>24</v>
      </c>
      <c r="Z456" t="s">
        <v>24</v>
      </c>
      <c r="AA456" t="s">
        <v>2966</v>
      </c>
      <c r="AB456" t="s">
        <v>2967</v>
      </c>
      <c r="AC456">
        <v>38100</v>
      </c>
      <c r="AD456" t="s">
        <v>301</v>
      </c>
      <c r="AE456" t="s">
        <v>24</v>
      </c>
      <c r="AF456" t="s">
        <v>24</v>
      </c>
      <c r="AG456" t="s">
        <v>24</v>
      </c>
      <c r="AH456" t="s">
        <v>24</v>
      </c>
      <c r="AI456" t="s">
        <v>24</v>
      </c>
    </row>
    <row r="457" spans="1:35" hidden="1" x14ac:dyDescent="0.25">
      <c r="A457" t="s">
        <v>2968</v>
      </c>
      <c r="B457">
        <v>119</v>
      </c>
      <c r="C457" t="s">
        <v>22</v>
      </c>
      <c r="D457" t="s">
        <v>34</v>
      </c>
      <c r="E457" t="s">
        <v>2969</v>
      </c>
      <c r="F457">
        <v>656010196</v>
      </c>
      <c r="G457" s="2" t="s">
        <v>119</v>
      </c>
      <c r="H457">
        <v>2599785585</v>
      </c>
      <c r="W457">
        <v>2132</v>
      </c>
      <c r="X457" t="s">
        <v>2970</v>
      </c>
      <c r="Y457" t="s">
        <v>2971</v>
      </c>
      <c r="Z457" t="s">
        <v>24</v>
      </c>
      <c r="AA457" t="s">
        <v>580</v>
      </c>
      <c r="AB457" t="s">
        <v>581</v>
      </c>
      <c r="AC457" t="s">
        <v>2972</v>
      </c>
      <c r="AD457" t="s">
        <v>583</v>
      </c>
      <c r="AE457" t="s">
        <v>2973</v>
      </c>
      <c r="AF457" t="s">
        <v>24</v>
      </c>
      <c r="AG457" t="s">
        <v>2974</v>
      </c>
      <c r="AH457" t="s">
        <v>2975</v>
      </c>
      <c r="AI457" t="s">
        <v>24</v>
      </c>
    </row>
    <row r="458" spans="1:35" hidden="1" x14ac:dyDescent="0.25">
      <c r="A458" t="s">
        <v>2976</v>
      </c>
      <c r="B458">
        <v>0</v>
      </c>
      <c r="C458" t="s">
        <v>22</v>
      </c>
      <c r="D458" t="s">
        <v>23</v>
      </c>
      <c r="E458" t="s">
        <v>24</v>
      </c>
      <c r="F458">
        <v>490091398</v>
      </c>
      <c r="G458" s="2" t="s">
        <v>36</v>
      </c>
      <c r="H458">
        <v>2596445906</v>
      </c>
      <c r="W458">
        <v>386</v>
      </c>
      <c r="X458" t="s">
        <v>2977</v>
      </c>
      <c r="Y458" t="s">
        <v>24</v>
      </c>
      <c r="Z458" t="s">
        <v>24</v>
      </c>
      <c r="AA458" t="s">
        <v>268</v>
      </c>
      <c r="AB458" t="s">
        <v>269</v>
      </c>
      <c r="AC458" t="s">
        <v>2978</v>
      </c>
      <c r="AD458" t="s">
        <v>271</v>
      </c>
      <c r="AE458" t="s">
        <v>2979</v>
      </c>
      <c r="AF458" t="s">
        <v>24</v>
      </c>
      <c r="AG458" t="s">
        <v>2980</v>
      </c>
      <c r="AH458" t="s">
        <v>24</v>
      </c>
      <c r="AI458" t="s">
        <v>24</v>
      </c>
    </row>
    <row r="459" spans="1:35" hidden="1" x14ac:dyDescent="0.25">
      <c r="A459" t="s">
        <v>2981</v>
      </c>
      <c r="B459">
        <v>807</v>
      </c>
      <c r="C459" t="s">
        <v>22</v>
      </c>
      <c r="D459" t="s">
        <v>34</v>
      </c>
      <c r="E459" t="s">
        <v>2982</v>
      </c>
      <c r="F459">
        <v>905384558</v>
      </c>
      <c r="G459" s="2" t="s">
        <v>128</v>
      </c>
      <c r="H459">
        <v>2593919233</v>
      </c>
      <c r="W459" t="s">
        <v>85</v>
      </c>
      <c r="X459" t="s">
        <v>2983</v>
      </c>
      <c r="Y459" t="s">
        <v>2984</v>
      </c>
      <c r="Z459" t="s">
        <v>24</v>
      </c>
      <c r="AA459" t="s">
        <v>131</v>
      </c>
      <c r="AB459" t="s">
        <v>132</v>
      </c>
      <c r="AC459" t="s">
        <v>2985</v>
      </c>
      <c r="AD459" t="s">
        <v>134</v>
      </c>
      <c r="AE459" t="s">
        <v>2986</v>
      </c>
      <c r="AF459" t="s">
        <v>24</v>
      </c>
      <c r="AG459" t="s">
        <v>2987</v>
      </c>
      <c r="AH459" t="s">
        <v>2987</v>
      </c>
      <c r="AI459" t="s">
        <v>24</v>
      </c>
    </row>
    <row r="460" spans="1:35" hidden="1" x14ac:dyDescent="0.25">
      <c r="A460" t="s">
        <v>2988</v>
      </c>
      <c r="B460">
        <v>0</v>
      </c>
      <c r="C460" t="s">
        <v>99</v>
      </c>
      <c r="D460" t="s">
        <v>23</v>
      </c>
      <c r="E460" t="s">
        <v>24</v>
      </c>
      <c r="F460">
        <v>694745549</v>
      </c>
      <c r="G460" s="2" t="s">
        <v>359</v>
      </c>
      <c r="H460">
        <v>2592428088</v>
      </c>
      <c r="W460">
        <v>7</v>
      </c>
      <c r="X460" t="s">
        <v>2989</v>
      </c>
      <c r="Y460" t="s">
        <v>24</v>
      </c>
      <c r="Z460" t="s">
        <v>24</v>
      </c>
      <c r="AA460" t="s">
        <v>2990</v>
      </c>
      <c r="AB460" t="s">
        <v>786</v>
      </c>
      <c r="AC460">
        <v>15848</v>
      </c>
      <c r="AD460" t="s">
        <v>787</v>
      </c>
      <c r="AE460" t="s">
        <v>2991</v>
      </c>
      <c r="AF460" t="s">
        <v>544</v>
      </c>
      <c r="AG460" t="s">
        <v>2992</v>
      </c>
      <c r="AH460" t="s">
        <v>24</v>
      </c>
      <c r="AI460" t="s">
        <v>24</v>
      </c>
    </row>
    <row r="461" spans="1:35" hidden="1" x14ac:dyDescent="0.25">
      <c r="A461" t="s">
        <v>2993</v>
      </c>
      <c r="B461">
        <v>68</v>
      </c>
      <c r="C461" t="s">
        <v>75</v>
      </c>
      <c r="D461" t="s">
        <v>23</v>
      </c>
      <c r="E461" t="s">
        <v>24</v>
      </c>
      <c r="F461">
        <v>797613275</v>
      </c>
      <c r="G461" s="2" t="s">
        <v>365</v>
      </c>
      <c r="H461">
        <v>2588305294</v>
      </c>
      <c r="W461">
        <v>9200</v>
      </c>
      <c r="X461" t="s">
        <v>2994</v>
      </c>
      <c r="Y461" t="s">
        <v>24</v>
      </c>
      <c r="Z461" t="s">
        <v>24</v>
      </c>
      <c r="AA461" t="s">
        <v>2995</v>
      </c>
      <c r="AB461" t="s">
        <v>2996</v>
      </c>
      <c r="AC461" t="s">
        <v>2997</v>
      </c>
      <c r="AD461" t="s">
        <v>542</v>
      </c>
      <c r="AE461" t="s">
        <v>2998</v>
      </c>
      <c r="AF461" t="s">
        <v>515</v>
      </c>
      <c r="AG461" t="s">
        <v>2999</v>
      </c>
      <c r="AH461" t="s">
        <v>24</v>
      </c>
      <c r="AI461" t="s">
        <v>24</v>
      </c>
    </row>
    <row r="462" spans="1:35" hidden="1" x14ac:dyDescent="0.25">
      <c r="A462" t="s">
        <v>3000</v>
      </c>
      <c r="B462">
        <v>0</v>
      </c>
      <c r="C462" t="s">
        <v>22</v>
      </c>
      <c r="D462" t="s">
        <v>23</v>
      </c>
      <c r="E462" t="s">
        <v>24</v>
      </c>
      <c r="F462">
        <v>654516301</v>
      </c>
      <c r="G462" s="2" t="s">
        <v>714</v>
      </c>
      <c r="H462">
        <v>2574332450</v>
      </c>
      <c r="W462">
        <v>2000</v>
      </c>
      <c r="X462" t="s">
        <v>3001</v>
      </c>
      <c r="Y462" t="s">
        <v>24</v>
      </c>
      <c r="Z462" t="s">
        <v>24</v>
      </c>
      <c r="AA462" t="s">
        <v>3002</v>
      </c>
      <c r="AB462" t="s">
        <v>1235</v>
      </c>
      <c r="AC462">
        <v>215634</v>
      </c>
      <c r="AD462" t="s">
        <v>693</v>
      </c>
      <c r="AE462" t="s">
        <v>24</v>
      </c>
      <c r="AF462" t="s">
        <v>24</v>
      </c>
      <c r="AG462" t="s">
        <v>24</v>
      </c>
      <c r="AH462" t="s">
        <v>24</v>
      </c>
      <c r="AI462" t="s">
        <v>24</v>
      </c>
    </row>
    <row r="463" spans="1:35" hidden="1" x14ac:dyDescent="0.25">
      <c r="A463" t="s">
        <v>3003</v>
      </c>
      <c r="B463">
        <v>6</v>
      </c>
      <c r="C463" t="s">
        <v>22</v>
      </c>
      <c r="D463" t="s">
        <v>23</v>
      </c>
      <c r="E463" t="s">
        <v>24</v>
      </c>
      <c r="F463">
        <v>63362370</v>
      </c>
      <c r="G463" s="2" t="s">
        <v>1025</v>
      </c>
      <c r="H463">
        <v>2568689028</v>
      </c>
      <c r="W463">
        <v>9000</v>
      </c>
      <c r="X463" t="s">
        <v>3004</v>
      </c>
      <c r="Y463" t="s">
        <v>24</v>
      </c>
      <c r="Z463" t="s">
        <v>24</v>
      </c>
      <c r="AA463" t="s">
        <v>3005</v>
      </c>
      <c r="AB463" t="s">
        <v>2248</v>
      </c>
      <c r="AC463" t="s">
        <v>3006</v>
      </c>
      <c r="AD463" t="s">
        <v>542</v>
      </c>
      <c r="AE463" t="s">
        <v>3007</v>
      </c>
      <c r="AF463" t="s">
        <v>515</v>
      </c>
      <c r="AG463" t="s">
        <v>3008</v>
      </c>
      <c r="AH463" t="s">
        <v>24</v>
      </c>
      <c r="AI463" t="s">
        <v>24</v>
      </c>
    </row>
    <row r="464" spans="1:35" hidden="1" x14ac:dyDescent="0.25">
      <c r="A464" t="s">
        <v>3009</v>
      </c>
      <c r="B464">
        <v>133</v>
      </c>
      <c r="C464" t="s">
        <v>22</v>
      </c>
      <c r="D464" t="s">
        <v>34</v>
      </c>
      <c r="E464" t="s">
        <v>3010</v>
      </c>
      <c r="F464">
        <v>687749879</v>
      </c>
      <c r="G464" s="2" t="s">
        <v>1335</v>
      </c>
      <c r="H464">
        <v>2566065911</v>
      </c>
      <c r="W464">
        <v>5234</v>
      </c>
      <c r="X464" t="s">
        <v>3011</v>
      </c>
      <c r="Y464" t="s">
        <v>3012</v>
      </c>
      <c r="Z464" t="s">
        <v>24</v>
      </c>
      <c r="AA464" t="s">
        <v>255</v>
      </c>
      <c r="AB464" t="s">
        <v>256</v>
      </c>
      <c r="AC464">
        <v>2586</v>
      </c>
      <c r="AD464" t="s">
        <v>257</v>
      </c>
      <c r="AE464" t="s">
        <v>24</v>
      </c>
      <c r="AF464" t="s">
        <v>24</v>
      </c>
      <c r="AG464" t="s">
        <v>24</v>
      </c>
      <c r="AH464" t="s">
        <v>24</v>
      </c>
      <c r="AI464" t="s">
        <v>24</v>
      </c>
    </row>
    <row r="465" spans="1:35" hidden="1" x14ac:dyDescent="0.25">
      <c r="A465" t="s">
        <v>3013</v>
      </c>
      <c r="B465">
        <v>31</v>
      </c>
      <c r="C465" t="s">
        <v>22</v>
      </c>
      <c r="D465" t="s">
        <v>34</v>
      </c>
      <c r="E465" t="s">
        <v>3014</v>
      </c>
      <c r="F465">
        <v>421018097</v>
      </c>
      <c r="G465" t="s">
        <v>354</v>
      </c>
      <c r="H465">
        <v>2565583934</v>
      </c>
      <c r="W465">
        <v>5224</v>
      </c>
      <c r="X465" t="s">
        <v>3015</v>
      </c>
      <c r="Y465" t="s">
        <v>3016</v>
      </c>
      <c r="Z465" t="s">
        <v>24</v>
      </c>
      <c r="AA465" t="s">
        <v>3017</v>
      </c>
      <c r="AB465" t="s">
        <v>3018</v>
      </c>
      <c r="AC465">
        <v>30027</v>
      </c>
      <c r="AD465" t="s">
        <v>693</v>
      </c>
      <c r="AE465" t="s">
        <v>3019</v>
      </c>
      <c r="AF465" t="s">
        <v>24</v>
      </c>
      <c r="AG465" t="s">
        <v>3020</v>
      </c>
      <c r="AH465" t="s">
        <v>3021</v>
      </c>
      <c r="AI465" t="s">
        <v>3022</v>
      </c>
    </row>
    <row r="466" spans="1:35" hidden="1" x14ac:dyDescent="0.25">
      <c r="A466" t="s">
        <v>3023</v>
      </c>
      <c r="B466">
        <v>168</v>
      </c>
      <c r="C466" t="s">
        <v>22</v>
      </c>
      <c r="D466" t="s">
        <v>34</v>
      </c>
      <c r="E466" t="s">
        <v>3024</v>
      </c>
      <c r="F466">
        <v>544645997</v>
      </c>
      <c r="G466" s="2" t="s">
        <v>119</v>
      </c>
      <c r="H466">
        <v>2551353040</v>
      </c>
      <c r="W466">
        <v>5347</v>
      </c>
      <c r="X466" t="s">
        <v>3025</v>
      </c>
      <c r="Y466" t="s">
        <v>3026</v>
      </c>
      <c r="Z466" t="s">
        <v>24</v>
      </c>
      <c r="AA466" t="s">
        <v>3027</v>
      </c>
      <c r="AB466" t="s">
        <v>977</v>
      </c>
      <c r="AC466">
        <v>110164</v>
      </c>
      <c r="AD466" t="s">
        <v>693</v>
      </c>
      <c r="AE466" t="s">
        <v>3028</v>
      </c>
      <c r="AF466" t="s">
        <v>24</v>
      </c>
      <c r="AG466" t="s">
        <v>3029</v>
      </c>
      <c r="AH466" t="s">
        <v>3030</v>
      </c>
      <c r="AI466" t="s">
        <v>24</v>
      </c>
    </row>
    <row r="467" spans="1:35" hidden="1" x14ac:dyDescent="0.25">
      <c r="A467" t="s">
        <v>3031</v>
      </c>
      <c r="B467">
        <v>223</v>
      </c>
      <c r="C467" t="s">
        <v>24</v>
      </c>
      <c r="D467" t="s">
        <v>34</v>
      </c>
      <c r="E467" t="s">
        <v>3032</v>
      </c>
      <c r="F467" t="s">
        <v>24</v>
      </c>
      <c r="G467" t="s">
        <v>354</v>
      </c>
      <c r="H467">
        <v>2549683000</v>
      </c>
      <c r="W467">
        <v>15100</v>
      </c>
      <c r="X467" t="s">
        <v>3033</v>
      </c>
      <c r="Y467" t="s">
        <v>24</v>
      </c>
      <c r="Z467" t="s">
        <v>24</v>
      </c>
      <c r="AA467" t="s">
        <v>2084</v>
      </c>
      <c r="AB467" t="s">
        <v>1201</v>
      </c>
      <c r="AC467">
        <v>27401</v>
      </c>
      <c r="AD467" t="s">
        <v>29</v>
      </c>
      <c r="AE467" t="s">
        <v>3034</v>
      </c>
      <c r="AF467" t="s">
        <v>24</v>
      </c>
      <c r="AG467" t="s">
        <v>3035</v>
      </c>
      <c r="AH467" t="s">
        <v>24</v>
      </c>
      <c r="AI467" t="s">
        <v>3036</v>
      </c>
    </row>
    <row r="468" spans="1:35" hidden="1" x14ac:dyDescent="0.25">
      <c r="A468" t="s">
        <v>3037</v>
      </c>
      <c r="B468">
        <v>0</v>
      </c>
      <c r="C468" t="s">
        <v>22</v>
      </c>
      <c r="D468" t="s">
        <v>23</v>
      </c>
      <c r="E468" t="s">
        <v>24</v>
      </c>
      <c r="F468">
        <v>555272103</v>
      </c>
      <c r="G468" s="2" t="s">
        <v>119</v>
      </c>
      <c r="H468">
        <v>2539589180</v>
      </c>
      <c r="W468">
        <v>16000</v>
      </c>
      <c r="X468" t="s">
        <v>3038</v>
      </c>
      <c r="Y468" t="s">
        <v>3039</v>
      </c>
      <c r="Z468" t="s">
        <v>24</v>
      </c>
      <c r="AA468" t="s">
        <v>3040</v>
      </c>
      <c r="AB468" t="s">
        <v>3041</v>
      </c>
      <c r="AC468" t="s">
        <v>24</v>
      </c>
      <c r="AD468" t="s">
        <v>3042</v>
      </c>
      <c r="AE468" t="s">
        <v>3043</v>
      </c>
      <c r="AF468" t="s">
        <v>3044</v>
      </c>
      <c r="AG468" t="s">
        <v>3045</v>
      </c>
      <c r="AH468" t="s">
        <v>3046</v>
      </c>
      <c r="AI468" t="s">
        <v>24</v>
      </c>
    </row>
    <row r="469" spans="1:35" hidden="1" x14ac:dyDescent="0.25">
      <c r="A469" t="s">
        <v>3047</v>
      </c>
      <c r="B469">
        <v>0</v>
      </c>
      <c r="C469" t="s">
        <v>75</v>
      </c>
      <c r="D469" t="s">
        <v>23</v>
      </c>
      <c r="E469" t="s">
        <v>24</v>
      </c>
      <c r="F469">
        <v>315601067</v>
      </c>
      <c r="G469" s="2" t="s">
        <v>714</v>
      </c>
      <c r="H469">
        <v>2534869900</v>
      </c>
      <c r="W469">
        <v>6800</v>
      </c>
      <c r="X469" t="s">
        <v>24</v>
      </c>
      <c r="Y469" t="s">
        <v>24</v>
      </c>
      <c r="Z469" t="s">
        <v>24</v>
      </c>
      <c r="AA469" t="s">
        <v>3048</v>
      </c>
      <c r="AB469" t="s">
        <v>3049</v>
      </c>
      <c r="AC469">
        <v>59379</v>
      </c>
      <c r="AD469" t="s">
        <v>301</v>
      </c>
      <c r="AE469" t="s">
        <v>3050</v>
      </c>
      <c r="AF469" t="s">
        <v>1147</v>
      </c>
      <c r="AG469" t="s">
        <v>3051</v>
      </c>
      <c r="AH469" t="s">
        <v>3052</v>
      </c>
      <c r="AI469" t="s">
        <v>24</v>
      </c>
    </row>
    <row r="470" spans="1:35" hidden="1" x14ac:dyDescent="0.25">
      <c r="A470" t="s">
        <v>3053</v>
      </c>
      <c r="B470">
        <v>0</v>
      </c>
      <c r="C470" t="s">
        <v>75</v>
      </c>
      <c r="D470" t="s">
        <v>23</v>
      </c>
      <c r="E470" t="s">
        <v>24</v>
      </c>
      <c r="F470">
        <v>529480829</v>
      </c>
      <c r="G470" s="2" t="s">
        <v>218</v>
      </c>
      <c r="H470">
        <v>2525906853</v>
      </c>
      <c r="W470">
        <v>12500</v>
      </c>
      <c r="X470" t="s">
        <v>3054</v>
      </c>
      <c r="Y470" t="s">
        <v>24</v>
      </c>
      <c r="Z470" t="s">
        <v>24</v>
      </c>
      <c r="AA470" t="s">
        <v>3055</v>
      </c>
      <c r="AB470" t="s">
        <v>795</v>
      </c>
      <c r="AC470">
        <v>550001</v>
      </c>
      <c r="AD470" t="s">
        <v>693</v>
      </c>
      <c r="AE470" t="s">
        <v>3056</v>
      </c>
      <c r="AF470" t="s">
        <v>1237</v>
      </c>
      <c r="AG470" t="s">
        <v>3057</v>
      </c>
      <c r="AH470" t="s">
        <v>24</v>
      </c>
      <c r="AI470" t="s">
        <v>24</v>
      </c>
    </row>
    <row r="471" spans="1:35" hidden="1" x14ac:dyDescent="0.25">
      <c r="A471" t="s">
        <v>3058</v>
      </c>
      <c r="B471">
        <v>4</v>
      </c>
      <c r="C471" t="s">
        <v>22</v>
      </c>
      <c r="D471" t="s">
        <v>23</v>
      </c>
      <c r="E471" t="s">
        <v>24</v>
      </c>
      <c r="F471">
        <v>880000922</v>
      </c>
      <c r="G471" s="2" t="s">
        <v>109</v>
      </c>
      <c r="H471">
        <v>2524022722</v>
      </c>
      <c r="W471">
        <v>6725</v>
      </c>
      <c r="X471" t="s">
        <v>3059</v>
      </c>
      <c r="Y471" t="s">
        <v>24</v>
      </c>
      <c r="Z471" t="s">
        <v>24</v>
      </c>
      <c r="AA471" t="s">
        <v>3060</v>
      </c>
      <c r="AB471" t="s">
        <v>24</v>
      </c>
      <c r="AC471" t="s">
        <v>24</v>
      </c>
      <c r="AD471" t="s">
        <v>2545</v>
      </c>
      <c r="AE471" t="s">
        <v>24</v>
      </c>
      <c r="AF471" t="s">
        <v>24</v>
      </c>
      <c r="AG471" t="s">
        <v>24</v>
      </c>
      <c r="AH471" t="s">
        <v>24</v>
      </c>
      <c r="AI471" t="s">
        <v>24</v>
      </c>
    </row>
    <row r="472" spans="1:35" hidden="1" x14ac:dyDescent="0.25">
      <c r="A472" t="s">
        <v>3061</v>
      </c>
      <c r="B472">
        <v>0</v>
      </c>
      <c r="C472" t="s">
        <v>75</v>
      </c>
      <c r="D472" t="s">
        <v>23</v>
      </c>
      <c r="E472" t="s">
        <v>24</v>
      </c>
      <c r="F472">
        <v>660324666</v>
      </c>
      <c r="G472" s="2" t="s">
        <v>119</v>
      </c>
      <c r="H472">
        <v>2516581232</v>
      </c>
      <c r="W472">
        <v>125</v>
      </c>
      <c r="X472" t="s">
        <v>3062</v>
      </c>
      <c r="Y472" t="s">
        <v>24</v>
      </c>
      <c r="Z472" t="s">
        <v>24</v>
      </c>
      <c r="AA472" t="s">
        <v>3063</v>
      </c>
      <c r="AB472" t="s">
        <v>92</v>
      </c>
      <c r="AC472">
        <v>10210</v>
      </c>
      <c r="AD472" t="s">
        <v>93</v>
      </c>
      <c r="AE472" t="s">
        <v>3064</v>
      </c>
      <c r="AF472" t="s">
        <v>95</v>
      </c>
      <c r="AG472" t="s">
        <v>3065</v>
      </c>
      <c r="AH472" t="s">
        <v>3066</v>
      </c>
      <c r="AI472" t="s">
        <v>24</v>
      </c>
    </row>
    <row r="473" spans="1:35" hidden="1" x14ac:dyDescent="0.25">
      <c r="A473" t="s">
        <v>3067</v>
      </c>
      <c r="B473">
        <v>0</v>
      </c>
      <c r="C473" t="s">
        <v>99</v>
      </c>
      <c r="D473" t="s">
        <v>23</v>
      </c>
      <c r="E473" t="s">
        <v>24</v>
      </c>
      <c r="F473">
        <v>534624886</v>
      </c>
      <c r="G473" s="2" t="s">
        <v>260</v>
      </c>
      <c r="H473">
        <v>2515185000</v>
      </c>
      <c r="W473">
        <v>15000</v>
      </c>
      <c r="X473" t="s">
        <v>3068</v>
      </c>
      <c r="Y473" t="s">
        <v>3069</v>
      </c>
      <c r="Z473" t="s">
        <v>24</v>
      </c>
      <c r="AA473" t="s">
        <v>3070</v>
      </c>
      <c r="AB473" t="s">
        <v>24</v>
      </c>
      <c r="AC473" t="s">
        <v>3071</v>
      </c>
      <c r="AD473" t="s">
        <v>3072</v>
      </c>
      <c r="AE473" t="s">
        <v>3073</v>
      </c>
      <c r="AF473" t="s">
        <v>515</v>
      </c>
      <c r="AG473" t="s">
        <v>3074</v>
      </c>
      <c r="AH473" t="s">
        <v>3075</v>
      </c>
      <c r="AI473" t="s">
        <v>24</v>
      </c>
    </row>
    <row r="474" spans="1:35" hidden="1" x14ac:dyDescent="0.25">
      <c r="A474" t="s">
        <v>3076</v>
      </c>
      <c r="B474">
        <v>1</v>
      </c>
      <c r="C474" t="s">
        <v>75</v>
      </c>
      <c r="D474" t="s">
        <v>23</v>
      </c>
      <c r="E474" t="s">
        <v>24</v>
      </c>
      <c r="F474">
        <v>316174002</v>
      </c>
      <c r="G474" s="2" t="s">
        <v>365</v>
      </c>
      <c r="H474">
        <v>2511935997</v>
      </c>
      <c r="W474">
        <v>1957</v>
      </c>
      <c r="X474" t="s">
        <v>3077</v>
      </c>
      <c r="Y474" t="s">
        <v>24</v>
      </c>
      <c r="Z474" t="s">
        <v>24</v>
      </c>
      <c r="AA474" t="s">
        <v>3078</v>
      </c>
      <c r="AB474" t="s">
        <v>3079</v>
      </c>
      <c r="AC474">
        <v>86807</v>
      </c>
      <c r="AD474" t="s">
        <v>301</v>
      </c>
      <c r="AE474" t="s">
        <v>3080</v>
      </c>
      <c r="AF474" t="s">
        <v>1284</v>
      </c>
      <c r="AG474" t="s">
        <v>3081</v>
      </c>
      <c r="AH474" t="s">
        <v>3082</v>
      </c>
      <c r="AI474" t="s">
        <v>24</v>
      </c>
    </row>
    <row r="475" spans="1:35" hidden="1" x14ac:dyDescent="0.25">
      <c r="A475" t="s">
        <v>3083</v>
      </c>
      <c r="B475">
        <v>104</v>
      </c>
      <c r="C475" t="s">
        <v>22</v>
      </c>
      <c r="D475" t="s">
        <v>34</v>
      </c>
      <c r="E475" t="s">
        <v>3084</v>
      </c>
      <c r="F475">
        <v>223391993</v>
      </c>
      <c r="G475" s="2" t="s">
        <v>374</v>
      </c>
      <c r="H475">
        <v>2500703400</v>
      </c>
      <c r="W475">
        <v>20105</v>
      </c>
      <c r="X475" t="s">
        <v>2906</v>
      </c>
      <c r="Y475" t="s">
        <v>2907</v>
      </c>
      <c r="Z475" t="s">
        <v>24</v>
      </c>
      <c r="AA475" t="s">
        <v>70</v>
      </c>
      <c r="AB475" t="s">
        <v>71</v>
      </c>
      <c r="AC475" t="s">
        <v>2908</v>
      </c>
      <c r="AD475" t="s">
        <v>73</v>
      </c>
      <c r="AE475" t="s">
        <v>3085</v>
      </c>
      <c r="AF475" t="s">
        <v>24</v>
      </c>
      <c r="AG475" t="s">
        <v>3086</v>
      </c>
      <c r="AH475" t="s">
        <v>24</v>
      </c>
      <c r="AI475" t="s">
        <v>3087</v>
      </c>
    </row>
    <row r="476" spans="1:35" hidden="1" x14ac:dyDescent="0.25">
      <c r="A476" t="s">
        <v>3088</v>
      </c>
      <c r="B476">
        <v>41</v>
      </c>
      <c r="C476" t="s">
        <v>22</v>
      </c>
      <c r="D476" t="s">
        <v>23</v>
      </c>
      <c r="E476" t="s">
        <v>24</v>
      </c>
      <c r="F476">
        <v>2812865</v>
      </c>
      <c r="G476" s="2" t="s">
        <v>670</v>
      </c>
      <c r="H476">
        <v>2495218666</v>
      </c>
      <c r="W476">
        <v>5500</v>
      </c>
      <c r="X476" t="s">
        <v>3089</v>
      </c>
      <c r="Y476" t="s">
        <v>24</v>
      </c>
      <c r="Z476" t="s">
        <v>24</v>
      </c>
      <c r="AA476" t="s">
        <v>3090</v>
      </c>
      <c r="AB476" t="s">
        <v>3091</v>
      </c>
      <c r="AC476" t="s">
        <v>3092</v>
      </c>
      <c r="AD476" t="s">
        <v>542</v>
      </c>
      <c r="AE476" t="s">
        <v>3093</v>
      </c>
      <c r="AF476" t="s">
        <v>445</v>
      </c>
      <c r="AG476" t="s">
        <v>3094</v>
      </c>
      <c r="AH476" t="s">
        <v>24</v>
      </c>
      <c r="AI476" t="s">
        <v>24</v>
      </c>
    </row>
    <row r="477" spans="1:35" hidden="1" x14ac:dyDescent="0.25">
      <c r="A477" t="s">
        <v>3095</v>
      </c>
      <c r="B477">
        <v>0</v>
      </c>
      <c r="C477" t="s">
        <v>22</v>
      </c>
      <c r="D477" t="s">
        <v>23</v>
      </c>
      <c r="E477" t="s">
        <v>24</v>
      </c>
      <c r="F477">
        <v>437232598</v>
      </c>
      <c r="G477" s="2" t="s">
        <v>155</v>
      </c>
      <c r="H477">
        <v>2489632320</v>
      </c>
      <c r="W477">
        <v>8814</v>
      </c>
      <c r="X477" t="s">
        <v>3096</v>
      </c>
      <c r="Y477" t="s">
        <v>24</v>
      </c>
      <c r="Z477" t="s">
        <v>24</v>
      </c>
      <c r="AA477" t="s">
        <v>3097</v>
      </c>
      <c r="AB477" t="s">
        <v>3098</v>
      </c>
      <c r="AC477">
        <v>37142</v>
      </c>
      <c r="AD477" t="s">
        <v>2571</v>
      </c>
      <c r="AE477" t="s">
        <v>3099</v>
      </c>
      <c r="AF477" t="s">
        <v>544</v>
      </c>
      <c r="AG477" t="s">
        <v>3100</v>
      </c>
      <c r="AH477" t="s">
        <v>3101</v>
      </c>
      <c r="AI477" t="s">
        <v>24</v>
      </c>
    </row>
    <row r="478" spans="1:35" hidden="1" x14ac:dyDescent="0.25">
      <c r="A478" t="s">
        <v>3102</v>
      </c>
      <c r="B478">
        <v>46</v>
      </c>
      <c r="C478" t="s">
        <v>22</v>
      </c>
      <c r="D478" t="s">
        <v>34</v>
      </c>
      <c r="E478" t="s">
        <v>3103</v>
      </c>
      <c r="F478">
        <v>656100740</v>
      </c>
      <c r="G478" t="s">
        <v>180</v>
      </c>
      <c r="H478">
        <v>2471420772</v>
      </c>
      <c r="W478">
        <v>120270</v>
      </c>
      <c r="X478" t="s">
        <v>3104</v>
      </c>
      <c r="Y478" t="s">
        <v>3105</v>
      </c>
      <c r="Z478" t="s">
        <v>24</v>
      </c>
      <c r="AA478" t="s">
        <v>3106</v>
      </c>
      <c r="AB478" t="s">
        <v>24</v>
      </c>
      <c r="AC478" t="s">
        <v>3107</v>
      </c>
      <c r="AD478" t="s">
        <v>583</v>
      </c>
      <c r="AE478" t="s">
        <v>3108</v>
      </c>
      <c r="AF478" t="s">
        <v>24</v>
      </c>
      <c r="AG478" t="s">
        <v>3109</v>
      </c>
      <c r="AH478" t="s">
        <v>3110</v>
      </c>
      <c r="AI478" t="s">
        <v>24</v>
      </c>
    </row>
    <row r="479" spans="1:35" hidden="1" x14ac:dyDescent="0.25">
      <c r="A479" t="s">
        <v>3111</v>
      </c>
      <c r="B479">
        <v>0</v>
      </c>
      <c r="C479" t="s">
        <v>75</v>
      </c>
      <c r="D479" t="s">
        <v>23</v>
      </c>
      <c r="E479" t="s">
        <v>24</v>
      </c>
      <c r="F479">
        <v>544935802</v>
      </c>
      <c r="G479" t="s">
        <v>399</v>
      </c>
      <c r="H479">
        <v>2471185878</v>
      </c>
      <c r="W479">
        <v>52000</v>
      </c>
      <c r="X479" t="s">
        <v>3112</v>
      </c>
      <c r="Y479" t="s">
        <v>24</v>
      </c>
      <c r="Z479" t="s">
        <v>24</v>
      </c>
      <c r="AA479" t="s">
        <v>962</v>
      </c>
      <c r="AB479" t="s">
        <v>963</v>
      </c>
      <c r="AC479">
        <v>256200</v>
      </c>
      <c r="AD479" t="s">
        <v>693</v>
      </c>
      <c r="AE479" t="s">
        <v>3113</v>
      </c>
      <c r="AF479" t="s">
        <v>979</v>
      </c>
      <c r="AG479" t="s">
        <v>3114</v>
      </c>
      <c r="AH479" t="s">
        <v>24</v>
      </c>
      <c r="AI479" t="s">
        <v>24</v>
      </c>
    </row>
    <row r="480" spans="1:35" hidden="1" x14ac:dyDescent="0.25">
      <c r="A480" t="s">
        <v>3115</v>
      </c>
      <c r="B480">
        <v>10</v>
      </c>
      <c r="C480" t="s">
        <v>75</v>
      </c>
      <c r="D480" t="s">
        <v>23</v>
      </c>
      <c r="E480" t="s">
        <v>24</v>
      </c>
      <c r="F480">
        <v>718993959</v>
      </c>
      <c r="G480" s="2" t="s">
        <v>109</v>
      </c>
      <c r="H480">
        <v>2461885714</v>
      </c>
      <c r="W480">
        <v>5044</v>
      </c>
      <c r="X480" t="s">
        <v>415</v>
      </c>
      <c r="Y480" t="s">
        <v>24</v>
      </c>
      <c r="Z480" t="s">
        <v>24</v>
      </c>
      <c r="AA480" t="s">
        <v>3116</v>
      </c>
      <c r="AB480" t="s">
        <v>417</v>
      </c>
      <c r="AC480">
        <v>1550</v>
      </c>
      <c r="AD480" t="s">
        <v>418</v>
      </c>
      <c r="AE480" t="s">
        <v>419</v>
      </c>
      <c r="AF480" t="s">
        <v>24</v>
      </c>
      <c r="AG480" t="s">
        <v>420</v>
      </c>
      <c r="AH480" t="s">
        <v>3117</v>
      </c>
      <c r="AI480" t="s">
        <v>422</v>
      </c>
    </row>
    <row r="481" spans="1:35" hidden="1" x14ac:dyDescent="0.25">
      <c r="A481" t="s">
        <v>3118</v>
      </c>
      <c r="B481">
        <v>18</v>
      </c>
      <c r="C481" t="s">
        <v>75</v>
      </c>
      <c r="D481" t="s">
        <v>23</v>
      </c>
      <c r="E481" t="s">
        <v>24</v>
      </c>
      <c r="F481">
        <v>381574789</v>
      </c>
      <c r="G481" s="2" t="s">
        <v>47</v>
      </c>
      <c r="H481">
        <v>2447588757</v>
      </c>
      <c r="W481">
        <v>2283</v>
      </c>
      <c r="X481" t="s">
        <v>3119</v>
      </c>
      <c r="Y481" t="s">
        <v>3120</v>
      </c>
      <c r="Z481" t="s">
        <v>24</v>
      </c>
      <c r="AA481" t="s">
        <v>3121</v>
      </c>
      <c r="AB481" t="s">
        <v>3122</v>
      </c>
      <c r="AC481">
        <v>92130</v>
      </c>
      <c r="AD481" t="s">
        <v>81</v>
      </c>
      <c r="AE481" t="s">
        <v>3123</v>
      </c>
      <c r="AF481" t="s">
        <v>544</v>
      </c>
      <c r="AG481" t="s">
        <v>3124</v>
      </c>
      <c r="AH481" t="s">
        <v>24</v>
      </c>
      <c r="AI481" t="s">
        <v>24</v>
      </c>
    </row>
    <row r="482" spans="1:35" hidden="1" x14ac:dyDescent="0.25">
      <c r="A482" t="s">
        <v>3125</v>
      </c>
      <c r="B482">
        <v>121</v>
      </c>
      <c r="C482" t="s">
        <v>22</v>
      </c>
      <c r="D482" t="s">
        <v>34</v>
      </c>
      <c r="E482" t="s">
        <v>3126</v>
      </c>
      <c r="F482">
        <v>201942422</v>
      </c>
      <c r="G482" s="2" t="s">
        <v>47</v>
      </c>
      <c r="H482">
        <v>2445924570</v>
      </c>
      <c r="W482">
        <v>11580</v>
      </c>
      <c r="X482" t="s">
        <v>3127</v>
      </c>
      <c r="Y482" t="s">
        <v>24</v>
      </c>
      <c r="Z482" t="s">
        <v>24</v>
      </c>
      <c r="AA482" t="s">
        <v>2553</v>
      </c>
      <c r="AB482" t="s">
        <v>193</v>
      </c>
      <c r="AC482" t="s">
        <v>3128</v>
      </c>
      <c r="AD482" t="s">
        <v>195</v>
      </c>
      <c r="AE482" t="s">
        <v>3129</v>
      </c>
      <c r="AF482" t="s">
        <v>24</v>
      </c>
      <c r="AG482" t="s">
        <v>3130</v>
      </c>
      <c r="AH482" t="s">
        <v>3131</v>
      </c>
      <c r="AI482" t="s">
        <v>3132</v>
      </c>
    </row>
    <row r="483" spans="1:35" hidden="1" x14ac:dyDescent="0.25">
      <c r="A483" t="s">
        <v>3133</v>
      </c>
      <c r="B483">
        <v>0</v>
      </c>
      <c r="C483" t="s">
        <v>88</v>
      </c>
      <c r="D483" t="s">
        <v>23</v>
      </c>
      <c r="E483" t="s">
        <v>24</v>
      </c>
      <c r="F483">
        <v>654319201</v>
      </c>
      <c r="G483" t="s">
        <v>146</v>
      </c>
      <c r="H483">
        <v>2445168327</v>
      </c>
      <c r="W483">
        <v>100</v>
      </c>
      <c r="X483" t="s">
        <v>3134</v>
      </c>
      <c r="Y483" t="s">
        <v>24</v>
      </c>
      <c r="Z483" t="s">
        <v>24</v>
      </c>
      <c r="AA483" t="s">
        <v>3055</v>
      </c>
      <c r="AB483" t="s">
        <v>795</v>
      </c>
      <c r="AC483">
        <v>550004</v>
      </c>
      <c r="AD483" t="s">
        <v>693</v>
      </c>
      <c r="AE483" t="s">
        <v>3135</v>
      </c>
      <c r="AF483" t="s">
        <v>1237</v>
      </c>
      <c r="AG483" t="s">
        <v>3136</v>
      </c>
      <c r="AH483" t="s">
        <v>24</v>
      </c>
      <c r="AI483" t="s">
        <v>24</v>
      </c>
    </row>
    <row r="484" spans="1:35" hidden="1" x14ac:dyDescent="0.25">
      <c r="A484" t="s">
        <v>3137</v>
      </c>
      <c r="B484">
        <v>86</v>
      </c>
      <c r="C484" t="s">
        <v>22</v>
      </c>
      <c r="D484" t="s">
        <v>23</v>
      </c>
      <c r="E484" t="s">
        <v>24</v>
      </c>
      <c r="F484">
        <v>274300938</v>
      </c>
      <c r="G484" s="2" t="s">
        <v>1335</v>
      </c>
      <c r="H484">
        <v>2441527140</v>
      </c>
      <c r="W484">
        <v>3636</v>
      </c>
      <c r="X484" t="s">
        <v>3138</v>
      </c>
      <c r="Y484" t="s">
        <v>24</v>
      </c>
      <c r="Z484" t="s">
        <v>24</v>
      </c>
      <c r="AA484" t="s">
        <v>3139</v>
      </c>
      <c r="AB484" t="s">
        <v>3140</v>
      </c>
      <c r="AC484">
        <v>62136</v>
      </c>
      <c r="AD484" t="s">
        <v>81</v>
      </c>
      <c r="AE484" t="s">
        <v>3141</v>
      </c>
      <c r="AF484" t="s">
        <v>3142</v>
      </c>
      <c r="AG484" t="s">
        <v>3143</v>
      </c>
      <c r="AH484" t="s">
        <v>24</v>
      </c>
      <c r="AI484" t="s">
        <v>24</v>
      </c>
    </row>
    <row r="485" spans="1:35" hidden="1" x14ac:dyDescent="0.25">
      <c r="A485" t="s">
        <v>3144</v>
      </c>
      <c r="B485">
        <v>434</v>
      </c>
      <c r="C485" t="s">
        <v>24</v>
      </c>
      <c r="D485" t="s">
        <v>34</v>
      </c>
      <c r="E485" t="s">
        <v>3145</v>
      </c>
      <c r="F485">
        <v>664598354</v>
      </c>
      <c r="G485" t="s">
        <v>77</v>
      </c>
      <c r="H485">
        <v>2441432711</v>
      </c>
      <c r="W485">
        <v>80000</v>
      </c>
      <c r="X485" t="s">
        <v>3146</v>
      </c>
      <c r="Y485" t="s">
        <v>3147</v>
      </c>
      <c r="Z485" t="s">
        <v>24</v>
      </c>
      <c r="AA485" t="s">
        <v>347</v>
      </c>
      <c r="AB485" t="s">
        <v>24</v>
      </c>
      <c r="AC485" t="s">
        <v>24</v>
      </c>
      <c r="AD485" t="s">
        <v>347</v>
      </c>
      <c r="AE485" t="s">
        <v>24</v>
      </c>
      <c r="AF485" t="s">
        <v>24</v>
      </c>
      <c r="AG485" t="s">
        <v>24</v>
      </c>
      <c r="AH485" t="s">
        <v>24</v>
      </c>
      <c r="AI485" t="s">
        <v>24</v>
      </c>
    </row>
    <row r="486" spans="1:35" hidden="1" x14ac:dyDescent="0.25">
      <c r="A486" t="s">
        <v>3148</v>
      </c>
      <c r="B486">
        <v>29</v>
      </c>
      <c r="C486" t="s">
        <v>22</v>
      </c>
      <c r="D486" t="s">
        <v>34</v>
      </c>
      <c r="E486" t="s">
        <v>3149</v>
      </c>
      <c r="F486">
        <v>690550363</v>
      </c>
      <c r="G486" s="2" t="s">
        <v>1025</v>
      </c>
      <c r="H486">
        <v>2441287790</v>
      </c>
      <c r="W486">
        <v>2264</v>
      </c>
      <c r="X486" t="s">
        <v>3150</v>
      </c>
      <c r="Y486" t="s">
        <v>3151</v>
      </c>
      <c r="Z486" t="s">
        <v>24</v>
      </c>
      <c r="AA486" t="s">
        <v>327</v>
      </c>
      <c r="AB486" t="s">
        <v>327</v>
      </c>
      <c r="AC486" t="s">
        <v>1625</v>
      </c>
      <c r="AD486" t="s">
        <v>329</v>
      </c>
      <c r="AE486" t="s">
        <v>3152</v>
      </c>
      <c r="AF486" t="s">
        <v>24</v>
      </c>
      <c r="AG486" t="s">
        <v>3153</v>
      </c>
      <c r="AH486" t="s">
        <v>3154</v>
      </c>
      <c r="AI486" t="s">
        <v>24</v>
      </c>
    </row>
    <row r="487" spans="1:35" hidden="1" x14ac:dyDescent="0.25">
      <c r="A487" t="s">
        <v>3155</v>
      </c>
      <c r="B487">
        <v>28</v>
      </c>
      <c r="C487" t="s">
        <v>22</v>
      </c>
      <c r="D487" t="s">
        <v>23</v>
      </c>
      <c r="E487" t="s">
        <v>24</v>
      </c>
      <c r="F487">
        <v>918493396</v>
      </c>
      <c r="G487" s="2" t="s">
        <v>359</v>
      </c>
      <c r="H487">
        <v>2434745906</v>
      </c>
      <c r="W487">
        <v>1360</v>
      </c>
      <c r="X487" t="s">
        <v>3156</v>
      </c>
      <c r="Y487" t="s">
        <v>3157</v>
      </c>
      <c r="Z487" t="s">
        <v>24</v>
      </c>
      <c r="AA487" t="s">
        <v>3158</v>
      </c>
      <c r="AB487" t="s">
        <v>3159</v>
      </c>
      <c r="AC487">
        <v>122002</v>
      </c>
      <c r="AD487" t="s">
        <v>491</v>
      </c>
      <c r="AE487" t="s">
        <v>3160</v>
      </c>
      <c r="AF487" t="s">
        <v>123</v>
      </c>
      <c r="AG487" t="s">
        <v>3161</v>
      </c>
      <c r="AH487" t="s">
        <v>24</v>
      </c>
      <c r="AI487" t="s">
        <v>24</v>
      </c>
    </row>
    <row r="488" spans="1:35" hidden="1" x14ac:dyDescent="0.25">
      <c r="A488" t="s">
        <v>3162</v>
      </c>
      <c r="B488">
        <v>286</v>
      </c>
      <c r="C488" t="s">
        <v>22</v>
      </c>
      <c r="D488" t="s">
        <v>34</v>
      </c>
      <c r="E488" t="s">
        <v>3163</v>
      </c>
      <c r="F488">
        <v>555222322</v>
      </c>
      <c r="G488" s="2" t="s">
        <v>260</v>
      </c>
      <c r="H488">
        <v>2430386137</v>
      </c>
      <c r="W488">
        <v>9803</v>
      </c>
      <c r="X488" t="s">
        <v>3164</v>
      </c>
      <c r="Y488" t="s">
        <v>3165</v>
      </c>
      <c r="Z488" t="s">
        <v>24</v>
      </c>
      <c r="AA488" t="s">
        <v>3166</v>
      </c>
      <c r="AB488" t="s">
        <v>240</v>
      </c>
      <c r="AC488">
        <v>700000</v>
      </c>
      <c r="AD488" t="s">
        <v>3167</v>
      </c>
      <c r="AE488" t="s">
        <v>24</v>
      </c>
      <c r="AF488" t="s">
        <v>24</v>
      </c>
      <c r="AG488" t="s">
        <v>24</v>
      </c>
      <c r="AH488" t="s">
        <v>24</v>
      </c>
      <c r="AI488" t="s">
        <v>24</v>
      </c>
    </row>
    <row r="489" spans="1:35" hidden="1" x14ac:dyDescent="0.25">
      <c r="A489" t="s">
        <v>3168</v>
      </c>
      <c r="B489">
        <v>0</v>
      </c>
      <c r="C489" t="s">
        <v>99</v>
      </c>
      <c r="D489" t="s">
        <v>23</v>
      </c>
      <c r="E489" t="s">
        <v>24</v>
      </c>
      <c r="F489">
        <v>731529079</v>
      </c>
      <c r="G489" s="2" t="s">
        <v>2024</v>
      </c>
      <c r="H489">
        <v>2422760085</v>
      </c>
      <c r="W489">
        <v>30105</v>
      </c>
      <c r="X489" t="s">
        <v>3169</v>
      </c>
      <c r="Y489" t="s">
        <v>3170</v>
      </c>
      <c r="Z489" t="s">
        <v>24</v>
      </c>
      <c r="AA489" t="s">
        <v>3171</v>
      </c>
      <c r="AB489" t="s">
        <v>3171</v>
      </c>
      <c r="AC489">
        <v>1208</v>
      </c>
      <c r="AD489" t="s">
        <v>607</v>
      </c>
      <c r="AE489" t="s">
        <v>3172</v>
      </c>
      <c r="AF489" t="s">
        <v>295</v>
      </c>
      <c r="AG489" t="s">
        <v>3173</v>
      </c>
      <c r="AH489" t="s">
        <v>24</v>
      </c>
      <c r="AI489" t="s">
        <v>24</v>
      </c>
    </row>
    <row r="490" spans="1:35" hidden="1" x14ac:dyDescent="0.25">
      <c r="A490" t="s">
        <v>3174</v>
      </c>
      <c r="B490">
        <v>0</v>
      </c>
      <c r="C490" t="s">
        <v>88</v>
      </c>
      <c r="D490" t="s">
        <v>23</v>
      </c>
      <c r="E490" t="s">
        <v>24</v>
      </c>
      <c r="F490">
        <v>367124752</v>
      </c>
      <c r="G490" t="s">
        <v>399</v>
      </c>
      <c r="H490">
        <v>2420514000</v>
      </c>
      <c r="W490">
        <v>18000</v>
      </c>
      <c r="X490" t="s">
        <v>3175</v>
      </c>
      <c r="Y490" t="s">
        <v>24</v>
      </c>
      <c r="Z490" t="s">
        <v>24</v>
      </c>
      <c r="AA490" t="s">
        <v>3176</v>
      </c>
      <c r="AB490" t="s">
        <v>24</v>
      </c>
      <c r="AC490" t="s">
        <v>24</v>
      </c>
      <c r="AD490" t="s">
        <v>1630</v>
      </c>
      <c r="AE490" t="s">
        <v>3177</v>
      </c>
      <c r="AF490" t="s">
        <v>3178</v>
      </c>
      <c r="AG490" t="s">
        <v>3179</v>
      </c>
      <c r="AH490" t="s">
        <v>3180</v>
      </c>
      <c r="AI490" t="s">
        <v>24</v>
      </c>
    </row>
    <row r="491" spans="1:35" hidden="1" x14ac:dyDescent="0.25">
      <c r="A491" t="s">
        <v>3181</v>
      </c>
      <c r="B491">
        <v>134</v>
      </c>
      <c r="C491" t="s">
        <v>22</v>
      </c>
      <c r="D491" t="s">
        <v>34</v>
      </c>
      <c r="E491" t="s">
        <v>3182</v>
      </c>
      <c r="F491">
        <v>528133452</v>
      </c>
      <c r="G491" s="2" t="s">
        <v>128</v>
      </c>
      <c r="H491">
        <v>2414220449</v>
      </c>
      <c r="W491">
        <v>5210</v>
      </c>
      <c r="X491" t="s">
        <v>3183</v>
      </c>
      <c r="Y491" t="s">
        <v>3184</v>
      </c>
      <c r="Z491" t="s">
        <v>24</v>
      </c>
      <c r="AA491" t="s">
        <v>3185</v>
      </c>
      <c r="AB491" t="s">
        <v>963</v>
      </c>
      <c r="AC491">
        <v>265200</v>
      </c>
      <c r="AD491" t="s">
        <v>693</v>
      </c>
      <c r="AE491" t="s">
        <v>3186</v>
      </c>
      <c r="AF491" t="s">
        <v>24</v>
      </c>
      <c r="AG491" t="s">
        <v>3187</v>
      </c>
      <c r="AH491" t="s">
        <v>3188</v>
      </c>
      <c r="AI491" t="s">
        <v>3189</v>
      </c>
    </row>
    <row r="492" spans="1:35" hidden="1" x14ac:dyDescent="0.25">
      <c r="A492" t="s">
        <v>3190</v>
      </c>
      <c r="B492">
        <v>112</v>
      </c>
      <c r="C492" t="s">
        <v>22</v>
      </c>
      <c r="D492" t="s">
        <v>34</v>
      </c>
      <c r="E492" t="s">
        <v>3191</v>
      </c>
      <c r="F492">
        <v>980001887</v>
      </c>
      <c r="G492" s="2" t="s">
        <v>47</v>
      </c>
      <c r="H492">
        <v>2406364283</v>
      </c>
      <c r="W492">
        <v>16167</v>
      </c>
      <c r="X492" t="s">
        <v>3192</v>
      </c>
      <c r="Y492" t="s">
        <v>3193</v>
      </c>
      <c r="Z492" t="s">
        <v>24</v>
      </c>
      <c r="AA492" t="s">
        <v>3194</v>
      </c>
      <c r="AB492" t="s">
        <v>3195</v>
      </c>
      <c r="AC492" t="s">
        <v>24</v>
      </c>
      <c r="AD492" t="s">
        <v>3196</v>
      </c>
      <c r="AE492" t="s">
        <v>3197</v>
      </c>
      <c r="AF492" t="s">
        <v>24</v>
      </c>
      <c r="AG492" t="s">
        <v>3198</v>
      </c>
      <c r="AH492" t="s">
        <v>24</v>
      </c>
      <c r="AI492" t="s">
        <v>3199</v>
      </c>
    </row>
    <row r="493" spans="1:35" hidden="1" x14ac:dyDescent="0.25">
      <c r="A493" t="s">
        <v>3200</v>
      </c>
      <c r="B493">
        <v>45</v>
      </c>
      <c r="C493" t="s">
        <v>75</v>
      </c>
      <c r="D493" t="s">
        <v>23</v>
      </c>
      <c r="E493" t="s">
        <v>24</v>
      </c>
      <c r="F493">
        <v>210177945</v>
      </c>
      <c r="G493" s="2" t="s">
        <v>36</v>
      </c>
      <c r="H493">
        <v>2400839329</v>
      </c>
      <c r="W493">
        <v>2921</v>
      </c>
      <c r="X493" t="s">
        <v>68</v>
      </c>
      <c r="Y493" t="s">
        <v>3201</v>
      </c>
      <c r="Z493" t="s">
        <v>24</v>
      </c>
      <c r="AA493" t="s">
        <v>3202</v>
      </c>
      <c r="AB493" t="s">
        <v>1358</v>
      </c>
      <c r="AC493" t="s">
        <v>3203</v>
      </c>
      <c r="AD493" t="s">
        <v>410</v>
      </c>
      <c r="AE493" t="s">
        <v>3204</v>
      </c>
      <c r="AF493" t="s">
        <v>123</v>
      </c>
      <c r="AG493" t="s">
        <v>3205</v>
      </c>
      <c r="AH493" t="s">
        <v>24</v>
      </c>
      <c r="AI493" t="s">
        <v>24</v>
      </c>
    </row>
    <row r="494" spans="1:35" hidden="1" x14ac:dyDescent="0.25">
      <c r="A494" t="s">
        <v>3206</v>
      </c>
      <c r="B494">
        <v>57</v>
      </c>
      <c r="C494" t="s">
        <v>22</v>
      </c>
      <c r="D494" t="s">
        <v>34</v>
      </c>
      <c r="E494" t="s">
        <v>3207</v>
      </c>
      <c r="F494">
        <v>687998273</v>
      </c>
      <c r="G494" t="s">
        <v>3208</v>
      </c>
      <c r="H494">
        <v>2398965900</v>
      </c>
      <c r="W494">
        <v>29</v>
      </c>
      <c r="X494" t="s">
        <v>3209</v>
      </c>
      <c r="Y494" t="s">
        <v>3210</v>
      </c>
      <c r="Z494" t="s">
        <v>24</v>
      </c>
      <c r="AA494" t="s">
        <v>255</v>
      </c>
      <c r="AB494" t="s">
        <v>256</v>
      </c>
      <c r="AC494">
        <v>7242</v>
      </c>
      <c r="AD494" t="s">
        <v>257</v>
      </c>
      <c r="AE494" t="s">
        <v>24</v>
      </c>
      <c r="AF494" t="s">
        <v>24</v>
      </c>
      <c r="AG494" t="s">
        <v>24</v>
      </c>
      <c r="AH494" t="s">
        <v>24</v>
      </c>
      <c r="AI494" t="s">
        <v>24</v>
      </c>
    </row>
    <row r="495" spans="1:35" hidden="1" x14ac:dyDescent="0.25">
      <c r="A495" t="s">
        <v>3211</v>
      </c>
      <c r="B495">
        <v>0</v>
      </c>
      <c r="C495" t="s">
        <v>75</v>
      </c>
      <c r="D495" t="s">
        <v>23</v>
      </c>
      <c r="E495" t="s">
        <v>24</v>
      </c>
      <c r="F495">
        <v>378479182</v>
      </c>
      <c r="G495" s="2" t="s">
        <v>109</v>
      </c>
      <c r="H495">
        <v>2397189159</v>
      </c>
      <c r="W495">
        <v>38894</v>
      </c>
      <c r="X495" t="s">
        <v>3212</v>
      </c>
      <c r="Y495" t="s">
        <v>24</v>
      </c>
      <c r="Z495" t="s">
        <v>24</v>
      </c>
      <c r="AA495" t="s">
        <v>3213</v>
      </c>
      <c r="AB495" t="s">
        <v>3214</v>
      </c>
      <c r="AC495" t="s">
        <v>3215</v>
      </c>
      <c r="AD495" t="s">
        <v>3216</v>
      </c>
      <c r="AE495" t="s">
        <v>3217</v>
      </c>
      <c r="AF495" t="s">
        <v>123</v>
      </c>
      <c r="AG495" t="s">
        <v>24</v>
      </c>
      <c r="AH495" t="s">
        <v>24</v>
      </c>
      <c r="AI495" t="s">
        <v>24</v>
      </c>
    </row>
    <row r="496" spans="1:35" hidden="1" x14ac:dyDescent="0.25">
      <c r="A496" t="s">
        <v>3218</v>
      </c>
      <c r="B496">
        <v>2</v>
      </c>
      <c r="C496" t="s">
        <v>75</v>
      </c>
      <c r="D496" t="s">
        <v>23</v>
      </c>
      <c r="E496" t="s">
        <v>24</v>
      </c>
      <c r="F496">
        <v>321485187</v>
      </c>
      <c r="G496" s="2" t="s">
        <v>714</v>
      </c>
      <c r="H496">
        <v>2390359376</v>
      </c>
      <c r="W496">
        <v>817</v>
      </c>
      <c r="X496" t="s">
        <v>3219</v>
      </c>
      <c r="Y496" t="s">
        <v>24</v>
      </c>
      <c r="Z496" t="s">
        <v>24</v>
      </c>
      <c r="AA496" t="s">
        <v>1163</v>
      </c>
      <c r="AB496" t="s">
        <v>3220</v>
      </c>
      <c r="AC496">
        <v>68169</v>
      </c>
      <c r="AD496" t="s">
        <v>301</v>
      </c>
      <c r="AE496" t="s">
        <v>3221</v>
      </c>
      <c r="AF496" t="s">
        <v>1284</v>
      </c>
      <c r="AG496" t="s">
        <v>3222</v>
      </c>
      <c r="AH496" t="s">
        <v>3223</v>
      </c>
      <c r="AI496" t="s">
        <v>24</v>
      </c>
    </row>
    <row r="497" spans="1:35" hidden="1" x14ac:dyDescent="0.25">
      <c r="A497" t="s">
        <v>3224</v>
      </c>
      <c r="B497">
        <v>0</v>
      </c>
      <c r="C497" t="s">
        <v>75</v>
      </c>
      <c r="D497" t="s">
        <v>23</v>
      </c>
      <c r="E497" t="s">
        <v>24</v>
      </c>
      <c r="F497">
        <v>690555859</v>
      </c>
      <c r="G497" s="2" t="s">
        <v>359</v>
      </c>
      <c r="H497">
        <v>2384309292</v>
      </c>
      <c r="W497">
        <v>518</v>
      </c>
      <c r="X497" t="s">
        <v>3225</v>
      </c>
      <c r="Y497" t="s">
        <v>3226</v>
      </c>
      <c r="Z497" t="s">
        <v>24</v>
      </c>
      <c r="AA497" t="s">
        <v>434</v>
      </c>
      <c r="AB497" t="s">
        <v>1069</v>
      </c>
      <c r="AC497" t="s">
        <v>3227</v>
      </c>
      <c r="AD497" t="s">
        <v>329</v>
      </c>
      <c r="AE497" t="s">
        <v>3228</v>
      </c>
      <c r="AF497" t="s">
        <v>544</v>
      </c>
      <c r="AG497" t="s">
        <v>3229</v>
      </c>
      <c r="AH497" t="s">
        <v>24</v>
      </c>
      <c r="AI497" t="s">
        <v>24</v>
      </c>
    </row>
    <row r="498" spans="1:35" hidden="1" x14ac:dyDescent="0.25">
      <c r="A498" t="s">
        <v>3230</v>
      </c>
      <c r="B498">
        <v>0</v>
      </c>
      <c r="C498" t="s">
        <v>75</v>
      </c>
      <c r="D498" t="s">
        <v>23</v>
      </c>
      <c r="E498" t="s">
        <v>24</v>
      </c>
      <c r="F498">
        <v>80405933</v>
      </c>
      <c r="G498" s="2" t="s">
        <v>47</v>
      </c>
      <c r="H498">
        <v>2382218861</v>
      </c>
      <c r="W498">
        <v>5000</v>
      </c>
      <c r="X498" t="s">
        <v>3231</v>
      </c>
      <c r="Y498" t="s">
        <v>24</v>
      </c>
      <c r="Z498" t="s">
        <v>24</v>
      </c>
      <c r="AA498" t="s">
        <v>1175</v>
      </c>
      <c r="AB498" t="s">
        <v>853</v>
      </c>
      <c r="AC498" t="s">
        <v>3232</v>
      </c>
      <c r="AD498" t="s">
        <v>542</v>
      </c>
      <c r="AE498" t="s">
        <v>3233</v>
      </c>
      <c r="AF498" t="s">
        <v>544</v>
      </c>
      <c r="AG498" t="s">
        <v>3234</v>
      </c>
      <c r="AH498" t="s">
        <v>24</v>
      </c>
      <c r="AI498" t="s">
        <v>24</v>
      </c>
    </row>
    <row r="499" spans="1:35" hidden="1" x14ac:dyDescent="0.25">
      <c r="A499" t="s">
        <v>3235</v>
      </c>
      <c r="B499">
        <v>69</v>
      </c>
      <c r="C499" t="s">
        <v>75</v>
      </c>
      <c r="D499" t="s">
        <v>23</v>
      </c>
      <c r="E499" t="s">
        <v>24</v>
      </c>
      <c r="F499">
        <v>490456201</v>
      </c>
      <c r="G499" s="2" t="s">
        <v>3236</v>
      </c>
      <c r="H499">
        <v>2380750000</v>
      </c>
      <c r="W499">
        <v>7500</v>
      </c>
      <c r="X499" t="s">
        <v>3237</v>
      </c>
      <c r="Y499" t="s">
        <v>3238</v>
      </c>
      <c r="Z499" t="s">
        <v>24</v>
      </c>
      <c r="AA499" t="s">
        <v>24</v>
      </c>
      <c r="AB499" t="s">
        <v>24</v>
      </c>
      <c r="AC499" t="s">
        <v>24</v>
      </c>
      <c r="AD499" t="s">
        <v>271</v>
      </c>
      <c r="AE499" t="s">
        <v>3239</v>
      </c>
      <c r="AF499" t="s">
        <v>515</v>
      </c>
      <c r="AG499" t="s">
        <v>3240</v>
      </c>
      <c r="AH499" t="s">
        <v>24</v>
      </c>
      <c r="AI499" t="s">
        <v>24</v>
      </c>
    </row>
    <row r="500" spans="1:35" hidden="1" x14ac:dyDescent="0.25">
      <c r="A500" t="s">
        <v>3241</v>
      </c>
      <c r="B500">
        <v>197</v>
      </c>
      <c r="C500" t="s">
        <v>22</v>
      </c>
      <c r="D500" t="s">
        <v>34</v>
      </c>
      <c r="E500" t="s">
        <v>3242</v>
      </c>
      <c r="F500">
        <v>690718697</v>
      </c>
      <c r="G500" s="2" t="s">
        <v>706</v>
      </c>
      <c r="H500">
        <v>2380087972</v>
      </c>
      <c r="W500">
        <v>3763</v>
      </c>
      <c r="X500" t="s">
        <v>3243</v>
      </c>
      <c r="Y500" t="s">
        <v>3244</v>
      </c>
      <c r="Z500" t="s">
        <v>24</v>
      </c>
      <c r="AA500" t="s">
        <v>327</v>
      </c>
      <c r="AB500" t="s">
        <v>327</v>
      </c>
      <c r="AC500" t="s">
        <v>3245</v>
      </c>
      <c r="AD500" t="s">
        <v>329</v>
      </c>
      <c r="AE500" t="s">
        <v>3246</v>
      </c>
      <c r="AF500" t="s">
        <v>24</v>
      </c>
      <c r="AG500" t="s">
        <v>3247</v>
      </c>
      <c r="AH500" t="s">
        <v>24</v>
      </c>
      <c r="AI500" t="s">
        <v>24</v>
      </c>
    </row>
    <row r="501" spans="1:35" hidden="1" x14ac:dyDescent="0.25">
      <c r="A501" t="s">
        <v>3248</v>
      </c>
      <c r="B501">
        <v>32</v>
      </c>
      <c r="C501" t="s">
        <v>22</v>
      </c>
      <c r="D501" t="s">
        <v>34</v>
      </c>
      <c r="E501" t="s">
        <v>3249</v>
      </c>
      <c r="F501">
        <v>529673014</v>
      </c>
      <c r="G501" s="2" t="s">
        <v>119</v>
      </c>
      <c r="H501">
        <v>2373833056</v>
      </c>
      <c r="W501">
        <v>13855</v>
      </c>
      <c r="X501" t="s">
        <v>3250</v>
      </c>
      <c r="Y501" t="s">
        <v>3251</v>
      </c>
      <c r="Z501" t="s">
        <v>24</v>
      </c>
      <c r="AA501" t="s">
        <v>2563</v>
      </c>
      <c r="AB501" t="s">
        <v>2563</v>
      </c>
      <c r="AC501">
        <v>100080</v>
      </c>
      <c r="AD501" t="s">
        <v>693</v>
      </c>
      <c r="AE501" t="s">
        <v>3252</v>
      </c>
      <c r="AF501" t="s">
        <v>24</v>
      </c>
      <c r="AG501" t="s">
        <v>3253</v>
      </c>
      <c r="AH501" t="s">
        <v>3254</v>
      </c>
      <c r="AI501" t="s">
        <v>24</v>
      </c>
    </row>
    <row r="502" spans="1:35" hidden="1" x14ac:dyDescent="0.25">
      <c r="A502" t="s">
        <v>3255</v>
      </c>
      <c r="B502">
        <v>103</v>
      </c>
      <c r="C502" t="s">
        <v>22</v>
      </c>
      <c r="D502" t="s">
        <v>34</v>
      </c>
      <c r="E502" t="s">
        <v>3256</v>
      </c>
      <c r="F502">
        <v>690535919</v>
      </c>
      <c r="G502" s="2" t="s">
        <v>172</v>
      </c>
      <c r="H502">
        <v>2362223689</v>
      </c>
      <c r="W502">
        <v>2376</v>
      </c>
      <c r="X502" t="s">
        <v>3257</v>
      </c>
      <c r="Y502" t="s">
        <v>3258</v>
      </c>
      <c r="Z502" t="s">
        <v>24</v>
      </c>
      <c r="AA502" t="s">
        <v>327</v>
      </c>
      <c r="AB502" t="s">
        <v>327</v>
      </c>
      <c r="AC502" t="s">
        <v>3259</v>
      </c>
      <c r="AD502" t="s">
        <v>329</v>
      </c>
      <c r="AE502" t="s">
        <v>3260</v>
      </c>
      <c r="AF502" t="s">
        <v>24</v>
      </c>
      <c r="AG502" t="s">
        <v>3261</v>
      </c>
      <c r="AH502" t="s">
        <v>3262</v>
      </c>
      <c r="AI502" t="s">
        <v>24</v>
      </c>
    </row>
    <row r="503" spans="1:35" hidden="1" x14ac:dyDescent="0.25">
      <c r="A503" t="s">
        <v>3263</v>
      </c>
      <c r="B503">
        <v>1260</v>
      </c>
      <c r="C503" t="s">
        <v>99</v>
      </c>
      <c r="D503" t="s">
        <v>23</v>
      </c>
      <c r="E503" t="s">
        <v>24</v>
      </c>
      <c r="F503">
        <v>687999149</v>
      </c>
      <c r="G503" s="2" t="s">
        <v>1081</v>
      </c>
      <c r="H503">
        <v>2361490497</v>
      </c>
      <c r="W503">
        <v>37879</v>
      </c>
      <c r="X503" t="s">
        <v>3264</v>
      </c>
      <c r="Y503" t="s">
        <v>24</v>
      </c>
      <c r="Z503" t="s">
        <v>24</v>
      </c>
      <c r="AA503" t="s">
        <v>255</v>
      </c>
      <c r="AB503" t="s">
        <v>255</v>
      </c>
      <c r="AC503">
        <v>4511</v>
      </c>
      <c r="AD503" t="s">
        <v>787</v>
      </c>
      <c r="AE503" t="s">
        <v>3265</v>
      </c>
      <c r="AF503" t="s">
        <v>445</v>
      </c>
      <c r="AG503" t="s">
        <v>3266</v>
      </c>
      <c r="AH503" t="s">
        <v>3267</v>
      </c>
      <c r="AI503" t="s">
        <v>24</v>
      </c>
    </row>
    <row r="504" spans="1:35" hidden="1" x14ac:dyDescent="0.25">
      <c r="A504" t="s">
        <v>3268</v>
      </c>
      <c r="B504">
        <v>412</v>
      </c>
      <c r="C504" t="s">
        <v>22</v>
      </c>
      <c r="D504" t="s">
        <v>23</v>
      </c>
      <c r="E504" t="s">
        <v>24</v>
      </c>
      <c r="F504">
        <v>897004131</v>
      </c>
      <c r="G504" s="2" t="s">
        <v>218</v>
      </c>
      <c r="H504">
        <v>2357234891</v>
      </c>
      <c r="W504" t="s">
        <v>85</v>
      </c>
      <c r="X504" t="s">
        <v>3269</v>
      </c>
      <c r="Y504" t="s">
        <v>3270</v>
      </c>
      <c r="Z504" t="s">
        <v>24</v>
      </c>
      <c r="AA504" t="s">
        <v>3271</v>
      </c>
      <c r="AB504" t="s">
        <v>3271</v>
      </c>
      <c r="AC504" t="s">
        <v>3272</v>
      </c>
      <c r="AD504" t="s">
        <v>134</v>
      </c>
      <c r="AE504" t="s">
        <v>3273</v>
      </c>
      <c r="AF504" t="s">
        <v>24</v>
      </c>
      <c r="AG504" t="s">
        <v>3274</v>
      </c>
      <c r="AH504" t="s">
        <v>3275</v>
      </c>
      <c r="AI504" t="s">
        <v>24</v>
      </c>
    </row>
    <row r="505" spans="1:35" hidden="1" x14ac:dyDescent="0.25">
      <c r="A505" t="s">
        <v>3276</v>
      </c>
      <c r="B505">
        <v>4</v>
      </c>
      <c r="C505" t="s">
        <v>22</v>
      </c>
      <c r="D505" t="s">
        <v>23</v>
      </c>
      <c r="E505" t="s">
        <v>24</v>
      </c>
      <c r="F505">
        <v>72108103</v>
      </c>
      <c r="G505" s="2" t="s">
        <v>47</v>
      </c>
      <c r="H505">
        <v>2354038651</v>
      </c>
      <c r="W505">
        <v>8281</v>
      </c>
      <c r="X505" t="s">
        <v>3277</v>
      </c>
      <c r="Y505" t="s">
        <v>24</v>
      </c>
      <c r="Z505" t="s">
        <v>24</v>
      </c>
      <c r="AA505" t="s">
        <v>3278</v>
      </c>
      <c r="AB505" t="s">
        <v>3279</v>
      </c>
      <c r="AC505" t="s">
        <v>3280</v>
      </c>
      <c r="AD505" t="s">
        <v>542</v>
      </c>
      <c r="AE505" t="s">
        <v>3281</v>
      </c>
      <c r="AF505" t="s">
        <v>445</v>
      </c>
      <c r="AG505" t="s">
        <v>3282</v>
      </c>
      <c r="AH505" t="s">
        <v>24</v>
      </c>
      <c r="AI505" t="s">
        <v>24</v>
      </c>
    </row>
    <row r="506" spans="1:35" hidden="1" x14ac:dyDescent="0.25">
      <c r="A506" t="s">
        <v>3283</v>
      </c>
      <c r="B506">
        <v>0</v>
      </c>
      <c r="C506" t="s">
        <v>22</v>
      </c>
      <c r="D506" t="s">
        <v>23</v>
      </c>
      <c r="E506" t="s">
        <v>24</v>
      </c>
      <c r="F506">
        <v>654401405</v>
      </c>
      <c r="G506" t="s">
        <v>399</v>
      </c>
      <c r="H506">
        <v>2352482279</v>
      </c>
      <c r="W506">
        <v>11246</v>
      </c>
      <c r="X506" t="s">
        <v>3284</v>
      </c>
      <c r="Y506" t="s">
        <v>24</v>
      </c>
      <c r="Z506" t="s">
        <v>24</v>
      </c>
      <c r="AA506" t="s">
        <v>959</v>
      </c>
      <c r="AB506" t="s">
        <v>959</v>
      </c>
      <c r="AC506">
        <v>200060</v>
      </c>
      <c r="AD506" t="s">
        <v>693</v>
      </c>
      <c r="AE506" t="s">
        <v>3285</v>
      </c>
      <c r="AF506" t="s">
        <v>979</v>
      </c>
      <c r="AG506" t="s">
        <v>3286</v>
      </c>
      <c r="AH506" t="s">
        <v>24</v>
      </c>
      <c r="AI506" t="s">
        <v>24</v>
      </c>
    </row>
    <row r="507" spans="1:35" hidden="1" x14ac:dyDescent="0.25">
      <c r="A507" t="s">
        <v>3287</v>
      </c>
      <c r="B507">
        <v>0</v>
      </c>
      <c r="C507" t="s">
        <v>75</v>
      </c>
      <c r="D507" t="s">
        <v>23</v>
      </c>
      <c r="E507" t="s">
        <v>24</v>
      </c>
      <c r="F507">
        <v>750239378</v>
      </c>
      <c r="G507" s="2" t="s">
        <v>374</v>
      </c>
      <c r="H507">
        <v>2352353737</v>
      </c>
      <c r="W507">
        <v>6553</v>
      </c>
      <c r="X507" t="s">
        <v>3288</v>
      </c>
      <c r="Y507" t="s">
        <v>24</v>
      </c>
      <c r="Z507" t="s">
        <v>24</v>
      </c>
      <c r="AA507" t="s">
        <v>3289</v>
      </c>
      <c r="AB507" t="s">
        <v>600</v>
      </c>
      <c r="AC507">
        <v>2136</v>
      </c>
      <c r="AD507" t="s">
        <v>593</v>
      </c>
      <c r="AE507" t="s">
        <v>3290</v>
      </c>
      <c r="AF507" t="s">
        <v>24</v>
      </c>
      <c r="AG507" t="s">
        <v>3291</v>
      </c>
      <c r="AH507" t="s">
        <v>24</v>
      </c>
      <c r="AI507" t="s">
        <v>24</v>
      </c>
    </row>
    <row r="508" spans="1:35" hidden="1" x14ac:dyDescent="0.25">
      <c r="A508" t="s">
        <v>3292</v>
      </c>
      <c r="B508">
        <v>38</v>
      </c>
      <c r="C508" t="s">
        <v>22</v>
      </c>
      <c r="D508" t="s">
        <v>23</v>
      </c>
      <c r="E508" t="s">
        <v>24</v>
      </c>
      <c r="F508">
        <v>402006308</v>
      </c>
      <c r="G508" s="2" t="s">
        <v>1161</v>
      </c>
      <c r="H508">
        <v>2342313996</v>
      </c>
      <c r="W508">
        <v>3896</v>
      </c>
      <c r="X508" t="s">
        <v>3293</v>
      </c>
      <c r="Y508" t="s">
        <v>24</v>
      </c>
      <c r="Z508" t="s">
        <v>24</v>
      </c>
      <c r="AA508" t="s">
        <v>3294</v>
      </c>
      <c r="AB508" t="s">
        <v>3295</v>
      </c>
      <c r="AC508" t="s">
        <v>3296</v>
      </c>
      <c r="AD508" t="s">
        <v>271</v>
      </c>
      <c r="AE508" t="s">
        <v>3297</v>
      </c>
      <c r="AF508" t="s">
        <v>24</v>
      </c>
      <c r="AG508" t="s">
        <v>3298</v>
      </c>
      <c r="AH508" t="s">
        <v>24</v>
      </c>
      <c r="AI508" t="s">
        <v>24</v>
      </c>
    </row>
    <row r="509" spans="1:35" hidden="1" x14ac:dyDescent="0.25">
      <c r="A509" t="s">
        <v>3299</v>
      </c>
      <c r="B509">
        <v>0</v>
      </c>
      <c r="C509" t="s">
        <v>2625</v>
      </c>
      <c r="D509" t="s">
        <v>23</v>
      </c>
      <c r="E509" t="s">
        <v>24</v>
      </c>
      <c r="F509">
        <v>694701557</v>
      </c>
      <c r="G509" s="2" t="s">
        <v>218</v>
      </c>
      <c r="H509">
        <v>2330659008</v>
      </c>
      <c r="W509">
        <v>716</v>
      </c>
      <c r="X509" t="s">
        <v>3300</v>
      </c>
      <c r="Y509" t="s">
        <v>24</v>
      </c>
      <c r="Z509" t="s">
        <v>24</v>
      </c>
      <c r="AA509" t="s">
        <v>1755</v>
      </c>
      <c r="AB509" t="s">
        <v>1755</v>
      </c>
      <c r="AC509">
        <v>34332</v>
      </c>
      <c r="AD509" t="s">
        <v>787</v>
      </c>
      <c r="AE509" t="s">
        <v>3301</v>
      </c>
      <c r="AF509" t="s">
        <v>544</v>
      </c>
      <c r="AG509" t="s">
        <v>3302</v>
      </c>
      <c r="AH509" t="s">
        <v>3303</v>
      </c>
      <c r="AI509" t="s">
        <v>24</v>
      </c>
    </row>
    <row r="510" spans="1:35" hidden="1" x14ac:dyDescent="0.25">
      <c r="A510" t="s">
        <v>3304</v>
      </c>
      <c r="B510">
        <v>0</v>
      </c>
      <c r="C510" t="s">
        <v>99</v>
      </c>
      <c r="D510" t="s">
        <v>23</v>
      </c>
      <c r="E510" t="s">
        <v>24</v>
      </c>
      <c r="F510">
        <v>694701569</v>
      </c>
      <c r="G510" s="2" t="s">
        <v>218</v>
      </c>
      <c r="H510">
        <v>2330659008</v>
      </c>
      <c r="W510">
        <v>14</v>
      </c>
      <c r="X510" t="s">
        <v>3305</v>
      </c>
      <c r="Y510" t="s">
        <v>24</v>
      </c>
      <c r="Z510" t="s">
        <v>24</v>
      </c>
      <c r="AA510" t="s">
        <v>24</v>
      </c>
      <c r="AB510" t="s">
        <v>24</v>
      </c>
      <c r="AC510">
        <v>34337</v>
      </c>
      <c r="AD510" t="s">
        <v>787</v>
      </c>
      <c r="AE510" t="s">
        <v>3301</v>
      </c>
      <c r="AF510" t="s">
        <v>544</v>
      </c>
      <c r="AG510" t="s">
        <v>3306</v>
      </c>
      <c r="AH510" t="s">
        <v>24</v>
      </c>
      <c r="AI510" t="s">
        <v>24</v>
      </c>
    </row>
    <row r="511" spans="1:35" hidden="1" x14ac:dyDescent="0.25">
      <c r="A511" t="s">
        <v>3307</v>
      </c>
      <c r="B511">
        <v>0</v>
      </c>
      <c r="C511" t="s">
        <v>2625</v>
      </c>
      <c r="D511" t="s">
        <v>23</v>
      </c>
      <c r="E511" t="s">
        <v>24</v>
      </c>
      <c r="F511">
        <v>694701560</v>
      </c>
      <c r="G511" s="2" t="s">
        <v>218</v>
      </c>
      <c r="H511">
        <v>2330659008</v>
      </c>
      <c r="W511">
        <v>115</v>
      </c>
      <c r="X511" t="s">
        <v>3308</v>
      </c>
      <c r="Y511" t="s">
        <v>24</v>
      </c>
      <c r="Z511" t="s">
        <v>24</v>
      </c>
      <c r="AA511" t="s">
        <v>3309</v>
      </c>
      <c r="AB511" t="s">
        <v>3310</v>
      </c>
      <c r="AC511">
        <v>61023</v>
      </c>
      <c r="AD511" t="s">
        <v>787</v>
      </c>
      <c r="AE511" t="s">
        <v>3301</v>
      </c>
      <c r="AF511" t="s">
        <v>544</v>
      </c>
      <c r="AG511" t="s">
        <v>3311</v>
      </c>
      <c r="AH511" t="s">
        <v>3312</v>
      </c>
      <c r="AI511" t="s">
        <v>24</v>
      </c>
    </row>
    <row r="512" spans="1:35" hidden="1" x14ac:dyDescent="0.25">
      <c r="A512" t="s">
        <v>3313</v>
      </c>
      <c r="B512">
        <v>0</v>
      </c>
      <c r="C512" t="s">
        <v>99</v>
      </c>
      <c r="D512" t="s">
        <v>23</v>
      </c>
      <c r="E512" t="s">
        <v>24</v>
      </c>
      <c r="F512">
        <v>694701571</v>
      </c>
      <c r="G512" s="2" t="s">
        <v>218</v>
      </c>
      <c r="H512">
        <v>2330659008</v>
      </c>
      <c r="W512">
        <v>14</v>
      </c>
      <c r="X512" t="s">
        <v>3314</v>
      </c>
      <c r="Y512" t="s">
        <v>24</v>
      </c>
      <c r="Z512" t="s">
        <v>24</v>
      </c>
      <c r="AA512" t="s">
        <v>3315</v>
      </c>
      <c r="AB512" t="s">
        <v>3316</v>
      </c>
      <c r="AC512">
        <v>55726</v>
      </c>
      <c r="AD512" t="s">
        <v>787</v>
      </c>
      <c r="AE512" t="s">
        <v>3301</v>
      </c>
      <c r="AF512" t="s">
        <v>544</v>
      </c>
      <c r="AG512" t="s">
        <v>24</v>
      </c>
      <c r="AH512" t="s">
        <v>24</v>
      </c>
      <c r="AI512" t="s">
        <v>24</v>
      </c>
    </row>
    <row r="513" spans="1:35" hidden="1" x14ac:dyDescent="0.25">
      <c r="A513" t="s">
        <v>3317</v>
      </c>
      <c r="B513">
        <v>0</v>
      </c>
      <c r="C513" t="s">
        <v>2625</v>
      </c>
      <c r="D513" t="s">
        <v>23</v>
      </c>
      <c r="E513" t="s">
        <v>24</v>
      </c>
      <c r="F513">
        <v>694706380</v>
      </c>
      <c r="G513" s="2" t="s">
        <v>218</v>
      </c>
      <c r="H513">
        <v>2330659008</v>
      </c>
      <c r="W513">
        <v>5970</v>
      </c>
      <c r="X513" t="s">
        <v>3318</v>
      </c>
      <c r="Y513" t="s">
        <v>24</v>
      </c>
      <c r="Z513" t="s">
        <v>24</v>
      </c>
      <c r="AA513" t="s">
        <v>3319</v>
      </c>
      <c r="AB513" t="s">
        <v>3320</v>
      </c>
      <c r="AC513">
        <v>34337</v>
      </c>
      <c r="AD513" t="s">
        <v>787</v>
      </c>
      <c r="AE513" t="s">
        <v>3301</v>
      </c>
      <c r="AF513" t="s">
        <v>544</v>
      </c>
      <c r="AG513" t="s">
        <v>3321</v>
      </c>
      <c r="AH513" t="s">
        <v>3322</v>
      </c>
      <c r="AI513" t="s">
        <v>24</v>
      </c>
    </row>
    <row r="514" spans="1:35" hidden="1" x14ac:dyDescent="0.25">
      <c r="A514" t="s">
        <v>3323</v>
      </c>
      <c r="B514">
        <v>139</v>
      </c>
      <c r="C514" t="s">
        <v>75</v>
      </c>
      <c r="D514" t="s">
        <v>23</v>
      </c>
      <c r="E514" t="s">
        <v>24</v>
      </c>
      <c r="F514">
        <v>71374854</v>
      </c>
      <c r="G514" s="2" t="s">
        <v>155</v>
      </c>
      <c r="H514">
        <v>2326147624</v>
      </c>
      <c r="W514">
        <v>20000</v>
      </c>
      <c r="X514" t="s">
        <v>24</v>
      </c>
      <c r="Y514" t="s">
        <v>24</v>
      </c>
      <c r="Z514" t="s">
        <v>24</v>
      </c>
      <c r="AA514" t="s">
        <v>3324</v>
      </c>
      <c r="AB514" t="s">
        <v>627</v>
      </c>
      <c r="AC514" t="s">
        <v>3325</v>
      </c>
      <c r="AD514" t="s">
        <v>542</v>
      </c>
      <c r="AE514" t="s">
        <v>3326</v>
      </c>
      <c r="AF514" t="s">
        <v>3327</v>
      </c>
      <c r="AG514" t="s">
        <v>24</v>
      </c>
      <c r="AH514" t="s">
        <v>24</v>
      </c>
      <c r="AI514" t="s">
        <v>24</v>
      </c>
    </row>
    <row r="515" spans="1:35" hidden="1" x14ac:dyDescent="0.25">
      <c r="A515" t="s">
        <v>3328</v>
      </c>
      <c r="B515">
        <v>0</v>
      </c>
      <c r="C515" t="s">
        <v>75</v>
      </c>
      <c r="D515" t="s">
        <v>23</v>
      </c>
      <c r="E515" t="s">
        <v>24</v>
      </c>
      <c r="F515">
        <v>372444653</v>
      </c>
      <c r="G515" s="2" t="s">
        <v>109</v>
      </c>
      <c r="H515">
        <v>2320728707</v>
      </c>
      <c r="W515">
        <v>3038</v>
      </c>
      <c r="X515" t="s">
        <v>3329</v>
      </c>
      <c r="Y515" t="s">
        <v>24</v>
      </c>
      <c r="Z515" t="s">
        <v>24</v>
      </c>
      <c r="AA515" t="s">
        <v>3330</v>
      </c>
      <c r="AB515" t="s">
        <v>3331</v>
      </c>
      <c r="AC515">
        <v>1070</v>
      </c>
      <c r="AD515" t="s">
        <v>113</v>
      </c>
      <c r="AE515" t="s">
        <v>3332</v>
      </c>
      <c r="AF515" t="s">
        <v>24</v>
      </c>
      <c r="AG515" t="s">
        <v>3333</v>
      </c>
      <c r="AH515" t="s">
        <v>24</v>
      </c>
      <c r="AI515" t="s">
        <v>24</v>
      </c>
    </row>
    <row r="516" spans="1:35" hidden="1" x14ac:dyDescent="0.25">
      <c r="A516" t="s">
        <v>3334</v>
      </c>
      <c r="B516">
        <v>0</v>
      </c>
      <c r="C516" t="s">
        <v>75</v>
      </c>
      <c r="D516" t="s">
        <v>23</v>
      </c>
      <c r="E516" t="s">
        <v>24</v>
      </c>
      <c r="F516">
        <v>420037384</v>
      </c>
      <c r="G516" t="s">
        <v>1100</v>
      </c>
      <c r="H516">
        <v>2315933530</v>
      </c>
      <c r="W516">
        <v>1000</v>
      </c>
      <c r="X516" t="s">
        <v>3335</v>
      </c>
      <c r="Y516" t="s">
        <v>24</v>
      </c>
      <c r="Z516" t="s">
        <v>24</v>
      </c>
      <c r="AA516" t="s">
        <v>2436</v>
      </c>
      <c r="AB516" t="s">
        <v>1235</v>
      </c>
      <c r="AC516">
        <v>214426</v>
      </c>
      <c r="AD516" t="s">
        <v>693</v>
      </c>
      <c r="AE516" t="s">
        <v>3336</v>
      </c>
      <c r="AF516" t="s">
        <v>3337</v>
      </c>
      <c r="AG516" t="s">
        <v>3338</v>
      </c>
      <c r="AH516" t="s">
        <v>24</v>
      </c>
      <c r="AI516" t="s">
        <v>24</v>
      </c>
    </row>
    <row r="517" spans="1:35" hidden="1" x14ac:dyDescent="0.25">
      <c r="A517" t="s">
        <v>3339</v>
      </c>
      <c r="B517">
        <v>15</v>
      </c>
      <c r="C517" t="s">
        <v>75</v>
      </c>
      <c r="D517" t="s">
        <v>23</v>
      </c>
      <c r="E517" t="s">
        <v>24</v>
      </c>
      <c r="F517">
        <v>718656648</v>
      </c>
      <c r="G517" s="2" t="s">
        <v>526</v>
      </c>
      <c r="H517">
        <v>2306631315</v>
      </c>
      <c r="W517">
        <v>3500</v>
      </c>
      <c r="X517" t="s">
        <v>3340</v>
      </c>
      <c r="Y517" t="s">
        <v>24</v>
      </c>
      <c r="Z517" t="s">
        <v>24</v>
      </c>
      <c r="AA517" t="s">
        <v>3341</v>
      </c>
      <c r="AB517" t="s">
        <v>3342</v>
      </c>
      <c r="AC517">
        <v>4025</v>
      </c>
      <c r="AD517" t="s">
        <v>418</v>
      </c>
      <c r="AE517" t="s">
        <v>3343</v>
      </c>
      <c r="AF517" t="s">
        <v>3344</v>
      </c>
      <c r="AG517" t="s">
        <v>3345</v>
      </c>
      <c r="AH517" t="s">
        <v>24</v>
      </c>
      <c r="AI517" t="s">
        <v>24</v>
      </c>
    </row>
    <row r="518" spans="1:35" hidden="1" x14ac:dyDescent="0.25">
      <c r="A518" t="s">
        <v>3346</v>
      </c>
      <c r="B518">
        <v>399</v>
      </c>
      <c r="C518" t="s">
        <v>22</v>
      </c>
      <c r="D518" t="s">
        <v>34</v>
      </c>
      <c r="E518" t="s">
        <v>3347</v>
      </c>
      <c r="F518">
        <v>824700850</v>
      </c>
      <c r="G518" s="2" t="s">
        <v>706</v>
      </c>
      <c r="H518">
        <v>2302468000</v>
      </c>
      <c r="W518">
        <v>5441</v>
      </c>
      <c r="X518" t="s">
        <v>3348</v>
      </c>
      <c r="Y518" t="s">
        <v>24</v>
      </c>
      <c r="Z518" t="s">
        <v>24</v>
      </c>
      <c r="AA518" t="s">
        <v>3349</v>
      </c>
      <c r="AB518" t="s">
        <v>50</v>
      </c>
      <c r="AC518" t="s">
        <v>3350</v>
      </c>
      <c r="AD518" t="s">
        <v>29</v>
      </c>
      <c r="AE518" t="s">
        <v>24</v>
      </c>
      <c r="AF518" t="s">
        <v>24</v>
      </c>
      <c r="AG518" t="s">
        <v>24</v>
      </c>
      <c r="AH518" t="s">
        <v>24</v>
      </c>
      <c r="AI518" t="s">
        <v>24</v>
      </c>
    </row>
    <row r="519" spans="1:35" hidden="1" x14ac:dyDescent="0.25">
      <c r="A519" t="s">
        <v>3351</v>
      </c>
      <c r="B519">
        <v>0</v>
      </c>
      <c r="C519" t="s">
        <v>22</v>
      </c>
      <c r="D519" t="s">
        <v>23</v>
      </c>
      <c r="E519" t="s">
        <v>24</v>
      </c>
      <c r="F519">
        <v>897485538</v>
      </c>
      <c r="G519" s="2" t="s">
        <v>155</v>
      </c>
      <c r="H519">
        <v>2297893098</v>
      </c>
      <c r="W519">
        <v>21000</v>
      </c>
      <c r="X519" t="s">
        <v>3352</v>
      </c>
      <c r="Y519" t="s">
        <v>3353</v>
      </c>
      <c r="Z519" t="s">
        <v>24</v>
      </c>
      <c r="AA519" t="s">
        <v>3354</v>
      </c>
      <c r="AB519" t="s">
        <v>997</v>
      </c>
      <c r="AC519" t="s">
        <v>3355</v>
      </c>
      <c r="AD519" t="s">
        <v>134</v>
      </c>
      <c r="AE519" t="s">
        <v>3356</v>
      </c>
      <c r="AF519" t="s">
        <v>123</v>
      </c>
      <c r="AG519" t="s">
        <v>3357</v>
      </c>
      <c r="AH519" t="s">
        <v>24</v>
      </c>
      <c r="AI519" t="s">
        <v>24</v>
      </c>
    </row>
    <row r="520" spans="1:35" hidden="1" x14ac:dyDescent="0.25">
      <c r="A520" t="s">
        <v>3358</v>
      </c>
      <c r="B520">
        <v>213</v>
      </c>
      <c r="C520" t="s">
        <v>22</v>
      </c>
      <c r="D520" t="s">
        <v>34</v>
      </c>
      <c r="E520" t="s">
        <v>3359</v>
      </c>
      <c r="F520">
        <v>690548177</v>
      </c>
      <c r="G520" t="s">
        <v>354</v>
      </c>
      <c r="H520">
        <v>2296561167</v>
      </c>
      <c r="W520">
        <v>5153</v>
      </c>
      <c r="X520" t="s">
        <v>3360</v>
      </c>
      <c r="Y520" t="s">
        <v>3361</v>
      </c>
      <c r="Z520" t="s">
        <v>24</v>
      </c>
      <c r="AA520" t="s">
        <v>327</v>
      </c>
      <c r="AB520" t="s">
        <v>327</v>
      </c>
      <c r="AC520" t="s">
        <v>3362</v>
      </c>
      <c r="AD520" t="s">
        <v>329</v>
      </c>
      <c r="AE520" t="s">
        <v>3363</v>
      </c>
      <c r="AF520" t="s">
        <v>24</v>
      </c>
      <c r="AG520" t="s">
        <v>3364</v>
      </c>
      <c r="AH520" t="s">
        <v>24</v>
      </c>
      <c r="AI520" t="s">
        <v>24</v>
      </c>
    </row>
    <row r="521" spans="1:35" hidden="1" x14ac:dyDescent="0.25">
      <c r="A521" t="s">
        <v>3365</v>
      </c>
      <c r="B521">
        <v>2</v>
      </c>
      <c r="C521" t="s">
        <v>22</v>
      </c>
      <c r="D521" t="s">
        <v>23</v>
      </c>
      <c r="E521" t="s">
        <v>24</v>
      </c>
      <c r="F521">
        <v>243338337</v>
      </c>
      <c r="G521" s="2" t="s">
        <v>36</v>
      </c>
      <c r="H521">
        <v>2293865032</v>
      </c>
      <c r="W521">
        <v>5214</v>
      </c>
      <c r="X521" t="s">
        <v>3366</v>
      </c>
      <c r="Y521" t="s">
        <v>24</v>
      </c>
      <c r="Z521" t="s">
        <v>24</v>
      </c>
      <c r="AA521" t="s">
        <v>451</v>
      </c>
      <c r="AB521" t="s">
        <v>3367</v>
      </c>
      <c r="AC521" t="s">
        <v>2735</v>
      </c>
      <c r="AD521" t="s">
        <v>195</v>
      </c>
      <c r="AE521" t="s">
        <v>3368</v>
      </c>
      <c r="AF521" t="s">
        <v>946</v>
      </c>
      <c r="AG521" t="s">
        <v>3369</v>
      </c>
      <c r="AH521" t="s">
        <v>24</v>
      </c>
      <c r="AI521" t="s">
        <v>24</v>
      </c>
    </row>
    <row r="522" spans="1:35" hidden="1" x14ac:dyDescent="0.25">
      <c r="A522" t="s">
        <v>3370</v>
      </c>
      <c r="B522">
        <v>0</v>
      </c>
      <c r="C522" t="s">
        <v>75</v>
      </c>
      <c r="D522" t="s">
        <v>23</v>
      </c>
      <c r="E522" t="s">
        <v>24</v>
      </c>
      <c r="F522">
        <v>420790467</v>
      </c>
      <c r="G522" s="2" t="s">
        <v>155</v>
      </c>
      <c r="H522">
        <v>2287217637</v>
      </c>
      <c r="W522">
        <v>500</v>
      </c>
      <c r="X522" t="s">
        <v>3371</v>
      </c>
      <c r="Y522" t="s">
        <v>24</v>
      </c>
      <c r="Z522" t="s">
        <v>24</v>
      </c>
      <c r="AA522" t="s">
        <v>3372</v>
      </c>
      <c r="AB522" t="s">
        <v>1235</v>
      </c>
      <c r="AC522">
        <v>210041</v>
      </c>
      <c r="AD522" t="s">
        <v>693</v>
      </c>
      <c r="AE522" t="s">
        <v>3373</v>
      </c>
      <c r="AF522" t="s">
        <v>1284</v>
      </c>
      <c r="AG522" t="s">
        <v>3374</v>
      </c>
      <c r="AH522" t="s">
        <v>24</v>
      </c>
      <c r="AI522" t="s">
        <v>24</v>
      </c>
    </row>
    <row r="523" spans="1:35" hidden="1" x14ac:dyDescent="0.25">
      <c r="A523" t="s">
        <v>3375</v>
      </c>
      <c r="B523">
        <v>171</v>
      </c>
      <c r="C523" t="s">
        <v>22</v>
      </c>
      <c r="D523" t="s">
        <v>34</v>
      </c>
      <c r="E523" t="s">
        <v>3376</v>
      </c>
      <c r="F523">
        <v>691118160</v>
      </c>
      <c r="G523" s="2" t="s">
        <v>1025</v>
      </c>
      <c r="H523">
        <v>2285995926</v>
      </c>
      <c r="W523">
        <v>2023</v>
      </c>
      <c r="X523" t="s">
        <v>3377</v>
      </c>
      <c r="Y523" t="s">
        <v>3378</v>
      </c>
      <c r="Z523" t="s">
        <v>24</v>
      </c>
      <c r="AA523" t="s">
        <v>761</v>
      </c>
      <c r="AB523" t="s">
        <v>761</v>
      </c>
      <c r="AC523" t="s">
        <v>3379</v>
      </c>
      <c r="AD523" t="s">
        <v>329</v>
      </c>
      <c r="AE523" t="s">
        <v>3380</v>
      </c>
      <c r="AF523" t="s">
        <v>24</v>
      </c>
      <c r="AG523" t="s">
        <v>3381</v>
      </c>
      <c r="AH523" t="s">
        <v>24</v>
      </c>
      <c r="AI523" t="s">
        <v>24</v>
      </c>
    </row>
    <row r="524" spans="1:35" hidden="1" x14ac:dyDescent="0.25">
      <c r="A524" t="s">
        <v>3382</v>
      </c>
      <c r="B524">
        <v>0</v>
      </c>
      <c r="C524" t="s">
        <v>88</v>
      </c>
      <c r="D524" t="s">
        <v>23</v>
      </c>
      <c r="E524" t="s">
        <v>24</v>
      </c>
      <c r="F524">
        <v>402603724</v>
      </c>
      <c r="G524" s="2" t="s">
        <v>128</v>
      </c>
      <c r="H524">
        <v>2285587440</v>
      </c>
      <c r="W524">
        <v>11645</v>
      </c>
      <c r="X524" t="s">
        <v>3383</v>
      </c>
      <c r="Y524" t="s">
        <v>24</v>
      </c>
      <c r="Z524" t="s">
        <v>24</v>
      </c>
      <c r="AA524" t="s">
        <v>3384</v>
      </c>
      <c r="AB524" t="s">
        <v>3295</v>
      </c>
      <c r="AC524" t="s">
        <v>3385</v>
      </c>
      <c r="AD524" t="s">
        <v>271</v>
      </c>
      <c r="AE524" t="s">
        <v>3386</v>
      </c>
      <c r="AF524" t="s">
        <v>24</v>
      </c>
      <c r="AG524" t="s">
        <v>3387</v>
      </c>
      <c r="AH524" t="s">
        <v>24</v>
      </c>
      <c r="AI524" t="s">
        <v>24</v>
      </c>
    </row>
    <row r="525" spans="1:35" hidden="1" x14ac:dyDescent="0.25">
      <c r="A525" t="s">
        <v>3388</v>
      </c>
      <c r="B525">
        <v>367</v>
      </c>
      <c r="C525" t="s">
        <v>75</v>
      </c>
      <c r="D525" t="s">
        <v>23</v>
      </c>
      <c r="E525" t="s">
        <v>24</v>
      </c>
      <c r="F525">
        <v>691191928</v>
      </c>
      <c r="G525" s="2" t="s">
        <v>47</v>
      </c>
      <c r="H525">
        <v>2277544002</v>
      </c>
      <c r="W525">
        <v>150</v>
      </c>
      <c r="X525" t="s">
        <v>1329</v>
      </c>
      <c r="Y525" t="s">
        <v>496</v>
      </c>
      <c r="Z525" t="s">
        <v>24</v>
      </c>
      <c r="AA525" t="s">
        <v>1330</v>
      </c>
      <c r="AB525" t="s">
        <v>1069</v>
      </c>
      <c r="AC525" t="s">
        <v>498</v>
      </c>
      <c r="AD525" t="s">
        <v>329</v>
      </c>
      <c r="AE525" t="s">
        <v>3389</v>
      </c>
      <c r="AF525" t="s">
        <v>544</v>
      </c>
      <c r="AG525" t="s">
        <v>3390</v>
      </c>
      <c r="AH525" t="s">
        <v>24</v>
      </c>
      <c r="AI525" t="s">
        <v>24</v>
      </c>
    </row>
    <row r="526" spans="1:35" hidden="1" x14ac:dyDescent="0.25">
      <c r="A526" t="s">
        <v>3391</v>
      </c>
      <c r="B526">
        <v>32</v>
      </c>
      <c r="C526" t="s">
        <v>75</v>
      </c>
      <c r="D526" t="s">
        <v>23</v>
      </c>
      <c r="E526" t="s">
        <v>24</v>
      </c>
      <c r="F526">
        <v>275126621</v>
      </c>
      <c r="G526" s="2" t="s">
        <v>36</v>
      </c>
      <c r="H526">
        <v>2276900190</v>
      </c>
      <c r="W526">
        <v>2968</v>
      </c>
      <c r="X526" t="s">
        <v>3392</v>
      </c>
      <c r="Y526" t="s">
        <v>3393</v>
      </c>
      <c r="Z526" t="s">
        <v>24</v>
      </c>
      <c r="AA526" t="s">
        <v>3394</v>
      </c>
      <c r="AB526" t="s">
        <v>3122</v>
      </c>
      <c r="AC526">
        <v>92130</v>
      </c>
      <c r="AD526" t="s">
        <v>81</v>
      </c>
      <c r="AE526" t="s">
        <v>3395</v>
      </c>
      <c r="AF526" t="s">
        <v>544</v>
      </c>
      <c r="AG526" t="s">
        <v>24</v>
      </c>
      <c r="AH526" t="s">
        <v>24</v>
      </c>
      <c r="AI526" t="s">
        <v>24</v>
      </c>
    </row>
    <row r="527" spans="1:35" hidden="1" x14ac:dyDescent="0.25">
      <c r="A527" t="s">
        <v>3396</v>
      </c>
      <c r="B527">
        <v>267</v>
      </c>
      <c r="C527" t="s">
        <v>22</v>
      </c>
      <c r="D527" t="s">
        <v>34</v>
      </c>
      <c r="E527" t="s">
        <v>3397</v>
      </c>
      <c r="F527">
        <v>6015069</v>
      </c>
      <c r="G527" t="s">
        <v>180</v>
      </c>
      <c r="H527">
        <v>2273700000</v>
      </c>
      <c r="W527">
        <v>4000</v>
      </c>
      <c r="X527" t="s">
        <v>3398</v>
      </c>
      <c r="Y527" t="s">
        <v>24</v>
      </c>
      <c r="Z527" t="s">
        <v>24</v>
      </c>
      <c r="AA527" t="s">
        <v>3399</v>
      </c>
      <c r="AB527" t="s">
        <v>643</v>
      </c>
      <c r="AC527">
        <v>49351</v>
      </c>
      <c r="AD527" t="s">
        <v>29</v>
      </c>
      <c r="AE527" t="s">
        <v>3400</v>
      </c>
      <c r="AF527" t="s">
        <v>24</v>
      </c>
      <c r="AG527" t="s">
        <v>3401</v>
      </c>
      <c r="AH527" t="s">
        <v>3402</v>
      </c>
      <c r="AI527" t="s">
        <v>3403</v>
      </c>
    </row>
    <row r="528" spans="1:35" hidden="1" x14ac:dyDescent="0.25">
      <c r="A528" t="s">
        <v>3404</v>
      </c>
      <c r="B528">
        <v>105</v>
      </c>
      <c r="C528" t="s">
        <v>22</v>
      </c>
      <c r="D528" t="s">
        <v>34</v>
      </c>
      <c r="E528" t="s">
        <v>3405</v>
      </c>
      <c r="F528">
        <v>529233634</v>
      </c>
      <c r="G528" t="s">
        <v>399</v>
      </c>
      <c r="H528">
        <v>2271214879</v>
      </c>
      <c r="W528">
        <v>19089</v>
      </c>
      <c r="X528" t="s">
        <v>3406</v>
      </c>
      <c r="Y528" t="s">
        <v>3407</v>
      </c>
      <c r="Z528" t="s">
        <v>24</v>
      </c>
      <c r="AA528" t="s">
        <v>3408</v>
      </c>
      <c r="AB528" t="s">
        <v>1227</v>
      </c>
      <c r="AC528">
        <v>518033</v>
      </c>
      <c r="AD528" t="s">
        <v>693</v>
      </c>
      <c r="AE528" t="s">
        <v>24</v>
      </c>
      <c r="AF528" t="s">
        <v>24</v>
      </c>
      <c r="AG528" t="s">
        <v>24</v>
      </c>
      <c r="AH528" t="s">
        <v>24</v>
      </c>
      <c r="AI528" t="s">
        <v>24</v>
      </c>
    </row>
    <row r="529" spans="1:35" hidden="1" x14ac:dyDescent="0.25">
      <c r="A529" t="s">
        <v>3409</v>
      </c>
      <c r="B529">
        <v>4</v>
      </c>
      <c r="C529" t="s">
        <v>75</v>
      </c>
      <c r="D529" t="s">
        <v>23</v>
      </c>
      <c r="E529" t="s">
        <v>24</v>
      </c>
      <c r="F529">
        <v>201657681</v>
      </c>
      <c r="G529" s="2" t="s">
        <v>640</v>
      </c>
      <c r="H529">
        <v>2269264560</v>
      </c>
      <c r="W529">
        <v>4656</v>
      </c>
      <c r="X529" t="s">
        <v>3410</v>
      </c>
      <c r="Y529" t="s">
        <v>24</v>
      </c>
      <c r="Z529" t="s">
        <v>24</v>
      </c>
      <c r="AA529" t="s">
        <v>3411</v>
      </c>
      <c r="AB529" t="s">
        <v>943</v>
      </c>
      <c r="AC529" t="s">
        <v>3412</v>
      </c>
      <c r="AD529" t="s">
        <v>195</v>
      </c>
      <c r="AE529" t="s">
        <v>3413</v>
      </c>
      <c r="AF529" t="s">
        <v>3414</v>
      </c>
      <c r="AG529" t="s">
        <v>3415</v>
      </c>
      <c r="AH529" t="s">
        <v>24</v>
      </c>
      <c r="AI529" t="s">
        <v>24</v>
      </c>
    </row>
    <row r="530" spans="1:35" hidden="1" x14ac:dyDescent="0.25">
      <c r="A530" t="s">
        <v>3416</v>
      </c>
      <c r="B530">
        <v>60</v>
      </c>
      <c r="C530" t="s">
        <v>75</v>
      </c>
      <c r="D530" t="s">
        <v>23</v>
      </c>
      <c r="E530" t="s">
        <v>24</v>
      </c>
      <c r="F530">
        <v>94156429</v>
      </c>
      <c r="G530" s="2" t="s">
        <v>260</v>
      </c>
      <c r="H530">
        <v>2266971467</v>
      </c>
      <c r="W530">
        <v>5800</v>
      </c>
      <c r="X530" t="s">
        <v>3417</v>
      </c>
      <c r="Y530" t="s">
        <v>24</v>
      </c>
      <c r="Z530" t="s">
        <v>24</v>
      </c>
      <c r="AA530" t="s">
        <v>3418</v>
      </c>
      <c r="AB530" t="s">
        <v>3419</v>
      </c>
      <c r="AC530" t="s">
        <v>3420</v>
      </c>
      <c r="AD530" t="s">
        <v>542</v>
      </c>
      <c r="AE530" t="s">
        <v>3421</v>
      </c>
      <c r="AF530" t="s">
        <v>515</v>
      </c>
      <c r="AG530" t="s">
        <v>3422</v>
      </c>
      <c r="AH530" t="s">
        <v>24</v>
      </c>
      <c r="AI530" t="s">
        <v>24</v>
      </c>
    </row>
    <row r="531" spans="1:35" hidden="1" x14ac:dyDescent="0.25">
      <c r="A531" t="s">
        <v>3423</v>
      </c>
      <c r="B531">
        <v>4</v>
      </c>
      <c r="C531" t="s">
        <v>99</v>
      </c>
      <c r="D531" t="s">
        <v>23</v>
      </c>
      <c r="E531" t="s">
        <v>24</v>
      </c>
      <c r="F531">
        <v>726608420</v>
      </c>
      <c r="G531" s="2" t="s">
        <v>714</v>
      </c>
      <c r="H531">
        <v>2247102500</v>
      </c>
      <c r="W531">
        <v>15000</v>
      </c>
      <c r="X531" t="s">
        <v>3424</v>
      </c>
      <c r="Y531" t="s">
        <v>24</v>
      </c>
      <c r="Z531" t="s">
        <v>24</v>
      </c>
      <c r="AA531" t="s">
        <v>3425</v>
      </c>
      <c r="AB531" t="s">
        <v>3426</v>
      </c>
      <c r="AC531">
        <v>28294</v>
      </c>
      <c r="AD531" t="s">
        <v>1094</v>
      </c>
      <c r="AE531" t="s">
        <v>3427</v>
      </c>
      <c r="AF531" t="s">
        <v>544</v>
      </c>
      <c r="AG531" t="s">
        <v>3428</v>
      </c>
      <c r="AH531" t="s">
        <v>3429</v>
      </c>
      <c r="AI531" t="s">
        <v>24</v>
      </c>
    </row>
    <row r="532" spans="1:35" hidden="1" x14ac:dyDescent="0.25">
      <c r="A532" t="s">
        <v>3430</v>
      </c>
      <c r="B532">
        <v>5</v>
      </c>
      <c r="C532" t="s">
        <v>75</v>
      </c>
      <c r="D532" t="s">
        <v>23</v>
      </c>
      <c r="E532" t="s">
        <v>24</v>
      </c>
      <c r="F532">
        <v>315001107</v>
      </c>
      <c r="G532" s="2" t="s">
        <v>36</v>
      </c>
      <c r="H532">
        <v>2242799997</v>
      </c>
      <c r="W532">
        <v>2000</v>
      </c>
      <c r="X532" t="s">
        <v>3431</v>
      </c>
      <c r="Y532" t="s">
        <v>24</v>
      </c>
      <c r="Z532" t="s">
        <v>24</v>
      </c>
      <c r="AA532" t="s">
        <v>3432</v>
      </c>
      <c r="AB532" t="s">
        <v>3433</v>
      </c>
      <c r="AC532">
        <v>54424</v>
      </c>
      <c r="AD532" t="s">
        <v>301</v>
      </c>
      <c r="AE532" t="s">
        <v>3434</v>
      </c>
      <c r="AF532" t="s">
        <v>1147</v>
      </c>
      <c r="AG532" t="s">
        <v>3435</v>
      </c>
      <c r="AH532" t="s">
        <v>3436</v>
      </c>
      <c r="AI532" t="s">
        <v>24</v>
      </c>
    </row>
    <row r="533" spans="1:35" hidden="1" x14ac:dyDescent="0.25">
      <c r="A533" t="s">
        <v>3437</v>
      </c>
      <c r="B533">
        <v>51</v>
      </c>
      <c r="C533" t="s">
        <v>75</v>
      </c>
      <c r="D533" t="s">
        <v>23</v>
      </c>
      <c r="E533" t="s">
        <v>24</v>
      </c>
      <c r="F533">
        <v>3159100</v>
      </c>
      <c r="G533" s="2" t="s">
        <v>3438</v>
      </c>
      <c r="H533">
        <v>2226837000</v>
      </c>
      <c r="W533">
        <v>5900</v>
      </c>
      <c r="X533" t="s">
        <v>3439</v>
      </c>
      <c r="Y533" t="s">
        <v>24</v>
      </c>
      <c r="Z533" t="s">
        <v>24</v>
      </c>
      <c r="AA533" t="s">
        <v>1597</v>
      </c>
      <c r="AB533" t="s">
        <v>1201</v>
      </c>
      <c r="AC533">
        <v>28277</v>
      </c>
      <c r="AD533" t="s">
        <v>29</v>
      </c>
      <c r="AE533" t="s">
        <v>3440</v>
      </c>
      <c r="AF533" t="s">
        <v>24</v>
      </c>
      <c r="AG533" t="s">
        <v>3441</v>
      </c>
      <c r="AH533" t="s">
        <v>3442</v>
      </c>
      <c r="AI533" t="s">
        <v>24</v>
      </c>
    </row>
    <row r="534" spans="1:35" hidden="1" x14ac:dyDescent="0.25">
      <c r="A534" t="s">
        <v>3443</v>
      </c>
      <c r="B534">
        <v>3</v>
      </c>
      <c r="C534" t="s">
        <v>22</v>
      </c>
      <c r="D534" t="s">
        <v>23</v>
      </c>
      <c r="E534" t="s">
        <v>24</v>
      </c>
      <c r="F534">
        <v>1008697</v>
      </c>
      <c r="G534" s="2" t="s">
        <v>1464</v>
      </c>
      <c r="H534">
        <v>2226714000</v>
      </c>
      <c r="W534">
        <v>4500</v>
      </c>
      <c r="X534" t="s">
        <v>3444</v>
      </c>
      <c r="Y534" t="s">
        <v>24</v>
      </c>
      <c r="Z534" t="s">
        <v>24</v>
      </c>
      <c r="AA534" t="s">
        <v>3445</v>
      </c>
      <c r="AB534" t="s">
        <v>2938</v>
      </c>
      <c r="AC534" t="s">
        <v>3446</v>
      </c>
      <c r="AD534" t="s">
        <v>542</v>
      </c>
      <c r="AE534" t="s">
        <v>3447</v>
      </c>
      <c r="AF534" t="s">
        <v>3448</v>
      </c>
      <c r="AG534" t="s">
        <v>3449</v>
      </c>
      <c r="AH534" t="s">
        <v>24</v>
      </c>
      <c r="AI534" t="s">
        <v>24</v>
      </c>
    </row>
    <row r="535" spans="1:35" hidden="1" x14ac:dyDescent="0.25">
      <c r="A535" t="s">
        <v>3450</v>
      </c>
      <c r="B535">
        <v>0</v>
      </c>
      <c r="C535" t="s">
        <v>75</v>
      </c>
      <c r="D535" t="s">
        <v>23</v>
      </c>
      <c r="E535" t="s">
        <v>24</v>
      </c>
      <c r="F535">
        <v>699332099</v>
      </c>
      <c r="G535" s="2" t="s">
        <v>109</v>
      </c>
      <c r="H535">
        <v>2225605332</v>
      </c>
      <c r="W535">
        <v>2079</v>
      </c>
      <c r="X535" t="s">
        <v>3451</v>
      </c>
      <c r="Y535" t="s">
        <v>3452</v>
      </c>
      <c r="Z535" t="s">
        <v>24</v>
      </c>
      <c r="AA535" t="s">
        <v>1552</v>
      </c>
      <c r="AB535" t="s">
        <v>1069</v>
      </c>
      <c r="AC535" t="s">
        <v>3453</v>
      </c>
      <c r="AD535" t="s">
        <v>329</v>
      </c>
      <c r="AE535" t="s">
        <v>3454</v>
      </c>
      <c r="AF535" t="s">
        <v>544</v>
      </c>
      <c r="AG535" t="s">
        <v>3455</v>
      </c>
      <c r="AH535" t="s">
        <v>24</v>
      </c>
      <c r="AI535" t="s">
        <v>24</v>
      </c>
    </row>
    <row r="536" spans="1:35" hidden="1" x14ac:dyDescent="0.25">
      <c r="A536" t="s">
        <v>3456</v>
      </c>
      <c r="B536">
        <v>249</v>
      </c>
      <c r="C536" t="s">
        <v>22</v>
      </c>
      <c r="D536" t="s">
        <v>34</v>
      </c>
      <c r="E536" t="s">
        <v>3457</v>
      </c>
      <c r="F536">
        <v>118643956</v>
      </c>
      <c r="G536" t="s">
        <v>2662</v>
      </c>
      <c r="H536">
        <v>2217712000</v>
      </c>
      <c r="W536">
        <v>10200</v>
      </c>
      <c r="X536" t="s">
        <v>3458</v>
      </c>
      <c r="Y536" t="s">
        <v>24</v>
      </c>
      <c r="Z536" t="s">
        <v>24</v>
      </c>
      <c r="AA536" t="s">
        <v>3459</v>
      </c>
      <c r="AB536" t="s">
        <v>1176</v>
      </c>
      <c r="AC536" t="s">
        <v>3460</v>
      </c>
      <c r="AD536" t="s">
        <v>29</v>
      </c>
      <c r="AE536" t="s">
        <v>24</v>
      </c>
      <c r="AF536" t="s">
        <v>24</v>
      </c>
      <c r="AG536" t="s">
        <v>24</v>
      </c>
      <c r="AH536" t="s">
        <v>24</v>
      </c>
      <c r="AI536" t="s">
        <v>24</v>
      </c>
    </row>
    <row r="537" spans="1:35" hidden="1" x14ac:dyDescent="0.25">
      <c r="A537" t="s">
        <v>3461</v>
      </c>
      <c r="B537">
        <v>111</v>
      </c>
      <c r="C537" t="s">
        <v>88</v>
      </c>
      <c r="D537" t="s">
        <v>34</v>
      </c>
      <c r="E537" t="s">
        <v>3462</v>
      </c>
      <c r="F537">
        <v>664495041</v>
      </c>
      <c r="G537" t="s">
        <v>399</v>
      </c>
      <c r="H537">
        <v>2207458223</v>
      </c>
      <c r="W537">
        <v>50000</v>
      </c>
      <c r="X537" t="s">
        <v>3463</v>
      </c>
      <c r="Y537" t="s">
        <v>3464</v>
      </c>
      <c r="Z537" t="s">
        <v>24</v>
      </c>
      <c r="AA537" t="s">
        <v>962</v>
      </c>
      <c r="AB537" t="s">
        <v>963</v>
      </c>
      <c r="AC537">
        <v>256200</v>
      </c>
      <c r="AD537" t="s">
        <v>693</v>
      </c>
      <c r="AE537" t="s">
        <v>3465</v>
      </c>
      <c r="AF537" t="s">
        <v>24</v>
      </c>
      <c r="AG537" t="s">
        <v>3466</v>
      </c>
      <c r="AH537" t="s">
        <v>3467</v>
      </c>
      <c r="AI537" t="s">
        <v>3468</v>
      </c>
    </row>
    <row r="538" spans="1:35" hidden="1" x14ac:dyDescent="0.25">
      <c r="A538" t="s">
        <v>3469</v>
      </c>
      <c r="B538">
        <v>66</v>
      </c>
      <c r="C538" t="s">
        <v>75</v>
      </c>
      <c r="D538" t="s">
        <v>23</v>
      </c>
      <c r="E538" t="s">
        <v>24</v>
      </c>
      <c r="F538">
        <v>460025828</v>
      </c>
      <c r="G538" s="2" t="s">
        <v>260</v>
      </c>
      <c r="H538">
        <v>2207244060</v>
      </c>
      <c r="W538">
        <v>4130</v>
      </c>
      <c r="X538" t="s">
        <v>3470</v>
      </c>
      <c r="Y538" t="s">
        <v>24</v>
      </c>
      <c r="Z538" t="s">
        <v>24</v>
      </c>
      <c r="AA538" t="s">
        <v>3471</v>
      </c>
      <c r="AB538" t="s">
        <v>3472</v>
      </c>
      <c r="AC538">
        <v>8950</v>
      </c>
      <c r="AD538" t="s">
        <v>236</v>
      </c>
      <c r="AE538" t="s">
        <v>3473</v>
      </c>
      <c r="AF538" t="s">
        <v>24</v>
      </c>
      <c r="AG538" t="s">
        <v>3474</v>
      </c>
      <c r="AH538" t="s">
        <v>3475</v>
      </c>
      <c r="AI538" t="s">
        <v>24</v>
      </c>
    </row>
    <row r="539" spans="1:35" hidden="1" x14ac:dyDescent="0.25">
      <c r="A539" t="s">
        <v>3476</v>
      </c>
      <c r="B539">
        <v>0</v>
      </c>
      <c r="C539" t="s">
        <v>75</v>
      </c>
      <c r="D539" t="s">
        <v>23</v>
      </c>
      <c r="E539" t="s">
        <v>24</v>
      </c>
      <c r="F539">
        <v>483562430</v>
      </c>
      <c r="G539" t="s">
        <v>2662</v>
      </c>
      <c r="H539">
        <v>2204311000</v>
      </c>
      <c r="W539">
        <v>180</v>
      </c>
      <c r="X539" t="s">
        <v>3477</v>
      </c>
      <c r="Y539" t="s">
        <v>24</v>
      </c>
      <c r="Z539" t="s">
        <v>24</v>
      </c>
      <c r="AA539" t="s">
        <v>3478</v>
      </c>
      <c r="AB539" t="s">
        <v>529</v>
      </c>
      <c r="AC539">
        <v>6934</v>
      </c>
      <c r="AD539" t="s">
        <v>40</v>
      </c>
      <c r="AE539" t="s">
        <v>3479</v>
      </c>
      <c r="AF539" t="s">
        <v>95</v>
      </c>
      <c r="AG539" t="s">
        <v>3480</v>
      </c>
      <c r="AH539" t="s">
        <v>24</v>
      </c>
      <c r="AI539" t="s">
        <v>24</v>
      </c>
    </row>
    <row r="540" spans="1:35" hidden="1" x14ac:dyDescent="0.25">
      <c r="A540" t="s">
        <v>3481</v>
      </c>
      <c r="B540">
        <v>62</v>
      </c>
      <c r="C540" t="s">
        <v>22</v>
      </c>
      <c r="D540" t="s">
        <v>34</v>
      </c>
      <c r="E540" t="s">
        <v>3482</v>
      </c>
      <c r="F540">
        <v>529056178</v>
      </c>
      <c r="G540" s="2" t="s">
        <v>211</v>
      </c>
      <c r="H540">
        <v>2201971339</v>
      </c>
      <c r="W540">
        <v>168</v>
      </c>
      <c r="X540" t="s">
        <v>3483</v>
      </c>
      <c r="Y540" t="s">
        <v>3484</v>
      </c>
      <c r="Z540" t="s">
        <v>24</v>
      </c>
      <c r="AA540" t="s">
        <v>3485</v>
      </c>
      <c r="AB540" t="s">
        <v>3486</v>
      </c>
      <c r="AC540">
        <v>650228</v>
      </c>
      <c r="AD540" t="s">
        <v>693</v>
      </c>
      <c r="AE540" t="s">
        <v>3487</v>
      </c>
      <c r="AF540" t="s">
        <v>24</v>
      </c>
      <c r="AG540" t="s">
        <v>3488</v>
      </c>
      <c r="AH540" t="s">
        <v>3488</v>
      </c>
      <c r="AI540" t="s">
        <v>24</v>
      </c>
    </row>
    <row r="541" spans="1:35" hidden="1" x14ac:dyDescent="0.25">
      <c r="A541" t="s">
        <v>3489</v>
      </c>
      <c r="B541">
        <v>1</v>
      </c>
      <c r="C541" t="s">
        <v>22</v>
      </c>
      <c r="D541" t="s">
        <v>23</v>
      </c>
      <c r="E541" t="s">
        <v>24</v>
      </c>
      <c r="F541">
        <v>205507523</v>
      </c>
      <c r="G541" s="2" t="s">
        <v>670</v>
      </c>
      <c r="H541">
        <v>2201518045</v>
      </c>
      <c r="W541">
        <v>4517</v>
      </c>
      <c r="X541" t="s">
        <v>3490</v>
      </c>
      <c r="Y541" t="s">
        <v>24</v>
      </c>
      <c r="Z541" t="s">
        <v>24</v>
      </c>
      <c r="AA541" t="s">
        <v>818</v>
      </c>
      <c r="AB541" t="s">
        <v>1507</v>
      </c>
      <c r="AC541" t="s">
        <v>820</v>
      </c>
      <c r="AD541" t="s">
        <v>195</v>
      </c>
      <c r="AE541" t="s">
        <v>3491</v>
      </c>
      <c r="AF541" t="s">
        <v>1284</v>
      </c>
      <c r="AG541" t="s">
        <v>3492</v>
      </c>
      <c r="AH541" t="s">
        <v>24</v>
      </c>
      <c r="AI541" t="s">
        <v>24</v>
      </c>
    </row>
    <row r="542" spans="1:35" hidden="1" x14ac:dyDescent="0.25">
      <c r="A542" t="s">
        <v>3493</v>
      </c>
      <c r="B542">
        <v>128</v>
      </c>
      <c r="C542" t="s">
        <v>75</v>
      </c>
      <c r="D542" t="s">
        <v>23</v>
      </c>
      <c r="E542" t="s">
        <v>24</v>
      </c>
      <c r="F542">
        <v>147950794</v>
      </c>
      <c r="G542" s="2" t="s">
        <v>155</v>
      </c>
      <c r="H542">
        <v>2201411486</v>
      </c>
      <c r="W542">
        <v>8900</v>
      </c>
      <c r="X542" t="s">
        <v>3494</v>
      </c>
      <c r="Y542" t="s">
        <v>24</v>
      </c>
      <c r="Z542" t="s">
        <v>24</v>
      </c>
      <c r="AA542" t="s">
        <v>626</v>
      </c>
      <c r="AB542" t="s">
        <v>449</v>
      </c>
      <c r="AC542" t="s">
        <v>3495</v>
      </c>
      <c r="AD542" t="s">
        <v>542</v>
      </c>
      <c r="AE542" t="s">
        <v>3496</v>
      </c>
      <c r="AF542" t="s">
        <v>515</v>
      </c>
      <c r="AG542" t="s">
        <v>3497</v>
      </c>
      <c r="AH542" t="s">
        <v>24</v>
      </c>
      <c r="AI542" t="s">
        <v>24</v>
      </c>
    </row>
    <row r="543" spans="1:35" hidden="1" x14ac:dyDescent="0.25">
      <c r="A543" t="s">
        <v>3498</v>
      </c>
      <c r="B543">
        <v>55</v>
      </c>
      <c r="C543" t="s">
        <v>88</v>
      </c>
      <c r="D543" t="s">
        <v>34</v>
      </c>
      <c r="E543" t="s">
        <v>3499</v>
      </c>
      <c r="F543">
        <v>527997264</v>
      </c>
      <c r="G543" s="2" t="s">
        <v>36</v>
      </c>
      <c r="H543">
        <v>2201393016</v>
      </c>
      <c r="W543">
        <v>9754</v>
      </c>
      <c r="X543" t="s">
        <v>3500</v>
      </c>
      <c r="Y543" t="s">
        <v>3501</v>
      </c>
      <c r="Z543" t="s">
        <v>24</v>
      </c>
      <c r="AA543" t="s">
        <v>3502</v>
      </c>
      <c r="AB543" t="s">
        <v>802</v>
      </c>
      <c r="AC543">
        <v>412007</v>
      </c>
      <c r="AD543" t="s">
        <v>693</v>
      </c>
      <c r="AE543" t="s">
        <v>24</v>
      </c>
      <c r="AF543" t="s">
        <v>24</v>
      </c>
      <c r="AG543" t="s">
        <v>24</v>
      </c>
      <c r="AH543" t="s">
        <v>24</v>
      </c>
      <c r="AI543" t="s">
        <v>24</v>
      </c>
    </row>
    <row r="544" spans="1:35" hidden="1" x14ac:dyDescent="0.25">
      <c r="A544" t="s">
        <v>3503</v>
      </c>
      <c r="B544">
        <v>0</v>
      </c>
      <c r="C544" t="s">
        <v>22</v>
      </c>
      <c r="D544" t="s">
        <v>23</v>
      </c>
      <c r="E544" t="s">
        <v>24</v>
      </c>
      <c r="F544">
        <v>518912365</v>
      </c>
      <c r="G544" s="2" t="s">
        <v>155</v>
      </c>
      <c r="H544">
        <v>2200924506</v>
      </c>
      <c r="W544">
        <v>4963</v>
      </c>
      <c r="X544" t="s">
        <v>3504</v>
      </c>
      <c r="Y544" t="s">
        <v>24</v>
      </c>
      <c r="Z544" t="s">
        <v>24</v>
      </c>
      <c r="AA544" t="s">
        <v>1560</v>
      </c>
      <c r="AB544" t="s">
        <v>1560</v>
      </c>
      <c r="AC544">
        <v>585</v>
      </c>
      <c r="AD544" t="s">
        <v>1562</v>
      </c>
      <c r="AE544" t="s">
        <v>3505</v>
      </c>
      <c r="AF544" t="s">
        <v>24</v>
      </c>
      <c r="AG544" t="s">
        <v>24</v>
      </c>
      <c r="AH544" t="s">
        <v>3506</v>
      </c>
      <c r="AI544" t="s">
        <v>24</v>
      </c>
    </row>
    <row r="545" spans="1:35" hidden="1" x14ac:dyDescent="0.25">
      <c r="A545" t="s">
        <v>3507</v>
      </c>
      <c r="B545">
        <v>172</v>
      </c>
      <c r="C545" t="s">
        <v>24</v>
      </c>
      <c r="D545" t="s">
        <v>34</v>
      </c>
      <c r="E545" t="s">
        <v>3508</v>
      </c>
      <c r="F545" t="s">
        <v>24</v>
      </c>
      <c r="G545" t="s">
        <v>354</v>
      </c>
      <c r="H545">
        <v>2197139482</v>
      </c>
      <c r="W545">
        <v>10088</v>
      </c>
      <c r="X545" t="s">
        <v>3509</v>
      </c>
      <c r="Y545" t="s">
        <v>745</v>
      </c>
      <c r="Z545" t="s">
        <v>24</v>
      </c>
      <c r="AA545" t="s">
        <v>3510</v>
      </c>
      <c r="AB545" t="s">
        <v>930</v>
      </c>
      <c r="AC545" t="s">
        <v>3511</v>
      </c>
      <c r="AD545" t="s">
        <v>329</v>
      </c>
      <c r="AE545" t="s">
        <v>24</v>
      </c>
      <c r="AF545" t="s">
        <v>24</v>
      </c>
      <c r="AG545" t="s">
        <v>24</v>
      </c>
      <c r="AH545" t="s">
        <v>24</v>
      </c>
      <c r="AI545" t="s">
        <v>24</v>
      </c>
    </row>
    <row r="546" spans="1:35" hidden="1" x14ac:dyDescent="0.25">
      <c r="A546" t="s">
        <v>3512</v>
      </c>
      <c r="B546">
        <v>0</v>
      </c>
      <c r="C546" t="s">
        <v>99</v>
      </c>
      <c r="D546" t="s">
        <v>23</v>
      </c>
      <c r="E546" t="s">
        <v>24</v>
      </c>
      <c r="F546">
        <v>731530171</v>
      </c>
      <c r="G546" s="2" t="s">
        <v>714</v>
      </c>
      <c r="H546">
        <v>2186370000</v>
      </c>
      <c r="W546">
        <v>15000</v>
      </c>
      <c r="X546" t="s">
        <v>3513</v>
      </c>
      <c r="Y546" t="s">
        <v>3514</v>
      </c>
      <c r="Z546" t="s">
        <v>24</v>
      </c>
      <c r="AA546" t="s">
        <v>3171</v>
      </c>
      <c r="AB546" t="s">
        <v>3171</v>
      </c>
      <c r="AC546">
        <v>1212</v>
      </c>
      <c r="AD546" t="s">
        <v>607</v>
      </c>
      <c r="AE546" t="s">
        <v>3515</v>
      </c>
      <c r="AF546" t="s">
        <v>95</v>
      </c>
      <c r="AG546" t="s">
        <v>24</v>
      </c>
      <c r="AH546" t="s">
        <v>24</v>
      </c>
      <c r="AI546" t="s">
        <v>24</v>
      </c>
    </row>
    <row r="547" spans="1:35" hidden="1" x14ac:dyDescent="0.25">
      <c r="A547" t="s">
        <v>3516</v>
      </c>
      <c r="B547">
        <v>1</v>
      </c>
      <c r="C547" t="s">
        <v>75</v>
      </c>
      <c r="D547" t="s">
        <v>23</v>
      </c>
      <c r="E547" t="s">
        <v>24</v>
      </c>
      <c r="F547">
        <v>214511768</v>
      </c>
      <c r="G547" s="2" t="s">
        <v>359</v>
      </c>
      <c r="H547">
        <v>2177061930</v>
      </c>
      <c r="W547">
        <v>3126</v>
      </c>
      <c r="X547" t="s">
        <v>3517</v>
      </c>
      <c r="Y547" t="s">
        <v>24</v>
      </c>
      <c r="Z547" t="s">
        <v>24</v>
      </c>
      <c r="AA547" t="s">
        <v>3518</v>
      </c>
      <c r="AB547" t="s">
        <v>3519</v>
      </c>
      <c r="AC547" t="s">
        <v>3520</v>
      </c>
      <c r="AD547" t="s">
        <v>3521</v>
      </c>
      <c r="AE547" t="s">
        <v>3522</v>
      </c>
      <c r="AF547" t="s">
        <v>123</v>
      </c>
      <c r="AG547" t="s">
        <v>24</v>
      </c>
      <c r="AH547" t="s">
        <v>24</v>
      </c>
      <c r="AI547" t="s">
        <v>24</v>
      </c>
    </row>
    <row r="548" spans="1:35" hidden="1" x14ac:dyDescent="0.25">
      <c r="A548" t="s">
        <v>3523</v>
      </c>
      <c r="B548">
        <v>84</v>
      </c>
      <c r="C548" t="s">
        <v>75</v>
      </c>
      <c r="D548" t="s">
        <v>23</v>
      </c>
      <c r="E548" t="s">
        <v>24</v>
      </c>
      <c r="F548">
        <v>714504714</v>
      </c>
      <c r="G548" s="2" t="s">
        <v>1081</v>
      </c>
      <c r="H548">
        <v>2174322609</v>
      </c>
      <c r="W548">
        <v>2259</v>
      </c>
      <c r="X548" t="s">
        <v>3524</v>
      </c>
      <c r="Y548" t="s">
        <v>3525</v>
      </c>
      <c r="Z548" t="s">
        <v>24</v>
      </c>
      <c r="AA548" t="s">
        <v>1725</v>
      </c>
      <c r="AB548" t="s">
        <v>1069</v>
      </c>
      <c r="AC548" t="s">
        <v>3526</v>
      </c>
      <c r="AD548" t="s">
        <v>329</v>
      </c>
      <c r="AE548" t="s">
        <v>3527</v>
      </c>
      <c r="AF548" t="s">
        <v>544</v>
      </c>
      <c r="AG548" t="s">
        <v>3528</v>
      </c>
      <c r="AH548" t="s">
        <v>24</v>
      </c>
      <c r="AI548" t="s">
        <v>24</v>
      </c>
    </row>
    <row r="549" spans="1:35" hidden="1" x14ac:dyDescent="0.25">
      <c r="A549" t="s">
        <v>3529</v>
      </c>
      <c r="B549">
        <v>1051</v>
      </c>
      <c r="C549" t="s">
        <v>75</v>
      </c>
      <c r="D549" t="s">
        <v>23</v>
      </c>
      <c r="E549" t="s">
        <v>24</v>
      </c>
      <c r="F549">
        <v>480950112</v>
      </c>
      <c r="G549" s="2" t="s">
        <v>2014</v>
      </c>
      <c r="H549">
        <v>2171628000</v>
      </c>
      <c r="W549">
        <v>9000</v>
      </c>
      <c r="X549" t="s">
        <v>3530</v>
      </c>
      <c r="Y549" t="s">
        <v>24</v>
      </c>
      <c r="Z549" t="s">
        <v>24</v>
      </c>
      <c r="AA549" t="s">
        <v>3531</v>
      </c>
      <c r="AB549" t="s">
        <v>3532</v>
      </c>
      <c r="AC549">
        <v>1006</v>
      </c>
      <c r="AD549" t="s">
        <v>40</v>
      </c>
      <c r="AE549" t="s">
        <v>3533</v>
      </c>
      <c r="AF549" t="s">
        <v>24</v>
      </c>
      <c r="AG549" t="s">
        <v>3534</v>
      </c>
      <c r="AH549" t="s">
        <v>3535</v>
      </c>
      <c r="AI549" t="s">
        <v>24</v>
      </c>
    </row>
    <row r="550" spans="1:35" hidden="1" x14ac:dyDescent="0.25">
      <c r="A550" t="s">
        <v>3536</v>
      </c>
      <c r="B550">
        <v>337</v>
      </c>
      <c r="C550" t="s">
        <v>22</v>
      </c>
      <c r="D550" t="s">
        <v>34</v>
      </c>
      <c r="E550" t="s">
        <v>3537</v>
      </c>
      <c r="F550">
        <v>687789966</v>
      </c>
      <c r="G550" s="2" t="s">
        <v>374</v>
      </c>
      <c r="H550">
        <v>2163711459</v>
      </c>
      <c r="W550">
        <v>3170</v>
      </c>
      <c r="X550" t="s">
        <v>3538</v>
      </c>
      <c r="Y550" t="s">
        <v>24</v>
      </c>
      <c r="Z550" t="s">
        <v>24</v>
      </c>
      <c r="AA550" t="s">
        <v>3539</v>
      </c>
      <c r="AB550" t="s">
        <v>2898</v>
      </c>
      <c r="AC550">
        <v>15085</v>
      </c>
      <c r="AD550" t="s">
        <v>257</v>
      </c>
      <c r="AE550" t="s">
        <v>24</v>
      </c>
      <c r="AF550" t="s">
        <v>24</v>
      </c>
      <c r="AG550" t="s">
        <v>24</v>
      </c>
      <c r="AH550" t="s">
        <v>24</v>
      </c>
      <c r="AI550" t="s">
        <v>24</v>
      </c>
    </row>
    <row r="551" spans="1:35" hidden="1" x14ac:dyDescent="0.25">
      <c r="A551" t="s">
        <v>3540</v>
      </c>
      <c r="B551">
        <v>18</v>
      </c>
      <c r="C551" t="s">
        <v>22</v>
      </c>
      <c r="D551" t="s">
        <v>23</v>
      </c>
      <c r="E551" t="s">
        <v>24</v>
      </c>
      <c r="F551">
        <v>518897970</v>
      </c>
      <c r="G551" s="2" t="s">
        <v>670</v>
      </c>
      <c r="H551">
        <v>2160326467</v>
      </c>
      <c r="W551">
        <v>4885</v>
      </c>
      <c r="X551" t="s">
        <v>3541</v>
      </c>
      <c r="Y551" t="s">
        <v>24</v>
      </c>
      <c r="Z551" t="s">
        <v>24</v>
      </c>
      <c r="AA551" t="s">
        <v>1560</v>
      </c>
      <c r="AB551" t="s">
        <v>1560</v>
      </c>
      <c r="AC551">
        <v>187</v>
      </c>
      <c r="AD551" t="s">
        <v>1562</v>
      </c>
      <c r="AE551" t="s">
        <v>3542</v>
      </c>
      <c r="AF551" t="s">
        <v>24</v>
      </c>
      <c r="AG551" t="s">
        <v>24</v>
      </c>
      <c r="AH551" t="s">
        <v>3543</v>
      </c>
      <c r="AI551" t="s">
        <v>24</v>
      </c>
    </row>
    <row r="552" spans="1:35" hidden="1" x14ac:dyDescent="0.25">
      <c r="A552" t="s">
        <v>3544</v>
      </c>
      <c r="B552">
        <v>66</v>
      </c>
      <c r="C552" t="s">
        <v>22</v>
      </c>
      <c r="D552" t="s">
        <v>34</v>
      </c>
      <c r="E552" t="s">
        <v>3545</v>
      </c>
      <c r="F552">
        <v>687737957</v>
      </c>
      <c r="G552" s="2" t="s">
        <v>474</v>
      </c>
      <c r="H552">
        <v>2154469433</v>
      </c>
      <c r="W552">
        <v>138</v>
      </c>
      <c r="X552" t="s">
        <v>3546</v>
      </c>
      <c r="Y552" t="s">
        <v>3547</v>
      </c>
      <c r="Z552" t="s">
        <v>24</v>
      </c>
      <c r="AA552" t="s">
        <v>255</v>
      </c>
      <c r="AB552" t="s">
        <v>256</v>
      </c>
      <c r="AC552">
        <v>3129</v>
      </c>
      <c r="AD552" t="s">
        <v>257</v>
      </c>
      <c r="AE552" t="s">
        <v>24</v>
      </c>
      <c r="AF552" t="s">
        <v>24</v>
      </c>
      <c r="AG552" t="s">
        <v>24</v>
      </c>
      <c r="AH552" t="s">
        <v>24</v>
      </c>
      <c r="AI552" t="s">
        <v>24</v>
      </c>
    </row>
    <row r="553" spans="1:35" hidden="1" x14ac:dyDescent="0.25">
      <c r="A553" t="s">
        <v>3548</v>
      </c>
      <c r="B553">
        <v>25</v>
      </c>
      <c r="C553" t="s">
        <v>75</v>
      </c>
      <c r="D553" t="s">
        <v>23</v>
      </c>
      <c r="E553" t="s">
        <v>24</v>
      </c>
      <c r="F553">
        <v>656107455</v>
      </c>
      <c r="G553" s="2" t="s">
        <v>218</v>
      </c>
      <c r="H553">
        <v>2139281342</v>
      </c>
      <c r="W553">
        <v>6785</v>
      </c>
      <c r="X553" t="s">
        <v>3549</v>
      </c>
      <c r="Y553" t="s">
        <v>24</v>
      </c>
      <c r="Z553" t="s">
        <v>24</v>
      </c>
      <c r="AA553" t="s">
        <v>3550</v>
      </c>
      <c r="AB553" t="s">
        <v>24</v>
      </c>
      <c r="AC553">
        <v>10066</v>
      </c>
      <c r="AD553" t="s">
        <v>583</v>
      </c>
      <c r="AE553" t="s">
        <v>24</v>
      </c>
      <c r="AF553" t="s">
        <v>24</v>
      </c>
      <c r="AG553" t="s">
        <v>24</v>
      </c>
      <c r="AH553" t="s">
        <v>24</v>
      </c>
      <c r="AI553" t="s">
        <v>24</v>
      </c>
    </row>
    <row r="554" spans="1:35" hidden="1" x14ac:dyDescent="0.25">
      <c r="A554" t="s">
        <v>3551</v>
      </c>
      <c r="B554">
        <v>252</v>
      </c>
      <c r="C554" t="s">
        <v>22</v>
      </c>
      <c r="D554" t="s">
        <v>23</v>
      </c>
      <c r="E554" t="s">
        <v>24</v>
      </c>
      <c r="F554">
        <v>72929078</v>
      </c>
      <c r="G554" t="s">
        <v>180</v>
      </c>
      <c r="H554">
        <v>2131173000</v>
      </c>
      <c r="W554">
        <v>3600</v>
      </c>
      <c r="X554" t="s">
        <v>3552</v>
      </c>
      <c r="Y554" t="s">
        <v>24</v>
      </c>
      <c r="Z554" t="s">
        <v>24</v>
      </c>
      <c r="AA554" t="s">
        <v>3553</v>
      </c>
      <c r="AB554" t="s">
        <v>1409</v>
      </c>
      <c r="AC554">
        <v>93117</v>
      </c>
      <c r="AD554" t="s">
        <v>29</v>
      </c>
      <c r="AE554" t="s">
        <v>3554</v>
      </c>
      <c r="AF554" t="s">
        <v>24</v>
      </c>
      <c r="AG554" t="s">
        <v>3555</v>
      </c>
      <c r="AH554" t="s">
        <v>3556</v>
      </c>
      <c r="AI554" t="s">
        <v>3557</v>
      </c>
    </row>
    <row r="555" spans="1:35" hidden="1" x14ac:dyDescent="0.25">
      <c r="A555" t="s">
        <v>3558</v>
      </c>
      <c r="B555">
        <v>0</v>
      </c>
      <c r="C555" t="s">
        <v>99</v>
      </c>
      <c r="D555" t="s">
        <v>23</v>
      </c>
      <c r="E555" t="s">
        <v>24</v>
      </c>
      <c r="F555">
        <v>530231819</v>
      </c>
      <c r="G555" s="2" t="s">
        <v>365</v>
      </c>
      <c r="H555">
        <v>2115845613</v>
      </c>
      <c r="W555">
        <v>22</v>
      </c>
      <c r="X555" t="s">
        <v>3559</v>
      </c>
      <c r="Y555" t="s">
        <v>24</v>
      </c>
      <c r="Z555" t="s">
        <v>24</v>
      </c>
      <c r="AA555" t="s">
        <v>3560</v>
      </c>
      <c r="AB555" t="s">
        <v>1242</v>
      </c>
      <c r="AC555">
        <v>435209</v>
      </c>
      <c r="AD555" t="s">
        <v>693</v>
      </c>
      <c r="AE555" t="s">
        <v>3561</v>
      </c>
      <c r="AF555" t="s">
        <v>1237</v>
      </c>
      <c r="AG555" t="s">
        <v>24</v>
      </c>
      <c r="AH555" t="s">
        <v>24</v>
      </c>
      <c r="AI555" t="s">
        <v>24</v>
      </c>
    </row>
    <row r="556" spans="1:35" hidden="1" x14ac:dyDescent="0.25">
      <c r="A556" t="s">
        <v>3562</v>
      </c>
      <c r="B556">
        <v>13</v>
      </c>
      <c r="C556" t="s">
        <v>24</v>
      </c>
      <c r="D556" t="s">
        <v>34</v>
      </c>
      <c r="E556" t="s">
        <v>3563</v>
      </c>
      <c r="F556">
        <v>420344798</v>
      </c>
      <c r="G556" t="s">
        <v>783</v>
      </c>
      <c r="H556">
        <v>2103675540</v>
      </c>
      <c r="W556">
        <v>9818</v>
      </c>
      <c r="X556" t="s">
        <v>3564</v>
      </c>
      <c r="Y556" t="s">
        <v>3565</v>
      </c>
      <c r="Z556" t="s">
        <v>24</v>
      </c>
      <c r="AA556" t="s">
        <v>959</v>
      </c>
      <c r="AB556" t="s">
        <v>959</v>
      </c>
      <c r="AC556">
        <v>200060</v>
      </c>
      <c r="AD556" t="s">
        <v>693</v>
      </c>
      <c r="AE556" t="s">
        <v>3566</v>
      </c>
      <c r="AF556" t="s">
        <v>24</v>
      </c>
      <c r="AG556" t="s">
        <v>3567</v>
      </c>
      <c r="AH556" t="s">
        <v>3568</v>
      </c>
      <c r="AI556" t="s">
        <v>3569</v>
      </c>
    </row>
    <row r="557" spans="1:35" hidden="1" x14ac:dyDescent="0.25">
      <c r="A557" t="s">
        <v>3570</v>
      </c>
      <c r="B557">
        <v>640</v>
      </c>
      <c r="C557" t="s">
        <v>22</v>
      </c>
      <c r="D557" t="s">
        <v>34</v>
      </c>
      <c r="E557" t="s">
        <v>3571</v>
      </c>
      <c r="F557">
        <v>687793901</v>
      </c>
      <c r="G557" s="2" t="s">
        <v>47</v>
      </c>
      <c r="H557">
        <v>2103359334</v>
      </c>
      <c r="W557">
        <v>6061</v>
      </c>
      <c r="X557" t="s">
        <v>3572</v>
      </c>
      <c r="Y557" t="s">
        <v>3573</v>
      </c>
      <c r="Z557" t="s">
        <v>24</v>
      </c>
      <c r="AA557" t="s">
        <v>255</v>
      </c>
      <c r="AB557" t="s">
        <v>256</v>
      </c>
      <c r="AC557">
        <v>6618</v>
      </c>
      <c r="AD557" t="s">
        <v>257</v>
      </c>
      <c r="AE557" t="s">
        <v>24</v>
      </c>
      <c r="AF557" t="s">
        <v>24</v>
      </c>
      <c r="AG557" t="s">
        <v>24</v>
      </c>
      <c r="AH557" t="s">
        <v>24</v>
      </c>
      <c r="AI557" t="s">
        <v>24</v>
      </c>
    </row>
    <row r="558" spans="1:35" hidden="1" x14ac:dyDescent="0.25">
      <c r="A558" t="s">
        <v>3574</v>
      </c>
      <c r="B558">
        <v>33</v>
      </c>
      <c r="C558" t="s">
        <v>75</v>
      </c>
      <c r="D558" t="s">
        <v>23</v>
      </c>
      <c r="E558" t="s">
        <v>24</v>
      </c>
      <c r="F558">
        <v>212797658</v>
      </c>
      <c r="G558" s="2" t="s">
        <v>1137</v>
      </c>
      <c r="H558">
        <v>2096060777</v>
      </c>
      <c r="W558">
        <v>4765</v>
      </c>
      <c r="X558" t="s">
        <v>3575</v>
      </c>
      <c r="Y558" t="s">
        <v>3576</v>
      </c>
      <c r="Z558" t="s">
        <v>24</v>
      </c>
      <c r="AA558" t="s">
        <v>3577</v>
      </c>
      <c r="AB558" t="s">
        <v>3578</v>
      </c>
      <c r="AC558" t="s">
        <v>3579</v>
      </c>
      <c r="AD558" t="s">
        <v>410</v>
      </c>
      <c r="AE558" t="s">
        <v>3580</v>
      </c>
      <c r="AF558" t="s">
        <v>123</v>
      </c>
      <c r="AG558" t="s">
        <v>3581</v>
      </c>
      <c r="AH558" t="s">
        <v>24</v>
      </c>
      <c r="AI558" t="s">
        <v>24</v>
      </c>
    </row>
    <row r="559" spans="1:35" hidden="1" x14ac:dyDescent="0.25">
      <c r="A559" t="s">
        <v>3582</v>
      </c>
      <c r="B559">
        <v>0</v>
      </c>
      <c r="C559" t="s">
        <v>75</v>
      </c>
      <c r="D559" t="s">
        <v>23</v>
      </c>
      <c r="E559" t="s">
        <v>24</v>
      </c>
      <c r="F559">
        <v>713720076</v>
      </c>
      <c r="G559" s="2" t="s">
        <v>36</v>
      </c>
      <c r="H559">
        <v>2094270255</v>
      </c>
      <c r="W559">
        <v>1713</v>
      </c>
      <c r="X559" t="s">
        <v>3583</v>
      </c>
      <c r="Y559" t="s">
        <v>24</v>
      </c>
      <c r="Z559" t="s">
        <v>24</v>
      </c>
      <c r="AA559" t="s">
        <v>1725</v>
      </c>
      <c r="AB559" t="s">
        <v>1069</v>
      </c>
      <c r="AC559" t="s">
        <v>3584</v>
      </c>
      <c r="AD559" t="s">
        <v>329</v>
      </c>
      <c r="AE559" t="s">
        <v>3585</v>
      </c>
      <c r="AF559" t="s">
        <v>544</v>
      </c>
      <c r="AG559" t="s">
        <v>3586</v>
      </c>
      <c r="AH559" t="s">
        <v>24</v>
      </c>
      <c r="AI559" t="s">
        <v>24</v>
      </c>
    </row>
    <row r="560" spans="1:35" hidden="1" x14ac:dyDescent="0.25">
      <c r="A560" t="s">
        <v>3587</v>
      </c>
      <c r="B560">
        <v>274</v>
      </c>
      <c r="C560" t="s">
        <v>22</v>
      </c>
      <c r="D560" t="s">
        <v>34</v>
      </c>
      <c r="E560" t="s">
        <v>3588</v>
      </c>
      <c r="F560">
        <v>545297053</v>
      </c>
      <c r="G560" s="2" t="s">
        <v>365</v>
      </c>
      <c r="H560">
        <v>2086198343</v>
      </c>
      <c r="W560">
        <v>22314</v>
      </c>
      <c r="X560" t="s">
        <v>3589</v>
      </c>
      <c r="Y560" t="s">
        <v>24</v>
      </c>
      <c r="Z560" t="s">
        <v>24</v>
      </c>
      <c r="AA560" t="s">
        <v>3590</v>
      </c>
      <c r="AB560" t="s">
        <v>1649</v>
      </c>
      <c r="AC560">
        <v>354100</v>
      </c>
      <c r="AD560" t="s">
        <v>693</v>
      </c>
      <c r="AE560" t="s">
        <v>3591</v>
      </c>
      <c r="AF560" t="s">
        <v>24</v>
      </c>
      <c r="AG560" t="s">
        <v>3592</v>
      </c>
      <c r="AH560" t="s">
        <v>3593</v>
      </c>
      <c r="AI560" t="s">
        <v>3594</v>
      </c>
    </row>
    <row r="561" spans="1:35" hidden="1" x14ac:dyDescent="0.25">
      <c r="A561" t="s">
        <v>3595</v>
      </c>
      <c r="B561">
        <v>99</v>
      </c>
      <c r="C561" t="s">
        <v>75</v>
      </c>
      <c r="D561" t="s">
        <v>23</v>
      </c>
      <c r="E561" t="s">
        <v>24</v>
      </c>
      <c r="F561">
        <v>829169361</v>
      </c>
      <c r="G561" s="2" t="s">
        <v>440</v>
      </c>
      <c r="H561">
        <v>2079281746</v>
      </c>
      <c r="W561">
        <v>20</v>
      </c>
      <c r="X561" t="s">
        <v>3596</v>
      </c>
      <c r="Y561" t="s">
        <v>24</v>
      </c>
      <c r="Z561" t="s">
        <v>24</v>
      </c>
      <c r="AA561" t="s">
        <v>1175</v>
      </c>
      <c r="AB561" t="s">
        <v>853</v>
      </c>
      <c r="AC561" t="s">
        <v>3597</v>
      </c>
      <c r="AD561" t="s">
        <v>542</v>
      </c>
      <c r="AE561" t="s">
        <v>3598</v>
      </c>
      <c r="AF561" t="s">
        <v>515</v>
      </c>
      <c r="AG561" t="s">
        <v>3599</v>
      </c>
      <c r="AH561" t="s">
        <v>24</v>
      </c>
      <c r="AI561" t="s">
        <v>24</v>
      </c>
    </row>
    <row r="562" spans="1:35" hidden="1" x14ac:dyDescent="0.25">
      <c r="A562" t="s">
        <v>3600</v>
      </c>
      <c r="B562">
        <v>0</v>
      </c>
      <c r="C562" t="s">
        <v>75</v>
      </c>
      <c r="D562" t="s">
        <v>23</v>
      </c>
      <c r="E562" t="s">
        <v>24</v>
      </c>
      <c r="F562">
        <v>211381809</v>
      </c>
      <c r="G562" s="2" t="s">
        <v>36</v>
      </c>
      <c r="H562">
        <v>2068157693</v>
      </c>
      <c r="W562">
        <v>7</v>
      </c>
      <c r="X562" t="s">
        <v>3601</v>
      </c>
      <c r="Y562" t="s">
        <v>3602</v>
      </c>
      <c r="Z562" t="s">
        <v>24</v>
      </c>
      <c r="AA562" t="s">
        <v>3603</v>
      </c>
      <c r="AB562" t="s">
        <v>3604</v>
      </c>
      <c r="AC562" t="s">
        <v>3605</v>
      </c>
      <c r="AD562" t="s">
        <v>3606</v>
      </c>
      <c r="AE562" t="s">
        <v>3607</v>
      </c>
      <c r="AF562" t="s">
        <v>123</v>
      </c>
      <c r="AG562" t="s">
        <v>3608</v>
      </c>
      <c r="AH562" t="s">
        <v>24</v>
      </c>
      <c r="AI562" t="s">
        <v>24</v>
      </c>
    </row>
    <row r="563" spans="1:35" hidden="1" x14ac:dyDescent="0.25">
      <c r="A563" t="s">
        <v>3609</v>
      </c>
      <c r="B563">
        <v>96</v>
      </c>
      <c r="C563" t="s">
        <v>75</v>
      </c>
      <c r="D563" t="s">
        <v>34</v>
      </c>
      <c r="E563" t="s">
        <v>3610</v>
      </c>
      <c r="F563">
        <v>631144680</v>
      </c>
      <c r="G563" t="s">
        <v>1893</v>
      </c>
      <c r="H563">
        <v>2067637877</v>
      </c>
      <c r="W563">
        <v>288</v>
      </c>
      <c r="X563" t="s">
        <v>3611</v>
      </c>
      <c r="Y563" t="s">
        <v>3612</v>
      </c>
      <c r="Z563" t="s">
        <v>24</v>
      </c>
      <c r="AA563" t="s">
        <v>255</v>
      </c>
      <c r="AB563" t="s">
        <v>256</v>
      </c>
      <c r="AC563">
        <v>4500</v>
      </c>
      <c r="AD563" t="s">
        <v>257</v>
      </c>
      <c r="AE563" t="s">
        <v>24</v>
      </c>
      <c r="AF563" t="s">
        <v>24</v>
      </c>
      <c r="AG563" t="s">
        <v>24</v>
      </c>
      <c r="AH563" t="s">
        <v>24</v>
      </c>
      <c r="AI563" t="s">
        <v>24</v>
      </c>
    </row>
    <row r="564" spans="1:35" hidden="1" x14ac:dyDescent="0.25">
      <c r="A564" t="s">
        <v>3613</v>
      </c>
      <c r="B564">
        <v>1738</v>
      </c>
      <c r="C564" t="s">
        <v>75</v>
      </c>
      <c r="D564" t="s">
        <v>34</v>
      </c>
      <c r="E564" t="s">
        <v>3614</v>
      </c>
      <c r="F564">
        <v>436129910</v>
      </c>
      <c r="G564" s="2" t="s">
        <v>359</v>
      </c>
      <c r="H564">
        <v>2066179499</v>
      </c>
      <c r="W564" t="s">
        <v>85</v>
      </c>
      <c r="X564" t="s">
        <v>3615</v>
      </c>
      <c r="Y564" t="s">
        <v>24</v>
      </c>
      <c r="Z564" t="s">
        <v>24</v>
      </c>
      <c r="AA564" t="s">
        <v>3616</v>
      </c>
      <c r="AB564" t="s">
        <v>3617</v>
      </c>
      <c r="AC564">
        <v>20099</v>
      </c>
      <c r="AD564" t="s">
        <v>2571</v>
      </c>
      <c r="AE564" t="s">
        <v>3618</v>
      </c>
      <c r="AF564" t="s">
        <v>24</v>
      </c>
      <c r="AG564" t="s">
        <v>3619</v>
      </c>
      <c r="AH564" t="s">
        <v>3620</v>
      </c>
      <c r="AI564" t="s">
        <v>3621</v>
      </c>
    </row>
    <row r="565" spans="1:35" hidden="1" x14ac:dyDescent="0.25">
      <c r="A565" t="s">
        <v>3622</v>
      </c>
      <c r="B565">
        <v>0</v>
      </c>
      <c r="C565" t="s">
        <v>99</v>
      </c>
      <c r="D565" t="s">
        <v>23</v>
      </c>
      <c r="E565" t="s">
        <v>24</v>
      </c>
      <c r="F565">
        <v>694703036</v>
      </c>
      <c r="G565" s="2" t="s">
        <v>47</v>
      </c>
      <c r="H565">
        <v>2063065536</v>
      </c>
      <c r="W565">
        <v>7</v>
      </c>
      <c r="X565" t="s">
        <v>3623</v>
      </c>
      <c r="Y565" t="s">
        <v>24</v>
      </c>
      <c r="Z565" t="s">
        <v>24</v>
      </c>
      <c r="AA565" t="s">
        <v>3624</v>
      </c>
      <c r="AB565" t="s">
        <v>3625</v>
      </c>
      <c r="AC565">
        <v>52814</v>
      </c>
      <c r="AD565" t="s">
        <v>787</v>
      </c>
      <c r="AE565" t="s">
        <v>3626</v>
      </c>
      <c r="AF565" t="s">
        <v>544</v>
      </c>
      <c r="AG565" t="s">
        <v>3627</v>
      </c>
      <c r="AH565" t="s">
        <v>3628</v>
      </c>
      <c r="AI565" t="s">
        <v>24</v>
      </c>
    </row>
    <row r="566" spans="1:35" hidden="1" x14ac:dyDescent="0.25">
      <c r="A566" t="s">
        <v>3629</v>
      </c>
      <c r="B566">
        <v>5</v>
      </c>
      <c r="C566" t="s">
        <v>75</v>
      </c>
      <c r="D566" t="s">
        <v>23</v>
      </c>
      <c r="E566" t="s">
        <v>24</v>
      </c>
      <c r="F566">
        <v>355961120</v>
      </c>
      <c r="G566" s="2" t="s">
        <v>3630</v>
      </c>
      <c r="H566">
        <v>2062740845</v>
      </c>
      <c r="W566" t="s">
        <v>85</v>
      </c>
      <c r="X566" t="s">
        <v>3631</v>
      </c>
      <c r="Y566" t="s">
        <v>24</v>
      </c>
      <c r="Z566" t="s">
        <v>24</v>
      </c>
      <c r="AA566" t="s">
        <v>24</v>
      </c>
      <c r="AB566" t="s">
        <v>24</v>
      </c>
      <c r="AC566">
        <v>127015</v>
      </c>
      <c r="AD566" t="s">
        <v>1607</v>
      </c>
      <c r="AE566" t="s">
        <v>3632</v>
      </c>
      <c r="AF566" t="s">
        <v>1609</v>
      </c>
      <c r="AG566" t="s">
        <v>3633</v>
      </c>
      <c r="AH566" t="s">
        <v>24</v>
      </c>
      <c r="AI566" t="s">
        <v>24</v>
      </c>
    </row>
    <row r="567" spans="1:35" hidden="1" x14ac:dyDescent="0.25">
      <c r="A567" t="s">
        <v>3634</v>
      </c>
      <c r="B567">
        <v>150</v>
      </c>
      <c r="C567" t="s">
        <v>22</v>
      </c>
      <c r="D567" t="s">
        <v>34</v>
      </c>
      <c r="E567" t="s">
        <v>3635</v>
      </c>
      <c r="F567">
        <v>687781211</v>
      </c>
      <c r="G567" s="2" t="s">
        <v>577</v>
      </c>
      <c r="H567">
        <v>2061737559</v>
      </c>
      <c r="W567">
        <v>441</v>
      </c>
      <c r="X567" t="s">
        <v>3636</v>
      </c>
      <c r="Y567" t="s">
        <v>3637</v>
      </c>
      <c r="Z567" t="s">
        <v>24</v>
      </c>
      <c r="AA567" t="s">
        <v>3638</v>
      </c>
      <c r="AB567" t="s">
        <v>701</v>
      </c>
      <c r="AC567">
        <v>27674</v>
      </c>
      <c r="AD567" t="s">
        <v>257</v>
      </c>
      <c r="AE567" t="s">
        <v>24</v>
      </c>
      <c r="AF567" t="s">
        <v>24</v>
      </c>
      <c r="AG567" t="s">
        <v>24</v>
      </c>
      <c r="AH567" t="s">
        <v>24</v>
      </c>
      <c r="AI567" t="s">
        <v>24</v>
      </c>
    </row>
    <row r="568" spans="1:35" hidden="1" x14ac:dyDescent="0.25">
      <c r="A568" t="s">
        <v>3639</v>
      </c>
      <c r="B568">
        <v>11</v>
      </c>
      <c r="C568" t="s">
        <v>75</v>
      </c>
      <c r="D568" t="s">
        <v>23</v>
      </c>
      <c r="E568" t="s">
        <v>24</v>
      </c>
      <c r="F568">
        <v>487920001</v>
      </c>
      <c r="G568" s="2" t="s">
        <v>440</v>
      </c>
      <c r="H568">
        <v>2061126000</v>
      </c>
      <c r="W568">
        <v>9000</v>
      </c>
      <c r="X568" t="s">
        <v>3640</v>
      </c>
      <c r="Y568" t="s">
        <v>24</v>
      </c>
      <c r="Z568" t="s">
        <v>24</v>
      </c>
      <c r="AA568" t="s">
        <v>38</v>
      </c>
      <c r="AB568" t="s">
        <v>3532</v>
      </c>
      <c r="AC568">
        <v>1800</v>
      </c>
      <c r="AD568" t="s">
        <v>40</v>
      </c>
      <c r="AE568" t="s">
        <v>3641</v>
      </c>
      <c r="AF568" t="s">
        <v>3642</v>
      </c>
      <c r="AG568" t="s">
        <v>3643</v>
      </c>
      <c r="AH568" t="s">
        <v>3644</v>
      </c>
      <c r="AI568" t="s">
        <v>24</v>
      </c>
    </row>
    <row r="569" spans="1:35" hidden="1" x14ac:dyDescent="0.25">
      <c r="A569" t="s">
        <v>3645</v>
      </c>
      <c r="B569">
        <v>4</v>
      </c>
      <c r="C569" t="s">
        <v>75</v>
      </c>
      <c r="D569" t="s">
        <v>23</v>
      </c>
      <c r="E569" t="s">
        <v>24</v>
      </c>
      <c r="F569">
        <v>201610912</v>
      </c>
      <c r="G569" s="2" t="s">
        <v>374</v>
      </c>
      <c r="H569">
        <v>2059201625</v>
      </c>
      <c r="W569">
        <v>4225</v>
      </c>
      <c r="X569" t="s">
        <v>3646</v>
      </c>
      <c r="Y569" t="s">
        <v>24</v>
      </c>
      <c r="Z569" t="s">
        <v>24</v>
      </c>
      <c r="AA569" t="s">
        <v>1075</v>
      </c>
      <c r="AB569" t="s">
        <v>943</v>
      </c>
      <c r="AC569" t="s">
        <v>3647</v>
      </c>
      <c r="AD569" t="s">
        <v>195</v>
      </c>
      <c r="AE569" t="s">
        <v>3648</v>
      </c>
      <c r="AF569" t="s">
        <v>946</v>
      </c>
      <c r="AG569" t="s">
        <v>3649</v>
      </c>
      <c r="AH569" t="s">
        <v>24</v>
      </c>
      <c r="AI569" t="s">
        <v>24</v>
      </c>
    </row>
    <row r="570" spans="1:35" hidden="1" x14ac:dyDescent="0.25">
      <c r="A570" t="s">
        <v>3650</v>
      </c>
      <c r="B570">
        <v>30</v>
      </c>
      <c r="C570" t="s">
        <v>22</v>
      </c>
      <c r="D570" t="s">
        <v>34</v>
      </c>
      <c r="E570" t="s">
        <v>3651</v>
      </c>
      <c r="F570">
        <v>644417388</v>
      </c>
      <c r="G570" s="2" t="s">
        <v>47</v>
      </c>
      <c r="H570">
        <v>2058365412</v>
      </c>
      <c r="W570" t="s">
        <v>85</v>
      </c>
      <c r="X570" t="s">
        <v>3652</v>
      </c>
      <c r="Y570" t="s">
        <v>3653</v>
      </c>
      <c r="Z570" t="s">
        <v>24</v>
      </c>
      <c r="AA570" t="s">
        <v>3654</v>
      </c>
      <c r="AB570" t="s">
        <v>1960</v>
      </c>
      <c r="AC570">
        <v>34776</v>
      </c>
      <c r="AD570" t="s">
        <v>1961</v>
      </c>
      <c r="AE570" t="s">
        <v>3655</v>
      </c>
      <c r="AF570" t="s">
        <v>24</v>
      </c>
      <c r="AG570" t="s">
        <v>3656</v>
      </c>
      <c r="AH570" t="s">
        <v>3657</v>
      </c>
      <c r="AI570" t="s">
        <v>3658</v>
      </c>
    </row>
    <row r="571" spans="1:35" hidden="1" x14ac:dyDescent="0.25">
      <c r="A571" t="s">
        <v>3659</v>
      </c>
      <c r="B571">
        <v>105</v>
      </c>
      <c r="C571" t="s">
        <v>22</v>
      </c>
      <c r="D571" t="s">
        <v>34</v>
      </c>
      <c r="E571" t="s">
        <v>3660</v>
      </c>
      <c r="F571">
        <v>692374663</v>
      </c>
      <c r="G571" t="s">
        <v>84</v>
      </c>
      <c r="H571">
        <v>2057341635</v>
      </c>
      <c r="W571">
        <v>5715</v>
      </c>
      <c r="X571" t="s">
        <v>3661</v>
      </c>
      <c r="Y571" t="s">
        <v>3662</v>
      </c>
      <c r="Z571" t="s">
        <v>24</v>
      </c>
      <c r="AA571" t="s">
        <v>327</v>
      </c>
      <c r="AB571" t="s">
        <v>327</v>
      </c>
      <c r="AC571" t="s">
        <v>3663</v>
      </c>
      <c r="AD571" t="s">
        <v>329</v>
      </c>
      <c r="AE571" t="s">
        <v>3664</v>
      </c>
      <c r="AF571" t="s">
        <v>24</v>
      </c>
      <c r="AG571" t="s">
        <v>3665</v>
      </c>
      <c r="AH571" t="s">
        <v>24</v>
      </c>
      <c r="AI571" t="s">
        <v>3666</v>
      </c>
    </row>
    <row r="572" spans="1:35" hidden="1" x14ac:dyDescent="0.25">
      <c r="A572" t="s">
        <v>3667</v>
      </c>
      <c r="B572">
        <v>0</v>
      </c>
      <c r="C572" t="s">
        <v>99</v>
      </c>
      <c r="D572" t="s">
        <v>23</v>
      </c>
      <c r="E572" t="s">
        <v>24</v>
      </c>
      <c r="F572">
        <v>986774404</v>
      </c>
      <c r="G572" s="2" t="s">
        <v>440</v>
      </c>
      <c r="H572">
        <v>2052511829</v>
      </c>
      <c r="W572">
        <v>183</v>
      </c>
      <c r="X572" t="s">
        <v>3668</v>
      </c>
      <c r="Y572" t="s">
        <v>3669</v>
      </c>
      <c r="Z572" t="s">
        <v>24</v>
      </c>
      <c r="AA572" t="s">
        <v>655</v>
      </c>
      <c r="AB572" t="s">
        <v>656</v>
      </c>
      <c r="AC572" t="s">
        <v>3670</v>
      </c>
      <c r="AD572" t="s">
        <v>657</v>
      </c>
      <c r="AE572" t="s">
        <v>3671</v>
      </c>
      <c r="AF572" t="s">
        <v>123</v>
      </c>
      <c r="AG572" t="s">
        <v>24</v>
      </c>
      <c r="AH572" t="s">
        <v>24</v>
      </c>
      <c r="AI572" t="s">
        <v>24</v>
      </c>
    </row>
    <row r="573" spans="1:35" hidden="1" x14ac:dyDescent="0.25">
      <c r="A573" t="s">
        <v>3672</v>
      </c>
      <c r="B573">
        <v>0</v>
      </c>
      <c r="C573" t="s">
        <v>24</v>
      </c>
      <c r="D573" t="s">
        <v>23</v>
      </c>
      <c r="E573" t="s">
        <v>24</v>
      </c>
      <c r="F573">
        <v>683109175</v>
      </c>
      <c r="G573" t="s">
        <v>3673</v>
      </c>
      <c r="H573">
        <v>2051407364</v>
      </c>
      <c r="W573" t="s">
        <v>85</v>
      </c>
      <c r="X573" t="s">
        <v>3674</v>
      </c>
      <c r="Y573" t="s">
        <v>24</v>
      </c>
      <c r="Z573" t="s">
        <v>24</v>
      </c>
      <c r="AA573" t="s">
        <v>2627</v>
      </c>
      <c r="AB573" t="s">
        <v>24</v>
      </c>
      <c r="AC573">
        <v>129344</v>
      </c>
      <c r="AD573" t="s">
        <v>1607</v>
      </c>
      <c r="AE573" t="s">
        <v>3675</v>
      </c>
      <c r="AF573" t="s">
        <v>1609</v>
      </c>
      <c r="AG573" t="s">
        <v>24</v>
      </c>
      <c r="AH573" t="s">
        <v>24</v>
      </c>
      <c r="AI573" t="s">
        <v>24</v>
      </c>
    </row>
    <row r="574" spans="1:35" hidden="1" x14ac:dyDescent="0.25">
      <c r="A574" t="s">
        <v>3676</v>
      </c>
      <c r="B574">
        <v>238</v>
      </c>
      <c r="C574" t="s">
        <v>22</v>
      </c>
      <c r="D574" t="s">
        <v>34</v>
      </c>
      <c r="E574" t="s">
        <v>3677</v>
      </c>
      <c r="F574">
        <v>687762054</v>
      </c>
      <c r="G574" s="2" t="s">
        <v>36</v>
      </c>
      <c r="H574">
        <v>2042864263</v>
      </c>
      <c r="W574">
        <v>2994</v>
      </c>
      <c r="X574" t="s">
        <v>3678</v>
      </c>
      <c r="Y574" t="s">
        <v>3679</v>
      </c>
      <c r="Z574" t="s">
        <v>24</v>
      </c>
      <c r="AA574" t="s">
        <v>3680</v>
      </c>
      <c r="AB574" t="s">
        <v>2898</v>
      </c>
      <c r="AC574">
        <v>14060</v>
      </c>
      <c r="AD574" t="s">
        <v>257</v>
      </c>
      <c r="AE574" t="s">
        <v>24</v>
      </c>
      <c r="AF574" t="s">
        <v>24</v>
      </c>
      <c r="AG574" t="s">
        <v>24</v>
      </c>
      <c r="AH574" t="s">
        <v>24</v>
      </c>
      <c r="AI574" t="s">
        <v>24</v>
      </c>
    </row>
    <row r="575" spans="1:35" hidden="1" x14ac:dyDescent="0.25">
      <c r="A575" t="s">
        <v>3681</v>
      </c>
      <c r="B575">
        <v>9</v>
      </c>
      <c r="C575" t="s">
        <v>75</v>
      </c>
      <c r="D575" t="s">
        <v>23</v>
      </c>
      <c r="E575" t="s">
        <v>24</v>
      </c>
      <c r="F575">
        <v>239938736</v>
      </c>
      <c r="G575" s="2" t="s">
        <v>109</v>
      </c>
      <c r="H575">
        <v>2038650273</v>
      </c>
      <c r="W575">
        <v>1025</v>
      </c>
      <c r="X575" t="s">
        <v>1773</v>
      </c>
      <c r="Y575" t="s">
        <v>24</v>
      </c>
      <c r="Z575" t="s">
        <v>24</v>
      </c>
      <c r="AA575" t="s">
        <v>70</v>
      </c>
      <c r="AB575" t="s">
        <v>70</v>
      </c>
      <c r="AC575" t="s">
        <v>1774</v>
      </c>
      <c r="AD575" t="s">
        <v>410</v>
      </c>
      <c r="AE575" t="s">
        <v>3682</v>
      </c>
      <c r="AF575" t="s">
        <v>123</v>
      </c>
      <c r="AG575" t="s">
        <v>3683</v>
      </c>
      <c r="AH575" t="s">
        <v>24</v>
      </c>
      <c r="AI575" t="s">
        <v>24</v>
      </c>
    </row>
    <row r="576" spans="1:35" hidden="1" x14ac:dyDescent="0.25">
      <c r="A576" t="s">
        <v>3684</v>
      </c>
      <c r="B576">
        <v>69</v>
      </c>
      <c r="C576" t="s">
        <v>22</v>
      </c>
      <c r="D576" t="s">
        <v>23</v>
      </c>
      <c r="E576" t="s">
        <v>24</v>
      </c>
      <c r="F576">
        <v>900701939</v>
      </c>
      <c r="G576" s="2" t="s">
        <v>109</v>
      </c>
      <c r="H576">
        <v>2030466322</v>
      </c>
      <c r="W576">
        <v>23000</v>
      </c>
      <c r="X576" t="s">
        <v>3685</v>
      </c>
      <c r="Y576" t="s">
        <v>3686</v>
      </c>
      <c r="Z576" t="s">
        <v>24</v>
      </c>
      <c r="AA576" t="s">
        <v>3687</v>
      </c>
      <c r="AB576" t="s">
        <v>3688</v>
      </c>
      <c r="AC576" t="s">
        <v>3689</v>
      </c>
      <c r="AD576" t="s">
        <v>134</v>
      </c>
      <c r="AE576" t="s">
        <v>3690</v>
      </c>
      <c r="AF576" t="s">
        <v>123</v>
      </c>
      <c r="AG576" t="s">
        <v>3691</v>
      </c>
      <c r="AH576" t="s">
        <v>24</v>
      </c>
      <c r="AI576" t="s">
        <v>24</v>
      </c>
    </row>
    <row r="577" spans="1:35" hidden="1" x14ac:dyDescent="0.25">
      <c r="A577" t="s">
        <v>3692</v>
      </c>
      <c r="B577">
        <v>1092</v>
      </c>
      <c r="C577" t="s">
        <v>22</v>
      </c>
      <c r="D577" t="s">
        <v>34</v>
      </c>
      <c r="E577" t="s">
        <v>3693</v>
      </c>
      <c r="F577">
        <v>687883652</v>
      </c>
      <c r="G577" s="2" t="s">
        <v>577</v>
      </c>
      <c r="H577">
        <v>2029264851</v>
      </c>
      <c r="W577">
        <v>5183</v>
      </c>
      <c r="X577" t="s">
        <v>3694</v>
      </c>
      <c r="Y577" t="s">
        <v>3695</v>
      </c>
      <c r="Z577" t="s">
        <v>24</v>
      </c>
      <c r="AA577" t="s">
        <v>255</v>
      </c>
      <c r="AB577" t="s">
        <v>256</v>
      </c>
      <c r="AC577">
        <v>7057</v>
      </c>
      <c r="AD577" t="s">
        <v>257</v>
      </c>
      <c r="AE577" t="s">
        <v>24</v>
      </c>
      <c r="AF577" t="s">
        <v>24</v>
      </c>
      <c r="AG577" t="s">
        <v>24</v>
      </c>
      <c r="AH577" t="s">
        <v>24</v>
      </c>
      <c r="AI577" t="s">
        <v>24</v>
      </c>
    </row>
    <row r="578" spans="1:35" hidden="1" x14ac:dyDescent="0.25">
      <c r="A578" t="s">
        <v>3696</v>
      </c>
      <c r="B578">
        <v>364</v>
      </c>
      <c r="C578" t="s">
        <v>22</v>
      </c>
      <c r="D578" t="s">
        <v>34</v>
      </c>
      <c r="E578" t="s">
        <v>3697</v>
      </c>
      <c r="F578">
        <v>752683995</v>
      </c>
      <c r="G578" s="2" t="s">
        <v>589</v>
      </c>
      <c r="H578">
        <v>2023865999</v>
      </c>
      <c r="W578">
        <v>3500</v>
      </c>
      <c r="X578" t="s">
        <v>3698</v>
      </c>
      <c r="Y578" t="s">
        <v>3699</v>
      </c>
      <c r="Z578" t="s">
        <v>24</v>
      </c>
      <c r="AA578" t="s">
        <v>3700</v>
      </c>
      <c r="AB578" t="s">
        <v>3701</v>
      </c>
      <c r="AC578">
        <v>3000</v>
      </c>
      <c r="AD578" t="s">
        <v>593</v>
      </c>
      <c r="AE578" t="s">
        <v>24</v>
      </c>
      <c r="AF578" t="s">
        <v>24</v>
      </c>
      <c r="AG578" t="s">
        <v>24</v>
      </c>
      <c r="AH578" t="s">
        <v>24</v>
      </c>
      <c r="AI578" t="s">
        <v>24</v>
      </c>
    </row>
    <row r="579" spans="1:35" hidden="1" x14ac:dyDescent="0.25">
      <c r="A579" t="s">
        <v>3702</v>
      </c>
      <c r="B579">
        <v>4</v>
      </c>
      <c r="C579" t="s">
        <v>75</v>
      </c>
      <c r="D579" t="s">
        <v>23</v>
      </c>
      <c r="E579" t="s">
        <v>24</v>
      </c>
      <c r="F579">
        <v>292249323</v>
      </c>
      <c r="G579" s="2" t="s">
        <v>36</v>
      </c>
      <c r="H579">
        <v>2009785102</v>
      </c>
      <c r="W579">
        <v>16135</v>
      </c>
      <c r="X579" t="s">
        <v>3703</v>
      </c>
      <c r="Y579" t="s">
        <v>2907</v>
      </c>
      <c r="Z579" t="s">
        <v>24</v>
      </c>
      <c r="AA579" t="s">
        <v>70</v>
      </c>
      <c r="AB579" t="s">
        <v>70</v>
      </c>
      <c r="AC579" t="s">
        <v>2908</v>
      </c>
      <c r="AD579" t="s">
        <v>410</v>
      </c>
      <c r="AE579" t="s">
        <v>3704</v>
      </c>
      <c r="AF579" t="s">
        <v>123</v>
      </c>
      <c r="AG579" t="s">
        <v>3705</v>
      </c>
      <c r="AH579" t="s">
        <v>24</v>
      </c>
      <c r="AI579" t="s">
        <v>24</v>
      </c>
    </row>
    <row r="580" spans="1:35" hidden="1" x14ac:dyDescent="0.25">
      <c r="A580" t="s">
        <v>3706</v>
      </c>
      <c r="B580">
        <v>11</v>
      </c>
      <c r="C580" t="s">
        <v>75</v>
      </c>
      <c r="D580" t="s">
        <v>23</v>
      </c>
      <c r="E580" t="s">
        <v>24</v>
      </c>
      <c r="F580">
        <v>480042977</v>
      </c>
      <c r="G580" s="2" t="s">
        <v>128</v>
      </c>
      <c r="H580">
        <v>2000404224</v>
      </c>
      <c r="W580">
        <v>10192</v>
      </c>
      <c r="X580" t="s">
        <v>3707</v>
      </c>
      <c r="Y580" t="s">
        <v>24</v>
      </c>
      <c r="Z580" t="s">
        <v>24</v>
      </c>
      <c r="AA580" t="s">
        <v>1854</v>
      </c>
      <c r="AB580" t="s">
        <v>3708</v>
      </c>
      <c r="AC580">
        <v>4056</v>
      </c>
      <c r="AD580" t="s">
        <v>40</v>
      </c>
      <c r="AE580" t="s">
        <v>3709</v>
      </c>
      <c r="AF580" t="s">
        <v>24</v>
      </c>
      <c r="AG580" t="s">
        <v>3710</v>
      </c>
      <c r="AH580" t="s">
        <v>3711</v>
      </c>
      <c r="AI580" t="s">
        <v>24</v>
      </c>
    </row>
    <row r="581" spans="1:35" hidden="1" x14ac:dyDescent="0.25">
      <c r="A581" t="s">
        <v>3712</v>
      </c>
      <c r="B581">
        <v>62</v>
      </c>
      <c r="C581" t="s">
        <v>22</v>
      </c>
      <c r="D581" t="s">
        <v>34</v>
      </c>
      <c r="E581" t="s">
        <v>3713</v>
      </c>
      <c r="F581">
        <v>692407995</v>
      </c>
      <c r="G581" s="2" t="s">
        <v>119</v>
      </c>
      <c r="H581">
        <v>1999851208</v>
      </c>
      <c r="W581">
        <v>891</v>
      </c>
      <c r="X581" t="s">
        <v>3714</v>
      </c>
      <c r="Y581" t="s">
        <v>3715</v>
      </c>
      <c r="Z581" t="s">
        <v>24</v>
      </c>
      <c r="AA581" t="s">
        <v>3716</v>
      </c>
      <c r="AB581" t="s">
        <v>3717</v>
      </c>
      <c r="AC581" t="s">
        <v>3718</v>
      </c>
      <c r="AD581" t="s">
        <v>329</v>
      </c>
      <c r="AE581" t="s">
        <v>3719</v>
      </c>
      <c r="AF581" t="s">
        <v>24</v>
      </c>
      <c r="AG581" t="s">
        <v>3720</v>
      </c>
      <c r="AH581" t="s">
        <v>3721</v>
      </c>
      <c r="AI581" t="s">
        <v>24</v>
      </c>
    </row>
    <row r="582" spans="1:35" hidden="1" x14ac:dyDescent="0.25">
      <c r="A582" t="s">
        <v>3722</v>
      </c>
      <c r="B582">
        <v>1</v>
      </c>
      <c r="C582" t="s">
        <v>24</v>
      </c>
      <c r="D582" t="s">
        <v>23</v>
      </c>
      <c r="E582" t="s">
        <v>24</v>
      </c>
      <c r="F582">
        <v>363506701</v>
      </c>
      <c r="G582" s="2" t="s">
        <v>119</v>
      </c>
      <c r="H582">
        <v>1998854148</v>
      </c>
      <c r="W582" t="s">
        <v>85</v>
      </c>
      <c r="X582" t="s">
        <v>3723</v>
      </c>
      <c r="Y582" t="s">
        <v>24</v>
      </c>
      <c r="Z582" t="s">
        <v>24</v>
      </c>
      <c r="AA582" t="s">
        <v>24</v>
      </c>
      <c r="AB582" t="s">
        <v>24</v>
      </c>
      <c r="AC582">
        <v>238340</v>
      </c>
      <c r="AD582" t="s">
        <v>1607</v>
      </c>
      <c r="AE582" t="s">
        <v>24</v>
      </c>
      <c r="AF582" t="s">
        <v>24</v>
      </c>
      <c r="AG582" t="s">
        <v>24</v>
      </c>
      <c r="AH582" t="s">
        <v>24</v>
      </c>
      <c r="AI582" t="s">
        <v>24</v>
      </c>
    </row>
    <row r="583" spans="1:35" hidden="1" x14ac:dyDescent="0.25">
      <c r="A583" t="s">
        <v>3724</v>
      </c>
      <c r="B583">
        <v>278</v>
      </c>
      <c r="C583" t="s">
        <v>24</v>
      </c>
      <c r="D583" t="s">
        <v>34</v>
      </c>
      <c r="E583" t="s">
        <v>3725</v>
      </c>
      <c r="F583" t="s">
        <v>24</v>
      </c>
      <c r="G583" s="2" t="s">
        <v>260</v>
      </c>
      <c r="H583">
        <v>1997002410</v>
      </c>
      <c r="W583">
        <v>5802</v>
      </c>
      <c r="X583" t="s">
        <v>3726</v>
      </c>
      <c r="Y583" t="s">
        <v>24</v>
      </c>
      <c r="Z583" t="s">
        <v>24</v>
      </c>
      <c r="AA583" t="s">
        <v>3727</v>
      </c>
      <c r="AB583" t="s">
        <v>2672</v>
      </c>
      <c r="AC583" t="s">
        <v>24</v>
      </c>
      <c r="AD583" t="s">
        <v>693</v>
      </c>
      <c r="AE583" t="s">
        <v>24</v>
      </c>
      <c r="AF583" t="s">
        <v>24</v>
      </c>
      <c r="AG583" t="s">
        <v>24</v>
      </c>
      <c r="AH583" t="s">
        <v>24</v>
      </c>
      <c r="AI583" t="s">
        <v>24</v>
      </c>
    </row>
    <row r="584" spans="1:35" hidden="1" x14ac:dyDescent="0.25">
      <c r="A584" t="s">
        <v>3728</v>
      </c>
      <c r="B584">
        <v>0</v>
      </c>
      <c r="C584" t="s">
        <v>75</v>
      </c>
      <c r="D584" t="s">
        <v>23</v>
      </c>
      <c r="E584" t="s">
        <v>24</v>
      </c>
      <c r="F584">
        <v>753843739</v>
      </c>
      <c r="G584" s="2" t="s">
        <v>589</v>
      </c>
      <c r="H584">
        <v>1996751385</v>
      </c>
      <c r="W584">
        <v>3400</v>
      </c>
      <c r="X584" t="s">
        <v>3729</v>
      </c>
      <c r="Y584" t="s">
        <v>24</v>
      </c>
      <c r="Z584" t="s">
        <v>24</v>
      </c>
      <c r="AA584" t="s">
        <v>3700</v>
      </c>
      <c r="AB584" t="s">
        <v>2242</v>
      </c>
      <c r="AC584">
        <v>3000</v>
      </c>
      <c r="AD584" t="s">
        <v>593</v>
      </c>
      <c r="AE584" t="s">
        <v>3730</v>
      </c>
      <c r="AF584" t="s">
        <v>24</v>
      </c>
      <c r="AG584" t="s">
        <v>3731</v>
      </c>
      <c r="AH584" t="s">
        <v>24</v>
      </c>
      <c r="AI584" t="s">
        <v>24</v>
      </c>
    </row>
    <row r="585" spans="1:35" hidden="1" x14ac:dyDescent="0.25">
      <c r="A585" t="s">
        <v>3732</v>
      </c>
      <c r="B585">
        <v>0</v>
      </c>
      <c r="C585" t="s">
        <v>99</v>
      </c>
      <c r="D585" t="s">
        <v>23</v>
      </c>
      <c r="E585" t="s">
        <v>24</v>
      </c>
      <c r="F585">
        <v>752767566</v>
      </c>
      <c r="G585" s="2" t="s">
        <v>589</v>
      </c>
      <c r="H585">
        <v>1996751385</v>
      </c>
      <c r="W585">
        <v>3400</v>
      </c>
      <c r="X585" t="s">
        <v>3733</v>
      </c>
      <c r="Y585" t="s">
        <v>24</v>
      </c>
      <c r="Z585" t="s">
        <v>24</v>
      </c>
      <c r="AA585" t="s">
        <v>3700</v>
      </c>
      <c r="AB585" t="s">
        <v>2242</v>
      </c>
      <c r="AC585">
        <v>3000</v>
      </c>
      <c r="AD585" t="s">
        <v>593</v>
      </c>
      <c r="AE585" t="s">
        <v>3734</v>
      </c>
      <c r="AF585" t="s">
        <v>24</v>
      </c>
      <c r="AG585" t="s">
        <v>3731</v>
      </c>
      <c r="AH585" t="s">
        <v>24</v>
      </c>
      <c r="AI585" t="s">
        <v>24</v>
      </c>
    </row>
    <row r="586" spans="1:35" hidden="1" x14ac:dyDescent="0.25">
      <c r="A586" t="s">
        <v>3735</v>
      </c>
      <c r="B586">
        <v>0</v>
      </c>
      <c r="C586" t="s">
        <v>88</v>
      </c>
      <c r="D586" t="s">
        <v>23</v>
      </c>
      <c r="E586" t="s">
        <v>24</v>
      </c>
      <c r="F586">
        <v>753304971</v>
      </c>
      <c r="G586" s="2" t="s">
        <v>589</v>
      </c>
      <c r="H586">
        <v>1996751385</v>
      </c>
      <c r="W586">
        <v>3400</v>
      </c>
      <c r="X586" t="s">
        <v>3729</v>
      </c>
      <c r="Y586" t="s">
        <v>24</v>
      </c>
      <c r="Z586" t="s">
        <v>24</v>
      </c>
      <c r="AA586" t="s">
        <v>3700</v>
      </c>
      <c r="AB586" t="s">
        <v>2242</v>
      </c>
      <c r="AC586">
        <v>3000</v>
      </c>
      <c r="AD586" t="s">
        <v>593</v>
      </c>
      <c r="AE586" t="s">
        <v>3736</v>
      </c>
      <c r="AF586" t="s">
        <v>24</v>
      </c>
      <c r="AG586" t="s">
        <v>3731</v>
      </c>
      <c r="AH586" t="s">
        <v>24</v>
      </c>
      <c r="AI586" t="s">
        <v>24</v>
      </c>
    </row>
    <row r="587" spans="1:35" hidden="1" x14ac:dyDescent="0.25">
      <c r="A587" t="s">
        <v>3737</v>
      </c>
      <c r="B587">
        <v>0</v>
      </c>
      <c r="C587" t="s">
        <v>75</v>
      </c>
      <c r="D587" t="s">
        <v>23</v>
      </c>
      <c r="E587" t="s">
        <v>24</v>
      </c>
      <c r="F587">
        <v>756199899</v>
      </c>
      <c r="G587" s="2" t="s">
        <v>589</v>
      </c>
      <c r="H587">
        <v>1996751385</v>
      </c>
      <c r="W587">
        <v>3400</v>
      </c>
      <c r="X587" t="s">
        <v>3729</v>
      </c>
      <c r="Y587" t="s">
        <v>24</v>
      </c>
      <c r="Z587" t="s">
        <v>24</v>
      </c>
      <c r="AA587" t="s">
        <v>3700</v>
      </c>
      <c r="AB587" t="s">
        <v>2242</v>
      </c>
      <c r="AC587">
        <v>3000</v>
      </c>
      <c r="AD587" t="s">
        <v>593</v>
      </c>
      <c r="AE587" t="s">
        <v>3730</v>
      </c>
      <c r="AF587" t="s">
        <v>24</v>
      </c>
      <c r="AG587" t="s">
        <v>3731</v>
      </c>
      <c r="AH587" t="s">
        <v>24</v>
      </c>
      <c r="AI587" t="s">
        <v>24</v>
      </c>
    </row>
    <row r="588" spans="1:35" hidden="1" x14ac:dyDescent="0.25">
      <c r="A588" t="s">
        <v>3738</v>
      </c>
      <c r="B588">
        <v>0</v>
      </c>
      <c r="C588" t="s">
        <v>75</v>
      </c>
      <c r="D588" t="s">
        <v>23</v>
      </c>
      <c r="E588" t="s">
        <v>24</v>
      </c>
      <c r="F588">
        <v>750387540</v>
      </c>
      <c r="G588" s="2" t="s">
        <v>589</v>
      </c>
      <c r="H588">
        <v>1996751385</v>
      </c>
      <c r="W588">
        <v>3400</v>
      </c>
      <c r="X588" t="s">
        <v>3729</v>
      </c>
      <c r="Y588" t="s">
        <v>24</v>
      </c>
      <c r="Z588" t="s">
        <v>24</v>
      </c>
      <c r="AA588" t="s">
        <v>3700</v>
      </c>
      <c r="AB588" t="s">
        <v>2242</v>
      </c>
      <c r="AC588">
        <v>3000</v>
      </c>
      <c r="AD588" t="s">
        <v>593</v>
      </c>
      <c r="AE588" t="s">
        <v>3730</v>
      </c>
      <c r="AF588" t="s">
        <v>24</v>
      </c>
      <c r="AG588" t="s">
        <v>3731</v>
      </c>
      <c r="AH588" t="s">
        <v>24</v>
      </c>
      <c r="AI588" t="s">
        <v>24</v>
      </c>
    </row>
    <row r="589" spans="1:35" hidden="1" x14ac:dyDescent="0.25">
      <c r="A589" t="s">
        <v>3739</v>
      </c>
      <c r="B589">
        <v>0</v>
      </c>
      <c r="C589" t="s">
        <v>75</v>
      </c>
      <c r="D589" t="s">
        <v>23</v>
      </c>
      <c r="E589" t="s">
        <v>24</v>
      </c>
      <c r="F589">
        <v>752766691</v>
      </c>
      <c r="G589" s="2" t="s">
        <v>589</v>
      </c>
      <c r="H589">
        <v>1996751385</v>
      </c>
      <c r="W589">
        <v>3400</v>
      </c>
      <c r="X589" t="s">
        <v>3729</v>
      </c>
      <c r="Y589" t="s">
        <v>24</v>
      </c>
      <c r="Z589" t="s">
        <v>24</v>
      </c>
      <c r="AA589" t="s">
        <v>3700</v>
      </c>
      <c r="AB589" t="s">
        <v>2242</v>
      </c>
      <c r="AC589">
        <v>3000</v>
      </c>
      <c r="AD589" t="s">
        <v>593</v>
      </c>
      <c r="AE589" t="s">
        <v>3734</v>
      </c>
      <c r="AF589" t="s">
        <v>24</v>
      </c>
      <c r="AG589" t="s">
        <v>3731</v>
      </c>
      <c r="AH589" t="s">
        <v>24</v>
      </c>
      <c r="AI589" t="s">
        <v>24</v>
      </c>
    </row>
    <row r="590" spans="1:35" hidden="1" x14ac:dyDescent="0.25">
      <c r="A590" t="s">
        <v>3740</v>
      </c>
      <c r="B590">
        <v>0</v>
      </c>
      <c r="C590" t="s">
        <v>22</v>
      </c>
      <c r="D590" t="s">
        <v>23</v>
      </c>
      <c r="E590" t="s">
        <v>24</v>
      </c>
      <c r="F590">
        <v>756128534</v>
      </c>
      <c r="G590" s="2" t="s">
        <v>589</v>
      </c>
      <c r="H590">
        <v>1996751385</v>
      </c>
      <c r="W590">
        <v>3400</v>
      </c>
      <c r="X590" t="s">
        <v>3741</v>
      </c>
      <c r="Y590" t="s">
        <v>24</v>
      </c>
      <c r="Z590" t="s">
        <v>24</v>
      </c>
      <c r="AA590" t="s">
        <v>3700</v>
      </c>
      <c r="AB590" t="s">
        <v>2242</v>
      </c>
      <c r="AC590">
        <v>3000</v>
      </c>
      <c r="AD590" t="s">
        <v>593</v>
      </c>
      <c r="AE590" t="s">
        <v>3734</v>
      </c>
      <c r="AF590" t="s">
        <v>24</v>
      </c>
      <c r="AG590" t="s">
        <v>3731</v>
      </c>
      <c r="AH590" t="s">
        <v>24</v>
      </c>
      <c r="AI590" t="s">
        <v>24</v>
      </c>
    </row>
    <row r="591" spans="1:35" hidden="1" x14ac:dyDescent="0.25">
      <c r="A591" t="s">
        <v>3742</v>
      </c>
      <c r="B591">
        <v>0</v>
      </c>
      <c r="C591" t="s">
        <v>75</v>
      </c>
      <c r="D591" t="s">
        <v>23</v>
      </c>
      <c r="E591" t="s">
        <v>24</v>
      </c>
      <c r="F591">
        <v>750534257</v>
      </c>
      <c r="G591" s="2" t="s">
        <v>589</v>
      </c>
      <c r="H591">
        <v>1996751385</v>
      </c>
      <c r="W591">
        <v>3400</v>
      </c>
      <c r="X591" t="s">
        <v>3741</v>
      </c>
      <c r="Y591" t="s">
        <v>24</v>
      </c>
      <c r="Z591" t="s">
        <v>24</v>
      </c>
      <c r="AA591" t="s">
        <v>3700</v>
      </c>
      <c r="AB591" t="s">
        <v>2242</v>
      </c>
      <c r="AC591">
        <v>3000</v>
      </c>
      <c r="AD591" t="s">
        <v>593</v>
      </c>
      <c r="AE591" t="s">
        <v>3734</v>
      </c>
      <c r="AF591" t="s">
        <v>24</v>
      </c>
      <c r="AG591" t="s">
        <v>3731</v>
      </c>
      <c r="AH591" t="s">
        <v>24</v>
      </c>
      <c r="AI591" t="s">
        <v>24</v>
      </c>
    </row>
    <row r="592" spans="1:35" hidden="1" x14ac:dyDescent="0.25">
      <c r="A592" t="s">
        <v>3743</v>
      </c>
      <c r="B592">
        <v>0</v>
      </c>
      <c r="C592" t="s">
        <v>88</v>
      </c>
      <c r="D592" t="s">
        <v>23</v>
      </c>
      <c r="E592" t="s">
        <v>24</v>
      </c>
      <c r="F592">
        <v>751216730</v>
      </c>
      <c r="G592" s="2" t="s">
        <v>589</v>
      </c>
      <c r="H592">
        <v>1996751385</v>
      </c>
      <c r="W592">
        <v>3400</v>
      </c>
      <c r="X592" t="s">
        <v>3729</v>
      </c>
      <c r="Y592" t="s">
        <v>24</v>
      </c>
      <c r="Z592" t="s">
        <v>24</v>
      </c>
      <c r="AA592" t="s">
        <v>3700</v>
      </c>
      <c r="AB592" t="s">
        <v>2242</v>
      </c>
      <c r="AC592">
        <v>3000</v>
      </c>
      <c r="AD592" t="s">
        <v>593</v>
      </c>
      <c r="AE592" t="s">
        <v>3730</v>
      </c>
      <c r="AF592" t="s">
        <v>24</v>
      </c>
      <c r="AG592" t="s">
        <v>3731</v>
      </c>
      <c r="AH592" t="s">
        <v>24</v>
      </c>
      <c r="AI592" t="s">
        <v>24</v>
      </c>
    </row>
    <row r="593" spans="1:35" hidden="1" x14ac:dyDescent="0.25">
      <c r="A593" t="s">
        <v>3744</v>
      </c>
      <c r="B593">
        <v>0</v>
      </c>
      <c r="C593" t="s">
        <v>88</v>
      </c>
      <c r="D593" t="s">
        <v>23</v>
      </c>
      <c r="E593" t="s">
        <v>24</v>
      </c>
      <c r="F593">
        <v>756065371</v>
      </c>
      <c r="G593" s="2" t="s">
        <v>589</v>
      </c>
      <c r="H593">
        <v>1996751385</v>
      </c>
      <c r="W593">
        <v>3400</v>
      </c>
      <c r="X593" t="s">
        <v>3729</v>
      </c>
      <c r="Y593" t="s">
        <v>24</v>
      </c>
      <c r="Z593" t="s">
        <v>24</v>
      </c>
      <c r="AA593" t="s">
        <v>3700</v>
      </c>
      <c r="AB593" t="s">
        <v>2242</v>
      </c>
      <c r="AC593">
        <v>3000</v>
      </c>
      <c r="AD593" t="s">
        <v>593</v>
      </c>
      <c r="AE593" t="s">
        <v>3736</v>
      </c>
      <c r="AF593" t="s">
        <v>24</v>
      </c>
      <c r="AG593" t="s">
        <v>3731</v>
      </c>
      <c r="AH593" t="s">
        <v>24</v>
      </c>
      <c r="AI593" t="s">
        <v>24</v>
      </c>
    </row>
    <row r="594" spans="1:35" hidden="1" x14ac:dyDescent="0.25">
      <c r="A594" t="s">
        <v>3745</v>
      </c>
      <c r="B594">
        <v>0</v>
      </c>
      <c r="C594" t="s">
        <v>75</v>
      </c>
      <c r="D594" t="s">
        <v>23</v>
      </c>
      <c r="E594" t="s">
        <v>24</v>
      </c>
      <c r="F594">
        <v>745045922</v>
      </c>
      <c r="G594" s="2" t="s">
        <v>589</v>
      </c>
      <c r="H594">
        <v>1996751385</v>
      </c>
      <c r="W594">
        <v>3400</v>
      </c>
      <c r="X594" t="s">
        <v>3741</v>
      </c>
      <c r="Y594" t="s">
        <v>24</v>
      </c>
      <c r="Z594" t="s">
        <v>24</v>
      </c>
      <c r="AA594" t="s">
        <v>3700</v>
      </c>
      <c r="AB594" t="s">
        <v>2242</v>
      </c>
      <c r="AC594">
        <v>3000</v>
      </c>
      <c r="AD594" t="s">
        <v>593</v>
      </c>
      <c r="AE594" t="s">
        <v>3730</v>
      </c>
      <c r="AF594" t="s">
        <v>24</v>
      </c>
      <c r="AG594" t="s">
        <v>3731</v>
      </c>
      <c r="AH594" t="s">
        <v>24</v>
      </c>
      <c r="AI594" t="s">
        <v>24</v>
      </c>
    </row>
    <row r="595" spans="1:35" hidden="1" x14ac:dyDescent="0.25">
      <c r="A595" t="s">
        <v>3746</v>
      </c>
      <c r="B595">
        <v>0</v>
      </c>
      <c r="C595" t="s">
        <v>88</v>
      </c>
      <c r="D595" t="s">
        <v>23</v>
      </c>
      <c r="E595" t="s">
        <v>24</v>
      </c>
      <c r="F595">
        <v>744301888</v>
      </c>
      <c r="G595" s="2" t="s">
        <v>589</v>
      </c>
      <c r="H595">
        <v>1996751385</v>
      </c>
      <c r="W595">
        <v>3400</v>
      </c>
      <c r="X595" t="s">
        <v>3741</v>
      </c>
      <c r="Y595" t="s">
        <v>24</v>
      </c>
      <c r="Z595" t="s">
        <v>24</v>
      </c>
      <c r="AA595" t="s">
        <v>3700</v>
      </c>
      <c r="AB595" t="s">
        <v>2242</v>
      </c>
      <c r="AC595">
        <v>3000</v>
      </c>
      <c r="AD595" t="s">
        <v>593</v>
      </c>
      <c r="AE595" t="s">
        <v>3734</v>
      </c>
      <c r="AF595" t="s">
        <v>515</v>
      </c>
      <c r="AG595" t="s">
        <v>3731</v>
      </c>
      <c r="AH595" t="s">
        <v>24</v>
      </c>
      <c r="AI595" t="s">
        <v>24</v>
      </c>
    </row>
    <row r="596" spans="1:35" hidden="1" x14ac:dyDescent="0.25">
      <c r="A596" t="s">
        <v>3747</v>
      </c>
      <c r="B596">
        <v>0</v>
      </c>
      <c r="C596" t="s">
        <v>75</v>
      </c>
      <c r="D596" t="s">
        <v>23</v>
      </c>
      <c r="E596" t="s">
        <v>24</v>
      </c>
      <c r="F596">
        <v>753208123</v>
      </c>
      <c r="G596" s="2" t="s">
        <v>589</v>
      </c>
      <c r="H596">
        <v>1996751385</v>
      </c>
      <c r="W596">
        <v>3400</v>
      </c>
      <c r="X596" t="s">
        <v>3741</v>
      </c>
      <c r="Y596" t="s">
        <v>24</v>
      </c>
      <c r="Z596" t="s">
        <v>24</v>
      </c>
      <c r="AA596" t="s">
        <v>3700</v>
      </c>
      <c r="AB596" t="s">
        <v>2242</v>
      </c>
      <c r="AC596">
        <v>3000</v>
      </c>
      <c r="AD596" t="s">
        <v>593</v>
      </c>
      <c r="AE596" t="s">
        <v>3734</v>
      </c>
      <c r="AF596" t="s">
        <v>24</v>
      </c>
      <c r="AG596" t="s">
        <v>3731</v>
      </c>
      <c r="AH596" t="s">
        <v>3748</v>
      </c>
      <c r="AI596" t="s">
        <v>24</v>
      </c>
    </row>
    <row r="597" spans="1:35" hidden="1" x14ac:dyDescent="0.25">
      <c r="A597" t="s">
        <v>3749</v>
      </c>
      <c r="B597">
        <v>118</v>
      </c>
      <c r="C597" t="s">
        <v>22</v>
      </c>
      <c r="D597" t="s">
        <v>34</v>
      </c>
      <c r="E597" t="s">
        <v>3750</v>
      </c>
      <c r="F597">
        <v>654079425</v>
      </c>
      <c r="G597" s="2" t="s">
        <v>359</v>
      </c>
      <c r="H597">
        <v>1987746384</v>
      </c>
      <c r="W597">
        <v>3228</v>
      </c>
      <c r="X597" t="s">
        <v>3751</v>
      </c>
      <c r="Y597" t="s">
        <v>3752</v>
      </c>
      <c r="Z597" t="s">
        <v>24</v>
      </c>
      <c r="AA597" t="s">
        <v>3753</v>
      </c>
      <c r="AB597" t="s">
        <v>741</v>
      </c>
      <c r="AC597">
        <v>646000</v>
      </c>
      <c r="AD597" t="s">
        <v>693</v>
      </c>
      <c r="AE597" t="s">
        <v>3754</v>
      </c>
      <c r="AF597" t="s">
        <v>24</v>
      </c>
      <c r="AG597" t="s">
        <v>3755</v>
      </c>
      <c r="AH597" t="s">
        <v>3756</v>
      </c>
      <c r="AI597" t="s">
        <v>24</v>
      </c>
    </row>
    <row r="598" spans="1:35" hidden="1" x14ac:dyDescent="0.25">
      <c r="A598" t="s">
        <v>3757</v>
      </c>
      <c r="B598">
        <v>10</v>
      </c>
      <c r="C598" t="s">
        <v>22</v>
      </c>
      <c r="D598" t="s">
        <v>23</v>
      </c>
      <c r="E598" t="s">
        <v>24</v>
      </c>
      <c r="F598">
        <v>5378567</v>
      </c>
      <c r="G598" t="s">
        <v>1893</v>
      </c>
      <c r="H598">
        <v>1983331386</v>
      </c>
      <c r="W598">
        <v>5300</v>
      </c>
      <c r="X598" t="s">
        <v>3758</v>
      </c>
      <c r="Y598" t="s">
        <v>24</v>
      </c>
      <c r="Z598" t="s">
        <v>24</v>
      </c>
      <c r="AA598" t="s">
        <v>3759</v>
      </c>
      <c r="AB598" t="s">
        <v>3760</v>
      </c>
      <c r="AC598" t="s">
        <v>3761</v>
      </c>
      <c r="AD598" t="s">
        <v>542</v>
      </c>
      <c r="AE598" t="s">
        <v>3762</v>
      </c>
      <c r="AF598" t="s">
        <v>515</v>
      </c>
      <c r="AG598" t="s">
        <v>3763</v>
      </c>
      <c r="AH598" t="s">
        <v>24</v>
      </c>
      <c r="AI598" t="s">
        <v>24</v>
      </c>
    </row>
    <row r="599" spans="1:35" hidden="1" x14ac:dyDescent="0.25">
      <c r="A599" t="s">
        <v>3764</v>
      </c>
      <c r="B599">
        <v>211</v>
      </c>
      <c r="C599" t="s">
        <v>75</v>
      </c>
      <c r="D599" t="s">
        <v>23</v>
      </c>
      <c r="E599" t="s">
        <v>24</v>
      </c>
      <c r="F599">
        <v>6266811</v>
      </c>
      <c r="G599" s="2" t="s">
        <v>3765</v>
      </c>
      <c r="H599">
        <v>1982258474</v>
      </c>
      <c r="W599">
        <v>8000</v>
      </c>
      <c r="X599" t="s">
        <v>3766</v>
      </c>
      <c r="Y599" t="s">
        <v>24</v>
      </c>
      <c r="Z599" t="s">
        <v>24</v>
      </c>
      <c r="AA599" t="s">
        <v>540</v>
      </c>
      <c r="AB599" t="s">
        <v>449</v>
      </c>
      <c r="AC599" t="s">
        <v>3767</v>
      </c>
      <c r="AD599" t="s">
        <v>542</v>
      </c>
      <c r="AE599" t="s">
        <v>3768</v>
      </c>
      <c r="AF599" t="s">
        <v>544</v>
      </c>
      <c r="AG599" t="s">
        <v>3769</v>
      </c>
      <c r="AH599" t="s">
        <v>24</v>
      </c>
      <c r="AI599" t="s">
        <v>24</v>
      </c>
    </row>
    <row r="600" spans="1:35" hidden="1" x14ac:dyDescent="0.25">
      <c r="A600" t="s">
        <v>3770</v>
      </c>
      <c r="B600">
        <v>21</v>
      </c>
      <c r="C600" t="s">
        <v>22</v>
      </c>
      <c r="D600" t="s">
        <v>23</v>
      </c>
      <c r="E600" t="s">
        <v>24</v>
      </c>
      <c r="F600">
        <v>970601175</v>
      </c>
      <c r="G600" s="2" t="s">
        <v>714</v>
      </c>
      <c r="H600">
        <v>1977492090</v>
      </c>
      <c r="W600">
        <v>2393</v>
      </c>
      <c r="X600" t="s">
        <v>3771</v>
      </c>
      <c r="Y600" t="s">
        <v>24</v>
      </c>
      <c r="Z600" t="s">
        <v>24</v>
      </c>
      <c r="AA600" t="s">
        <v>3772</v>
      </c>
      <c r="AB600" t="s">
        <v>3773</v>
      </c>
      <c r="AC600" t="s">
        <v>3774</v>
      </c>
      <c r="AD600" t="s">
        <v>2752</v>
      </c>
      <c r="AE600" t="s">
        <v>3775</v>
      </c>
      <c r="AF600" t="s">
        <v>544</v>
      </c>
      <c r="AG600" t="s">
        <v>3776</v>
      </c>
      <c r="AH600" t="s">
        <v>3777</v>
      </c>
      <c r="AI600" t="s">
        <v>24</v>
      </c>
    </row>
    <row r="601" spans="1:35" hidden="1" x14ac:dyDescent="0.25">
      <c r="A601" t="s">
        <v>3778</v>
      </c>
      <c r="B601">
        <v>46</v>
      </c>
      <c r="C601" t="s">
        <v>22</v>
      </c>
      <c r="D601" t="s">
        <v>34</v>
      </c>
      <c r="E601" t="s">
        <v>3779</v>
      </c>
      <c r="F601">
        <v>690693510</v>
      </c>
      <c r="G601" s="2" t="s">
        <v>807</v>
      </c>
      <c r="H601">
        <v>1975973503</v>
      </c>
      <c r="W601">
        <v>2297</v>
      </c>
      <c r="X601" t="s">
        <v>3780</v>
      </c>
      <c r="Y601" t="s">
        <v>1725</v>
      </c>
      <c r="Z601" t="s">
        <v>24</v>
      </c>
      <c r="AA601" t="s">
        <v>327</v>
      </c>
      <c r="AB601" t="s">
        <v>327</v>
      </c>
      <c r="AC601" t="s">
        <v>3781</v>
      </c>
      <c r="AD601" t="s">
        <v>329</v>
      </c>
      <c r="AE601" t="s">
        <v>3782</v>
      </c>
      <c r="AF601" t="s">
        <v>24</v>
      </c>
      <c r="AG601" t="s">
        <v>3783</v>
      </c>
      <c r="AH601" t="s">
        <v>24</v>
      </c>
      <c r="AI601" t="s">
        <v>24</v>
      </c>
    </row>
    <row r="602" spans="1:35" hidden="1" x14ac:dyDescent="0.25">
      <c r="A602" t="s">
        <v>3784</v>
      </c>
      <c r="B602">
        <v>0</v>
      </c>
      <c r="C602" t="s">
        <v>75</v>
      </c>
      <c r="D602" t="s">
        <v>23</v>
      </c>
      <c r="E602" t="s">
        <v>24</v>
      </c>
      <c r="F602">
        <v>422187698</v>
      </c>
      <c r="G602" s="2" t="s">
        <v>109</v>
      </c>
      <c r="H602">
        <v>1974825561</v>
      </c>
      <c r="W602">
        <v>2711</v>
      </c>
      <c r="X602" t="s">
        <v>3785</v>
      </c>
      <c r="Y602" t="s">
        <v>24</v>
      </c>
      <c r="Z602" t="s">
        <v>24</v>
      </c>
      <c r="AA602" t="s">
        <v>3786</v>
      </c>
      <c r="AB602" t="s">
        <v>3787</v>
      </c>
      <c r="AC602" t="s">
        <v>3788</v>
      </c>
      <c r="AD602" t="s">
        <v>3789</v>
      </c>
      <c r="AE602" t="s">
        <v>3790</v>
      </c>
      <c r="AF602" t="s">
        <v>3791</v>
      </c>
      <c r="AG602" t="s">
        <v>3792</v>
      </c>
      <c r="AH602" t="s">
        <v>24</v>
      </c>
      <c r="AI602" t="s">
        <v>24</v>
      </c>
    </row>
    <row r="603" spans="1:35" hidden="1" x14ac:dyDescent="0.25">
      <c r="A603" t="s">
        <v>3793</v>
      </c>
      <c r="B603">
        <v>0</v>
      </c>
      <c r="C603" t="s">
        <v>75</v>
      </c>
      <c r="D603" t="s">
        <v>23</v>
      </c>
      <c r="E603" t="s">
        <v>24</v>
      </c>
      <c r="F603">
        <v>692358329</v>
      </c>
      <c r="G603" s="2" t="s">
        <v>109</v>
      </c>
      <c r="H603">
        <v>1969155372</v>
      </c>
      <c r="W603">
        <v>520</v>
      </c>
      <c r="X603" t="s">
        <v>3225</v>
      </c>
      <c r="Y603" t="s">
        <v>3794</v>
      </c>
      <c r="Z603" t="s">
        <v>24</v>
      </c>
      <c r="AA603" t="s">
        <v>434</v>
      </c>
      <c r="AB603" t="s">
        <v>1069</v>
      </c>
      <c r="AC603" t="s">
        <v>3227</v>
      </c>
      <c r="AD603" t="s">
        <v>329</v>
      </c>
      <c r="AE603" t="s">
        <v>3795</v>
      </c>
      <c r="AF603" t="s">
        <v>544</v>
      </c>
      <c r="AG603" t="s">
        <v>3796</v>
      </c>
      <c r="AH603" t="s">
        <v>24</v>
      </c>
      <c r="AI603" t="s">
        <v>24</v>
      </c>
    </row>
    <row r="604" spans="1:35" hidden="1" x14ac:dyDescent="0.25">
      <c r="A604" t="s">
        <v>3797</v>
      </c>
      <c r="B604">
        <v>152</v>
      </c>
      <c r="C604" t="s">
        <v>22</v>
      </c>
      <c r="D604" t="s">
        <v>34</v>
      </c>
      <c r="E604" t="s">
        <v>3798</v>
      </c>
      <c r="F604">
        <v>659185227</v>
      </c>
      <c r="G604" s="2" t="s">
        <v>211</v>
      </c>
      <c r="H604">
        <v>1956791661</v>
      </c>
      <c r="W604">
        <v>5600</v>
      </c>
      <c r="X604" t="s">
        <v>3799</v>
      </c>
      <c r="Y604" t="s">
        <v>24</v>
      </c>
      <c r="Z604" t="s">
        <v>24</v>
      </c>
      <c r="AA604" t="s">
        <v>337</v>
      </c>
      <c r="AB604" t="s">
        <v>338</v>
      </c>
      <c r="AC604">
        <v>89831</v>
      </c>
      <c r="AD604" t="s">
        <v>337</v>
      </c>
      <c r="AE604" t="s">
        <v>3800</v>
      </c>
      <c r="AF604" t="s">
        <v>24</v>
      </c>
      <c r="AG604" t="s">
        <v>3801</v>
      </c>
      <c r="AH604" t="s">
        <v>3802</v>
      </c>
      <c r="AI604" t="s">
        <v>3803</v>
      </c>
    </row>
    <row r="605" spans="1:35" hidden="1" x14ac:dyDescent="0.25">
      <c r="A605" t="s">
        <v>3804</v>
      </c>
      <c r="B605">
        <v>119</v>
      </c>
      <c r="C605" t="s">
        <v>22</v>
      </c>
      <c r="D605" t="s">
        <v>34</v>
      </c>
      <c r="E605" t="s">
        <v>3805</v>
      </c>
      <c r="F605">
        <v>369132790</v>
      </c>
      <c r="G605" s="2" t="s">
        <v>128</v>
      </c>
      <c r="H605">
        <v>1956170160</v>
      </c>
      <c r="W605" t="s">
        <v>85</v>
      </c>
      <c r="X605" t="s">
        <v>3806</v>
      </c>
      <c r="Y605" t="s">
        <v>24</v>
      </c>
      <c r="Z605" t="s">
        <v>24</v>
      </c>
      <c r="AA605" t="s">
        <v>3807</v>
      </c>
      <c r="AB605" t="s">
        <v>3808</v>
      </c>
      <c r="AC605">
        <v>20520</v>
      </c>
      <c r="AD605" t="s">
        <v>3809</v>
      </c>
      <c r="AE605" t="s">
        <v>3810</v>
      </c>
      <c r="AF605" t="s">
        <v>24</v>
      </c>
      <c r="AG605" t="s">
        <v>3811</v>
      </c>
      <c r="AH605" t="s">
        <v>3812</v>
      </c>
      <c r="AI605" t="s">
        <v>24</v>
      </c>
    </row>
    <row r="606" spans="1:35" hidden="1" x14ac:dyDescent="0.25">
      <c r="A606" t="s">
        <v>3813</v>
      </c>
      <c r="B606">
        <v>7</v>
      </c>
      <c r="C606" t="s">
        <v>75</v>
      </c>
      <c r="D606" t="s">
        <v>23</v>
      </c>
      <c r="E606" t="s">
        <v>24</v>
      </c>
      <c r="F606">
        <v>501506315</v>
      </c>
      <c r="G606" s="2" t="s">
        <v>36</v>
      </c>
      <c r="H606">
        <v>1954489970</v>
      </c>
      <c r="W606">
        <v>4724</v>
      </c>
      <c r="X606" t="s">
        <v>3814</v>
      </c>
      <c r="Y606" t="s">
        <v>3815</v>
      </c>
      <c r="Z606" t="s">
        <v>24</v>
      </c>
      <c r="AA606" t="s">
        <v>3816</v>
      </c>
      <c r="AB606" t="s">
        <v>3817</v>
      </c>
      <c r="AC606" t="s">
        <v>3818</v>
      </c>
      <c r="AD606" t="s">
        <v>410</v>
      </c>
      <c r="AE606" t="s">
        <v>3819</v>
      </c>
      <c r="AF606" t="s">
        <v>123</v>
      </c>
      <c r="AG606" t="s">
        <v>24</v>
      </c>
      <c r="AH606" t="s">
        <v>24</v>
      </c>
      <c r="AI606" t="s">
        <v>24</v>
      </c>
    </row>
    <row r="607" spans="1:35" hidden="1" x14ac:dyDescent="0.25">
      <c r="A607" t="s">
        <v>3820</v>
      </c>
      <c r="B607">
        <v>262</v>
      </c>
      <c r="C607" t="s">
        <v>24</v>
      </c>
      <c r="D607" t="s">
        <v>34</v>
      </c>
      <c r="E607" t="s">
        <v>3821</v>
      </c>
      <c r="F607">
        <v>680031028</v>
      </c>
      <c r="G607" s="2" t="s">
        <v>128</v>
      </c>
      <c r="H607">
        <v>1954124653</v>
      </c>
      <c r="W607">
        <v>9400</v>
      </c>
      <c r="X607" t="s">
        <v>3822</v>
      </c>
      <c r="Y607" t="s">
        <v>3823</v>
      </c>
      <c r="Z607" t="s">
        <v>24</v>
      </c>
      <c r="AA607" t="s">
        <v>3372</v>
      </c>
      <c r="AB607" t="s">
        <v>1235</v>
      </c>
      <c r="AC607">
        <v>210041</v>
      </c>
      <c r="AD607" t="s">
        <v>693</v>
      </c>
      <c r="AE607" t="s">
        <v>24</v>
      </c>
      <c r="AF607" t="s">
        <v>24</v>
      </c>
      <c r="AG607" t="s">
        <v>24</v>
      </c>
      <c r="AH607" t="s">
        <v>24</v>
      </c>
      <c r="AI607" t="s">
        <v>24</v>
      </c>
    </row>
    <row r="608" spans="1:35" hidden="1" x14ac:dyDescent="0.25">
      <c r="A608" t="s">
        <v>3824</v>
      </c>
      <c r="B608">
        <v>5</v>
      </c>
      <c r="C608" t="s">
        <v>75</v>
      </c>
      <c r="D608" t="s">
        <v>23</v>
      </c>
      <c r="E608" t="s">
        <v>24</v>
      </c>
      <c r="F608">
        <v>243214116</v>
      </c>
      <c r="G608" s="2" t="s">
        <v>706</v>
      </c>
      <c r="H608">
        <v>1949540000</v>
      </c>
      <c r="W608">
        <v>4000</v>
      </c>
      <c r="X608" t="s">
        <v>3825</v>
      </c>
      <c r="Y608" t="s">
        <v>24</v>
      </c>
      <c r="Z608" t="s">
        <v>24</v>
      </c>
      <c r="AA608" t="s">
        <v>2553</v>
      </c>
      <c r="AB608" t="s">
        <v>943</v>
      </c>
      <c r="AC608" t="s">
        <v>3826</v>
      </c>
      <c r="AD608" t="s">
        <v>195</v>
      </c>
      <c r="AE608" t="s">
        <v>2635</v>
      </c>
      <c r="AF608" t="s">
        <v>544</v>
      </c>
      <c r="AG608" t="s">
        <v>3827</v>
      </c>
      <c r="AH608" t="s">
        <v>24</v>
      </c>
      <c r="AI608" t="s">
        <v>24</v>
      </c>
    </row>
    <row r="609" spans="1:35" hidden="1" x14ac:dyDescent="0.25">
      <c r="A609" t="s">
        <v>3828</v>
      </c>
      <c r="B609">
        <v>0</v>
      </c>
      <c r="C609" t="s">
        <v>75</v>
      </c>
      <c r="D609" t="s">
        <v>23</v>
      </c>
      <c r="E609" t="s">
        <v>24</v>
      </c>
      <c r="F609">
        <v>555350228</v>
      </c>
      <c r="G609" s="2" t="s">
        <v>109</v>
      </c>
      <c r="H609">
        <v>1949133995</v>
      </c>
      <c r="W609">
        <v>166</v>
      </c>
      <c r="X609" t="s">
        <v>3829</v>
      </c>
      <c r="Y609" t="s">
        <v>3830</v>
      </c>
      <c r="Z609" t="s">
        <v>24</v>
      </c>
      <c r="AA609" t="s">
        <v>3831</v>
      </c>
      <c r="AB609" t="s">
        <v>3831</v>
      </c>
      <c r="AC609" t="s">
        <v>24</v>
      </c>
      <c r="AD609" t="s">
        <v>3042</v>
      </c>
      <c r="AE609" t="s">
        <v>3832</v>
      </c>
      <c r="AF609" t="s">
        <v>1284</v>
      </c>
      <c r="AG609" t="s">
        <v>3833</v>
      </c>
      <c r="AH609" t="s">
        <v>3834</v>
      </c>
      <c r="AI609" t="s">
        <v>24</v>
      </c>
    </row>
    <row r="610" spans="1:35" hidden="1" x14ac:dyDescent="0.25">
      <c r="A610" t="s">
        <v>3835</v>
      </c>
      <c r="B610">
        <v>0</v>
      </c>
      <c r="C610" t="s">
        <v>75</v>
      </c>
      <c r="D610" t="s">
        <v>23</v>
      </c>
      <c r="E610" t="s">
        <v>24</v>
      </c>
      <c r="F610">
        <v>260339987</v>
      </c>
      <c r="G610" s="2" t="s">
        <v>155</v>
      </c>
      <c r="H610">
        <v>1948496376</v>
      </c>
      <c r="W610">
        <v>5551</v>
      </c>
      <c r="X610" t="s">
        <v>3836</v>
      </c>
      <c r="Y610" t="s">
        <v>24</v>
      </c>
      <c r="Z610" t="s">
        <v>24</v>
      </c>
      <c r="AA610" t="s">
        <v>3837</v>
      </c>
      <c r="AB610" t="s">
        <v>3838</v>
      </c>
      <c r="AC610">
        <v>29300</v>
      </c>
      <c r="AD610" t="s">
        <v>81</v>
      </c>
      <c r="AE610" t="s">
        <v>3839</v>
      </c>
      <c r="AF610" t="s">
        <v>24</v>
      </c>
      <c r="AG610" t="s">
        <v>3840</v>
      </c>
      <c r="AH610" t="s">
        <v>24</v>
      </c>
      <c r="AI610" t="s">
        <v>24</v>
      </c>
    </row>
    <row r="611" spans="1:35" hidden="1" x14ac:dyDescent="0.25">
      <c r="A611" t="s">
        <v>3841</v>
      </c>
      <c r="B611">
        <v>172</v>
      </c>
      <c r="C611" t="s">
        <v>22</v>
      </c>
      <c r="D611" t="s">
        <v>34</v>
      </c>
      <c r="E611" t="s">
        <v>3842</v>
      </c>
      <c r="F611">
        <v>690599980</v>
      </c>
      <c r="G611" s="2" t="s">
        <v>1081</v>
      </c>
      <c r="H611">
        <v>1942454874</v>
      </c>
      <c r="W611">
        <v>2717</v>
      </c>
      <c r="X611" t="s">
        <v>3843</v>
      </c>
      <c r="Y611" t="s">
        <v>1459</v>
      </c>
      <c r="Z611" t="s">
        <v>24</v>
      </c>
      <c r="AA611" t="s">
        <v>327</v>
      </c>
      <c r="AB611" t="s">
        <v>327</v>
      </c>
      <c r="AC611" t="s">
        <v>3844</v>
      </c>
      <c r="AD611" t="s">
        <v>329</v>
      </c>
      <c r="AE611" t="s">
        <v>3845</v>
      </c>
      <c r="AF611" t="s">
        <v>24</v>
      </c>
      <c r="AG611" t="s">
        <v>3846</v>
      </c>
      <c r="AH611" t="s">
        <v>24</v>
      </c>
      <c r="AI611" t="s">
        <v>24</v>
      </c>
    </row>
    <row r="612" spans="1:35" hidden="1" x14ac:dyDescent="0.25">
      <c r="A612" t="s">
        <v>3847</v>
      </c>
      <c r="B612">
        <v>362</v>
      </c>
      <c r="C612" t="s">
        <v>22</v>
      </c>
      <c r="D612" t="s">
        <v>34</v>
      </c>
      <c r="E612" t="s">
        <v>3848</v>
      </c>
      <c r="F612">
        <v>565609703</v>
      </c>
      <c r="G612" s="2" t="s">
        <v>128</v>
      </c>
      <c r="H612">
        <v>1935266091</v>
      </c>
      <c r="W612">
        <v>23496</v>
      </c>
      <c r="X612" t="s">
        <v>3849</v>
      </c>
      <c r="Y612" t="s">
        <v>3850</v>
      </c>
      <c r="Z612" t="s">
        <v>24</v>
      </c>
      <c r="AA612" t="s">
        <v>2627</v>
      </c>
      <c r="AB612" t="s">
        <v>1380</v>
      </c>
      <c r="AC612">
        <v>125047</v>
      </c>
      <c r="AD612" t="s">
        <v>1607</v>
      </c>
      <c r="AE612" t="s">
        <v>3851</v>
      </c>
      <c r="AF612" t="s">
        <v>24</v>
      </c>
      <c r="AG612" t="s">
        <v>3852</v>
      </c>
      <c r="AH612" t="s">
        <v>3853</v>
      </c>
      <c r="AI612" t="s">
        <v>24</v>
      </c>
    </row>
    <row r="613" spans="1:35" hidden="1" x14ac:dyDescent="0.25">
      <c r="A613" t="s">
        <v>3854</v>
      </c>
      <c r="B613">
        <v>5</v>
      </c>
      <c r="C613" t="s">
        <v>22</v>
      </c>
      <c r="D613" t="s">
        <v>23</v>
      </c>
      <c r="E613" t="s">
        <v>24</v>
      </c>
      <c r="F613">
        <v>8964637</v>
      </c>
      <c r="G613" s="2" t="s">
        <v>119</v>
      </c>
      <c r="H613">
        <v>1934293561</v>
      </c>
      <c r="W613">
        <v>4000</v>
      </c>
      <c r="X613" t="s">
        <v>3855</v>
      </c>
      <c r="Y613" t="s">
        <v>24</v>
      </c>
      <c r="Z613" t="s">
        <v>24</v>
      </c>
      <c r="AA613" t="s">
        <v>451</v>
      </c>
      <c r="AB613" t="s">
        <v>565</v>
      </c>
      <c r="AC613" t="s">
        <v>3856</v>
      </c>
      <c r="AD613" t="s">
        <v>542</v>
      </c>
      <c r="AE613" t="s">
        <v>3857</v>
      </c>
      <c r="AF613" t="s">
        <v>3858</v>
      </c>
      <c r="AG613" t="s">
        <v>3859</v>
      </c>
      <c r="AH613" t="s">
        <v>24</v>
      </c>
      <c r="AI613" t="s">
        <v>24</v>
      </c>
    </row>
    <row r="614" spans="1:35" hidden="1" x14ac:dyDescent="0.25">
      <c r="A614" t="s">
        <v>3860</v>
      </c>
      <c r="B614">
        <v>14</v>
      </c>
      <c r="C614" t="s">
        <v>75</v>
      </c>
      <c r="D614" t="s">
        <v>23</v>
      </c>
      <c r="E614" t="s">
        <v>24</v>
      </c>
      <c r="F614">
        <v>315030668</v>
      </c>
      <c r="G614" s="2" t="s">
        <v>36</v>
      </c>
      <c r="H614">
        <v>1933742157</v>
      </c>
      <c r="W614">
        <v>15008</v>
      </c>
      <c r="X614" t="s">
        <v>3861</v>
      </c>
      <c r="Y614" t="s">
        <v>24</v>
      </c>
      <c r="Z614" t="s">
        <v>24</v>
      </c>
      <c r="AA614" t="s">
        <v>3862</v>
      </c>
      <c r="AB614" t="s">
        <v>3049</v>
      </c>
      <c r="AC614">
        <v>45478</v>
      </c>
      <c r="AD614" t="s">
        <v>301</v>
      </c>
      <c r="AE614" t="s">
        <v>3863</v>
      </c>
      <c r="AF614" t="s">
        <v>1284</v>
      </c>
      <c r="AG614" t="s">
        <v>3864</v>
      </c>
      <c r="AH614" t="s">
        <v>24</v>
      </c>
      <c r="AI614" t="s">
        <v>24</v>
      </c>
    </row>
    <row r="615" spans="1:35" hidden="1" x14ac:dyDescent="0.25">
      <c r="A615" t="s">
        <v>3865</v>
      </c>
      <c r="B615">
        <v>2</v>
      </c>
      <c r="C615" t="s">
        <v>75</v>
      </c>
      <c r="D615" t="s">
        <v>23</v>
      </c>
      <c r="E615" t="s">
        <v>24</v>
      </c>
      <c r="F615">
        <v>728838178</v>
      </c>
      <c r="G615" t="s">
        <v>180</v>
      </c>
      <c r="H615">
        <v>1933344000</v>
      </c>
      <c r="W615">
        <v>98000</v>
      </c>
      <c r="X615" t="s">
        <v>3866</v>
      </c>
      <c r="Y615" t="s">
        <v>3867</v>
      </c>
      <c r="Z615" t="s">
        <v>24</v>
      </c>
      <c r="AA615" t="s">
        <v>3868</v>
      </c>
      <c r="AB615" t="s">
        <v>24</v>
      </c>
      <c r="AC615">
        <v>42185</v>
      </c>
      <c r="AD615" t="s">
        <v>1094</v>
      </c>
      <c r="AE615" t="s">
        <v>3869</v>
      </c>
      <c r="AF615" t="s">
        <v>544</v>
      </c>
      <c r="AG615" t="s">
        <v>3870</v>
      </c>
      <c r="AH615" t="s">
        <v>3871</v>
      </c>
      <c r="AI615" t="s">
        <v>24</v>
      </c>
    </row>
    <row r="616" spans="1:35" hidden="1" x14ac:dyDescent="0.25">
      <c r="A616" t="s">
        <v>3872</v>
      </c>
      <c r="B616">
        <v>0</v>
      </c>
      <c r="C616" t="s">
        <v>75</v>
      </c>
      <c r="D616" t="s">
        <v>23</v>
      </c>
      <c r="E616" t="s">
        <v>24</v>
      </c>
      <c r="F616">
        <v>538625880</v>
      </c>
      <c r="G616" s="2" t="s">
        <v>36</v>
      </c>
      <c r="H616">
        <v>1932238854</v>
      </c>
      <c r="W616">
        <v>12000</v>
      </c>
      <c r="X616" t="s">
        <v>3873</v>
      </c>
      <c r="Y616" t="s">
        <v>24</v>
      </c>
      <c r="Z616" t="s">
        <v>24</v>
      </c>
      <c r="AA616" t="s">
        <v>2101</v>
      </c>
      <c r="AB616" t="s">
        <v>392</v>
      </c>
      <c r="AC616">
        <v>2021</v>
      </c>
      <c r="AD616" t="s">
        <v>393</v>
      </c>
      <c r="AE616" t="s">
        <v>3874</v>
      </c>
      <c r="AF616" t="s">
        <v>123</v>
      </c>
      <c r="AG616" t="s">
        <v>3875</v>
      </c>
      <c r="AH616" t="s">
        <v>3876</v>
      </c>
      <c r="AI616" t="s">
        <v>24</v>
      </c>
    </row>
    <row r="617" spans="1:35" hidden="1" x14ac:dyDescent="0.25">
      <c r="A617" t="s">
        <v>3877</v>
      </c>
      <c r="B617">
        <v>3</v>
      </c>
      <c r="C617" t="s">
        <v>22</v>
      </c>
      <c r="D617" t="s">
        <v>23</v>
      </c>
      <c r="E617" t="s">
        <v>24</v>
      </c>
      <c r="F617">
        <v>305979148</v>
      </c>
      <c r="G617" s="2" t="s">
        <v>119</v>
      </c>
      <c r="H617">
        <v>1931453157</v>
      </c>
      <c r="W617">
        <v>1000</v>
      </c>
      <c r="X617" t="s">
        <v>24</v>
      </c>
      <c r="Y617" t="s">
        <v>24</v>
      </c>
      <c r="Z617" t="s">
        <v>24</v>
      </c>
      <c r="AA617" t="s">
        <v>3878</v>
      </c>
      <c r="AB617" t="s">
        <v>3879</v>
      </c>
      <c r="AC617">
        <v>1620</v>
      </c>
      <c r="AD617" t="s">
        <v>753</v>
      </c>
      <c r="AE617" t="s">
        <v>3880</v>
      </c>
      <c r="AF617" t="s">
        <v>24</v>
      </c>
      <c r="AG617" t="s">
        <v>24</v>
      </c>
      <c r="AH617" t="s">
        <v>3881</v>
      </c>
      <c r="AI617" t="s">
        <v>24</v>
      </c>
    </row>
    <row r="618" spans="1:35" hidden="1" x14ac:dyDescent="0.25">
      <c r="A618" t="s">
        <v>3882</v>
      </c>
      <c r="B618">
        <v>90</v>
      </c>
      <c r="C618" t="s">
        <v>22</v>
      </c>
      <c r="D618" t="s">
        <v>34</v>
      </c>
      <c r="E618" t="s">
        <v>3883</v>
      </c>
      <c r="F618">
        <v>538685525</v>
      </c>
      <c r="G618" s="2" t="s">
        <v>706</v>
      </c>
      <c r="H618">
        <v>1930876641</v>
      </c>
      <c r="W618">
        <v>11103</v>
      </c>
      <c r="X618" t="s">
        <v>3884</v>
      </c>
      <c r="Y618" t="s">
        <v>24</v>
      </c>
      <c r="Z618" t="s">
        <v>24</v>
      </c>
      <c r="AA618" t="s">
        <v>3885</v>
      </c>
      <c r="AB618" t="s">
        <v>3886</v>
      </c>
      <c r="AC618">
        <v>2021</v>
      </c>
      <c r="AD618" t="s">
        <v>393</v>
      </c>
      <c r="AE618" t="s">
        <v>3887</v>
      </c>
      <c r="AF618" t="s">
        <v>24</v>
      </c>
      <c r="AG618" t="s">
        <v>3888</v>
      </c>
      <c r="AH618" t="s">
        <v>3889</v>
      </c>
      <c r="AI618" t="s">
        <v>3890</v>
      </c>
    </row>
    <row r="619" spans="1:35" hidden="1" x14ac:dyDescent="0.25">
      <c r="A619" t="s">
        <v>3891</v>
      </c>
      <c r="B619">
        <v>0</v>
      </c>
      <c r="C619" t="s">
        <v>99</v>
      </c>
      <c r="D619" t="s">
        <v>23</v>
      </c>
      <c r="E619" t="s">
        <v>24</v>
      </c>
      <c r="F619">
        <v>694744028</v>
      </c>
      <c r="G619" t="s">
        <v>399</v>
      </c>
      <c r="H619">
        <v>1926660744</v>
      </c>
      <c r="W619">
        <v>7</v>
      </c>
      <c r="X619" t="s">
        <v>3892</v>
      </c>
      <c r="Y619" t="s">
        <v>24</v>
      </c>
      <c r="Z619" t="s">
        <v>24</v>
      </c>
      <c r="AA619" t="s">
        <v>255</v>
      </c>
      <c r="AB619" t="s">
        <v>255</v>
      </c>
      <c r="AC619">
        <v>4783</v>
      </c>
      <c r="AD619" t="s">
        <v>787</v>
      </c>
      <c r="AE619" t="s">
        <v>3893</v>
      </c>
      <c r="AF619" t="s">
        <v>544</v>
      </c>
      <c r="AG619" t="s">
        <v>3894</v>
      </c>
      <c r="AH619" t="s">
        <v>24</v>
      </c>
      <c r="AI619" t="s">
        <v>24</v>
      </c>
    </row>
    <row r="620" spans="1:35" hidden="1" x14ac:dyDescent="0.25">
      <c r="A620" t="s">
        <v>3891</v>
      </c>
      <c r="B620">
        <v>0</v>
      </c>
      <c r="C620" t="s">
        <v>99</v>
      </c>
      <c r="D620" t="s">
        <v>23</v>
      </c>
      <c r="E620" t="s">
        <v>24</v>
      </c>
      <c r="F620">
        <v>694700026</v>
      </c>
      <c r="G620" t="s">
        <v>399</v>
      </c>
      <c r="H620">
        <v>1926660744</v>
      </c>
      <c r="W620">
        <v>7</v>
      </c>
      <c r="X620" t="s">
        <v>3895</v>
      </c>
      <c r="Y620" t="s">
        <v>24</v>
      </c>
      <c r="Z620" t="s">
        <v>24</v>
      </c>
      <c r="AA620" t="s">
        <v>3896</v>
      </c>
      <c r="AB620" t="s">
        <v>3896</v>
      </c>
      <c r="AC620">
        <v>47270</v>
      </c>
      <c r="AD620" t="s">
        <v>787</v>
      </c>
      <c r="AE620" t="s">
        <v>3893</v>
      </c>
      <c r="AF620" t="s">
        <v>544</v>
      </c>
      <c r="AG620" t="s">
        <v>3897</v>
      </c>
      <c r="AH620" t="s">
        <v>24</v>
      </c>
      <c r="AI620" t="s">
        <v>24</v>
      </c>
    </row>
    <row r="621" spans="1:35" hidden="1" x14ac:dyDescent="0.25">
      <c r="A621" t="s">
        <v>3891</v>
      </c>
      <c r="B621">
        <v>0</v>
      </c>
      <c r="C621" t="s">
        <v>99</v>
      </c>
      <c r="D621" t="s">
        <v>23</v>
      </c>
      <c r="E621" t="s">
        <v>24</v>
      </c>
      <c r="F621">
        <v>694744029</v>
      </c>
      <c r="G621" t="s">
        <v>399</v>
      </c>
      <c r="H621">
        <v>1926660744</v>
      </c>
      <c r="W621">
        <v>7</v>
      </c>
      <c r="X621" t="s">
        <v>3898</v>
      </c>
      <c r="Y621" t="s">
        <v>24</v>
      </c>
      <c r="Z621" t="s">
        <v>24</v>
      </c>
      <c r="AA621" t="s">
        <v>3899</v>
      </c>
      <c r="AB621" t="s">
        <v>3320</v>
      </c>
      <c r="AC621">
        <v>39373</v>
      </c>
      <c r="AD621" t="s">
        <v>787</v>
      </c>
      <c r="AE621" t="s">
        <v>3893</v>
      </c>
      <c r="AF621" t="s">
        <v>544</v>
      </c>
      <c r="AG621" t="s">
        <v>3900</v>
      </c>
      <c r="AH621" t="s">
        <v>24</v>
      </c>
      <c r="AI621" t="s">
        <v>24</v>
      </c>
    </row>
    <row r="622" spans="1:35" hidden="1" x14ac:dyDescent="0.25">
      <c r="A622" t="s">
        <v>3901</v>
      </c>
      <c r="B622">
        <v>163</v>
      </c>
      <c r="C622" t="s">
        <v>75</v>
      </c>
      <c r="D622" t="s">
        <v>34</v>
      </c>
      <c r="E622" t="s">
        <v>3902</v>
      </c>
      <c r="F622">
        <v>987242484</v>
      </c>
      <c r="G622" s="2" t="s">
        <v>109</v>
      </c>
      <c r="H622">
        <v>1921093157</v>
      </c>
      <c r="W622">
        <v>3153</v>
      </c>
      <c r="X622" t="s">
        <v>3903</v>
      </c>
      <c r="Y622" t="s">
        <v>3904</v>
      </c>
      <c r="Z622" t="s">
        <v>24</v>
      </c>
      <c r="AA622" t="s">
        <v>655</v>
      </c>
      <c r="AB622" t="s">
        <v>655</v>
      </c>
      <c r="AC622" t="s">
        <v>3905</v>
      </c>
      <c r="AD622" t="s">
        <v>657</v>
      </c>
      <c r="AE622" t="s">
        <v>3906</v>
      </c>
      <c r="AF622" t="s">
        <v>24</v>
      </c>
      <c r="AG622" t="s">
        <v>3907</v>
      </c>
      <c r="AH622" t="s">
        <v>3908</v>
      </c>
      <c r="AI622" t="s">
        <v>3909</v>
      </c>
    </row>
    <row r="623" spans="1:35" hidden="1" x14ac:dyDescent="0.25">
      <c r="A623" t="s">
        <v>3910</v>
      </c>
      <c r="B623">
        <v>0</v>
      </c>
      <c r="C623" t="s">
        <v>99</v>
      </c>
      <c r="D623" t="s">
        <v>23</v>
      </c>
      <c r="E623" t="s">
        <v>24</v>
      </c>
      <c r="F623">
        <v>530324108</v>
      </c>
      <c r="G623" s="2" t="s">
        <v>36</v>
      </c>
      <c r="H623">
        <v>1913857896</v>
      </c>
      <c r="W623">
        <v>298</v>
      </c>
      <c r="X623" t="s">
        <v>3911</v>
      </c>
      <c r="Y623" t="s">
        <v>24</v>
      </c>
      <c r="Z623" t="s">
        <v>24</v>
      </c>
      <c r="AA623" t="s">
        <v>1574</v>
      </c>
      <c r="AB623" t="s">
        <v>1242</v>
      </c>
      <c r="AC623">
        <v>442100</v>
      </c>
      <c r="AD623" t="s">
        <v>693</v>
      </c>
      <c r="AE623" t="s">
        <v>3912</v>
      </c>
      <c r="AF623" t="s">
        <v>1237</v>
      </c>
      <c r="AG623" t="s">
        <v>24</v>
      </c>
      <c r="AH623" t="s">
        <v>24</v>
      </c>
      <c r="AI623" t="s">
        <v>24</v>
      </c>
    </row>
    <row r="624" spans="1:35" hidden="1" x14ac:dyDescent="0.25">
      <c r="A624" t="s">
        <v>3913</v>
      </c>
      <c r="B624">
        <v>0</v>
      </c>
      <c r="C624" t="s">
        <v>75</v>
      </c>
      <c r="D624" t="s">
        <v>23</v>
      </c>
      <c r="E624" t="s">
        <v>24</v>
      </c>
      <c r="F624">
        <v>282159839</v>
      </c>
      <c r="G624" s="2" t="s">
        <v>359</v>
      </c>
      <c r="H624">
        <v>1910459544</v>
      </c>
      <c r="W624">
        <v>956</v>
      </c>
      <c r="X624" t="s">
        <v>3914</v>
      </c>
      <c r="Y624" t="s">
        <v>24</v>
      </c>
      <c r="Z624" t="s">
        <v>24</v>
      </c>
      <c r="AA624" t="s">
        <v>3915</v>
      </c>
      <c r="AB624" t="s">
        <v>3916</v>
      </c>
      <c r="AC624">
        <v>16100</v>
      </c>
      <c r="AD624" t="s">
        <v>81</v>
      </c>
      <c r="AE624" t="s">
        <v>3917</v>
      </c>
      <c r="AF624" t="s">
        <v>3142</v>
      </c>
      <c r="AG624" t="s">
        <v>3918</v>
      </c>
      <c r="AH624" t="s">
        <v>24</v>
      </c>
      <c r="AI624" t="s">
        <v>24</v>
      </c>
    </row>
    <row r="625" spans="1:35" hidden="1" x14ac:dyDescent="0.25">
      <c r="A625" t="s">
        <v>3919</v>
      </c>
      <c r="B625">
        <v>71</v>
      </c>
      <c r="C625" t="s">
        <v>22</v>
      </c>
      <c r="D625" t="s">
        <v>34</v>
      </c>
      <c r="E625" t="s">
        <v>3920</v>
      </c>
      <c r="F625">
        <v>615060886</v>
      </c>
      <c r="G625" s="2" t="s">
        <v>218</v>
      </c>
      <c r="H625">
        <v>1903711000</v>
      </c>
      <c r="W625">
        <v>1418</v>
      </c>
      <c r="X625" t="s">
        <v>3921</v>
      </c>
      <c r="Y625" t="s">
        <v>3922</v>
      </c>
      <c r="Z625" t="s">
        <v>24</v>
      </c>
      <c r="AA625" t="s">
        <v>3923</v>
      </c>
      <c r="AB625" t="s">
        <v>3924</v>
      </c>
      <c r="AC625">
        <v>33137</v>
      </c>
      <c r="AD625" t="s">
        <v>29</v>
      </c>
      <c r="AE625" t="s">
        <v>24</v>
      </c>
      <c r="AF625" t="s">
        <v>24</v>
      </c>
      <c r="AG625" t="s">
        <v>24</v>
      </c>
      <c r="AH625" t="s">
        <v>24</v>
      </c>
      <c r="AI625" t="s">
        <v>24</v>
      </c>
    </row>
    <row r="626" spans="1:35" hidden="1" x14ac:dyDescent="0.25">
      <c r="A626" t="s">
        <v>3925</v>
      </c>
      <c r="B626">
        <v>400</v>
      </c>
      <c r="C626" t="s">
        <v>22</v>
      </c>
      <c r="D626" t="s">
        <v>34</v>
      </c>
      <c r="E626" t="s">
        <v>3926</v>
      </c>
      <c r="F626">
        <v>348048575</v>
      </c>
      <c r="G626" s="2" t="s">
        <v>47</v>
      </c>
      <c r="H626">
        <v>1899577500</v>
      </c>
      <c r="W626">
        <v>4602</v>
      </c>
      <c r="X626" t="s">
        <v>3927</v>
      </c>
      <c r="Y626" t="s">
        <v>3928</v>
      </c>
      <c r="Z626" t="s">
        <v>24</v>
      </c>
      <c r="AA626" t="s">
        <v>3929</v>
      </c>
      <c r="AB626" t="s">
        <v>3930</v>
      </c>
      <c r="AC626" t="s">
        <v>3931</v>
      </c>
      <c r="AD626" t="s">
        <v>73</v>
      </c>
      <c r="AE626" t="s">
        <v>3932</v>
      </c>
      <c r="AF626" t="s">
        <v>24</v>
      </c>
      <c r="AG626" t="s">
        <v>3933</v>
      </c>
      <c r="AH626" t="s">
        <v>24</v>
      </c>
      <c r="AI626" t="s">
        <v>3934</v>
      </c>
    </row>
    <row r="627" spans="1:35" hidden="1" x14ac:dyDescent="0.25">
      <c r="A627" t="s">
        <v>3935</v>
      </c>
      <c r="B627">
        <v>0</v>
      </c>
      <c r="C627" t="s">
        <v>22</v>
      </c>
      <c r="D627" t="s">
        <v>23</v>
      </c>
      <c r="E627" t="s">
        <v>24</v>
      </c>
      <c r="F627">
        <v>729106708</v>
      </c>
      <c r="G627" s="2" t="s">
        <v>714</v>
      </c>
      <c r="H627">
        <v>1894854000</v>
      </c>
      <c r="W627">
        <v>13000</v>
      </c>
      <c r="X627" t="s">
        <v>3936</v>
      </c>
      <c r="Y627" t="s">
        <v>24</v>
      </c>
      <c r="Z627" t="s">
        <v>24</v>
      </c>
      <c r="AA627" t="s">
        <v>3937</v>
      </c>
      <c r="AB627" t="s">
        <v>3938</v>
      </c>
      <c r="AC627">
        <v>78111</v>
      </c>
      <c r="AD627" t="s">
        <v>1094</v>
      </c>
      <c r="AE627" t="s">
        <v>3939</v>
      </c>
      <c r="AF627" t="s">
        <v>544</v>
      </c>
      <c r="AG627" t="s">
        <v>3940</v>
      </c>
      <c r="AH627" t="s">
        <v>3941</v>
      </c>
      <c r="AI627" t="s">
        <v>24</v>
      </c>
    </row>
    <row r="628" spans="1:35" hidden="1" x14ac:dyDescent="0.25">
      <c r="A628" t="s">
        <v>3942</v>
      </c>
      <c r="B628">
        <v>412</v>
      </c>
      <c r="C628" t="s">
        <v>22</v>
      </c>
      <c r="D628" t="s">
        <v>34</v>
      </c>
      <c r="E628" t="s">
        <v>3943</v>
      </c>
      <c r="F628">
        <v>420719072</v>
      </c>
      <c r="G628" s="2" t="s">
        <v>155</v>
      </c>
      <c r="H628">
        <v>1894286620</v>
      </c>
      <c r="W628">
        <v>4825</v>
      </c>
      <c r="X628" t="s">
        <v>3944</v>
      </c>
      <c r="Y628" t="s">
        <v>3945</v>
      </c>
      <c r="Z628" t="s">
        <v>24</v>
      </c>
      <c r="AA628" t="s">
        <v>2563</v>
      </c>
      <c r="AB628" t="s">
        <v>2563</v>
      </c>
      <c r="AC628">
        <v>101300</v>
      </c>
      <c r="AD628" t="s">
        <v>693</v>
      </c>
      <c r="AE628" t="s">
        <v>3946</v>
      </c>
      <c r="AF628" t="s">
        <v>24</v>
      </c>
      <c r="AG628" t="s">
        <v>3947</v>
      </c>
      <c r="AH628" t="s">
        <v>3948</v>
      </c>
      <c r="AI628" t="s">
        <v>24</v>
      </c>
    </row>
    <row r="629" spans="1:35" hidden="1" x14ac:dyDescent="0.25">
      <c r="A629" t="s">
        <v>3949</v>
      </c>
      <c r="B629">
        <v>6</v>
      </c>
      <c r="C629" t="s">
        <v>75</v>
      </c>
      <c r="D629" t="s">
        <v>23</v>
      </c>
      <c r="E629" t="s">
        <v>24</v>
      </c>
      <c r="F629">
        <v>275479434</v>
      </c>
      <c r="G629" s="2" t="s">
        <v>714</v>
      </c>
      <c r="H629">
        <v>1893365171</v>
      </c>
      <c r="W629">
        <v>754</v>
      </c>
      <c r="X629" t="s">
        <v>3950</v>
      </c>
      <c r="Y629" t="s">
        <v>3951</v>
      </c>
      <c r="Z629" t="s">
        <v>24</v>
      </c>
      <c r="AA629" t="s">
        <v>3952</v>
      </c>
      <c r="AB629" t="s">
        <v>3122</v>
      </c>
      <c r="AC629">
        <v>92800</v>
      </c>
      <c r="AD629" t="s">
        <v>81</v>
      </c>
      <c r="AE629" t="s">
        <v>3953</v>
      </c>
      <c r="AF629" t="s">
        <v>544</v>
      </c>
      <c r="AG629" t="s">
        <v>3954</v>
      </c>
      <c r="AH629" t="s">
        <v>24</v>
      </c>
      <c r="AI629" t="s">
        <v>24</v>
      </c>
    </row>
    <row r="630" spans="1:35" hidden="1" x14ac:dyDescent="0.25">
      <c r="A630" t="s">
        <v>3955</v>
      </c>
      <c r="B630">
        <v>0</v>
      </c>
      <c r="C630" t="s">
        <v>75</v>
      </c>
      <c r="D630" t="s">
        <v>23</v>
      </c>
      <c r="E630" t="s">
        <v>24</v>
      </c>
      <c r="F630">
        <v>750459810</v>
      </c>
      <c r="G630" s="2" t="s">
        <v>589</v>
      </c>
      <c r="H630">
        <v>1889612534</v>
      </c>
      <c r="W630">
        <v>3400</v>
      </c>
      <c r="X630" t="s">
        <v>3729</v>
      </c>
      <c r="Y630" t="s">
        <v>24</v>
      </c>
      <c r="Z630" t="s">
        <v>24</v>
      </c>
      <c r="AA630" t="s">
        <v>3700</v>
      </c>
      <c r="AB630" t="s">
        <v>2242</v>
      </c>
      <c r="AC630">
        <v>3000</v>
      </c>
      <c r="AD630" t="s">
        <v>593</v>
      </c>
      <c r="AE630" t="s">
        <v>3734</v>
      </c>
      <c r="AF630" t="s">
        <v>24</v>
      </c>
      <c r="AG630" t="s">
        <v>3731</v>
      </c>
      <c r="AH630" t="s">
        <v>24</v>
      </c>
      <c r="AI630" t="s">
        <v>24</v>
      </c>
    </row>
    <row r="631" spans="1:35" hidden="1" x14ac:dyDescent="0.25">
      <c r="A631" t="s">
        <v>3956</v>
      </c>
      <c r="B631">
        <v>0</v>
      </c>
      <c r="C631" t="s">
        <v>75</v>
      </c>
      <c r="D631" t="s">
        <v>23</v>
      </c>
      <c r="E631" t="s">
        <v>24</v>
      </c>
      <c r="F631">
        <v>756199808</v>
      </c>
      <c r="G631" s="2" t="s">
        <v>589</v>
      </c>
      <c r="H631">
        <v>1889612534</v>
      </c>
      <c r="W631">
        <v>3400</v>
      </c>
      <c r="X631" t="s">
        <v>3729</v>
      </c>
      <c r="Y631" t="s">
        <v>24</v>
      </c>
      <c r="Z631" t="s">
        <v>24</v>
      </c>
      <c r="AA631" t="s">
        <v>3700</v>
      </c>
      <c r="AB631" t="s">
        <v>2242</v>
      </c>
      <c r="AC631">
        <v>3000</v>
      </c>
      <c r="AD631" t="s">
        <v>593</v>
      </c>
      <c r="AE631" t="s">
        <v>3734</v>
      </c>
      <c r="AF631" t="s">
        <v>24</v>
      </c>
      <c r="AG631" t="s">
        <v>3731</v>
      </c>
      <c r="AH631" t="s">
        <v>24</v>
      </c>
      <c r="AI631" t="s">
        <v>24</v>
      </c>
    </row>
    <row r="632" spans="1:35" hidden="1" x14ac:dyDescent="0.25">
      <c r="A632" t="s">
        <v>3957</v>
      </c>
      <c r="B632">
        <v>0</v>
      </c>
      <c r="C632" t="s">
        <v>75</v>
      </c>
      <c r="D632" t="s">
        <v>23</v>
      </c>
      <c r="E632" t="s">
        <v>24</v>
      </c>
      <c r="F632">
        <v>741697478</v>
      </c>
      <c r="G632" s="2" t="s">
        <v>589</v>
      </c>
      <c r="H632">
        <v>1889612534</v>
      </c>
      <c r="W632">
        <v>3400</v>
      </c>
      <c r="X632" t="s">
        <v>3729</v>
      </c>
      <c r="Y632" t="s">
        <v>24</v>
      </c>
      <c r="Z632" t="s">
        <v>24</v>
      </c>
      <c r="AA632" t="s">
        <v>3700</v>
      </c>
      <c r="AB632" t="s">
        <v>2242</v>
      </c>
      <c r="AC632">
        <v>3000</v>
      </c>
      <c r="AD632" t="s">
        <v>593</v>
      </c>
      <c r="AE632" t="s">
        <v>3734</v>
      </c>
      <c r="AF632" t="s">
        <v>24</v>
      </c>
      <c r="AG632" t="s">
        <v>3731</v>
      </c>
      <c r="AH632" t="s">
        <v>24</v>
      </c>
      <c r="AI632" t="s">
        <v>24</v>
      </c>
    </row>
    <row r="633" spans="1:35" hidden="1" x14ac:dyDescent="0.25">
      <c r="A633" t="s">
        <v>3958</v>
      </c>
      <c r="B633">
        <v>0</v>
      </c>
      <c r="C633" t="s">
        <v>22</v>
      </c>
      <c r="D633" t="s">
        <v>23</v>
      </c>
      <c r="E633" t="s">
        <v>24</v>
      </c>
      <c r="F633">
        <v>544768898</v>
      </c>
      <c r="G633" s="2" t="s">
        <v>128</v>
      </c>
      <c r="H633">
        <v>1881983436</v>
      </c>
      <c r="W633">
        <v>38046</v>
      </c>
      <c r="X633" t="s">
        <v>3959</v>
      </c>
      <c r="Y633" t="s">
        <v>24</v>
      </c>
      <c r="Z633" t="s">
        <v>24</v>
      </c>
      <c r="AA633" t="s">
        <v>3960</v>
      </c>
      <c r="AB633" t="s">
        <v>963</v>
      </c>
      <c r="AC633">
        <v>276001</v>
      </c>
      <c r="AD633" t="s">
        <v>693</v>
      </c>
      <c r="AE633" t="s">
        <v>3961</v>
      </c>
      <c r="AF633" t="s">
        <v>1237</v>
      </c>
      <c r="AG633" t="s">
        <v>3962</v>
      </c>
      <c r="AH633" t="s">
        <v>24</v>
      </c>
      <c r="AI633" t="s">
        <v>24</v>
      </c>
    </row>
    <row r="634" spans="1:35" hidden="1" x14ac:dyDescent="0.25">
      <c r="A634" t="s">
        <v>3963</v>
      </c>
      <c r="B634">
        <v>2</v>
      </c>
      <c r="C634" t="s">
        <v>75</v>
      </c>
      <c r="D634" t="s">
        <v>23</v>
      </c>
      <c r="E634" t="s">
        <v>24</v>
      </c>
      <c r="F634">
        <v>25626342</v>
      </c>
      <c r="G634" s="2" t="s">
        <v>807</v>
      </c>
      <c r="H634">
        <v>1879326293</v>
      </c>
      <c r="W634">
        <v>9200</v>
      </c>
      <c r="X634" t="s">
        <v>3964</v>
      </c>
      <c r="Y634" t="s">
        <v>24</v>
      </c>
      <c r="Z634" t="s">
        <v>24</v>
      </c>
      <c r="AA634" t="s">
        <v>2951</v>
      </c>
      <c r="AB634" t="s">
        <v>1390</v>
      </c>
      <c r="AC634">
        <v>60505</v>
      </c>
      <c r="AD634" t="s">
        <v>542</v>
      </c>
      <c r="AE634" t="s">
        <v>2952</v>
      </c>
      <c r="AF634" t="s">
        <v>515</v>
      </c>
      <c r="AG634" t="s">
        <v>2953</v>
      </c>
      <c r="AH634" t="s">
        <v>24</v>
      </c>
      <c r="AI634" t="s">
        <v>24</v>
      </c>
    </row>
    <row r="635" spans="1:35" hidden="1" x14ac:dyDescent="0.25">
      <c r="A635" t="s">
        <v>3965</v>
      </c>
      <c r="B635">
        <v>1</v>
      </c>
      <c r="C635" t="s">
        <v>75</v>
      </c>
      <c r="D635" t="s">
        <v>23</v>
      </c>
      <c r="E635" t="s">
        <v>24</v>
      </c>
      <c r="F635">
        <v>281765362</v>
      </c>
      <c r="G635" s="2" t="s">
        <v>47</v>
      </c>
      <c r="H635">
        <v>1877415121</v>
      </c>
      <c r="W635">
        <v>2102</v>
      </c>
      <c r="X635" t="s">
        <v>3966</v>
      </c>
      <c r="Y635" t="s">
        <v>24</v>
      </c>
      <c r="Z635" t="s">
        <v>24</v>
      </c>
      <c r="AA635" t="s">
        <v>3967</v>
      </c>
      <c r="AB635" t="s">
        <v>3968</v>
      </c>
      <c r="AC635">
        <v>74500</v>
      </c>
      <c r="AD635" t="s">
        <v>81</v>
      </c>
      <c r="AE635" t="s">
        <v>3969</v>
      </c>
      <c r="AF635" t="s">
        <v>544</v>
      </c>
      <c r="AG635" t="s">
        <v>3970</v>
      </c>
      <c r="AH635" t="s">
        <v>24</v>
      </c>
      <c r="AI635" t="s">
        <v>24</v>
      </c>
    </row>
    <row r="636" spans="1:35" hidden="1" x14ac:dyDescent="0.25">
      <c r="A636" t="s">
        <v>3971</v>
      </c>
      <c r="B636">
        <v>108</v>
      </c>
      <c r="C636" t="s">
        <v>22</v>
      </c>
      <c r="D636" t="s">
        <v>34</v>
      </c>
      <c r="E636" t="s">
        <v>3972</v>
      </c>
      <c r="F636">
        <v>213169162</v>
      </c>
      <c r="G636" s="2" t="s">
        <v>128</v>
      </c>
      <c r="H636">
        <v>1873259850</v>
      </c>
      <c r="W636">
        <v>7285</v>
      </c>
      <c r="X636" t="s">
        <v>3973</v>
      </c>
      <c r="Y636" t="s">
        <v>3974</v>
      </c>
      <c r="Z636" t="s">
        <v>24</v>
      </c>
      <c r="AA636" t="s">
        <v>3975</v>
      </c>
      <c r="AB636" t="s">
        <v>3976</v>
      </c>
      <c r="AC636" t="s">
        <v>3977</v>
      </c>
      <c r="AD636" t="s">
        <v>73</v>
      </c>
      <c r="AE636" t="s">
        <v>3978</v>
      </c>
      <c r="AF636" t="s">
        <v>24</v>
      </c>
      <c r="AG636" t="s">
        <v>3979</v>
      </c>
      <c r="AH636" t="s">
        <v>24</v>
      </c>
      <c r="AI636" t="s">
        <v>3980</v>
      </c>
    </row>
    <row r="637" spans="1:35" hidden="1" x14ac:dyDescent="0.25">
      <c r="A637" t="s">
        <v>3981</v>
      </c>
      <c r="B637">
        <v>33</v>
      </c>
      <c r="C637" t="s">
        <v>22</v>
      </c>
      <c r="D637" t="s">
        <v>34</v>
      </c>
      <c r="E637" t="s">
        <v>3982</v>
      </c>
      <c r="F637">
        <v>654401702</v>
      </c>
      <c r="G637" t="s">
        <v>146</v>
      </c>
      <c r="H637">
        <v>1863065102</v>
      </c>
      <c r="W637">
        <v>6864</v>
      </c>
      <c r="X637" t="s">
        <v>3983</v>
      </c>
      <c r="Y637" t="s">
        <v>24</v>
      </c>
      <c r="Z637" t="s">
        <v>24</v>
      </c>
      <c r="AA637" t="s">
        <v>3984</v>
      </c>
      <c r="AB637" t="s">
        <v>986</v>
      </c>
      <c r="AC637">
        <v>467000</v>
      </c>
      <c r="AD637" t="s">
        <v>693</v>
      </c>
      <c r="AE637" t="s">
        <v>3985</v>
      </c>
      <c r="AF637" t="s">
        <v>24</v>
      </c>
      <c r="AG637" t="s">
        <v>3986</v>
      </c>
      <c r="AH637" t="s">
        <v>3987</v>
      </c>
      <c r="AI637" t="s">
        <v>24</v>
      </c>
    </row>
    <row r="638" spans="1:35" hidden="1" x14ac:dyDescent="0.25">
      <c r="A638" t="s">
        <v>3988</v>
      </c>
      <c r="B638">
        <v>0</v>
      </c>
      <c r="C638" t="s">
        <v>99</v>
      </c>
      <c r="D638" t="s">
        <v>23</v>
      </c>
      <c r="E638" t="s">
        <v>24</v>
      </c>
      <c r="F638">
        <v>545577201</v>
      </c>
      <c r="G638" s="2" t="s">
        <v>36</v>
      </c>
      <c r="H638">
        <v>1862989762</v>
      </c>
      <c r="W638">
        <v>18</v>
      </c>
      <c r="X638" t="s">
        <v>3989</v>
      </c>
      <c r="Y638" t="s">
        <v>24</v>
      </c>
      <c r="Z638" t="s">
        <v>24</v>
      </c>
      <c r="AA638" t="s">
        <v>3990</v>
      </c>
      <c r="AB638" t="s">
        <v>2328</v>
      </c>
      <c r="AC638">
        <v>242064</v>
      </c>
      <c r="AD638" t="s">
        <v>693</v>
      </c>
      <c r="AE638" t="s">
        <v>3991</v>
      </c>
      <c r="AF638" t="s">
        <v>1237</v>
      </c>
      <c r="AG638" t="s">
        <v>3992</v>
      </c>
      <c r="AH638" t="s">
        <v>24</v>
      </c>
      <c r="AI638" t="s">
        <v>24</v>
      </c>
    </row>
    <row r="639" spans="1:35" hidden="1" x14ac:dyDescent="0.25">
      <c r="A639" t="s">
        <v>3993</v>
      </c>
      <c r="B639">
        <v>0</v>
      </c>
      <c r="C639" t="s">
        <v>75</v>
      </c>
      <c r="D639" t="s">
        <v>23</v>
      </c>
      <c r="E639" t="s">
        <v>24</v>
      </c>
      <c r="F639">
        <v>293411237</v>
      </c>
      <c r="G639" s="2" t="s">
        <v>109</v>
      </c>
      <c r="H639">
        <v>1861577500</v>
      </c>
      <c r="W639">
        <v>2035</v>
      </c>
      <c r="X639" t="s">
        <v>3994</v>
      </c>
      <c r="Y639" t="s">
        <v>24</v>
      </c>
      <c r="Z639" t="s">
        <v>24</v>
      </c>
      <c r="AA639" t="s">
        <v>3995</v>
      </c>
      <c r="AB639" t="s">
        <v>3996</v>
      </c>
      <c r="AC639" t="s">
        <v>3997</v>
      </c>
      <c r="AD639" t="s">
        <v>410</v>
      </c>
      <c r="AE639" t="s">
        <v>3998</v>
      </c>
      <c r="AF639" t="s">
        <v>123</v>
      </c>
      <c r="AG639" t="s">
        <v>3999</v>
      </c>
      <c r="AH639" t="s">
        <v>24</v>
      </c>
      <c r="AI639" t="s">
        <v>24</v>
      </c>
    </row>
    <row r="640" spans="1:35" hidden="1" x14ac:dyDescent="0.25">
      <c r="A640" t="s">
        <v>4000</v>
      </c>
      <c r="B640">
        <v>2</v>
      </c>
      <c r="C640" t="s">
        <v>75</v>
      </c>
      <c r="D640" t="s">
        <v>23</v>
      </c>
      <c r="E640" t="s">
        <v>24</v>
      </c>
      <c r="F640">
        <v>797050598</v>
      </c>
      <c r="G640" t="s">
        <v>146</v>
      </c>
      <c r="H640">
        <v>1859914000</v>
      </c>
      <c r="W640">
        <v>4400</v>
      </c>
      <c r="X640" t="s">
        <v>4001</v>
      </c>
      <c r="Y640" t="s">
        <v>309</v>
      </c>
      <c r="Z640" t="s">
        <v>24</v>
      </c>
      <c r="AA640" t="s">
        <v>1597</v>
      </c>
      <c r="AB640" t="s">
        <v>1201</v>
      </c>
      <c r="AC640">
        <v>28269</v>
      </c>
      <c r="AD640" t="s">
        <v>29</v>
      </c>
      <c r="AE640" t="s">
        <v>24</v>
      </c>
      <c r="AF640" t="s">
        <v>24</v>
      </c>
      <c r="AG640" t="s">
        <v>24</v>
      </c>
      <c r="AH640" t="s">
        <v>24</v>
      </c>
      <c r="AI640" t="s">
        <v>24</v>
      </c>
    </row>
    <row r="641" spans="1:35" hidden="1" x14ac:dyDescent="0.25">
      <c r="A641" t="s">
        <v>4002</v>
      </c>
      <c r="B641">
        <v>27</v>
      </c>
      <c r="C641" t="s">
        <v>75</v>
      </c>
      <c r="D641" t="s">
        <v>34</v>
      </c>
      <c r="E641" t="s">
        <v>4003</v>
      </c>
      <c r="F641">
        <v>567575584</v>
      </c>
      <c r="G641" s="2" t="s">
        <v>589</v>
      </c>
      <c r="H641">
        <v>1858619147</v>
      </c>
      <c r="W641">
        <v>4936</v>
      </c>
      <c r="X641" t="s">
        <v>4004</v>
      </c>
      <c r="Y641" t="s">
        <v>24</v>
      </c>
      <c r="Z641" t="s">
        <v>24</v>
      </c>
      <c r="AA641" t="s">
        <v>4005</v>
      </c>
      <c r="AB641" t="s">
        <v>709</v>
      </c>
      <c r="AC641">
        <v>7600</v>
      </c>
      <c r="AD641" t="s">
        <v>393</v>
      </c>
      <c r="AE641" t="s">
        <v>4006</v>
      </c>
      <c r="AF641" t="s">
        <v>24</v>
      </c>
      <c r="AG641" t="s">
        <v>4007</v>
      </c>
      <c r="AH641" t="s">
        <v>4008</v>
      </c>
      <c r="AI641" t="s">
        <v>4009</v>
      </c>
    </row>
    <row r="642" spans="1:35" hidden="1" x14ac:dyDescent="0.25">
      <c r="A642" t="s">
        <v>4010</v>
      </c>
      <c r="B642">
        <v>69</v>
      </c>
      <c r="C642" t="s">
        <v>75</v>
      </c>
      <c r="D642" t="s">
        <v>23</v>
      </c>
      <c r="E642" t="s">
        <v>24</v>
      </c>
      <c r="F642">
        <v>428694913</v>
      </c>
      <c r="G642" s="2" t="s">
        <v>526</v>
      </c>
      <c r="H642">
        <v>1856566316</v>
      </c>
      <c r="W642">
        <v>1689</v>
      </c>
      <c r="X642" t="s">
        <v>4011</v>
      </c>
      <c r="Y642" t="s">
        <v>24</v>
      </c>
      <c r="Z642" t="s">
        <v>24</v>
      </c>
      <c r="AA642" t="s">
        <v>4012</v>
      </c>
      <c r="AB642" t="s">
        <v>4013</v>
      </c>
      <c r="AC642">
        <v>10152</v>
      </c>
      <c r="AD642" t="s">
        <v>2571</v>
      </c>
      <c r="AE642" t="s">
        <v>4014</v>
      </c>
      <c r="AF642" t="s">
        <v>544</v>
      </c>
      <c r="AG642" t="s">
        <v>4015</v>
      </c>
      <c r="AH642" t="s">
        <v>4016</v>
      </c>
      <c r="AI642" t="s">
        <v>24</v>
      </c>
    </row>
    <row r="643" spans="1:35" hidden="1" x14ac:dyDescent="0.25">
      <c r="A643" t="s">
        <v>4017</v>
      </c>
      <c r="B643">
        <v>262</v>
      </c>
      <c r="C643" t="s">
        <v>22</v>
      </c>
      <c r="D643" t="s">
        <v>34</v>
      </c>
      <c r="E643" t="s">
        <v>4018</v>
      </c>
      <c r="F643">
        <v>545367831</v>
      </c>
      <c r="G643" t="s">
        <v>2662</v>
      </c>
      <c r="H643">
        <v>1856343950</v>
      </c>
      <c r="W643">
        <v>1754</v>
      </c>
      <c r="X643" t="s">
        <v>4019</v>
      </c>
      <c r="Y643" t="s">
        <v>4020</v>
      </c>
      <c r="Z643" t="s">
        <v>24</v>
      </c>
      <c r="AA643" t="s">
        <v>4021</v>
      </c>
      <c r="AB643" t="s">
        <v>1227</v>
      </c>
      <c r="AC643">
        <v>523170</v>
      </c>
      <c r="AD643" t="s">
        <v>693</v>
      </c>
      <c r="AE643" t="s">
        <v>4022</v>
      </c>
      <c r="AF643" t="s">
        <v>24</v>
      </c>
      <c r="AG643" t="s">
        <v>4023</v>
      </c>
      <c r="AH643" t="s">
        <v>4024</v>
      </c>
      <c r="AI643" t="s">
        <v>4025</v>
      </c>
    </row>
    <row r="644" spans="1:35" hidden="1" x14ac:dyDescent="0.25">
      <c r="A644" t="s">
        <v>4026</v>
      </c>
      <c r="B644">
        <v>0</v>
      </c>
      <c r="C644" t="s">
        <v>99</v>
      </c>
      <c r="D644" t="s">
        <v>23</v>
      </c>
      <c r="E644" t="s">
        <v>24</v>
      </c>
      <c r="F644">
        <v>812938066</v>
      </c>
      <c r="G644" s="2" t="s">
        <v>47</v>
      </c>
      <c r="H644">
        <v>1842470200</v>
      </c>
      <c r="W644">
        <v>52</v>
      </c>
      <c r="X644" t="s">
        <v>4027</v>
      </c>
      <c r="Y644" t="s">
        <v>4028</v>
      </c>
      <c r="Z644" t="s">
        <v>24</v>
      </c>
      <c r="AA644" t="s">
        <v>4029</v>
      </c>
      <c r="AB644" t="s">
        <v>4030</v>
      </c>
      <c r="AC644">
        <v>52000</v>
      </c>
      <c r="AD644" t="s">
        <v>285</v>
      </c>
      <c r="AE644" t="s">
        <v>4031</v>
      </c>
      <c r="AF644" t="s">
        <v>123</v>
      </c>
      <c r="AG644" t="s">
        <v>4032</v>
      </c>
      <c r="AH644" t="s">
        <v>4033</v>
      </c>
      <c r="AI644" t="s">
        <v>24</v>
      </c>
    </row>
    <row r="645" spans="1:35" hidden="1" x14ac:dyDescent="0.25">
      <c r="A645" t="s">
        <v>4034</v>
      </c>
      <c r="B645">
        <v>41</v>
      </c>
      <c r="C645" t="s">
        <v>22</v>
      </c>
      <c r="D645" t="s">
        <v>34</v>
      </c>
      <c r="E645" t="s">
        <v>4035</v>
      </c>
      <c r="F645">
        <v>538847476</v>
      </c>
      <c r="G645" s="2" t="s">
        <v>365</v>
      </c>
      <c r="H645">
        <v>1837883355</v>
      </c>
      <c r="W645">
        <v>21046</v>
      </c>
      <c r="X645" t="s">
        <v>4036</v>
      </c>
      <c r="Y645" t="s">
        <v>4037</v>
      </c>
      <c r="Z645" t="s">
        <v>24</v>
      </c>
      <c r="AA645" t="s">
        <v>4038</v>
      </c>
      <c r="AB645" t="s">
        <v>4039</v>
      </c>
      <c r="AC645">
        <v>3629</v>
      </c>
      <c r="AD645" t="s">
        <v>393</v>
      </c>
      <c r="AE645" t="s">
        <v>24</v>
      </c>
      <c r="AF645" t="s">
        <v>24</v>
      </c>
      <c r="AG645" t="s">
        <v>24</v>
      </c>
      <c r="AH645" t="s">
        <v>24</v>
      </c>
      <c r="AI645" t="s">
        <v>24</v>
      </c>
    </row>
    <row r="646" spans="1:35" hidden="1" x14ac:dyDescent="0.25">
      <c r="A646" t="s">
        <v>4040</v>
      </c>
      <c r="B646">
        <v>39</v>
      </c>
      <c r="C646" t="s">
        <v>22</v>
      </c>
      <c r="D646" t="s">
        <v>34</v>
      </c>
      <c r="E646" t="s">
        <v>4041</v>
      </c>
      <c r="F646">
        <v>650063233</v>
      </c>
      <c r="G646" s="2" t="s">
        <v>57</v>
      </c>
      <c r="H646">
        <v>1836178031</v>
      </c>
      <c r="W646">
        <v>2898</v>
      </c>
      <c r="X646" t="s">
        <v>4042</v>
      </c>
      <c r="Y646" t="s">
        <v>4043</v>
      </c>
      <c r="Z646" t="s">
        <v>24</v>
      </c>
      <c r="AA646" t="s">
        <v>4044</v>
      </c>
      <c r="AB646" t="s">
        <v>4045</v>
      </c>
      <c r="AC646">
        <v>452001</v>
      </c>
      <c r="AD646" t="s">
        <v>491</v>
      </c>
      <c r="AE646" t="s">
        <v>4046</v>
      </c>
      <c r="AF646" t="s">
        <v>24</v>
      </c>
      <c r="AG646" t="s">
        <v>4047</v>
      </c>
      <c r="AH646" t="s">
        <v>4048</v>
      </c>
      <c r="AI646" t="s">
        <v>4049</v>
      </c>
    </row>
    <row r="647" spans="1:35" hidden="1" x14ac:dyDescent="0.25">
      <c r="A647" t="s">
        <v>4050</v>
      </c>
      <c r="B647">
        <v>0</v>
      </c>
      <c r="C647" t="s">
        <v>22</v>
      </c>
      <c r="D647" t="s">
        <v>23</v>
      </c>
      <c r="E647" t="s">
        <v>24</v>
      </c>
      <c r="F647">
        <v>122262280</v>
      </c>
      <c r="G647" s="2" t="s">
        <v>365</v>
      </c>
      <c r="H647">
        <v>1833141000</v>
      </c>
      <c r="W647">
        <v>2500</v>
      </c>
      <c r="X647" t="s">
        <v>24</v>
      </c>
      <c r="Y647" t="s">
        <v>24</v>
      </c>
      <c r="Z647" t="s">
        <v>24</v>
      </c>
      <c r="AA647" t="s">
        <v>4051</v>
      </c>
      <c r="AB647" t="s">
        <v>701</v>
      </c>
      <c r="AC647" t="s">
        <v>4052</v>
      </c>
      <c r="AD647" t="s">
        <v>542</v>
      </c>
      <c r="AE647" t="s">
        <v>4053</v>
      </c>
      <c r="AF647" t="s">
        <v>544</v>
      </c>
      <c r="AG647" t="s">
        <v>24</v>
      </c>
      <c r="AH647" t="s">
        <v>24</v>
      </c>
      <c r="AI647" t="s">
        <v>24</v>
      </c>
    </row>
    <row r="648" spans="1:35" hidden="1" x14ac:dyDescent="0.25">
      <c r="A648" t="s">
        <v>4054</v>
      </c>
      <c r="B648">
        <v>21</v>
      </c>
      <c r="C648" t="s">
        <v>75</v>
      </c>
      <c r="D648" t="s">
        <v>23</v>
      </c>
      <c r="E648" t="s">
        <v>24</v>
      </c>
      <c r="F648">
        <v>229000096</v>
      </c>
      <c r="G648" s="2" t="s">
        <v>109</v>
      </c>
      <c r="H648">
        <v>1830405375</v>
      </c>
      <c r="W648">
        <v>2013</v>
      </c>
      <c r="X648" t="s">
        <v>4055</v>
      </c>
      <c r="Y648" t="s">
        <v>24</v>
      </c>
      <c r="Z648" t="s">
        <v>24</v>
      </c>
      <c r="AA648" t="s">
        <v>3518</v>
      </c>
      <c r="AB648" t="s">
        <v>3519</v>
      </c>
      <c r="AC648" t="s">
        <v>4056</v>
      </c>
      <c r="AD648" t="s">
        <v>3521</v>
      </c>
      <c r="AE648" t="s">
        <v>4057</v>
      </c>
      <c r="AF648" t="s">
        <v>123</v>
      </c>
      <c r="AG648" t="s">
        <v>4058</v>
      </c>
      <c r="AH648" t="s">
        <v>24</v>
      </c>
      <c r="AI648" t="s">
        <v>24</v>
      </c>
    </row>
    <row r="649" spans="1:35" hidden="1" x14ac:dyDescent="0.25">
      <c r="A649" t="s">
        <v>4059</v>
      </c>
      <c r="B649">
        <v>314</v>
      </c>
      <c r="C649" t="s">
        <v>22</v>
      </c>
      <c r="D649" t="s">
        <v>34</v>
      </c>
      <c r="E649" t="s">
        <v>4060</v>
      </c>
      <c r="F649">
        <v>338566832</v>
      </c>
      <c r="G649" t="s">
        <v>1893</v>
      </c>
      <c r="H649">
        <v>1825307265</v>
      </c>
      <c r="W649">
        <v>4569</v>
      </c>
      <c r="X649" t="s">
        <v>4061</v>
      </c>
      <c r="Y649" t="s">
        <v>24</v>
      </c>
      <c r="Z649" t="s">
        <v>24</v>
      </c>
      <c r="AA649" t="s">
        <v>3617</v>
      </c>
      <c r="AB649" t="s">
        <v>3617</v>
      </c>
      <c r="AC649">
        <v>20144</v>
      </c>
      <c r="AD649" t="s">
        <v>2571</v>
      </c>
      <c r="AE649" t="s">
        <v>4062</v>
      </c>
      <c r="AF649" t="s">
        <v>24</v>
      </c>
      <c r="AG649" t="s">
        <v>4063</v>
      </c>
      <c r="AH649" t="s">
        <v>4064</v>
      </c>
      <c r="AI649" t="s">
        <v>4065</v>
      </c>
    </row>
    <row r="650" spans="1:35" hidden="1" x14ac:dyDescent="0.25">
      <c r="A650" t="s">
        <v>4066</v>
      </c>
      <c r="B650">
        <v>1</v>
      </c>
      <c r="C650" t="s">
        <v>75</v>
      </c>
      <c r="D650" t="s">
        <v>23</v>
      </c>
      <c r="E650" t="s">
        <v>24</v>
      </c>
      <c r="F650">
        <v>916165385</v>
      </c>
      <c r="G650" s="2" t="s">
        <v>1335</v>
      </c>
      <c r="H650">
        <v>1824203434</v>
      </c>
      <c r="W650">
        <v>82</v>
      </c>
      <c r="X650" t="s">
        <v>4067</v>
      </c>
      <c r="Y650" t="s">
        <v>4068</v>
      </c>
      <c r="Z650" t="s">
        <v>24</v>
      </c>
      <c r="AA650" t="s">
        <v>3158</v>
      </c>
      <c r="AB650" t="s">
        <v>3159</v>
      </c>
      <c r="AC650">
        <v>122002</v>
      </c>
      <c r="AD650" t="s">
        <v>491</v>
      </c>
      <c r="AE650" t="s">
        <v>4069</v>
      </c>
      <c r="AF650" t="s">
        <v>123</v>
      </c>
      <c r="AG650" t="s">
        <v>4070</v>
      </c>
      <c r="AH650" t="s">
        <v>24</v>
      </c>
      <c r="AI650" t="s">
        <v>24</v>
      </c>
    </row>
    <row r="651" spans="1:35" hidden="1" x14ac:dyDescent="0.25">
      <c r="A651" t="s">
        <v>4071</v>
      </c>
      <c r="B651">
        <v>21</v>
      </c>
      <c r="C651" t="s">
        <v>22</v>
      </c>
      <c r="D651" t="s">
        <v>23</v>
      </c>
      <c r="E651" t="s">
        <v>24</v>
      </c>
      <c r="F651">
        <v>23218233</v>
      </c>
      <c r="G651" s="2" t="s">
        <v>670</v>
      </c>
      <c r="H651">
        <v>1819994000</v>
      </c>
      <c r="W651">
        <v>2100</v>
      </c>
      <c r="X651" t="s">
        <v>4072</v>
      </c>
      <c r="Y651" t="s">
        <v>24</v>
      </c>
      <c r="Z651" t="s">
        <v>24</v>
      </c>
      <c r="AA651" t="s">
        <v>4073</v>
      </c>
      <c r="AB651" t="s">
        <v>3091</v>
      </c>
      <c r="AC651" t="s">
        <v>4074</v>
      </c>
      <c r="AD651" t="s">
        <v>542</v>
      </c>
      <c r="AE651" t="s">
        <v>4075</v>
      </c>
      <c r="AF651" t="s">
        <v>295</v>
      </c>
      <c r="AG651" t="s">
        <v>4076</v>
      </c>
      <c r="AH651" t="s">
        <v>24</v>
      </c>
      <c r="AI651" t="s">
        <v>24</v>
      </c>
    </row>
    <row r="652" spans="1:35" hidden="1" x14ac:dyDescent="0.25">
      <c r="A652" t="s">
        <v>4077</v>
      </c>
      <c r="B652">
        <v>92</v>
      </c>
      <c r="C652" t="s">
        <v>75</v>
      </c>
      <c r="D652" t="s">
        <v>34</v>
      </c>
      <c r="E652" t="s">
        <v>4078</v>
      </c>
      <c r="F652">
        <v>557812156</v>
      </c>
      <c r="G652" s="2" t="s">
        <v>474</v>
      </c>
      <c r="H652">
        <v>1814943279</v>
      </c>
      <c r="W652">
        <v>1359</v>
      </c>
      <c r="X652" t="s">
        <v>3546</v>
      </c>
      <c r="Y652" t="s">
        <v>3547</v>
      </c>
      <c r="Z652" t="s">
        <v>24</v>
      </c>
      <c r="AA652" t="s">
        <v>255</v>
      </c>
      <c r="AB652" t="s">
        <v>256</v>
      </c>
      <c r="AC652">
        <v>3129</v>
      </c>
      <c r="AD652" t="s">
        <v>257</v>
      </c>
      <c r="AE652" t="s">
        <v>24</v>
      </c>
      <c r="AF652" t="s">
        <v>24</v>
      </c>
      <c r="AG652" t="s">
        <v>24</v>
      </c>
      <c r="AH652" t="s">
        <v>24</v>
      </c>
      <c r="AI652" t="s">
        <v>24</v>
      </c>
    </row>
    <row r="653" spans="1:35" hidden="1" x14ac:dyDescent="0.25">
      <c r="A653" t="s">
        <v>4079</v>
      </c>
      <c r="B653">
        <v>585</v>
      </c>
      <c r="C653" t="s">
        <v>22</v>
      </c>
      <c r="D653" t="s">
        <v>34</v>
      </c>
      <c r="E653" t="s">
        <v>4080</v>
      </c>
      <c r="F653">
        <v>694860167</v>
      </c>
      <c r="G653" s="2" t="s">
        <v>1137</v>
      </c>
      <c r="H653">
        <v>1812008244</v>
      </c>
      <c r="W653">
        <v>4623</v>
      </c>
      <c r="X653" t="s">
        <v>4081</v>
      </c>
      <c r="Y653" t="s">
        <v>4082</v>
      </c>
      <c r="Z653" t="s">
        <v>24</v>
      </c>
      <c r="AA653" t="s">
        <v>255</v>
      </c>
      <c r="AB653" t="s">
        <v>256</v>
      </c>
      <c r="AC653">
        <v>7207</v>
      </c>
      <c r="AD653" t="s">
        <v>257</v>
      </c>
      <c r="AE653" t="s">
        <v>24</v>
      </c>
      <c r="AF653" t="s">
        <v>24</v>
      </c>
      <c r="AG653" t="s">
        <v>24</v>
      </c>
      <c r="AH653" t="s">
        <v>24</v>
      </c>
      <c r="AI653" t="s">
        <v>24</v>
      </c>
    </row>
    <row r="654" spans="1:35" hidden="1" x14ac:dyDescent="0.25">
      <c r="A654" t="s">
        <v>4083</v>
      </c>
      <c r="B654">
        <v>0</v>
      </c>
      <c r="C654" t="s">
        <v>24</v>
      </c>
      <c r="D654" t="s">
        <v>23</v>
      </c>
      <c r="E654" t="s">
        <v>24</v>
      </c>
      <c r="F654">
        <v>644833998</v>
      </c>
      <c r="G654" s="2" t="s">
        <v>2794</v>
      </c>
      <c r="H654">
        <v>1811150522</v>
      </c>
      <c r="W654" t="s">
        <v>85</v>
      </c>
      <c r="X654" t="s">
        <v>4084</v>
      </c>
      <c r="Y654" t="s">
        <v>24</v>
      </c>
      <c r="Z654" t="s">
        <v>24</v>
      </c>
      <c r="AA654" t="s">
        <v>24</v>
      </c>
      <c r="AB654" t="s">
        <v>24</v>
      </c>
      <c r="AC654">
        <v>198206</v>
      </c>
      <c r="AD654" t="s">
        <v>1607</v>
      </c>
      <c r="AE654" t="s">
        <v>4085</v>
      </c>
      <c r="AF654" t="s">
        <v>1609</v>
      </c>
      <c r="AG654" t="s">
        <v>4086</v>
      </c>
      <c r="AH654" t="s">
        <v>4086</v>
      </c>
      <c r="AI654" t="s">
        <v>24</v>
      </c>
    </row>
    <row r="655" spans="1:35" hidden="1" x14ac:dyDescent="0.25">
      <c r="A655" t="s">
        <v>4087</v>
      </c>
      <c r="B655">
        <v>6</v>
      </c>
      <c r="C655" t="s">
        <v>22</v>
      </c>
      <c r="D655" t="s">
        <v>23</v>
      </c>
      <c r="E655" t="s">
        <v>24</v>
      </c>
      <c r="F655">
        <v>382706968</v>
      </c>
      <c r="G655" s="2" t="s">
        <v>155</v>
      </c>
      <c r="H655">
        <v>1804938331</v>
      </c>
      <c r="W655">
        <v>3465</v>
      </c>
      <c r="X655" t="s">
        <v>4088</v>
      </c>
      <c r="Y655" t="s">
        <v>4089</v>
      </c>
      <c r="Z655" t="s">
        <v>24</v>
      </c>
      <c r="AA655" t="s">
        <v>4090</v>
      </c>
      <c r="AB655" t="s">
        <v>4091</v>
      </c>
      <c r="AC655">
        <v>22400</v>
      </c>
      <c r="AD655" t="s">
        <v>81</v>
      </c>
      <c r="AE655" t="s">
        <v>4092</v>
      </c>
      <c r="AF655" t="s">
        <v>544</v>
      </c>
      <c r="AG655" t="s">
        <v>4093</v>
      </c>
      <c r="AH655" t="s">
        <v>24</v>
      </c>
      <c r="AI655" t="s">
        <v>24</v>
      </c>
    </row>
    <row r="656" spans="1:35" hidden="1" x14ac:dyDescent="0.25">
      <c r="A656" t="s">
        <v>4094</v>
      </c>
      <c r="B656">
        <v>0</v>
      </c>
      <c r="C656" t="s">
        <v>75</v>
      </c>
      <c r="D656" t="s">
        <v>23</v>
      </c>
      <c r="E656" t="s">
        <v>24</v>
      </c>
      <c r="F656">
        <v>691076038</v>
      </c>
      <c r="G656" s="2" t="s">
        <v>36</v>
      </c>
      <c r="H656">
        <v>1802816502</v>
      </c>
      <c r="W656">
        <v>251</v>
      </c>
      <c r="X656" t="s">
        <v>4095</v>
      </c>
      <c r="Y656" t="s">
        <v>4096</v>
      </c>
      <c r="Z656" t="s">
        <v>24</v>
      </c>
      <c r="AA656" t="s">
        <v>4097</v>
      </c>
      <c r="AB656" t="s">
        <v>4098</v>
      </c>
      <c r="AC656" t="s">
        <v>4099</v>
      </c>
      <c r="AD656" t="s">
        <v>329</v>
      </c>
      <c r="AE656" t="s">
        <v>4100</v>
      </c>
      <c r="AF656" t="s">
        <v>544</v>
      </c>
      <c r="AG656" t="s">
        <v>4101</v>
      </c>
      <c r="AH656" t="s">
        <v>24</v>
      </c>
      <c r="AI656" t="s">
        <v>24</v>
      </c>
    </row>
    <row r="657" spans="1:35" hidden="1" x14ac:dyDescent="0.25">
      <c r="A657" t="s">
        <v>4102</v>
      </c>
      <c r="B657">
        <v>19</v>
      </c>
      <c r="C657" t="s">
        <v>22</v>
      </c>
      <c r="D657" t="s">
        <v>34</v>
      </c>
      <c r="E657" t="s">
        <v>4103</v>
      </c>
      <c r="F657">
        <v>728684556</v>
      </c>
      <c r="G657" s="2" t="s">
        <v>4104</v>
      </c>
      <c r="H657">
        <v>1802689582</v>
      </c>
      <c r="W657" t="s">
        <v>85</v>
      </c>
      <c r="X657" t="s">
        <v>4105</v>
      </c>
      <c r="Y657" t="s">
        <v>4106</v>
      </c>
      <c r="Z657" t="s">
        <v>24</v>
      </c>
      <c r="AA657" t="s">
        <v>1092</v>
      </c>
      <c r="AB657" t="s">
        <v>1093</v>
      </c>
      <c r="AC657">
        <v>11840</v>
      </c>
      <c r="AD657" t="s">
        <v>1094</v>
      </c>
      <c r="AE657" t="s">
        <v>4107</v>
      </c>
      <c r="AF657" t="s">
        <v>24</v>
      </c>
      <c r="AG657" t="s">
        <v>4108</v>
      </c>
      <c r="AH657" t="s">
        <v>24</v>
      </c>
      <c r="AI657" t="s">
        <v>4109</v>
      </c>
    </row>
    <row r="658" spans="1:35" hidden="1" x14ac:dyDescent="0.25">
      <c r="A658" t="s">
        <v>4110</v>
      </c>
      <c r="B658">
        <v>0</v>
      </c>
      <c r="C658" t="s">
        <v>22</v>
      </c>
      <c r="D658" t="s">
        <v>23</v>
      </c>
      <c r="E658" t="s">
        <v>24</v>
      </c>
      <c r="F658">
        <v>315674440</v>
      </c>
      <c r="G658" s="2" t="s">
        <v>36</v>
      </c>
      <c r="H658">
        <v>1798243589</v>
      </c>
      <c r="W658">
        <v>4731</v>
      </c>
      <c r="X658" t="s">
        <v>4111</v>
      </c>
      <c r="Y658" t="s">
        <v>24</v>
      </c>
      <c r="Z658" t="s">
        <v>24</v>
      </c>
      <c r="AA658" t="s">
        <v>4112</v>
      </c>
      <c r="AB658" t="s">
        <v>3049</v>
      </c>
      <c r="AC658">
        <v>51469</v>
      </c>
      <c r="AD658" t="s">
        <v>301</v>
      </c>
      <c r="AE658" t="s">
        <v>4113</v>
      </c>
      <c r="AF658" t="s">
        <v>4114</v>
      </c>
      <c r="AG658" t="s">
        <v>4115</v>
      </c>
      <c r="AH658" t="s">
        <v>4116</v>
      </c>
      <c r="AI658" t="s">
        <v>24</v>
      </c>
    </row>
    <row r="659" spans="1:35" hidden="1" x14ac:dyDescent="0.25">
      <c r="A659" t="s">
        <v>4117</v>
      </c>
      <c r="B659">
        <v>107</v>
      </c>
      <c r="C659" t="s">
        <v>75</v>
      </c>
      <c r="D659" t="s">
        <v>23</v>
      </c>
      <c r="E659" t="s">
        <v>24</v>
      </c>
      <c r="F659">
        <v>690594858</v>
      </c>
      <c r="G659" s="2" t="s">
        <v>526</v>
      </c>
      <c r="H659">
        <v>1794705420</v>
      </c>
      <c r="W659">
        <v>2500</v>
      </c>
      <c r="X659" t="s">
        <v>4118</v>
      </c>
      <c r="Y659" t="s">
        <v>4119</v>
      </c>
      <c r="Z659" t="s">
        <v>24</v>
      </c>
      <c r="AA659" t="s">
        <v>3510</v>
      </c>
      <c r="AB659" t="s">
        <v>4120</v>
      </c>
      <c r="AC659" t="s">
        <v>4121</v>
      </c>
      <c r="AD659" t="s">
        <v>329</v>
      </c>
      <c r="AE659" t="s">
        <v>4122</v>
      </c>
      <c r="AF659" t="s">
        <v>544</v>
      </c>
      <c r="AG659" t="s">
        <v>4123</v>
      </c>
      <c r="AH659" t="s">
        <v>24</v>
      </c>
      <c r="AI659" t="s">
        <v>24</v>
      </c>
    </row>
    <row r="660" spans="1:35" hidden="1" x14ac:dyDescent="0.25">
      <c r="A660" t="s">
        <v>4124</v>
      </c>
      <c r="B660">
        <v>136</v>
      </c>
      <c r="C660" t="s">
        <v>22</v>
      </c>
      <c r="D660" t="s">
        <v>34</v>
      </c>
      <c r="E660" t="s">
        <v>4125</v>
      </c>
      <c r="F660">
        <v>785851056</v>
      </c>
      <c r="G660" t="s">
        <v>180</v>
      </c>
      <c r="H660">
        <v>1787157000</v>
      </c>
      <c r="W660">
        <v>4000</v>
      </c>
      <c r="X660" t="s">
        <v>4126</v>
      </c>
      <c r="Y660" t="s">
        <v>24</v>
      </c>
      <c r="Z660" t="s">
        <v>24</v>
      </c>
      <c r="AA660" t="s">
        <v>4127</v>
      </c>
      <c r="AB660" t="s">
        <v>50</v>
      </c>
      <c r="AC660">
        <v>11104</v>
      </c>
      <c r="AD660" t="s">
        <v>29</v>
      </c>
      <c r="AE660" t="s">
        <v>4128</v>
      </c>
      <c r="AF660" t="s">
        <v>24</v>
      </c>
      <c r="AG660" t="s">
        <v>4129</v>
      </c>
      <c r="AH660" t="s">
        <v>24</v>
      </c>
      <c r="AI660" t="s">
        <v>4130</v>
      </c>
    </row>
    <row r="661" spans="1:35" hidden="1" x14ac:dyDescent="0.25">
      <c r="A661" t="s">
        <v>4131</v>
      </c>
      <c r="B661">
        <v>273</v>
      </c>
      <c r="C661" t="s">
        <v>22</v>
      </c>
      <c r="D661" t="s">
        <v>34</v>
      </c>
      <c r="E661" t="s">
        <v>4132</v>
      </c>
      <c r="F661">
        <v>652029851</v>
      </c>
      <c r="G661" s="2" t="s">
        <v>714</v>
      </c>
      <c r="H661">
        <v>1786982821</v>
      </c>
      <c r="W661">
        <v>28000</v>
      </c>
      <c r="X661" t="s">
        <v>4133</v>
      </c>
      <c r="Y661" t="s">
        <v>4134</v>
      </c>
      <c r="Z661" t="s">
        <v>24</v>
      </c>
      <c r="AA661" t="s">
        <v>4135</v>
      </c>
      <c r="AB661" t="s">
        <v>2349</v>
      </c>
      <c r="AC661">
        <v>62502</v>
      </c>
      <c r="AD661" t="s">
        <v>2350</v>
      </c>
      <c r="AE661" t="s">
        <v>24</v>
      </c>
      <c r="AF661" t="s">
        <v>24</v>
      </c>
      <c r="AG661" t="s">
        <v>24</v>
      </c>
      <c r="AH661" t="s">
        <v>24</v>
      </c>
      <c r="AI661" t="s">
        <v>24</v>
      </c>
    </row>
    <row r="662" spans="1:35" hidden="1" x14ac:dyDescent="0.25">
      <c r="A662" t="s">
        <v>4136</v>
      </c>
      <c r="B662">
        <v>0</v>
      </c>
      <c r="C662" t="s">
        <v>75</v>
      </c>
      <c r="D662" t="s">
        <v>23</v>
      </c>
      <c r="E662" t="s">
        <v>24</v>
      </c>
      <c r="F662">
        <v>986693539</v>
      </c>
      <c r="G662" s="2" t="s">
        <v>47</v>
      </c>
      <c r="H662">
        <v>1786818000</v>
      </c>
      <c r="W662">
        <v>155</v>
      </c>
      <c r="X662" t="s">
        <v>4137</v>
      </c>
      <c r="Y662" t="s">
        <v>24</v>
      </c>
      <c r="Z662" t="s">
        <v>24</v>
      </c>
      <c r="AA662" t="s">
        <v>4138</v>
      </c>
      <c r="AB662" t="s">
        <v>4139</v>
      </c>
      <c r="AC662" t="s">
        <v>24</v>
      </c>
      <c r="AD662" t="s">
        <v>657</v>
      </c>
      <c r="AE662" t="s">
        <v>4140</v>
      </c>
      <c r="AF662" t="s">
        <v>24</v>
      </c>
      <c r="AG662" t="s">
        <v>4141</v>
      </c>
      <c r="AH662" t="s">
        <v>24</v>
      </c>
      <c r="AI662" t="s">
        <v>24</v>
      </c>
    </row>
    <row r="663" spans="1:35" hidden="1" x14ac:dyDescent="0.25">
      <c r="A663" t="s">
        <v>4142</v>
      </c>
      <c r="B663">
        <v>0</v>
      </c>
      <c r="C663" t="s">
        <v>22</v>
      </c>
      <c r="D663" t="s">
        <v>23</v>
      </c>
      <c r="E663" t="s">
        <v>24</v>
      </c>
      <c r="F663">
        <v>3199692</v>
      </c>
      <c r="G663" s="2" t="s">
        <v>365</v>
      </c>
      <c r="H663">
        <v>1779900315</v>
      </c>
      <c r="W663">
        <v>6000</v>
      </c>
      <c r="X663" t="s">
        <v>4143</v>
      </c>
      <c r="Y663" t="s">
        <v>24</v>
      </c>
      <c r="Z663" t="s">
        <v>24</v>
      </c>
      <c r="AA663" t="s">
        <v>4144</v>
      </c>
      <c r="AB663" t="s">
        <v>701</v>
      </c>
      <c r="AC663">
        <v>28458</v>
      </c>
      <c r="AD663" t="s">
        <v>542</v>
      </c>
      <c r="AE663" t="s">
        <v>4145</v>
      </c>
      <c r="AF663" t="s">
        <v>515</v>
      </c>
      <c r="AG663" t="s">
        <v>4146</v>
      </c>
      <c r="AH663" t="s">
        <v>24</v>
      </c>
      <c r="AI663" t="s">
        <v>24</v>
      </c>
    </row>
    <row r="664" spans="1:35" hidden="1" x14ac:dyDescent="0.25">
      <c r="A664" t="s">
        <v>4147</v>
      </c>
      <c r="B664">
        <v>409</v>
      </c>
      <c r="C664" t="s">
        <v>22</v>
      </c>
      <c r="D664" t="s">
        <v>34</v>
      </c>
      <c r="E664" t="s">
        <v>4148</v>
      </c>
      <c r="F664">
        <v>988046868</v>
      </c>
      <c r="G664" s="2" t="s">
        <v>36</v>
      </c>
      <c r="H664">
        <v>1777979950</v>
      </c>
      <c r="W664">
        <v>11500</v>
      </c>
      <c r="X664" t="s">
        <v>4149</v>
      </c>
      <c r="Y664" t="s">
        <v>4150</v>
      </c>
      <c r="Z664" t="s">
        <v>24</v>
      </c>
      <c r="AA664" t="s">
        <v>655</v>
      </c>
      <c r="AB664" t="s">
        <v>655</v>
      </c>
      <c r="AC664">
        <v>9</v>
      </c>
      <c r="AD664" t="s">
        <v>657</v>
      </c>
      <c r="AE664" t="s">
        <v>4151</v>
      </c>
      <c r="AF664" t="s">
        <v>24</v>
      </c>
      <c r="AG664" t="s">
        <v>4152</v>
      </c>
      <c r="AH664" t="s">
        <v>24</v>
      </c>
      <c r="AI664" t="s">
        <v>4153</v>
      </c>
    </row>
    <row r="665" spans="1:35" hidden="1" x14ac:dyDescent="0.25">
      <c r="A665" t="s">
        <v>4154</v>
      </c>
      <c r="B665">
        <v>46</v>
      </c>
      <c r="C665" t="s">
        <v>22</v>
      </c>
      <c r="D665" t="s">
        <v>23</v>
      </c>
      <c r="E665" t="s">
        <v>24</v>
      </c>
      <c r="F665">
        <v>3332723</v>
      </c>
      <c r="G665" s="2" t="s">
        <v>374</v>
      </c>
      <c r="H665">
        <v>1776781326</v>
      </c>
      <c r="W665">
        <v>6000</v>
      </c>
      <c r="X665" t="s">
        <v>4155</v>
      </c>
      <c r="Y665" t="s">
        <v>24</v>
      </c>
      <c r="Z665" t="s">
        <v>24</v>
      </c>
      <c r="AA665" t="s">
        <v>4156</v>
      </c>
      <c r="AB665" t="s">
        <v>490</v>
      </c>
      <c r="AC665">
        <v>37315</v>
      </c>
      <c r="AD665" t="s">
        <v>542</v>
      </c>
      <c r="AE665" t="s">
        <v>4157</v>
      </c>
      <c r="AF665" t="s">
        <v>544</v>
      </c>
      <c r="AG665" t="s">
        <v>4158</v>
      </c>
      <c r="AH665" t="s">
        <v>24</v>
      </c>
      <c r="AI665" t="s">
        <v>24</v>
      </c>
    </row>
    <row r="666" spans="1:35" hidden="1" x14ac:dyDescent="0.25">
      <c r="A666" t="s">
        <v>4159</v>
      </c>
      <c r="B666">
        <v>13</v>
      </c>
      <c r="C666" t="s">
        <v>22</v>
      </c>
      <c r="D666" t="s">
        <v>23</v>
      </c>
      <c r="E666" t="s">
        <v>24</v>
      </c>
      <c r="F666">
        <v>315759167</v>
      </c>
      <c r="G666" s="2" t="s">
        <v>1081</v>
      </c>
      <c r="H666">
        <v>1771811997</v>
      </c>
      <c r="W666">
        <v>5800</v>
      </c>
      <c r="X666" t="s">
        <v>4160</v>
      </c>
      <c r="Y666" t="s">
        <v>24</v>
      </c>
      <c r="Z666" t="s">
        <v>24</v>
      </c>
      <c r="AA666" t="s">
        <v>2459</v>
      </c>
      <c r="AB666" t="s">
        <v>2459</v>
      </c>
      <c r="AC666">
        <v>13403</v>
      </c>
      <c r="AD666" t="s">
        <v>301</v>
      </c>
      <c r="AE666" t="s">
        <v>4161</v>
      </c>
      <c r="AF666" t="s">
        <v>4114</v>
      </c>
      <c r="AG666" t="s">
        <v>4162</v>
      </c>
      <c r="AH666" t="s">
        <v>4163</v>
      </c>
      <c r="AI666" t="s">
        <v>24</v>
      </c>
    </row>
    <row r="667" spans="1:35" hidden="1" x14ac:dyDescent="0.25">
      <c r="A667" t="s">
        <v>4164</v>
      </c>
      <c r="B667">
        <v>0</v>
      </c>
      <c r="C667" t="s">
        <v>22</v>
      </c>
      <c r="D667" t="s">
        <v>23</v>
      </c>
      <c r="E667" t="s">
        <v>24</v>
      </c>
      <c r="F667">
        <v>690631627</v>
      </c>
      <c r="G667" t="s">
        <v>900</v>
      </c>
      <c r="H667">
        <v>1770199600</v>
      </c>
      <c r="W667">
        <v>1825</v>
      </c>
      <c r="X667" t="s">
        <v>4165</v>
      </c>
      <c r="Y667" t="s">
        <v>4166</v>
      </c>
      <c r="Z667" t="s">
        <v>24</v>
      </c>
      <c r="AA667" t="s">
        <v>4167</v>
      </c>
      <c r="AB667" t="s">
        <v>4168</v>
      </c>
      <c r="AC667" t="s">
        <v>4169</v>
      </c>
      <c r="AD667" t="s">
        <v>329</v>
      </c>
      <c r="AE667" t="s">
        <v>4170</v>
      </c>
      <c r="AF667" t="s">
        <v>544</v>
      </c>
      <c r="AG667" t="s">
        <v>4171</v>
      </c>
      <c r="AH667" t="s">
        <v>24</v>
      </c>
      <c r="AI667" t="s">
        <v>24</v>
      </c>
    </row>
    <row r="668" spans="1:35" hidden="1" x14ac:dyDescent="0.25">
      <c r="A668" t="s">
        <v>4172</v>
      </c>
      <c r="B668">
        <v>0</v>
      </c>
      <c r="C668" t="s">
        <v>22</v>
      </c>
      <c r="D668" t="s">
        <v>23</v>
      </c>
      <c r="E668" t="s">
        <v>24</v>
      </c>
      <c r="F668">
        <v>344989769</v>
      </c>
      <c r="G668" s="2" t="s">
        <v>36</v>
      </c>
      <c r="H668">
        <v>1763787711</v>
      </c>
      <c r="W668">
        <v>6032</v>
      </c>
      <c r="X668" t="s">
        <v>4173</v>
      </c>
      <c r="Y668" t="s">
        <v>24</v>
      </c>
      <c r="Z668" t="s">
        <v>24</v>
      </c>
      <c r="AA668" t="s">
        <v>4174</v>
      </c>
      <c r="AB668" t="s">
        <v>1939</v>
      </c>
      <c r="AC668">
        <v>64295</v>
      </c>
      <c r="AD668" t="s">
        <v>301</v>
      </c>
      <c r="AE668" t="s">
        <v>4175</v>
      </c>
      <c r="AF668" t="s">
        <v>4176</v>
      </c>
      <c r="AG668" t="s">
        <v>4177</v>
      </c>
      <c r="AH668" t="s">
        <v>4178</v>
      </c>
      <c r="AI668" t="s">
        <v>24</v>
      </c>
    </row>
    <row r="669" spans="1:35" hidden="1" x14ac:dyDescent="0.25">
      <c r="A669" t="s">
        <v>4179</v>
      </c>
      <c r="B669">
        <v>581</v>
      </c>
      <c r="C669" t="s">
        <v>24</v>
      </c>
      <c r="D669" t="s">
        <v>34</v>
      </c>
      <c r="E669" t="s">
        <v>4180</v>
      </c>
      <c r="F669">
        <v>687967240</v>
      </c>
      <c r="G669" s="2" t="s">
        <v>359</v>
      </c>
      <c r="H669">
        <v>1761853365</v>
      </c>
      <c r="W669">
        <v>3071</v>
      </c>
      <c r="X669" t="s">
        <v>4181</v>
      </c>
      <c r="Y669" t="s">
        <v>4182</v>
      </c>
      <c r="Z669" t="s">
        <v>24</v>
      </c>
      <c r="AA669" t="s">
        <v>255</v>
      </c>
      <c r="AB669" t="s">
        <v>256</v>
      </c>
      <c r="AC669">
        <v>6075</v>
      </c>
      <c r="AD669" t="s">
        <v>257</v>
      </c>
      <c r="AE669" t="s">
        <v>24</v>
      </c>
      <c r="AF669" t="s">
        <v>24</v>
      </c>
      <c r="AG669" t="s">
        <v>24</v>
      </c>
      <c r="AH669" t="s">
        <v>24</v>
      </c>
      <c r="AI669" t="s">
        <v>24</v>
      </c>
    </row>
    <row r="670" spans="1:35" hidden="1" x14ac:dyDescent="0.25">
      <c r="A670" t="s">
        <v>4183</v>
      </c>
      <c r="B670">
        <v>43</v>
      </c>
      <c r="C670" t="s">
        <v>75</v>
      </c>
      <c r="D670" t="s">
        <v>23</v>
      </c>
      <c r="E670" t="s">
        <v>24</v>
      </c>
      <c r="F670">
        <v>71130868</v>
      </c>
      <c r="G670" s="2" t="s">
        <v>316</v>
      </c>
      <c r="H670">
        <v>1760756247</v>
      </c>
      <c r="W670">
        <v>7000</v>
      </c>
      <c r="X670" t="s">
        <v>4184</v>
      </c>
      <c r="Y670" t="s">
        <v>24</v>
      </c>
      <c r="Z670" t="s">
        <v>24</v>
      </c>
      <c r="AA670" t="s">
        <v>4185</v>
      </c>
      <c r="AB670" t="s">
        <v>1545</v>
      </c>
      <c r="AC670" t="s">
        <v>4186</v>
      </c>
      <c r="AD670" t="s">
        <v>542</v>
      </c>
      <c r="AE670" t="s">
        <v>4187</v>
      </c>
      <c r="AF670" t="s">
        <v>544</v>
      </c>
      <c r="AG670" t="s">
        <v>4188</v>
      </c>
      <c r="AH670" t="s">
        <v>24</v>
      </c>
      <c r="AI670" t="s">
        <v>24</v>
      </c>
    </row>
    <row r="671" spans="1:35" hidden="1" x14ac:dyDescent="0.25">
      <c r="A671" t="s">
        <v>4189</v>
      </c>
      <c r="B671">
        <v>0</v>
      </c>
      <c r="C671" t="s">
        <v>75</v>
      </c>
      <c r="D671" t="s">
        <v>23</v>
      </c>
      <c r="E671" t="s">
        <v>24</v>
      </c>
      <c r="F671">
        <v>64090715</v>
      </c>
      <c r="G671" s="2" t="s">
        <v>316</v>
      </c>
      <c r="H671">
        <v>1760756247</v>
      </c>
      <c r="W671">
        <v>8620</v>
      </c>
      <c r="X671" t="s">
        <v>4184</v>
      </c>
      <c r="Y671" t="s">
        <v>24</v>
      </c>
      <c r="Z671" t="s">
        <v>24</v>
      </c>
      <c r="AA671" t="s">
        <v>4185</v>
      </c>
      <c r="AB671" t="s">
        <v>1545</v>
      </c>
      <c r="AC671" t="s">
        <v>4186</v>
      </c>
      <c r="AD671" t="s">
        <v>542</v>
      </c>
      <c r="AE671" t="s">
        <v>4190</v>
      </c>
      <c r="AF671" t="s">
        <v>551</v>
      </c>
      <c r="AG671" t="s">
        <v>4191</v>
      </c>
      <c r="AH671" t="s">
        <v>24</v>
      </c>
      <c r="AI671" t="s">
        <v>24</v>
      </c>
    </row>
    <row r="672" spans="1:35" hidden="1" x14ac:dyDescent="0.25">
      <c r="A672" t="s">
        <v>4192</v>
      </c>
      <c r="B672">
        <v>0</v>
      </c>
      <c r="C672" t="s">
        <v>75</v>
      </c>
      <c r="D672" t="s">
        <v>23</v>
      </c>
      <c r="E672" t="s">
        <v>24</v>
      </c>
      <c r="F672">
        <v>147490031</v>
      </c>
      <c r="G672" s="2" t="s">
        <v>316</v>
      </c>
      <c r="H672">
        <v>1760756247</v>
      </c>
      <c r="W672">
        <v>8625</v>
      </c>
      <c r="X672" t="s">
        <v>4193</v>
      </c>
      <c r="Y672" t="s">
        <v>24</v>
      </c>
      <c r="Z672" t="s">
        <v>24</v>
      </c>
      <c r="AA672" t="s">
        <v>4194</v>
      </c>
      <c r="AB672" t="s">
        <v>2510</v>
      </c>
      <c r="AC672" t="s">
        <v>4195</v>
      </c>
      <c r="AD672" t="s">
        <v>542</v>
      </c>
      <c r="AE672" t="s">
        <v>4196</v>
      </c>
      <c r="AF672" t="s">
        <v>445</v>
      </c>
      <c r="AG672" t="s">
        <v>4197</v>
      </c>
      <c r="AH672" t="s">
        <v>24</v>
      </c>
      <c r="AI672" t="s">
        <v>24</v>
      </c>
    </row>
    <row r="673" spans="1:35" hidden="1" x14ac:dyDescent="0.25">
      <c r="A673" t="s">
        <v>4198</v>
      </c>
      <c r="B673">
        <v>0</v>
      </c>
      <c r="C673" t="s">
        <v>22</v>
      </c>
      <c r="D673" t="s">
        <v>23</v>
      </c>
      <c r="E673" t="s">
        <v>24</v>
      </c>
      <c r="F673">
        <v>687817254</v>
      </c>
      <c r="G673" t="s">
        <v>180</v>
      </c>
      <c r="H673">
        <v>1757449680</v>
      </c>
      <c r="W673">
        <v>876</v>
      </c>
      <c r="X673" t="s">
        <v>4199</v>
      </c>
      <c r="Y673" t="s">
        <v>24</v>
      </c>
      <c r="Z673" t="s">
        <v>24</v>
      </c>
      <c r="AA673" t="s">
        <v>4200</v>
      </c>
      <c r="AB673" t="s">
        <v>3625</v>
      </c>
      <c r="AC673">
        <v>50932</v>
      </c>
      <c r="AD673" t="s">
        <v>787</v>
      </c>
      <c r="AE673" t="s">
        <v>4201</v>
      </c>
      <c r="AF673" t="s">
        <v>445</v>
      </c>
      <c r="AG673" t="s">
        <v>4202</v>
      </c>
      <c r="AH673" t="s">
        <v>4203</v>
      </c>
      <c r="AI673" t="s">
        <v>24</v>
      </c>
    </row>
    <row r="674" spans="1:35" hidden="1" x14ac:dyDescent="0.25">
      <c r="A674" t="s">
        <v>4204</v>
      </c>
      <c r="B674">
        <v>0</v>
      </c>
      <c r="C674" t="s">
        <v>75</v>
      </c>
      <c r="D674" t="s">
        <v>23</v>
      </c>
      <c r="E674" t="s">
        <v>24</v>
      </c>
      <c r="F674">
        <v>654531912</v>
      </c>
      <c r="G674" t="s">
        <v>399</v>
      </c>
      <c r="H674">
        <v>1755145008</v>
      </c>
      <c r="W674">
        <v>100</v>
      </c>
      <c r="X674" t="s">
        <v>4205</v>
      </c>
      <c r="Y674" t="s">
        <v>24</v>
      </c>
      <c r="Z674" t="s">
        <v>24</v>
      </c>
      <c r="AA674" t="s">
        <v>2436</v>
      </c>
      <c r="AB674" t="s">
        <v>1235</v>
      </c>
      <c r="AC674">
        <v>214426</v>
      </c>
      <c r="AD674" t="s">
        <v>693</v>
      </c>
      <c r="AE674" t="s">
        <v>4206</v>
      </c>
      <c r="AF674" t="s">
        <v>1237</v>
      </c>
      <c r="AG674" t="s">
        <v>4207</v>
      </c>
      <c r="AH674" t="s">
        <v>24</v>
      </c>
      <c r="AI674" t="s">
        <v>24</v>
      </c>
    </row>
    <row r="675" spans="1:35" hidden="1" x14ac:dyDescent="0.25">
      <c r="A675" t="s">
        <v>4208</v>
      </c>
      <c r="B675">
        <v>0</v>
      </c>
      <c r="C675" t="s">
        <v>75</v>
      </c>
      <c r="D675" t="s">
        <v>23</v>
      </c>
      <c r="E675" t="s">
        <v>24</v>
      </c>
      <c r="F675">
        <v>248591278</v>
      </c>
      <c r="G675" s="2" t="s">
        <v>2014</v>
      </c>
      <c r="H675">
        <v>1754586000</v>
      </c>
      <c r="W675">
        <v>3600</v>
      </c>
      <c r="X675" t="s">
        <v>4209</v>
      </c>
      <c r="Y675" t="s">
        <v>24</v>
      </c>
      <c r="Z675" t="s">
        <v>24</v>
      </c>
      <c r="AA675" t="s">
        <v>1075</v>
      </c>
      <c r="AB675" t="s">
        <v>943</v>
      </c>
      <c r="AC675" t="s">
        <v>4210</v>
      </c>
      <c r="AD675" t="s">
        <v>195</v>
      </c>
      <c r="AE675" t="s">
        <v>4211</v>
      </c>
      <c r="AF675" t="s">
        <v>4212</v>
      </c>
      <c r="AG675" t="s">
        <v>4213</v>
      </c>
      <c r="AH675" t="s">
        <v>24</v>
      </c>
      <c r="AI675" t="s">
        <v>24</v>
      </c>
    </row>
    <row r="676" spans="1:35" hidden="1" x14ac:dyDescent="0.25">
      <c r="A676" t="s">
        <v>4214</v>
      </c>
      <c r="B676">
        <v>0</v>
      </c>
      <c r="C676" t="s">
        <v>88</v>
      </c>
      <c r="D676" t="s">
        <v>23</v>
      </c>
      <c r="E676" t="s">
        <v>24</v>
      </c>
      <c r="F676">
        <v>117063908</v>
      </c>
      <c r="G676" s="2" t="s">
        <v>316</v>
      </c>
      <c r="H676">
        <v>1751900000</v>
      </c>
      <c r="W676">
        <v>4</v>
      </c>
      <c r="X676" t="s">
        <v>4215</v>
      </c>
      <c r="Y676" t="s">
        <v>24</v>
      </c>
      <c r="Z676" t="s">
        <v>24</v>
      </c>
      <c r="AA676" t="s">
        <v>4216</v>
      </c>
      <c r="AB676" t="s">
        <v>2510</v>
      </c>
      <c r="AC676" t="s">
        <v>4217</v>
      </c>
      <c r="AD676" t="s">
        <v>542</v>
      </c>
      <c r="AE676" t="s">
        <v>4218</v>
      </c>
      <c r="AF676" t="s">
        <v>4219</v>
      </c>
      <c r="AG676" t="s">
        <v>4220</v>
      </c>
      <c r="AH676" t="s">
        <v>24</v>
      </c>
      <c r="AI676" t="s">
        <v>24</v>
      </c>
    </row>
    <row r="677" spans="1:35" hidden="1" x14ac:dyDescent="0.25">
      <c r="A677" t="s">
        <v>4221</v>
      </c>
      <c r="B677">
        <v>632</v>
      </c>
      <c r="C677" t="s">
        <v>24</v>
      </c>
      <c r="D677" t="s">
        <v>34</v>
      </c>
      <c r="E677" t="s">
        <v>4222</v>
      </c>
      <c r="F677">
        <v>694888183</v>
      </c>
      <c r="G677" s="2" t="s">
        <v>706</v>
      </c>
      <c r="H677">
        <v>1751665316</v>
      </c>
      <c r="W677">
        <v>1733</v>
      </c>
      <c r="X677" t="s">
        <v>4223</v>
      </c>
      <c r="Y677" t="s">
        <v>4224</v>
      </c>
      <c r="Z677" t="s">
        <v>24</v>
      </c>
      <c r="AA677" t="s">
        <v>255</v>
      </c>
      <c r="AB677" t="s">
        <v>256</v>
      </c>
      <c r="AC677">
        <v>4369</v>
      </c>
      <c r="AD677" t="s">
        <v>257</v>
      </c>
      <c r="AE677" t="s">
        <v>24</v>
      </c>
      <c r="AF677" t="s">
        <v>24</v>
      </c>
      <c r="AG677" t="s">
        <v>24</v>
      </c>
      <c r="AH677" t="s">
        <v>24</v>
      </c>
      <c r="AI677" t="s">
        <v>24</v>
      </c>
    </row>
    <row r="678" spans="1:35" hidden="1" x14ac:dyDescent="0.25">
      <c r="A678" t="s">
        <v>4225</v>
      </c>
      <c r="B678">
        <v>21</v>
      </c>
      <c r="C678" t="s">
        <v>22</v>
      </c>
      <c r="D678" t="s">
        <v>23</v>
      </c>
      <c r="E678" t="s">
        <v>24</v>
      </c>
      <c r="F678">
        <v>44487833</v>
      </c>
      <c r="G678" s="2" t="s">
        <v>365</v>
      </c>
      <c r="H678">
        <v>1749700557</v>
      </c>
      <c r="W678">
        <v>6363</v>
      </c>
      <c r="X678" t="s">
        <v>24</v>
      </c>
      <c r="Y678" t="s">
        <v>24</v>
      </c>
      <c r="Z678" t="s">
        <v>24</v>
      </c>
      <c r="AA678" t="s">
        <v>4226</v>
      </c>
      <c r="AB678" t="s">
        <v>4227</v>
      </c>
      <c r="AC678" t="s">
        <v>4228</v>
      </c>
      <c r="AD678" t="s">
        <v>542</v>
      </c>
      <c r="AE678" t="s">
        <v>4229</v>
      </c>
      <c r="AF678" t="s">
        <v>4230</v>
      </c>
      <c r="AG678" t="s">
        <v>24</v>
      </c>
      <c r="AH678" t="s">
        <v>24</v>
      </c>
      <c r="AI678" t="s">
        <v>24</v>
      </c>
    </row>
    <row r="679" spans="1:35" hidden="1" x14ac:dyDescent="0.25">
      <c r="A679" t="s">
        <v>4231</v>
      </c>
      <c r="B679">
        <v>0</v>
      </c>
      <c r="C679" t="s">
        <v>75</v>
      </c>
      <c r="D679" t="s">
        <v>23</v>
      </c>
      <c r="E679" t="s">
        <v>24</v>
      </c>
      <c r="F679">
        <v>5861955</v>
      </c>
      <c r="G679" t="s">
        <v>84</v>
      </c>
      <c r="H679">
        <v>1745383288</v>
      </c>
      <c r="W679">
        <v>4350</v>
      </c>
      <c r="X679" t="s">
        <v>4232</v>
      </c>
      <c r="Y679" t="s">
        <v>24</v>
      </c>
      <c r="Z679" t="s">
        <v>24</v>
      </c>
      <c r="AA679" t="s">
        <v>50</v>
      </c>
      <c r="AB679" t="s">
        <v>1618</v>
      </c>
      <c r="AC679" t="s">
        <v>4233</v>
      </c>
      <c r="AD679" t="s">
        <v>542</v>
      </c>
      <c r="AE679" t="s">
        <v>4234</v>
      </c>
      <c r="AF679" t="s">
        <v>544</v>
      </c>
      <c r="AG679" t="s">
        <v>4235</v>
      </c>
      <c r="AH679" t="s">
        <v>24</v>
      </c>
      <c r="AI679" t="s">
        <v>24</v>
      </c>
    </row>
    <row r="680" spans="1:35" hidden="1" x14ac:dyDescent="0.25">
      <c r="A680" t="s">
        <v>4236</v>
      </c>
      <c r="B680">
        <v>16</v>
      </c>
      <c r="C680" t="s">
        <v>22</v>
      </c>
      <c r="D680" t="s">
        <v>34</v>
      </c>
      <c r="E680" t="s">
        <v>4237</v>
      </c>
      <c r="F680">
        <v>600007215</v>
      </c>
      <c r="G680" t="s">
        <v>354</v>
      </c>
      <c r="H680">
        <v>1743555057</v>
      </c>
      <c r="W680">
        <v>25685</v>
      </c>
      <c r="X680" t="s">
        <v>4238</v>
      </c>
      <c r="Y680" t="s">
        <v>4239</v>
      </c>
      <c r="Z680" t="s">
        <v>24</v>
      </c>
      <c r="AA680" t="s">
        <v>4240</v>
      </c>
      <c r="AB680" t="s">
        <v>4241</v>
      </c>
      <c r="AC680">
        <v>30889</v>
      </c>
      <c r="AD680" t="s">
        <v>4242</v>
      </c>
      <c r="AE680" t="s">
        <v>4243</v>
      </c>
      <c r="AF680" t="s">
        <v>24</v>
      </c>
      <c r="AG680" t="s">
        <v>4244</v>
      </c>
      <c r="AH680" t="s">
        <v>4245</v>
      </c>
      <c r="AI680" t="s">
        <v>4246</v>
      </c>
    </row>
    <row r="681" spans="1:35" hidden="1" x14ac:dyDescent="0.25">
      <c r="A681" t="s">
        <v>4247</v>
      </c>
      <c r="B681">
        <v>0</v>
      </c>
      <c r="C681" t="s">
        <v>75</v>
      </c>
      <c r="D681" t="s">
        <v>23</v>
      </c>
      <c r="E681" t="s">
        <v>24</v>
      </c>
      <c r="F681">
        <v>7926538</v>
      </c>
      <c r="G681" s="2" t="s">
        <v>109</v>
      </c>
      <c r="H681">
        <v>1743536394</v>
      </c>
      <c r="W681">
        <v>6000</v>
      </c>
      <c r="X681" t="s">
        <v>4248</v>
      </c>
      <c r="Y681" t="s">
        <v>24</v>
      </c>
      <c r="Z681" t="s">
        <v>24</v>
      </c>
      <c r="AA681" t="s">
        <v>4249</v>
      </c>
      <c r="AB681" t="s">
        <v>853</v>
      </c>
      <c r="AC681" t="s">
        <v>4250</v>
      </c>
      <c r="AD681" t="s">
        <v>542</v>
      </c>
      <c r="AE681" t="s">
        <v>4251</v>
      </c>
      <c r="AF681" t="s">
        <v>544</v>
      </c>
      <c r="AG681" t="s">
        <v>4252</v>
      </c>
      <c r="AH681" t="s">
        <v>24</v>
      </c>
      <c r="AI681" t="s">
        <v>24</v>
      </c>
    </row>
    <row r="682" spans="1:35" hidden="1" x14ac:dyDescent="0.25">
      <c r="A682" t="s">
        <v>4253</v>
      </c>
      <c r="B682">
        <v>0</v>
      </c>
      <c r="C682" t="s">
        <v>75</v>
      </c>
      <c r="D682" t="s">
        <v>23</v>
      </c>
      <c r="E682" t="s">
        <v>24</v>
      </c>
      <c r="F682">
        <v>740868468</v>
      </c>
      <c r="G682" t="s">
        <v>84</v>
      </c>
      <c r="H682">
        <v>1740945030</v>
      </c>
      <c r="W682">
        <v>11500</v>
      </c>
      <c r="X682" t="s">
        <v>4254</v>
      </c>
      <c r="Y682" t="s">
        <v>24</v>
      </c>
      <c r="Z682" t="s">
        <v>24</v>
      </c>
      <c r="AA682" t="s">
        <v>4255</v>
      </c>
      <c r="AB682" t="s">
        <v>600</v>
      </c>
      <c r="AC682">
        <v>2015</v>
      </c>
      <c r="AD682" t="s">
        <v>593</v>
      </c>
      <c r="AE682" t="s">
        <v>4256</v>
      </c>
      <c r="AF682" t="s">
        <v>24</v>
      </c>
      <c r="AG682" t="s">
        <v>4257</v>
      </c>
      <c r="AH682" t="s">
        <v>24</v>
      </c>
      <c r="AI682" t="s">
        <v>24</v>
      </c>
    </row>
    <row r="683" spans="1:35" hidden="1" x14ac:dyDescent="0.25">
      <c r="A683" t="s">
        <v>4258</v>
      </c>
      <c r="B683">
        <v>0</v>
      </c>
      <c r="C683" t="s">
        <v>75</v>
      </c>
      <c r="D683" t="s">
        <v>23</v>
      </c>
      <c r="E683" t="s">
        <v>24</v>
      </c>
      <c r="F683">
        <v>970011938</v>
      </c>
      <c r="G683" s="2" t="s">
        <v>714</v>
      </c>
      <c r="H683">
        <v>1740753322</v>
      </c>
      <c r="W683">
        <v>526</v>
      </c>
      <c r="X683" t="s">
        <v>4259</v>
      </c>
      <c r="Y683" t="s">
        <v>24</v>
      </c>
      <c r="Z683" t="s">
        <v>24</v>
      </c>
      <c r="AA683" t="s">
        <v>4260</v>
      </c>
      <c r="AB683" t="s">
        <v>4261</v>
      </c>
      <c r="AC683" t="s">
        <v>4262</v>
      </c>
      <c r="AD683" t="s">
        <v>2752</v>
      </c>
      <c r="AE683" t="s">
        <v>4263</v>
      </c>
      <c r="AF683" t="s">
        <v>544</v>
      </c>
      <c r="AG683" t="s">
        <v>4264</v>
      </c>
      <c r="AH683" t="s">
        <v>4264</v>
      </c>
      <c r="AI683" t="s">
        <v>24</v>
      </c>
    </row>
    <row r="684" spans="1:35" hidden="1" x14ac:dyDescent="0.25">
      <c r="A684" t="s">
        <v>4265</v>
      </c>
      <c r="B684">
        <v>0</v>
      </c>
      <c r="C684" t="s">
        <v>22</v>
      </c>
      <c r="D684" t="s">
        <v>23</v>
      </c>
      <c r="E684" t="s">
        <v>24</v>
      </c>
      <c r="F684">
        <v>748616880</v>
      </c>
      <c r="G684" s="2" t="s">
        <v>260</v>
      </c>
      <c r="H684">
        <v>1740463107</v>
      </c>
      <c r="W684">
        <v>2489</v>
      </c>
      <c r="X684" t="s">
        <v>4266</v>
      </c>
      <c r="Y684" t="s">
        <v>24</v>
      </c>
      <c r="Z684" t="s">
        <v>24</v>
      </c>
      <c r="AA684" t="s">
        <v>4267</v>
      </c>
      <c r="AB684" t="s">
        <v>2242</v>
      </c>
      <c r="AC684">
        <v>3277</v>
      </c>
      <c r="AD684" t="s">
        <v>593</v>
      </c>
      <c r="AE684" t="s">
        <v>4268</v>
      </c>
      <c r="AF684" t="s">
        <v>24</v>
      </c>
      <c r="AG684" t="s">
        <v>4269</v>
      </c>
      <c r="AH684" t="s">
        <v>24</v>
      </c>
      <c r="AI684" t="s">
        <v>24</v>
      </c>
    </row>
    <row r="685" spans="1:35" hidden="1" x14ac:dyDescent="0.25">
      <c r="A685" t="s">
        <v>4270</v>
      </c>
      <c r="B685">
        <v>0</v>
      </c>
      <c r="C685" t="s">
        <v>75</v>
      </c>
      <c r="D685" t="s">
        <v>23</v>
      </c>
      <c r="E685" t="s">
        <v>24</v>
      </c>
      <c r="F685">
        <v>748623159</v>
      </c>
      <c r="G685" s="2" t="s">
        <v>749</v>
      </c>
      <c r="H685">
        <v>1740463107</v>
      </c>
      <c r="W685">
        <v>2489</v>
      </c>
      <c r="X685" t="s">
        <v>4271</v>
      </c>
      <c r="Y685" t="s">
        <v>24</v>
      </c>
      <c r="Z685" t="s">
        <v>24</v>
      </c>
      <c r="AA685" t="s">
        <v>4272</v>
      </c>
      <c r="AB685" t="s">
        <v>2242</v>
      </c>
      <c r="AC685">
        <v>3006</v>
      </c>
      <c r="AD685" t="s">
        <v>593</v>
      </c>
      <c r="AE685" t="s">
        <v>4268</v>
      </c>
      <c r="AF685" t="s">
        <v>24</v>
      </c>
      <c r="AG685" t="s">
        <v>4273</v>
      </c>
      <c r="AH685" t="s">
        <v>24</v>
      </c>
      <c r="AI685" t="s">
        <v>24</v>
      </c>
    </row>
    <row r="686" spans="1:35" hidden="1" x14ac:dyDescent="0.25">
      <c r="A686" t="s">
        <v>4274</v>
      </c>
      <c r="B686">
        <v>158</v>
      </c>
      <c r="C686" t="s">
        <v>22</v>
      </c>
      <c r="D686" t="s">
        <v>34</v>
      </c>
      <c r="E686" t="s">
        <v>4275</v>
      </c>
      <c r="F686">
        <v>690557673</v>
      </c>
      <c r="G686" t="s">
        <v>1567</v>
      </c>
      <c r="H686">
        <v>1736769177</v>
      </c>
      <c r="W686">
        <v>20662</v>
      </c>
      <c r="X686" t="s">
        <v>4276</v>
      </c>
      <c r="Y686" t="s">
        <v>4277</v>
      </c>
      <c r="Z686" t="s">
        <v>24</v>
      </c>
      <c r="AA686" t="s">
        <v>2931</v>
      </c>
      <c r="AB686" t="s">
        <v>2931</v>
      </c>
      <c r="AC686" t="s">
        <v>4278</v>
      </c>
      <c r="AD686" t="s">
        <v>329</v>
      </c>
      <c r="AE686" t="s">
        <v>4279</v>
      </c>
      <c r="AF686" t="s">
        <v>24</v>
      </c>
      <c r="AG686" t="s">
        <v>4280</v>
      </c>
      <c r="AH686" t="s">
        <v>24</v>
      </c>
      <c r="AI686" t="s">
        <v>24</v>
      </c>
    </row>
    <row r="687" spans="1:35" hidden="1" x14ac:dyDescent="0.25">
      <c r="A687" t="s">
        <v>4281</v>
      </c>
      <c r="B687">
        <v>0</v>
      </c>
      <c r="C687" t="s">
        <v>75</v>
      </c>
      <c r="D687" t="s">
        <v>23</v>
      </c>
      <c r="E687" t="s">
        <v>24</v>
      </c>
      <c r="F687">
        <v>812368579</v>
      </c>
      <c r="G687" t="s">
        <v>369</v>
      </c>
      <c r="H687">
        <v>1734395861</v>
      </c>
      <c r="W687">
        <v>12000</v>
      </c>
      <c r="X687" t="s">
        <v>4282</v>
      </c>
      <c r="Y687" t="s">
        <v>4028</v>
      </c>
      <c r="Z687" t="s">
        <v>24</v>
      </c>
      <c r="AA687" t="s">
        <v>4029</v>
      </c>
      <c r="AB687" t="s">
        <v>4030</v>
      </c>
      <c r="AC687">
        <v>52000</v>
      </c>
      <c r="AD687" t="s">
        <v>285</v>
      </c>
      <c r="AE687" t="s">
        <v>4283</v>
      </c>
      <c r="AF687" t="s">
        <v>123</v>
      </c>
      <c r="AG687" t="s">
        <v>4284</v>
      </c>
      <c r="AH687" t="s">
        <v>4285</v>
      </c>
      <c r="AI687" t="s">
        <v>24</v>
      </c>
    </row>
    <row r="688" spans="1:35" hidden="1" x14ac:dyDescent="0.25">
      <c r="A688" t="s">
        <v>4286</v>
      </c>
      <c r="B688">
        <v>51</v>
      </c>
      <c r="C688" t="s">
        <v>75</v>
      </c>
      <c r="D688" t="s">
        <v>23</v>
      </c>
      <c r="E688" t="s">
        <v>24</v>
      </c>
      <c r="F688">
        <v>211518709</v>
      </c>
      <c r="G688" s="2" t="s">
        <v>526</v>
      </c>
      <c r="H688">
        <v>1733708172</v>
      </c>
      <c r="W688">
        <v>11052</v>
      </c>
      <c r="X688" t="s">
        <v>4287</v>
      </c>
      <c r="Y688" t="s">
        <v>4288</v>
      </c>
      <c r="Z688" t="s">
        <v>24</v>
      </c>
      <c r="AA688" t="s">
        <v>4289</v>
      </c>
      <c r="AB688" t="s">
        <v>4290</v>
      </c>
      <c r="AC688" t="s">
        <v>4291</v>
      </c>
      <c r="AD688" t="s">
        <v>410</v>
      </c>
      <c r="AE688" t="s">
        <v>4292</v>
      </c>
      <c r="AF688" t="s">
        <v>123</v>
      </c>
      <c r="AG688" t="s">
        <v>4293</v>
      </c>
      <c r="AH688" t="s">
        <v>24</v>
      </c>
      <c r="AI688" t="s">
        <v>24</v>
      </c>
    </row>
    <row r="689" spans="1:35" hidden="1" x14ac:dyDescent="0.25">
      <c r="A689" t="s">
        <v>4294</v>
      </c>
      <c r="B689">
        <v>0</v>
      </c>
      <c r="C689" t="s">
        <v>22</v>
      </c>
      <c r="D689" t="s">
        <v>23</v>
      </c>
      <c r="E689" t="s">
        <v>24</v>
      </c>
      <c r="F689">
        <v>638278320</v>
      </c>
      <c r="G689" t="s">
        <v>77</v>
      </c>
      <c r="H689">
        <v>1732999380</v>
      </c>
      <c r="W689">
        <v>160</v>
      </c>
      <c r="X689" t="s">
        <v>4295</v>
      </c>
      <c r="Y689" t="s">
        <v>24</v>
      </c>
      <c r="Z689" t="s">
        <v>24</v>
      </c>
      <c r="AA689" t="s">
        <v>4296</v>
      </c>
      <c r="AB689" t="s">
        <v>4297</v>
      </c>
      <c r="AC689">
        <v>4026</v>
      </c>
      <c r="AD689" t="s">
        <v>393</v>
      </c>
      <c r="AE689" t="s">
        <v>4298</v>
      </c>
      <c r="AF689" t="s">
        <v>123</v>
      </c>
      <c r="AG689" t="s">
        <v>4299</v>
      </c>
      <c r="AH689" t="s">
        <v>24</v>
      </c>
      <c r="AI689" t="s">
        <v>24</v>
      </c>
    </row>
    <row r="690" spans="1:35" hidden="1" x14ac:dyDescent="0.25">
      <c r="A690" t="s">
        <v>4300</v>
      </c>
      <c r="B690">
        <v>14</v>
      </c>
      <c r="C690" t="s">
        <v>22</v>
      </c>
      <c r="D690" t="s">
        <v>23</v>
      </c>
      <c r="E690" t="s">
        <v>24</v>
      </c>
      <c r="F690">
        <v>5362975</v>
      </c>
      <c r="G690" s="2" t="s">
        <v>190</v>
      </c>
      <c r="H690">
        <v>1731147906</v>
      </c>
      <c r="W690">
        <v>4000</v>
      </c>
      <c r="X690" t="s">
        <v>4301</v>
      </c>
      <c r="Y690" t="s">
        <v>24</v>
      </c>
      <c r="Z690" t="s">
        <v>24</v>
      </c>
      <c r="AA690" t="s">
        <v>4302</v>
      </c>
      <c r="AB690" t="s">
        <v>3760</v>
      </c>
      <c r="AC690" t="s">
        <v>4303</v>
      </c>
      <c r="AD690" t="s">
        <v>542</v>
      </c>
      <c r="AE690" t="s">
        <v>4304</v>
      </c>
      <c r="AF690" t="s">
        <v>515</v>
      </c>
      <c r="AG690" t="s">
        <v>4305</v>
      </c>
      <c r="AH690" t="s">
        <v>24</v>
      </c>
      <c r="AI690" t="s">
        <v>24</v>
      </c>
    </row>
    <row r="691" spans="1:35" hidden="1" x14ac:dyDescent="0.25">
      <c r="A691" t="s">
        <v>4306</v>
      </c>
      <c r="B691">
        <v>0</v>
      </c>
      <c r="C691" t="s">
        <v>75</v>
      </c>
      <c r="D691" t="s">
        <v>23</v>
      </c>
      <c r="E691" t="s">
        <v>24</v>
      </c>
      <c r="F691">
        <v>710608980</v>
      </c>
      <c r="G691" s="2" t="s">
        <v>316</v>
      </c>
      <c r="H691">
        <v>1730814165</v>
      </c>
      <c r="W691">
        <v>1465</v>
      </c>
      <c r="X691" t="s">
        <v>4307</v>
      </c>
      <c r="Y691" t="s">
        <v>4308</v>
      </c>
      <c r="Z691" t="s">
        <v>24</v>
      </c>
      <c r="AA691" t="s">
        <v>745</v>
      </c>
      <c r="AB691" t="s">
        <v>1069</v>
      </c>
      <c r="AC691" t="s">
        <v>4309</v>
      </c>
      <c r="AD691" t="s">
        <v>329</v>
      </c>
      <c r="AE691" t="s">
        <v>4310</v>
      </c>
      <c r="AF691" t="s">
        <v>544</v>
      </c>
      <c r="AG691" t="s">
        <v>4311</v>
      </c>
      <c r="AH691" t="s">
        <v>24</v>
      </c>
      <c r="AI691" t="s">
        <v>24</v>
      </c>
    </row>
    <row r="692" spans="1:35" hidden="1" x14ac:dyDescent="0.25">
      <c r="A692" t="s">
        <v>4312</v>
      </c>
      <c r="B692">
        <v>690</v>
      </c>
      <c r="C692" t="s">
        <v>22</v>
      </c>
      <c r="D692" t="s">
        <v>34</v>
      </c>
      <c r="E692" t="s">
        <v>4313</v>
      </c>
      <c r="F692">
        <v>650057938</v>
      </c>
      <c r="G692" s="2" t="s">
        <v>260</v>
      </c>
      <c r="H692">
        <v>1726194380</v>
      </c>
      <c r="W692">
        <v>7649</v>
      </c>
      <c r="X692" t="s">
        <v>4314</v>
      </c>
      <c r="Y692" t="s">
        <v>4315</v>
      </c>
      <c r="Z692" t="s">
        <v>24</v>
      </c>
      <c r="AA692" t="s">
        <v>3158</v>
      </c>
      <c r="AB692" t="s">
        <v>4316</v>
      </c>
      <c r="AC692">
        <v>122002</v>
      </c>
      <c r="AD692" t="s">
        <v>491</v>
      </c>
      <c r="AE692" t="s">
        <v>24</v>
      </c>
      <c r="AF692" t="s">
        <v>24</v>
      </c>
      <c r="AG692" t="s">
        <v>24</v>
      </c>
      <c r="AH692" t="s">
        <v>24</v>
      </c>
      <c r="AI692" t="s">
        <v>24</v>
      </c>
    </row>
    <row r="693" spans="1:35" hidden="1" x14ac:dyDescent="0.25">
      <c r="A693" t="s">
        <v>2575</v>
      </c>
      <c r="B693">
        <v>57</v>
      </c>
      <c r="C693" t="s">
        <v>22</v>
      </c>
      <c r="D693" t="s">
        <v>23</v>
      </c>
      <c r="E693" t="s">
        <v>24</v>
      </c>
      <c r="F693">
        <v>7076664</v>
      </c>
      <c r="G693" s="2" t="s">
        <v>670</v>
      </c>
      <c r="H693">
        <v>1723873716</v>
      </c>
      <c r="W693">
        <v>3700</v>
      </c>
      <c r="X693" t="s">
        <v>4317</v>
      </c>
      <c r="Y693" t="s">
        <v>24</v>
      </c>
      <c r="Z693" t="s">
        <v>24</v>
      </c>
      <c r="AA693" t="s">
        <v>828</v>
      </c>
      <c r="AB693" t="s">
        <v>3419</v>
      </c>
      <c r="AC693" t="s">
        <v>4318</v>
      </c>
      <c r="AD693" t="s">
        <v>542</v>
      </c>
      <c r="AE693" t="s">
        <v>4319</v>
      </c>
      <c r="AF693" t="s">
        <v>515</v>
      </c>
      <c r="AG693" t="s">
        <v>4320</v>
      </c>
      <c r="AH693" t="s">
        <v>24</v>
      </c>
      <c r="AI693" t="s">
        <v>24</v>
      </c>
    </row>
    <row r="694" spans="1:35" hidden="1" x14ac:dyDescent="0.25">
      <c r="A694" t="s">
        <v>4321</v>
      </c>
      <c r="B694">
        <v>0</v>
      </c>
      <c r="C694" t="s">
        <v>75</v>
      </c>
      <c r="D694" t="s">
        <v>23</v>
      </c>
      <c r="E694" t="s">
        <v>24</v>
      </c>
      <c r="F694">
        <v>732843425</v>
      </c>
      <c r="G694" t="s">
        <v>399</v>
      </c>
      <c r="H694">
        <v>1723692000</v>
      </c>
      <c r="W694">
        <v>289</v>
      </c>
      <c r="X694" t="s">
        <v>4322</v>
      </c>
      <c r="Y694" t="s">
        <v>24</v>
      </c>
      <c r="Z694" t="s">
        <v>24</v>
      </c>
      <c r="AA694" t="s">
        <v>4323</v>
      </c>
      <c r="AB694" t="s">
        <v>4323</v>
      </c>
      <c r="AC694" t="s">
        <v>4324</v>
      </c>
      <c r="AD694" t="s">
        <v>410</v>
      </c>
      <c r="AE694" t="s">
        <v>4325</v>
      </c>
      <c r="AF694" t="s">
        <v>123</v>
      </c>
      <c r="AG694" t="s">
        <v>24</v>
      </c>
      <c r="AH694" t="s">
        <v>24</v>
      </c>
      <c r="AI694" t="s">
        <v>24</v>
      </c>
    </row>
    <row r="695" spans="1:35" hidden="1" x14ac:dyDescent="0.25">
      <c r="A695" t="s">
        <v>4326</v>
      </c>
      <c r="B695">
        <v>0</v>
      </c>
      <c r="C695" t="s">
        <v>99</v>
      </c>
      <c r="D695" t="s">
        <v>23</v>
      </c>
      <c r="E695" t="s">
        <v>24</v>
      </c>
      <c r="F695">
        <v>545159444</v>
      </c>
      <c r="G695" t="s">
        <v>77</v>
      </c>
      <c r="H695">
        <v>1719223795</v>
      </c>
      <c r="W695">
        <v>21</v>
      </c>
      <c r="X695" t="s">
        <v>4327</v>
      </c>
      <c r="Y695" t="s">
        <v>24</v>
      </c>
      <c r="Z695" t="s">
        <v>24</v>
      </c>
      <c r="AA695" t="s">
        <v>4328</v>
      </c>
      <c r="AB695" t="s">
        <v>3018</v>
      </c>
      <c r="AC695">
        <v>37006</v>
      </c>
      <c r="AD695" t="s">
        <v>693</v>
      </c>
      <c r="AE695" t="s">
        <v>24</v>
      </c>
      <c r="AF695" t="s">
        <v>24</v>
      </c>
      <c r="AG695" t="s">
        <v>24</v>
      </c>
      <c r="AH695" t="s">
        <v>24</v>
      </c>
      <c r="AI695" t="s">
        <v>24</v>
      </c>
    </row>
    <row r="696" spans="1:35" hidden="1" x14ac:dyDescent="0.25">
      <c r="A696" t="s">
        <v>4329</v>
      </c>
      <c r="B696">
        <v>29</v>
      </c>
      <c r="C696" t="s">
        <v>22</v>
      </c>
      <c r="D696" t="s">
        <v>23</v>
      </c>
      <c r="E696" t="s">
        <v>24</v>
      </c>
      <c r="F696">
        <v>675885382</v>
      </c>
      <c r="G696" s="2" t="s">
        <v>714</v>
      </c>
      <c r="H696">
        <v>1714956084</v>
      </c>
      <c r="W696">
        <v>1408</v>
      </c>
      <c r="X696" t="s">
        <v>4330</v>
      </c>
      <c r="Y696" t="s">
        <v>4331</v>
      </c>
      <c r="Z696" t="s">
        <v>24</v>
      </c>
      <c r="AA696" t="s">
        <v>1209</v>
      </c>
      <c r="AB696" t="s">
        <v>4332</v>
      </c>
      <c r="AC696">
        <v>700107</v>
      </c>
      <c r="AD696" t="s">
        <v>491</v>
      </c>
      <c r="AE696" t="s">
        <v>4333</v>
      </c>
      <c r="AF696" t="s">
        <v>123</v>
      </c>
      <c r="AG696" t="s">
        <v>4334</v>
      </c>
      <c r="AH696" t="s">
        <v>24</v>
      </c>
      <c r="AI696" t="s">
        <v>24</v>
      </c>
    </row>
    <row r="697" spans="1:35" hidden="1" x14ac:dyDescent="0.25">
      <c r="A697" t="s">
        <v>4335</v>
      </c>
      <c r="B697">
        <v>0</v>
      </c>
      <c r="C697" t="s">
        <v>99</v>
      </c>
      <c r="D697" t="s">
        <v>23</v>
      </c>
      <c r="E697" t="s">
        <v>24</v>
      </c>
      <c r="F697">
        <v>885105114</v>
      </c>
      <c r="G697" t="s">
        <v>180</v>
      </c>
      <c r="H697">
        <v>1713176933</v>
      </c>
      <c r="W697">
        <v>79</v>
      </c>
      <c r="X697" t="s">
        <v>4336</v>
      </c>
      <c r="Y697" t="s">
        <v>4337</v>
      </c>
      <c r="Z697" t="s">
        <v>24</v>
      </c>
      <c r="AA697" t="s">
        <v>1366</v>
      </c>
      <c r="AB697" t="s">
        <v>1367</v>
      </c>
      <c r="AC697" t="s">
        <v>24</v>
      </c>
      <c r="AD697" t="s">
        <v>1368</v>
      </c>
      <c r="AE697" t="s">
        <v>4338</v>
      </c>
      <c r="AF697" t="s">
        <v>544</v>
      </c>
      <c r="AG697" t="s">
        <v>4339</v>
      </c>
      <c r="AH697" t="s">
        <v>4340</v>
      </c>
      <c r="AI697" t="s">
        <v>24</v>
      </c>
    </row>
    <row r="698" spans="1:35" hidden="1" x14ac:dyDescent="0.25">
      <c r="A698" t="s">
        <v>4341</v>
      </c>
      <c r="B698">
        <v>0</v>
      </c>
      <c r="C698" t="s">
        <v>75</v>
      </c>
      <c r="D698" t="s">
        <v>23</v>
      </c>
      <c r="E698" t="s">
        <v>24</v>
      </c>
      <c r="F698">
        <v>341455363</v>
      </c>
      <c r="G698" s="2" t="s">
        <v>670</v>
      </c>
      <c r="H698">
        <v>1709179043</v>
      </c>
      <c r="W698">
        <v>4724</v>
      </c>
      <c r="X698" t="s">
        <v>4342</v>
      </c>
      <c r="Y698" t="s">
        <v>24</v>
      </c>
      <c r="Z698" t="s">
        <v>24</v>
      </c>
      <c r="AA698" t="s">
        <v>4343</v>
      </c>
      <c r="AB698" t="s">
        <v>3079</v>
      </c>
      <c r="AC698">
        <v>88178</v>
      </c>
      <c r="AD698" t="s">
        <v>301</v>
      </c>
      <c r="AE698" t="s">
        <v>4344</v>
      </c>
      <c r="AF698" t="s">
        <v>1147</v>
      </c>
      <c r="AG698" t="s">
        <v>4345</v>
      </c>
      <c r="AH698" t="s">
        <v>4346</v>
      </c>
      <c r="AI698" t="s">
        <v>24</v>
      </c>
    </row>
    <row r="699" spans="1:35" hidden="1" x14ac:dyDescent="0.25">
      <c r="A699" t="s">
        <v>4347</v>
      </c>
      <c r="B699">
        <v>38</v>
      </c>
      <c r="C699" t="s">
        <v>75</v>
      </c>
      <c r="D699" t="s">
        <v>23</v>
      </c>
      <c r="E699" t="s">
        <v>24</v>
      </c>
      <c r="F699">
        <v>240754275</v>
      </c>
      <c r="G699" s="2" t="s">
        <v>526</v>
      </c>
      <c r="H699">
        <v>1705847500</v>
      </c>
      <c r="W699">
        <v>3500</v>
      </c>
      <c r="X699" t="s">
        <v>4348</v>
      </c>
      <c r="Y699" t="s">
        <v>24</v>
      </c>
      <c r="Z699" t="s">
        <v>24</v>
      </c>
      <c r="AA699" t="s">
        <v>3411</v>
      </c>
      <c r="AB699" t="s">
        <v>943</v>
      </c>
      <c r="AC699" t="s">
        <v>4349</v>
      </c>
      <c r="AD699" t="s">
        <v>195</v>
      </c>
      <c r="AE699" t="s">
        <v>4350</v>
      </c>
      <c r="AF699" t="s">
        <v>544</v>
      </c>
      <c r="AG699" t="s">
        <v>4351</v>
      </c>
      <c r="AH699" t="s">
        <v>24</v>
      </c>
      <c r="AI699" t="s">
        <v>24</v>
      </c>
    </row>
    <row r="700" spans="1:35" hidden="1" x14ac:dyDescent="0.25">
      <c r="A700" t="s">
        <v>4352</v>
      </c>
      <c r="B700">
        <v>20</v>
      </c>
      <c r="C700" t="s">
        <v>22</v>
      </c>
      <c r="D700" t="s">
        <v>34</v>
      </c>
      <c r="E700" t="s">
        <v>4353</v>
      </c>
      <c r="F700">
        <v>690892070</v>
      </c>
      <c r="G700" s="2" t="s">
        <v>119</v>
      </c>
      <c r="H700">
        <v>1705783340</v>
      </c>
      <c r="W700">
        <v>604</v>
      </c>
      <c r="X700" t="s">
        <v>4354</v>
      </c>
      <c r="Y700" t="s">
        <v>4355</v>
      </c>
      <c r="Z700" t="s">
        <v>24</v>
      </c>
      <c r="AA700" t="s">
        <v>4167</v>
      </c>
      <c r="AB700" t="s">
        <v>4356</v>
      </c>
      <c r="AC700" t="s">
        <v>4357</v>
      </c>
      <c r="AD700" t="s">
        <v>329</v>
      </c>
      <c r="AE700" t="s">
        <v>4358</v>
      </c>
      <c r="AF700" t="s">
        <v>24</v>
      </c>
      <c r="AG700" t="s">
        <v>4359</v>
      </c>
      <c r="AH700" t="s">
        <v>24</v>
      </c>
      <c r="AI700" t="s">
        <v>24</v>
      </c>
    </row>
    <row r="701" spans="1:35" hidden="1" x14ac:dyDescent="0.25">
      <c r="A701" t="s">
        <v>4360</v>
      </c>
      <c r="B701">
        <v>0</v>
      </c>
      <c r="C701" t="s">
        <v>75</v>
      </c>
      <c r="D701" t="s">
        <v>23</v>
      </c>
      <c r="E701" t="s">
        <v>24</v>
      </c>
      <c r="F701">
        <v>743784963</v>
      </c>
      <c r="G701" s="2" t="s">
        <v>109</v>
      </c>
      <c r="H701">
        <v>1702004850</v>
      </c>
      <c r="W701">
        <v>1226</v>
      </c>
      <c r="X701" t="s">
        <v>2347</v>
      </c>
      <c r="Y701" t="s">
        <v>4361</v>
      </c>
      <c r="Z701" t="s">
        <v>24</v>
      </c>
      <c r="AA701" t="s">
        <v>4272</v>
      </c>
      <c r="AB701" t="s">
        <v>2242</v>
      </c>
      <c r="AC701">
        <v>3006</v>
      </c>
      <c r="AD701" t="s">
        <v>593</v>
      </c>
      <c r="AE701" t="s">
        <v>4362</v>
      </c>
      <c r="AF701" t="s">
        <v>24</v>
      </c>
      <c r="AG701" t="s">
        <v>4363</v>
      </c>
      <c r="AH701" t="s">
        <v>24</v>
      </c>
      <c r="AI701" t="s">
        <v>24</v>
      </c>
    </row>
    <row r="702" spans="1:35" hidden="1" x14ac:dyDescent="0.25">
      <c r="A702" t="s">
        <v>4364</v>
      </c>
      <c r="B702">
        <v>0</v>
      </c>
      <c r="C702" t="s">
        <v>75</v>
      </c>
      <c r="D702" t="s">
        <v>23</v>
      </c>
      <c r="E702" t="s">
        <v>24</v>
      </c>
      <c r="F702">
        <v>744286849</v>
      </c>
      <c r="G702" s="2" t="s">
        <v>109</v>
      </c>
      <c r="H702">
        <v>1702004850</v>
      </c>
      <c r="W702">
        <v>1226</v>
      </c>
      <c r="X702" t="s">
        <v>4365</v>
      </c>
      <c r="Y702" t="s">
        <v>24</v>
      </c>
      <c r="Z702" t="s">
        <v>24</v>
      </c>
      <c r="AA702" t="s">
        <v>4272</v>
      </c>
      <c r="AB702" t="s">
        <v>2242</v>
      </c>
      <c r="AC702">
        <v>3006</v>
      </c>
      <c r="AD702" t="s">
        <v>593</v>
      </c>
      <c r="AE702" t="s">
        <v>4366</v>
      </c>
      <c r="AF702" t="s">
        <v>24</v>
      </c>
      <c r="AG702" t="s">
        <v>4367</v>
      </c>
      <c r="AH702" t="s">
        <v>24</v>
      </c>
      <c r="AI702" t="s">
        <v>24</v>
      </c>
    </row>
    <row r="703" spans="1:35" hidden="1" x14ac:dyDescent="0.25">
      <c r="A703" t="s">
        <v>4368</v>
      </c>
      <c r="B703">
        <v>0</v>
      </c>
      <c r="C703" t="s">
        <v>75</v>
      </c>
      <c r="D703" t="s">
        <v>23</v>
      </c>
      <c r="E703" t="s">
        <v>24</v>
      </c>
      <c r="F703">
        <v>748969644</v>
      </c>
      <c r="G703" s="2" t="s">
        <v>109</v>
      </c>
      <c r="H703">
        <v>1702004850</v>
      </c>
      <c r="W703">
        <v>1226</v>
      </c>
      <c r="X703" t="s">
        <v>4369</v>
      </c>
      <c r="Y703" t="s">
        <v>24</v>
      </c>
      <c r="Z703" t="s">
        <v>24</v>
      </c>
      <c r="AA703" t="s">
        <v>4370</v>
      </c>
      <c r="AB703" t="s">
        <v>592</v>
      </c>
      <c r="AC703">
        <v>5007</v>
      </c>
      <c r="AD703" t="s">
        <v>593</v>
      </c>
      <c r="AE703" t="s">
        <v>4371</v>
      </c>
      <c r="AF703" t="s">
        <v>24</v>
      </c>
      <c r="AG703" t="s">
        <v>4372</v>
      </c>
      <c r="AH703" t="s">
        <v>24</v>
      </c>
      <c r="AI703" t="s">
        <v>24</v>
      </c>
    </row>
    <row r="704" spans="1:35" hidden="1" x14ac:dyDescent="0.25">
      <c r="A704" t="s">
        <v>4373</v>
      </c>
      <c r="B704">
        <v>0</v>
      </c>
      <c r="C704" t="s">
        <v>88</v>
      </c>
      <c r="D704" t="s">
        <v>23</v>
      </c>
      <c r="E704" t="s">
        <v>24</v>
      </c>
      <c r="F704">
        <v>758810121</v>
      </c>
      <c r="G704" s="2" t="s">
        <v>109</v>
      </c>
      <c r="H704">
        <v>1702004850</v>
      </c>
      <c r="W704">
        <v>1226</v>
      </c>
      <c r="X704" t="s">
        <v>4374</v>
      </c>
      <c r="Y704" t="s">
        <v>24</v>
      </c>
      <c r="Z704" t="s">
        <v>24</v>
      </c>
      <c r="AA704" t="s">
        <v>2189</v>
      </c>
      <c r="AB704" t="s">
        <v>1694</v>
      </c>
      <c r="AC704">
        <v>4207</v>
      </c>
      <c r="AD704" t="s">
        <v>593</v>
      </c>
      <c r="AE704" t="s">
        <v>4375</v>
      </c>
      <c r="AF704" t="s">
        <v>24</v>
      </c>
      <c r="AG704" t="s">
        <v>4376</v>
      </c>
      <c r="AH704" t="s">
        <v>24</v>
      </c>
      <c r="AI704" t="s">
        <v>24</v>
      </c>
    </row>
    <row r="705" spans="1:35" hidden="1" x14ac:dyDescent="0.25">
      <c r="A705" t="s">
        <v>4377</v>
      </c>
      <c r="B705">
        <v>0</v>
      </c>
      <c r="C705" t="s">
        <v>88</v>
      </c>
      <c r="D705" t="s">
        <v>23</v>
      </c>
      <c r="E705" t="s">
        <v>24</v>
      </c>
      <c r="F705">
        <v>102354115</v>
      </c>
      <c r="G705" t="s">
        <v>146</v>
      </c>
      <c r="H705">
        <v>1700000000</v>
      </c>
      <c r="W705">
        <v>250</v>
      </c>
      <c r="X705" t="s">
        <v>4378</v>
      </c>
      <c r="Y705" t="s">
        <v>24</v>
      </c>
      <c r="Z705" t="s">
        <v>24</v>
      </c>
      <c r="AA705" t="s">
        <v>4379</v>
      </c>
      <c r="AB705" t="s">
        <v>4380</v>
      </c>
      <c r="AC705" t="s">
        <v>4381</v>
      </c>
      <c r="AD705" t="s">
        <v>542</v>
      </c>
      <c r="AE705" t="s">
        <v>4382</v>
      </c>
      <c r="AF705" t="s">
        <v>515</v>
      </c>
      <c r="AG705" t="s">
        <v>4383</v>
      </c>
      <c r="AH705" t="s">
        <v>24</v>
      </c>
      <c r="AI705" t="s">
        <v>24</v>
      </c>
    </row>
    <row r="706" spans="1:35" hidden="1" x14ac:dyDescent="0.25">
      <c r="A706" t="s">
        <v>4384</v>
      </c>
      <c r="B706">
        <v>4</v>
      </c>
      <c r="C706" t="s">
        <v>75</v>
      </c>
      <c r="D706" t="s">
        <v>23</v>
      </c>
      <c r="E706" t="s">
        <v>24</v>
      </c>
      <c r="F706">
        <v>7134919</v>
      </c>
      <c r="G706" s="2" t="s">
        <v>3765</v>
      </c>
      <c r="H706">
        <v>1692823945</v>
      </c>
      <c r="W706">
        <v>2671</v>
      </c>
      <c r="X706" t="s">
        <v>4385</v>
      </c>
      <c r="Y706" t="s">
        <v>24</v>
      </c>
      <c r="Z706" t="s">
        <v>24</v>
      </c>
      <c r="AA706" t="s">
        <v>4386</v>
      </c>
      <c r="AB706" t="s">
        <v>490</v>
      </c>
      <c r="AC706" t="s">
        <v>4387</v>
      </c>
      <c r="AD706" t="s">
        <v>542</v>
      </c>
      <c r="AE706" t="s">
        <v>4388</v>
      </c>
      <c r="AF706" t="s">
        <v>544</v>
      </c>
      <c r="AG706" t="s">
        <v>4389</v>
      </c>
      <c r="AH706" t="s">
        <v>24</v>
      </c>
      <c r="AI706" t="s">
        <v>24</v>
      </c>
    </row>
    <row r="707" spans="1:35" hidden="1" x14ac:dyDescent="0.25">
      <c r="A707" t="s">
        <v>4390</v>
      </c>
      <c r="B707">
        <v>0</v>
      </c>
      <c r="C707" t="s">
        <v>99</v>
      </c>
      <c r="D707" t="s">
        <v>23</v>
      </c>
      <c r="E707" t="s">
        <v>24</v>
      </c>
      <c r="F707">
        <v>688495582</v>
      </c>
      <c r="G707" s="2" t="s">
        <v>526</v>
      </c>
      <c r="H707">
        <v>1681368000</v>
      </c>
      <c r="W707">
        <v>8000</v>
      </c>
      <c r="X707" t="s">
        <v>4391</v>
      </c>
      <c r="Y707" t="s">
        <v>24</v>
      </c>
      <c r="Z707" t="s">
        <v>24</v>
      </c>
      <c r="AA707" t="s">
        <v>4392</v>
      </c>
      <c r="AB707" t="s">
        <v>24</v>
      </c>
      <c r="AC707">
        <v>17058</v>
      </c>
      <c r="AD707" t="s">
        <v>787</v>
      </c>
      <c r="AE707" t="s">
        <v>4393</v>
      </c>
      <c r="AF707" t="s">
        <v>544</v>
      </c>
      <c r="AG707" t="s">
        <v>4394</v>
      </c>
      <c r="AH707" t="s">
        <v>24</v>
      </c>
      <c r="AI707" t="s">
        <v>24</v>
      </c>
    </row>
    <row r="708" spans="1:35" hidden="1" x14ac:dyDescent="0.25">
      <c r="A708" t="s">
        <v>4395</v>
      </c>
      <c r="B708">
        <v>91</v>
      </c>
      <c r="C708" t="s">
        <v>22</v>
      </c>
      <c r="D708" t="s">
        <v>23</v>
      </c>
      <c r="E708" t="s">
        <v>24</v>
      </c>
      <c r="F708">
        <v>6910954</v>
      </c>
      <c r="G708" s="2" t="s">
        <v>36</v>
      </c>
      <c r="H708">
        <v>1672820000</v>
      </c>
      <c r="W708">
        <v>1500</v>
      </c>
      <c r="X708" t="s">
        <v>24</v>
      </c>
      <c r="Y708" t="s">
        <v>24</v>
      </c>
      <c r="Z708" t="s">
        <v>24</v>
      </c>
      <c r="AA708" t="s">
        <v>4396</v>
      </c>
      <c r="AB708" t="s">
        <v>2510</v>
      </c>
      <c r="AC708" t="s">
        <v>4397</v>
      </c>
      <c r="AD708" t="s">
        <v>542</v>
      </c>
      <c r="AE708" t="s">
        <v>4398</v>
      </c>
      <c r="AF708" t="s">
        <v>544</v>
      </c>
      <c r="AG708" t="s">
        <v>24</v>
      </c>
      <c r="AH708" t="s">
        <v>24</v>
      </c>
      <c r="AI708" t="s">
        <v>24</v>
      </c>
    </row>
    <row r="709" spans="1:35" hidden="1" x14ac:dyDescent="0.25">
      <c r="A709" t="s">
        <v>4399</v>
      </c>
      <c r="B709">
        <v>15</v>
      </c>
      <c r="C709" t="s">
        <v>75</v>
      </c>
      <c r="D709" t="s">
        <v>23</v>
      </c>
      <c r="E709" t="s">
        <v>24</v>
      </c>
      <c r="F709">
        <v>5213772</v>
      </c>
      <c r="G709" s="2" t="s">
        <v>155</v>
      </c>
      <c r="H709">
        <v>1667629785</v>
      </c>
      <c r="W709">
        <v>6565</v>
      </c>
      <c r="X709" t="s">
        <v>4400</v>
      </c>
      <c r="Y709" t="s">
        <v>24</v>
      </c>
      <c r="Z709" t="s">
        <v>24</v>
      </c>
      <c r="AA709" t="s">
        <v>1544</v>
      </c>
      <c r="AB709" t="s">
        <v>1545</v>
      </c>
      <c r="AC709" t="s">
        <v>4401</v>
      </c>
      <c r="AD709" t="s">
        <v>542</v>
      </c>
      <c r="AE709" t="s">
        <v>4402</v>
      </c>
      <c r="AF709" t="s">
        <v>544</v>
      </c>
      <c r="AG709" t="s">
        <v>4403</v>
      </c>
      <c r="AH709" t="s">
        <v>24</v>
      </c>
      <c r="AI709" t="s">
        <v>24</v>
      </c>
    </row>
    <row r="710" spans="1:35" hidden="1" x14ac:dyDescent="0.25">
      <c r="A710" t="s">
        <v>4404</v>
      </c>
      <c r="B710">
        <v>47</v>
      </c>
      <c r="C710" t="s">
        <v>75</v>
      </c>
      <c r="D710" t="s">
        <v>23</v>
      </c>
      <c r="E710" t="s">
        <v>24</v>
      </c>
      <c r="F710">
        <v>438808847</v>
      </c>
      <c r="G710" s="2" t="s">
        <v>218</v>
      </c>
      <c r="H710">
        <v>1665484145</v>
      </c>
      <c r="W710">
        <v>1071</v>
      </c>
      <c r="X710" t="s">
        <v>4405</v>
      </c>
      <c r="Y710" t="s">
        <v>24</v>
      </c>
      <c r="Z710" t="s">
        <v>24</v>
      </c>
      <c r="AA710" t="s">
        <v>4406</v>
      </c>
      <c r="AB710" t="s">
        <v>4407</v>
      </c>
      <c r="AC710">
        <v>198</v>
      </c>
      <c r="AD710" t="s">
        <v>2571</v>
      </c>
      <c r="AE710" t="s">
        <v>4408</v>
      </c>
      <c r="AF710" t="s">
        <v>544</v>
      </c>
      <c r="AG710" t="s">
        <v>4409</v>
      </c>
      <c r="AH710" t="s">
        <v>4410</v>
      </c>
      <c r="AI710" t="s">
        <v>24</v>
      </c>
    </row>
    <row r="711" spans="1:35" hidden="1" x14ac:dyDescent="0.25">
      <c r="A711" t="s">
        <v>4411</v>
      </c>
      <c r="B711">
        <v>135</v>
      </c>
      <c r="C711" t="s">
        <v>22</v>
      </c>
      <c r="D711" t="s">
        <v>34</v>
      </c>
      <c r="E711" t="s">
        <v>4412</v>
      </c>
      <c r="F711">
        <v>690578158</v>
      </c>
      <c r="G711" s="2" t="s">
        <v>211</v>
      </c>
      <c r="H711">
        <v>1664632462</v>
      </c>
      <c r="W711">
        <v>2599</v>
      </c>
      <c r="X711" t="s">
        <v>4413</v>
      </c>
      <c r="Y711" t="s">
        <v>4414</v>
      </c>
      <c r="Z711" t="s">
        <v>24</v>
      </c>
      <c r="AA711" t="s">
        <v>4167</v>
      </c>
      <c r="AB711" t="s">
        <v>4356</v>
      </c>
      <c r="AC711" t="s">
        <v>4415</v>
      </c>
      <c r="AD711" t="s">
        <v>329</v>
      </c>
      <c r="AE711" t="s">
        <v>4416</v>
      </c>
      <c r="AF711" t="s">
        <v>24</v>
      </c>
      <c r="AG711" t="s">
        <v>4417</v>
      </c>
      <c r="AH711" t="s">
        <v>4418</v>
      </c>
      <c r="AI711" t="s">
        <v>24</v>
      </c>
    </row>
    <row r="712" spans="1:35" hidden="1" x14ac:dyDescent="0.25">
      <c r="A712" t="s">
        <v>4419</v>
      </c>
      <c r="B712">
        <v>184</v>
      </c>
      <c r="C712" t="s">
        <v>22</v>
      </c>
      <c r="D712" t="s">
        <v>34</v>
      </c>
      <c r="E712" t="s">
        <v>4420</v>
      </c>
      <c r="F712">
        <v>9269445</v>
      </c>
      <c r="G712" s="2" t="s">
        <v>140</v>
      </c>
      <c r="H712">
        <v>1660414000</v>
      </c>
      <c r="W712">
        <v>2899</v>
      </c>
      <c r="X712" t="s">
        <v>4421</v>
      </c>
      <c r="Y712" t="s">
        <v>24</v>
      </c>
      <c r="Z712" t="s">
        <v>24</v>
      </c>
      <c r="AA712" t="s">
        <v>4422</v>
      </c>
      <c r="AB712" t="s">
        <v>1061</v>
      </c>
      <c r="AC712">
        <v>7054</v>
      </c>
      <c r="AD712" t="s">
        <v>29</v>
      </c>
      <c r="AE712" t="s">
        <v>24</v>
      </c>
      <c r="AF712" t="s">
        <v>24</v>
      </c>
      <c r="AG712" t="s">
        <v>24</v>
      </c>
      <c r="AH712" t="s">
        <v>24</v>
      </c>
      <c r="AI712" t="s">
        <v>24</v>
      </c>
    </row>
    <row r="713" spans="1:35" hidden="1" x14ac:dyDescent="0.25">
      <c r="A713" t="s">
        <v>4423</v>
      </c>
      <c r="B713">
        <v>0</v>
      </c>
      <c r="C713" t="s">
        <v>75</v>
      </c>
      <c r="D713" t="s">
        <v>23</v>
      </c>
      <c r="E713" t="s">
        <v>24</v>
      </c>
      <c r="F713">
        <v>276801172</v>
      </c>
      <c r="G713" s="2" t="s">
        <v>440</v>
      </c>
      <c r="H713">
        <v>1660155101</v>
      </c>
      <c r="W713">
        <v>2393</v>
      </c>
      <c r="X713" t="s">
        <v>4424</v>
      </c>
      <c r="Y713" t="s">
        <v>24</v>
      </c>
      <c r="Z713" t="s">
        <v>24</v>
      </c>
      <c r="AA713" t="s">
        <v>4425</v>
      </c>
      <c r="AB713" t="s">
        <v>4426</v>
      </c>
      <c r="AC713">
        <v>93400</v>
      </c>
      <c r="AD713" t="s">
        <v>81</v>
      </c>
      <c r="AE713" t="s">
        <v>4427</v>
      </c>
      <c r="AF713" t="s">
        <v>544</v>
      </c>
      <c r="AG713" t="s">
        <v>4428</v>
      </c>
      <c r="AH713" t="s">
        <v>24</v>
      </c>
      <c r="AI713" t="s">
        <v>24</v>
      </c>
    </row>
    <row r="714" spans="1:35" hidden="1" x14ac:dyDescent="0.25">
      <c r="A714" t="s">
        <v>4429</v>
      </c>
      <c r="B714">
        <v>0</v>
      </c>
      <c r="C714" t="s">
        <v>22</v>
      </c>
      <c r="D714" t="s">
        <v>23</v>
      </c>
      <c r="E714" t="s">
        <v>24</v>
      </c>
      <c r="F714">
        <v>652903811</v>
      </c>
      <c r="G714" s="2" t="s">
        <v>36</v>
      </c>
      <c r="H714">
        <v>1657548089</v>
      </c>
      <c r="W714">
        <v>7500</v>
      </c>
      <c r="X714" t="s">
        <v>4430</v>
      </c>
      <c r="Y714" t="s">
        <v>24</v>
      </c>
      <c r="Z714" t="s">
        <v>24</v>
      </c>
      <c r="AA714" t="s">
        <v>4296</v>
      </c>
      <c r="AB714" t="s">
        <v>4297</v>
      </c>
      <c r="AC714">
        <v>3629</v>
      </c>
      <c r="AD714" t="s">
        <v>393</v>
      </c>
      <c r="AE714" t="s">
        <v>4431</v>
      </c>
      <c r="AF714" t="s">
        <v>123</v>
      </c>
      <c r="AG714" t="s">
        <v>4432</v>
      </c>
      <c r="AH714" t="s">
        <v>4433</v>
      </c>
      <c r="AI714" t="s">
        <v>24</v>
      </c>
    </row>
    <row r="715" spans="1:35" hidden="1" x14ac:dyDescent="0.25">
      <c r="A715" t="s">
        <v>4434</v>
      </c>
      <c r="B715">
        <v>61</v>
      </c>
      <c r="C715" t="s">
        <v>22</v>
      </c>
      <c r="D715" t="s">
        <v>34</v>
      </c>
      <c r="E715" t="s">
        <v>4435</v>
      </c>
      <c r="F715">
        <v>691762009</v>
      </c>
      <c r="G715" s="2" t="s">
        <v>714</v>
      </c>
      <c r="H715">
        <v>1657128509</v>
      </c>
      <c r="W715">
        <v>1289</v>
      </c>
      <c r="X715" t="s">
        <v>4436</v>
      </c>
      <c r="Y715" t="s">
        <v>4437</v>
      </c>
      <c r="Z715" t="s">
        <v>24</v>
      </c>
      <c r="AA715" t="s">
        <v>327</v>
      </c>
      <c r="AB715" t="s">
        <v>327</v>
      </c>
      <c r="AC715" t="s">
        <v>4438</v>
      </c>
      <c r="AD715" t="s">
        <v>329</v>
      </c>
      <c r="AE715" t="s">
        <v>24</v>
      </c>
      <c r="AF715" t="s">
        <v>24</v>
      </c>
      <c r="AG715" t="s">
        <v>24</v>
      </c>
      <c r="AH715" t="s">
        <v>24</v>
      </c>
      <c r="AI715" t="s">
        <v>24</v>
      </c>
    </row>
    <row r="716" spans="1:35" hidden="1" x14ac:dyDescent="0.25">
      <c r="A716" t="s">
        <v>4439</v>
      </c>
      <c r="B716">
        <v>18</v>
      </c>
      <c r="C716" t="s">
        <v>75</v>
      </c>
      <c r="D716" t="s">
        <v>23</v>
      </c>
      <c r="E716" t="s">
        <v>24</v>
      </c>
      <c r="F716">
        <v>244182861</v>
      </c>
      <c r="G716" s="2" t="s">
        <v>36</v>
      </c>
      <c r="H716">
        <v>1657109000</v>
      </c>
      <c r="W716">
        <v>3400</v>
      </c>
      <c r="X716" t="s">
        <v>4440</v>
      </c>
      <c r="Y716" t="s">
        <v>24</v>
      </c>
      <c r="Z716" t="s">
        <v>24</v>
      </c>
      <c r="AA716" t="s">
        <v>192</v>
      </c>
      <c r="AB716" t="s">
        <v>943</v>
      </c>
      <c r="AC716" t="s">
        <v>4441</v>
      </c>
      <c r="AD716" t="s">
        <v>195</v>
      </c>
      <c r="AE716" t="s">
        <v>4442</v>
      </c>
      <c r="AF716" t="s">
        <v>544</v>
      </c>
      <c r="AG716" t="s">
        <v>4443</v>
      </c>
      <c r="AH716" t="s">
        <v>24</v>
      </c>
      <c r="AI716" t="s">
        <v>24</v>
      </c>
    </row>
    <row r="717" spans="1:35" hidden="1" x14ac:dyDescent="0.25">
      <c r="A717" t="s">
        <v>4444</v>
      </c>
      <c r="B717">
        <v>729</v>
      </c>
      <c r="C717" t="s">
        <v>22</v>
      </c>
      <c r="D717" t="s">
        <v>34</v>
      </c>
      <c r="E717" t="s">
        <v>4445</v>
      </c>
      <c r="F717">
        <v>875666349</v>
      </c>
      <c r="G717" t="s">
        <v>1893</v>
      </c>
      <c r="H717">
        <v>1655444327</v>
      </c>
      <c r="W717">
        <v>4900</v>
      </c>
      <c r="X717" t="s">
        <v>4446</v>
      </c>
      <c r="Y717" t="s">
        <v>4447</v>
      </c>
      <c r="Z717" t="s">
        <v>24</v>
      </c>
      <c r="AA717" t="s">
        <v>347</v>
      </c>
      <c r="AB717" t="s">
        <v>24</v>
      </c>
      <c r="AC717" t="s">
        <v>24</v>
      </c>
      <c r="AD717" t="s">
        <v>347</v>
      </c>
      <c r="AE717" t="s">
        <v>4448</v>
      </c>
      <c r="AF717" t="s">
        <v>24</v>
      </c>
      <c r="AG717" t="s">
        <v>4449</v>
      </c>
      <c r="AH717" t="s">
        <v>4450</v>
      </c>
      <c r="AI717" t="s">
        <v>4451</v>
      </c>
    </row>
    <row r="718" spans="1:35" hidden="1" x14ac:dyDescent="0.25">
      <c r="A718" t="s">
        <v>4452</v>
      </c>
      <c r="B718">
        <v>0</v>
      </c>
      <c r="C718" t="s">
        <v>22</v>
      </c>
      <c r="D718" t="s">
        <v>23</v>
      </c>
      <c r="E718" t="s">
        <v>24</v>
      </c>
      <c r="F718">
        <v>422276972</v>
      </c>
      <c r="G718" s="2" t="s">
        <v>155</v>
      </c>
      <c r="H718">
        <v>1650045676</v>
      </c>
      <c r="W718">
        <v>7822</v>
      </c>
      <c r="X718" t="s">
        <v>4453</v>
      </c>
      <c r="Y718" t="s">
        <v>24</v>
      </c>
      <c r="Z718" t="s">
        <v>24</v>
      </c>
      <c r="AA718" t="s">
        <v>4454</v>
      </c>
      <c r="AB718" t="s">
        <v>4455</v>
      </c>
      <c r="AC718" t="s">
        <v>4456</v>
      </c>
      <c r="AD718" t="s">
        <v>3789</v>
      </c>
      <c r="AE718" t="s">
        <v>4457</v>
      </c>
      <c r="AF718" t="s">
        <v>3791</v>
      </c>
      <c r="AG718" t="s">
        <v>4458</v>
      </c>
      <c r="AH718" t="s">
        <v>4459</v>
      </c>
      <c r="AI718" t="s">
        <v>24</v>
      </c>
    </row>
    <row r="719" spans="1:35" hidden="1" x14ac:dyDescent="0.25">
      <c r="A719" t="s">
        <v>4460</v>
      </c>
      <c r="B719">
        <v>32</v>
      </c>
      <c r="C719" t="s">
        <v>75</v>
      </c>
      <c r="D719" t="s">
        <v>34</v>
      </c>
      <c r="E719" t="s">
        <v>4461</v>
      </c>
      <c r="F719">
        <v>600008874</v>
      </c>
      <c r="G719" s="2" t="s">
        <v>526</v>
      </c>
      <c r="H719">
        <v>1648860708</v>
      </c>
      <c r="W719">
        <v>16300</v>
      </c>
      <c r="X719" t="s">
        <v>4462</v>
      </c>
      <c r="Y719" t="s">
        <v>24</v>
      </c>
      <c r="Z719" t="s">
        <v>24</v>
      </c>
      <c r="AA719" t="s">
        <v>4463</v>
      </c>
      <c r="AB719" t="s">
        <v>4464</v>
      </c>
      <c r="AC719">
        <v>49517</v>
      </c>
      <c r="AD719" t="s">
        <v>4242</v>
      </c>
      <c r="AE719" t="s">
        <v>4465</v>
      </c>
      <c r="AF719" t="s">
        <v>24</v>
      </c>
      <c r="AG719" t="s">
        <v>4466</v>
      </c>
      <c r="AH719" t="s">
        <v>4467</v>
      </c>
      <c r="AI719" t="s">
        <v>4468</v>
      </c>
    </row>
    <row r="720" spans="1:35" hidden="1" x14ac:dyDescent="0.25">
      <c r="A720" t="s">
        <v>4469</v>
      </c>
      <c r="B720">
        <v>75</v>
      </c>
      <c r="C720" t="s">
        <v>22</v>
      </c>
      <c r="D720" t="s">
        <v>34</v>
      </c>
      <c r="E720" t="s">
        <v>4470</v>
      </c>
      <c r="F720">
        <v>654535095</v>
      </c>
      <c r="G720" t="s">
        <v>354</v>
      </c>
      <c r="H720">
        <v>1645917352</v>
      </c>
      <c r="W720">
        <v>22022</v>
      </c>
      <c r="X720" t="s">
        <v>4471</v>
      </c>
      <c r="Y720" t="s">
        <v>4472</v>
      </c>
      <c r="Z720" t="s">
        <v>24</v>
      </c>
      <c r="AA720" t="s">
        <v>4473</v>
      </c>
      <c r="AB720" t="s">
        <v>731</v>
      </c>
      <c r="AC720">
        <v>315153</v>
      </c>
      <c r="AD720" t="s">
        <v>693</v>
      </c>
      <c r="AE720" t="s">
        <v>24</v>
      </c>
      <c r="AF720" t="s">
        <v>24</v>
      </c>
      <c r="AG720" t="s">
        <v>24</v>
      </c>
      <c r="AH720" t="s">
        <v>24</v>
      </c>
      <c r="AI720" t="s">
        <v>24</v>
      </c>
    </row>
    <row r="721" spans="1:35" hidden="1" x14ac:dyDescent="0.25">
      <c r="A721" t="s">
        <v>4474</v>
      </c>
      <c r="B721">
        <v>15</v>
      </c>
      <c r="C721" t="s">
        <v>22</v>
      </c>
      <c r="D721" t="s">
        <v>34</v>
      </c>
      <c r="E721" t="s">
        <v>4475</v>
      </c>
      <c r="F721">
        <v>650047400</v>
      </c>
      <c r="G721" s="2" t="s">
        <v>526</v>
      </c>
      <c r="H721">
        <v>1638918687</v>
      </c>
      <c r="W721">
        <v>4752</v>
      </c>
      <c r="X721" t="s">
        <v>4476</v>
      </c>
      <c r="Y721" t="s">
        <v>4477</v>
      </c>
      <c r="Z721" t="s">
        <v>24</v>
      </c>
      <c r="AA721" t="s">
        <v>2945</v>
      </c>
      <c r="AB721" t="s">
        <v>4478</v>
      </c>
      <c r="AC721">
        <v>400001</v>
      </c>
      <c r="AD721" t="s">
        <v>491</v>
      </c>
      <c r="AE721" t="s">
        <v>24</v>
      </c>
      <c r="AF721" t="s">
        <v>24</v>
      </c>
      <c r="AG721" t="s">
        <v>24</v>
      </c>
      <c r="AH721" t="s">
        <v>24</v>
      </c>
      <c r="AI721" t="s">
        <v>24</v>
      </c>
    </row>
    <row r="722" spans="1:35" hidden="1" x14ac:dyDescent="0.25">
      <c r="A722" t="s">
        <v>4479</v>
      </c>
      <c r="B722">
        <v>0</v>
      </c>
      <c r="C722" t="s">
        <v>24</v>
      </c>
      <c r="D722" t="s">
        <v>23</v>
      </c>
      <c r="E722" t="s">
        <v>24</v>
      </c>
      <c r="F722" t="s">
        <v>24</v>
      </c>
      <c r="G722" s="2" t="s">
        <v>1081</v>
      </c>
      <c r="H722">
        <v>1638579724</v>
      </c>
      <c r="W722" t="s">
        <v>85</v>
      </c>
      <c r="X722" t="s">
        <v>4480</v>
      </c>
      <c r="Y722" t="s">
        <v>24</v>
      </c>
      <c r="Z722" t="s">
        <v>24</v>
      </c>
      <c r="AA722" t="s">
        <v>24</v>
      </c>
      <c r="AB722" t="s">
        <v>24</v>
      </c>
      <c r="AC722">
        <v>601123</v>
      </c>
      <c r="AD722" t="s">
        <v>1607</v>
      </c>
      <c r="AE722" t="s">
        <v>4481</v>
      </c>
      <c r="AF722" t="s">
        <v>1609</v>
      </c>
      <c r="AG722" t="s">
        <v>4482</v>
      </c>
      <c r="AH722" t="s">
        <v>4483</v>
      </c>
      <c r="AI722" t="s">
        <v>24</v>
      </c>
    </row>
    <row r="723" spans="1:35" hidden="1" x14ac:dyDescent="0.25">
      <c r="A723" t="s">
        <v>4484</v>
      </c>
      <c r="B723">
        <v>49</v>
      </c>
      <c r="C723" t="s">
        <v>22</v>
      </c>
      <c r="D723" t="s">
        <v>23</v>
      </c>
      <c r="E723" t="s">
        <v>24</v>
      </c>
      <c r="F723">
        <v>1050897</v>
      </c>
      <c r="G723" s="2" t="s">
        <v>211</v>
      </c>
      <c r="H723">
        <v>1636626000</v>
      </c>
      <c r="W723">
        <v>2000</v>
      </c>
      <c r="X723" t="s">
        <v>4485</v>
      </c>
      <c r="Y723" t="s">
        <v>24</v>
      </c>
      <c r="Z723" t="s">
        <v>24</v>
      </c>
      <c r="AA723" t="s">
        <v>4486</v>
      </c>
      <c r="AB723" t="s">
        <v>2938</v>
      </c>
      <c r="AC723" t="s">
        <v>4487</v>
      </c>
      <c r="AD723" t="s">
        <v>542</v>
      </c>
      <c r="AE723" t="s">
        <v>4488</v>
      </c>
      <c r="AF723" t="s">
        <v>515</v>
      </c>
      <c r="AG723" t="s">
        <v>4489</v>
      </c>
      <c r="AH723" t="s">
        <v>24</v>
      </c>
      <c r="AI723" t="s">
        <v>24</v>
      </c>
    </row>
    <row r="724" spans="1:35" hidden="1" x14ac:dyDescent="0.25">
      <c r="A724" t="s">
        <v>4490</v>
      </c>
      <c r="B724">
        <v>97</v>
      </c>
      <c r="C724" t="s">
        <v>24</v>
      </c>
      <c r="D724" t="s">
        <v>34</v>
      </c>
      <c r="E724" t="s">
        <v>4491</v>
      </c>
      <c r="F724">
        <v>555317696</v>
      </c>
      <c r="G724" s="2" t="s">
        <v>109</v>
      </c>
      <c r="H724">
        <v>1635518804</v>
      </c>
      <c r="W724">
        <v>7877</v>
      </c>
      <c r="X724" t="s">
        <v>4492</v>
      </c>
      <c r="Y724" t="s">
        <v>4493</v>
      </c>
      <c r="Z724" t="s">
        <v>24</v>
      </c>
      <c r="AA724" t="s">
        <v>3166</v>
      </c>
      <c r="AB724" t="s">
        <v>240</v>
      </c>
      <c r="AC724">
        <v>700000</v>
      </c>
      <c r="AD724" t="s">
        <v>3167</v>
      </c>
      <c r="AE724" t="s">
        <v>24</v>
      </c>
      <c r="AF724" t="s">
        <v>24</v>
      </c>
      <c r="AG724" t="s">
        <v>24</v>
      </c>
      <c r="AH724" t="s">
        <v>24</v>
      </c>
      <c r="AI724" t="s">
        <v>24</v>
      </c>
    </row>
    <row r="725" spans="1:35" hidden="1" x14ac:dyDescent="0.25">
      <c r="A725" t="s">
        <v>4494</v>
      </c>
      <c r="B725">
        <v>0</v>
      </c>
      <c r="C725" t="s">
        <v>75</v>
      </c>
      <c r="D725" t="s">
        <v>23</v>
      </c>
      <c r="E725" t="s">
        <v>24</v>
      </c>
      <c r="F725">
        <v>278331699</v>
      </c>
      <c r="G725" s="2" t="s">
        <v>155</v>
      </c>
      <c r="H725">
        <v>1633278605</v>
      </c>
      <c r="W725">
        <v>3704</v>
      </c>
      <c r="X725" t="s">
        <v>4495</v>
      </c>
      <c r="Y725" t="s">
        <v>24</v>
      </c>
      <c r="Z725" t="s">
        <v>24</v>
      </c>
      <c r="AA725" t="s">
        <v>3837</v>
      </c>
      <c r="AB725" t="s">
        <v>3838</v>
      </c>
      <c r="AC725">
        <v>29300</v>
      </c>
      <c r="AD725" t="s">
        <v>81</v>
      </c>
      <c r="AE725" t="s">
        <v>4496</v>
      </c>
      <c r="AF725" t="s">
        <v>24</v>
      </c>
      <c r="AG725" t="s">
        <v>4497</v>
      </c>
      <c r="AH725" t="s">
        <v>24</v>
      </c>
      <c r="AI725" t="s">
        <v>24</v>
      </c>
    </row>
    <row r="726" spans="1:35" hidden="1" x14ac:dyDescent="0.25">
      <c r="A726" t="s">
        <v>4498</v>
      </c>
      <c r="B726">
        <v>0</v>
      </c>
      <c r="C726" t="s">
        <v>99</v>
      </c>
      <c r="D726" t="s">
        <v>23</v>
      </c>
      <c r="E726" t="s">
        <v>24</v>
      </c>
      <c r="F726">
        <v>535119820</v>
      </c>
      <c r="G726" s="2" t="s">
        <v>36</v>
      </c>
      <c r="H726">
        <v>1629770000</v>
      </c>
      <c r="W726">
        <v>10000</v>
      </c>
      <c r="X726" t="s">
        <v>4499</v>
      </c>
      <c r="Y726" t="s">
        <v>24</v>
      </c>
      <c r="Z726" t="s">
        <v>24</v>
      </c>
      <c r="AA726" t="s">
        <v>4500</v>
      </c>
      <c r="AB726" t="s">
        <v>24</v>
      </c>
      <c r="AC726">
        <v>20200</v>
      </c>
      <c r="AD726" t="s">
        <v>1888</v>
      </c>
      <c r="AE726" t="s">
        <v>4501</v>
      </c>
      <c r="AF726" t="s">
        <v>95</v>
      </c>
      <c r="AG726" t="s">
        <v>24</v>
      </c>
      <c r="AH726" t="s">
        <v>24</v>
      </c>
      <c r="AI726" t="s">
        <v>24</v>
      </c>
    </row>
    <row r="727" spans="1:35" hidden="1" x14ac:dyDescent="0.25">
      <c r="A727" t="s">
        <v>4502</v>
      </c>
      <c r="B727">
        <v>0</v>
      </c>
      <c r="C727" t="s">
        <v>22</v>
      </c>
      <c r="D727" t="s">
        <v>23</v>
      </c>
      <c r="E727" t="s">
        <v>24</v>
      </c>
      <c r="F727">
        <v>561220863</v>
      </c>
      <c r="G727" s="2" t="s">
        <v>36</v>
      </c>
      <c r="H727">
        <v>1629770000</v>
      </c>
      <c r="W727">
        <v>10000</v>
      </c>
      <c r="X727" t="s">
        <v>4503</v>
      </c>
      <c r="Y727" t="s">
        <v>4504</v>
      </c>
      <c r="Z727" t="s">
        <v>24</v>
      </c>
      <c r="AA727" t="s">
        <v>4505</v>
      </c>
      <c r="AB727" t="s">
        <v>24</v>
      </c>
      <c r="AC727" t="s">
        <v>24</v>
      </c>
      <c r="AD727" t="s">
        <v>1630</v>
      </c>
      <c r="AE727" t="s">
        <v>4506</v>
      </c>
      <c r="AF727" t="s">
        <v>3178</v>
      </c>
      <c r="AG727" t="s">
        <v>4507</v>
      </c>
      <c r="AH727" t="s">
        <v>4507</v>
      </c>
      <c r="AI727" t="s">
        <v>24</v>
      </c>
    </row>
    <row r="728" spans="1:35" hidden="1" x14ac:dyDescent="0.25">
      <c r="A728" t="s">
        <v>4508</v>
      </c>
      <c r="B728">
        <v>111</v>
      </c>
      <c r="C728" t="s">
        <v>22</v>
      </c>
      <c r="D728" t="s">
        <v>34</v>
      </c>
      <c r="E728" t="s">
        <v>4509</v>
      </c>
      <c r="F728">
        <v>539699314</v>
      </c>
      <c r="G728" s="2" t="s">
        <v>155</v>
      </c>
      <c r="H728">
        <v>1627457542</v>
      </c>
      <c r="W728">
        <v>4450</v>
      </c>
      <c r="X728" t="s">
        <v>4510</v>
      </c>
      <c r="Y728" t="s">
        <v>24</v>
      </c>
      <c r="Z728" t="s">
        <v>24</v>
      </c>
      <c r="AA728" t="s">
        <v>4511</v>
      </c>
      <c r="AB728" t="s">
        <v>4512</v>
      </c>
      <c r="AC728">
        <v>60060</v>
      </c>
      <c r="AD728" t="s">
        <v>3809</v>
      </c>
      <c r="AE728" t="s">
        <v>4513</v>
      </c>
      <c r="AF728" t="s">
        <v>24</v>
      </c>
      <c r="AG728" t="s">
        <v>4514</v>
      </c>
      <c r="AH728" t="s">
        <v>24</v>
      </c>
      <c r="AI728" t="s">
        <v>4515</v>
      </c>
    </row>
    <row r="729" spans="1:35" hidden="1" x14ac:dyDescent="0.25">
      <c r="A729" t="s">
        <v>4516</v>
      </c>
      <c r="B729">
        <v>0</v>
      </c>
      <c r="C729" t="s">
        <v>75</v>
      </c>
      <c r="D729" t="s">
        <v>23</v>
      </c>
      <c r="E729" t="s">
        <v>24</v>
      </c>
      <c r="F729">
        <v>222381431</v>
      </c>
      <c r="G729" s="2" t="s">
        <v>36</v>
      </c>
      <c r="H729">
        <v>1627096439</v>
      </c>
      <c r="W729">
        <v>18635</v>
      </c>
      <c r="X729" t="s">
        <v>4517</v>
      </c>
      <c r="Y729" t="s">
        <v>24</v>
      </c>
      <c r="Z729" t="s">
        <v>24</v>
      </c>
      <c r="AA729" t="s">
        <v>4518</v>
      </c>
      <c r="AB729" t="s">
        <v>1675</v>
      </c>
      <c r="AC729" t="s">
        <v>4519</v>
      </c>
      <c r="AD729" t="s">
        <v>410</v>
      </c>
      <c r="AE729" t="s">
        <v>3704</v>
      </c>
      <c r="AF729" t="s">
        <v>123</v>
      </c>
      <c r="AG729" t="s">
        <v>4520</v>
      </c>
      <c r="AH729" t="s">
        <v>24</v>
      </c>
      <c r="AI729" t="s">
        <v>24</v>
      </c>
    </row>
    <row r="730" spans="1:35" hidden="1" x14ac:dyDescent="0.25">
      <c r="A730" t="s">
        <v>4521</v>
      </c>
      <c r="B730">
        <v>0</v>
      </c>
      <c r="C730" t="s">
        <v>75</v>
      </c>
      <c r="D730" t="s">
        <v>23</v>
      </c>
      <c r="E730" t="s">
        <v>24</v>
      </c>
      <c r="F730">
        <v>366617223</v>
      </c>
      <c r="G730" s="2" t="s">
        <v>218</v>
      </c>
      <c r="H730">
        <v>1619049135</v>
      </c>
      <c r="W730">
        <v>2000</v>
      </c>
      <c r="X730" t="s">
        <v>4522</v>
      </c>
      <c r="Y730" t="s">
        <v>24</v>
      </c>
      <c r="Z730" t="s">
        <v>24</v>
      </c>
      <c r="AA730" t="s">
        <v>4523</v>
      </c>
      <c r="AB730" t="s">
        <v>4524</v>
      </c>
      <c r="AC730" t="s">
        <v>4525</v>
      </c>
      <c r="AD730" t="s">
        <v>3789</v>
      </c>
      <c r="AE730" t="s">
        <v>4526</v>
      </c>
      <c r="AF730" t="s">
        <v>3791</v>
      </c>
      <c r="AG730" t="s">
        <v>4527</v>
      </c>
      <c r="AH730" t="s">
        <v>24</v>
      </c>
      <c r="AI730" t="s">
        <v>24</v>
      </c>
    </row>
    <row r="731" spans="1:35" hidden="1" x14ac:dyDescent="0.25">
      <c r="A731" t="s">
        <v>4528</v>
      </c>
      <c r="B731">
        <v>0</v>
      </c>
      <c r="C731" t="s">
        <v>75</v>
      </c>
      <c r="D731" t="s">
        <v>23</v>
      </c>
      <c r="E731" t="s">
        <v>24</v>
      </c>
      <c r="F731">
        <v>480237320</v>
      </c>
      <c r="G731" s="2" t="s">
        <v>128</v>
      </c>
      <c r="H731">
        <v>1618302400</v>
      </c>
      <c r="W731">
        <v>87414</v>
      </c>
      <c r="X731" t="s">
        <v>4529</v>
      </c>
      <c r="Y731" t="s">
        <v>24</v>
      </c>
      <c r="Z731" t="s">
        <v>24</v>
      </c>
      <c r="AA731" t="s">
        <v>4530</v>
      </c>
      <c r="AB731" t="s">
        <v>4531</v>
      </c>
      <c r="AC731">
        <v>1784</v>
      </c>
      <c r="AD731" t="s">
        <v>40</v>
      </c>
      <c r="AE731" t="s">
        <v>4532</v>
      </c>
      <c r="AF731" t="s">
        <v>4533</v>
      </c>
      <c r="AG731" t="s">
        <v>4534</v>
      </c>
      <c r="AH731" t="s">
        <v>24</v>
      </c>
      <c r="AI731" t="s">
        <v>24</v>
      </c>
    </row>
    <row r="732" spans="1:35" hidden="1" x14ac:dyDescent="0.25">
      <c r="A732" t="s">
        <v>4535</v>
      </c>
      <c r="B732">
        <v>1</v>
      </c>
      <c r="C732" t="s">
        <v>75</v>
      </c>
      <c r="D732" t="s">
        <v>34</v>
      </c>
      <c r="E732" t="s">
        <v>4536</v>
      </c>
      <c r="F732">
        <v>934000399</v>
      </c>
      <c r="G732" s="2" t="s">
        <v>109</v>
      </c>
      <c r="H732">
        <v>1614646925</v>
      </c>
      <c r="W732" t="s">
        <v>85</v>
      </c>
      <c r="X732" t="s">
        <v>4537</v>
      </c>
      <c r="Y732" t="s">
        <v>4538</v>
      </c>
      <c r="Z732" t="s">
        <v>24</v>
      </c>
      <c r="AA732" t="s">
        <v>4539</v>
      </c>
      <c r="AB732" t="s">
        <v>4540</v>
      </c>
      <c r="AC732">
        <v>3986</v>
      </c>
      <c r="AD732" t="s">
        <v>4541</v>
      </c>
      <c r="AE732" t="s">
        <v>24</v>
      </c>
      <c r="AF732" t="s">
        <v>24</v>
      </c>
      <c r="AG732" t="s">
        <v>24</v>
      </c>
      <c r="AH732" t="s">
        <v>24</v>
      </c>
      <c r="AI732" t="s">
        <v>24</v>
      </c>
    </row>
    <row r="733" spans="1:35" hidden="1" x14ac:dyDescent="0.25">
      <c r="A733" t="s">
        <v>4542</v>
      </c>
      <c r="B733">
        <v>0</v>
      </c>
      <c r="C733" t="s">
        <v>75</v>
      </c>
      <c r="D733" t="s">
        <v>23</v>
      </c>
      <c r="E733" t="s">
        <v>24</v>
      </c>
      <c r="F733">
        <v>643580277</v>
      </c>
      <c r="G733" t="s">
        <v>399</v>
      </c>
      <c r="H733">
        <v>1613676000</v>
      </c>
      <c r="W733">
        <v>12000</v>
      </c>
      <c r="X733" t="s">
        <v>4543</v>
      </c>
      <c r="Y733" t="s">
        <v>24</v>
      </c>
      <c r="Z733" t="s">
        <v>24</v>
      </c>
      <c r="AA733" t="s">
        <v>4544</v>
      </c>
      <c r="AB733" t="s">
        <v>24</v>
      </c>
      <c r="AC733" t="s">
        <v>24</v>
      </c>
      <c r="AD733" t="s">
        <v>1630</v>
      </c>
      <c r="AE733" t="s">
        <v>4545</v>
      </c>
      <c r="AF733" t="s">
        <v>4546</v>
      </c>
      <c r="AG733" t="s">
        <v>4547</v>
      </c>
      <c r="AH733" t="s">
        <v>4548</v>
      </c>
      <c r="AI733" t="s">
        <v>24</v>
      </c>
    </row>
    <row r="734" spans="1:35" hidden="1" x14ac:dyDescent="0.25">
      <c r="A734" t="s">
        <v>4549</v>
      </c>
      <c r="B734">
        <v>88</v>
      </c>
      <c r="C734" t="s">
        <v>22</v>
      </c>
      <c r="D734" t="s">
        <v>34</v>
      </c>
      <c r="E734" t="s">
        <v>4550</v>
      </c>
      <c r="F734">
        <v>555254323</v>
      </c>
      <c r="G734" s="2" t="s">
        <v>36</v>
      </c>
      <c r="H734">
        <v>1612000733</v>
      </c>
      <c r="W734">
        <v>40610</v>
      </c>
      <c r="X734" t="s">
        <v>4551</v>
      </c>
      <c r="Y734" t="s">
        <v>4552</v>
      </c>
      <c r="Z734" t="s">
        <v>24</v>
      </c>
      <c r="AA734" t="s">
        <v>3166</v>
      </c>
      <c r="AB734" t="s">
        <v>240</v>
      </c>
      <c r="AC734">
        <v>700000</v>
      </c>
      <c r="AD734" t="s">
        <v>3167</v>
      </c>
      <c r="AE734" t="s">
        <v>24</v>
      </c>
      <c r="AF734" t="s">
        <v>24</v>
      </c>
      <c r="AG734" t="s">
        <v>24</v>
      </c>
      <c r="AH734" t="s">
        <v>24</v>
      </c>
      <c r="AI734" t="s">
        <v>24</v>
      </c>
    </row>
    <row r="735" spans="1:35" hidden="1" x14ac:dyDescent="0.25">
      <c r="A735" t="s">
        <v>4553</v>
      </c>
      <c r="B735">
        <v>0</v>
      </c>
      <c r="C735" t="s">
        <v>75</v>
      </c>
      <c r="D735" t="s">
        <v>23</v>
      </c>
      <c r="E735" t="s">
        <v>24</v>
      </c>
      <c r="F735">
        <v>248031205</v>
      </c>
      <c r="G735" s="2" t="s">
        <v>109</v>
      </c>
      <c r="H735">
        <v>1608370500</v>
      </c>
      <c r="W735">
        <v>3300</v>
      </c>
      <c r="X735" t="s">
        <v>4554</v>
      </c>
      <c r="Y735" t="s">
        <v>24</v>
      </c>
      <c r="Z735" t="s">
        <v>24</v>
      </c>
      <c r="AA735" t="s">
        <v>1075</v>
      </c>
      <c r="AB735" t="s">
        <v>943</v>
      </c>
      <c r="AC735" t="s">
        <v>4555</v>
      </c>
      <c r="AD735" t="s">
        <v>195</v>
      </c>
      <c r="AE735" t="s">
        <v>4556</v>
      </c>
      <c r="AF735" t="s">
        <v>123</v>
      </c>
      <c r="AG735" t="s">
        <v>4557</v>
      </c>
      <c r="AH735" t="s">
        <v>24</v>
      </c>
      <c r="AI735" t="s">
        <v>24</v>
      </c>
    </row>
    <row r="736" spans="1:35" hidden="1" x14ac:dyDescent="0.25">
      <c r="A736" t="s">
        <v>4558</v>
      </c>
      <c r="B736">
        <v>130</v>
      </c>
      <c r="C736" t="s">
        <v>22</v>
      </c>
      <c r="D736" t="s">
        <v>34</v>
      </c>
      <c r="E736" t="s">
        <v>4559</v>
      </c>
      <c r="F736">
        <v>653726422</v>
      </c>
      <c r="G736" s="2" t="s">
        <v>47</v>
      </c>
      <c r="H736">
        <v>1607608637</v>
      </c>
      <c r="W736">
        <v>1189</v>
      </c>
      <c r="X736" t="s">
        <v>4560</v>
      </c>
      <c r="Y736" t="s">
        <v>4561</v>
      </c>
      <c r="Z736" t="s">
        <v>24</v>
      </c>
      <c r="AA736" t="s">
        <v>3408</v>
      </c>
      <c r="AB736" t="s">
        <v>1227</v>
      </c>
      <c r="AC736">
        <v>518033</v>
      </c>
      <c r="AD736" t="s">
        <v>693</v>
      </c>
      <c r="AE736" t="s">
        <v>4562</v>
      </c>
      <c r="AF736" t="s">
        <v>24</v>
      </c>
      <c r="AG736" t="s">
        <v>4563</v>
      </c>
      <c r="AH736" t="s">
        <v>4563</v>
      </c>
      <c r="AI736" t="s">
        <v>4564</v>
      </c>
    </row>
    <row r="737" spans="1:35" hidden="1" x14ac:dyDescent="0.25">
      <c r="A737" t="s">
        <v>4565</v>
      </c>
      <c r="B737">
        <v>22</v>
      </c>
      <c r="C737" t="s">
        <v>75</v>
      </c>
      <c r="D737" t="s">
        <v>23</v>
      </c>
      <c r="E737" t="s">
        <v>24</v>
      </c>
      <c r="F737">
        <v>87205746</v>
      </c>
      <c r="G737" s="2" t="s">
        <v>3438</v>
      </c>
      <c r="H737">
        <v>1603291749</v>
      </c>
      <c r="W737">
        <v>4000</v>
      </c>
      <c r="X737" t="s">
        <v>4566</v>
      </c>
      <c r="Y737" t="s">
        <v>24</v>
      </c>
      <c r="Z737" t="s">
        <v>24</v>
      </c>
      <c r="AA737" t="s">
        <v>4567</v>
      </c>
      <c r="AB737" t="s">
        <v>2510</v>
      </c>
      <c r="AC737" t="s">
        <v>4568</v>
      </c>
      <c r="AD737" t="s">
        <v>542</v>
      </c>
      <c r="AE737" t="s">
        <v>4569</v>
      </c>
      <c r="AF737" t="s">
        <v>4570</v>
      </c>
      <c r="AG737" t="s">
        <v>4571</v>
      </c>
      <c r="AH737" t="s">
        <v>24</v>
      </c>
      <c r="AI737" t="s">
        <v>24</v>
      </c>
    </row>
    <row r="738" spans="1:35" hidden="1" x14ac:dyDescent="0.25">
      <c r="A738" t="s">
        <v>4572</v>
      </c>
      <c r="B738">
        <v>168</v>
      </c>
      <c r="C738" t="s">
        <v>22</v>
      </c>
      <c r="D738" t="s">
        <v>34</v>
      </c>
      <c r="E738" t="s">
        <v>4573</v>
      </c>
      <c r="F738">
        <v>631049215</v>
      </c>
      <c r="G738" t="s">
        <v>354</v>
      </c>
      <c r="H738">
        <v>1603120850</v>
      </c>
      <c r="W738">
        <v>1086</v>
      </c>
      <c r="X738" t="s">
        <v>4574</v>
      </c>
      <c r="Y738" t="s">
        <v>4575</v>
      </c>
      <c r="Z738" t="s">
        <v>24</v>
      </c>
      <c r="AA738" t="s">
        <v>255</v>
      </c>
      <c r="AB738" t="s">
        <v>256</v>
      </c>
      <c r="AC738">
        <v>6017</v>
      </c>
      <c r="AD738" t="s">
        <v>257</v>
      </c>
      <c r="AE738" t="s">
        <v>4576</v>
      </c>
      <c r="AF738" t="s">
        <v>24</v>
      </c>
      <c r="AG738" t="s">
        <v>4577</v>
      </c>
      <c r="AH738" t="s">
        <v>4578</v>
      </c>
      <c r="AI738" t="s">
        <v>24</v>
      </c>
    </row>
    <row r="739" spans="1:35" hidden="1" x14ac:dyDescent="0.25">
      <c r="A739" t="s">
        <v>4579</v>
      </c>
      <c r="B739">
        <v>18</v>
      </c>
      <c r="C739" t="s">
        <v>22</v>
      </c>
      <c r="D739" t="s">
        <v>23</v>
      </c>
      <c r="E739" t="s">
        <v>24</v>
      </c>
      <c r="F739">
        <v>43225507</v>
      </c>
      <c r="G739" s="2" t="s">
        <v>260</v>
      </c>
      <c r="H739">
        <v>1600000000</v>
      </c>
      <c r="W739">
        <v>1400</v>
      </c>
      <c r="X739" t="s">
        <v>4580</v>
      </c>
      <c r="Y739" t="s">
        <v>24</v>
      </c>
      <c r="Z739" t="s">
        <v>24</v>
      </c>
      <c r="AA739" t="s">
        <v>4581</v>
      </c>
      <c r="AB739" t="s">
        <v>2263</v>
      </c>
      <c r="AC739">
        <v>56073</v>
      </c>
      <c r="AD739" t="s">
        <v>542</v>
      </c>
      <c r="AE739" t="s">
        <v>4582</v>
      </c>
      <c r="AF739" t="s">
        <v>515</v>
      </c>
      <c r="AG739" t="s">
        <v>4583</v>
      </c>
      <c r="AH739" t="s">
        <v>24</v>
      </c>
      <c r="AI739" t="s">
        <v>24</v>
      </c>
    </row>
    <row r="740" spans="1:35" hidden="1" x14ac:dyDescent="0.25">
      <c r="A740" t="s">
        <v>4584</v>
      </c>
      <c r="B740">
        <v>0</v>
      </c>
      <c r="C740" t="s">
        <v>75</v>
      </c>
      <c r="D740" t="s">
        <v>23</v>
      </c>
      <c r="E740" t="s">
        <v>24</v>
      </c>
      <c r="F740">
        <v>80398018</v>
      </c>
      <c r="G740" s="2" t="s">
        <v>47</v>
      </c>
      <c r="H740">
        <v>1599576898</v>
      </c>
      <c r="W740">
        <v>3100</v>
      </c>
      <c r="X740" t="s">
        <v>4585</v>
      </c>
      <c r="Y740" t="s">
        <v>24</v>
      </c>
      <c r="Z740" t="s">
        <v>24</v>
      </c>
      <c r="AA740" t="s">
        <v>4586</v>
      </c>
      <c r="AB740" t="s">
        <v>4587</v>
      </c>
      <c r="AC740">
        <v>33614</v>
      </c>
      <c r="AD740" t="s">
        <v>542</v>
      </c>
      <c r="AE740" t="s">
        <v>4588</v>
      </c>
      <c r="AF740" t="s">
        <v>544</v>
      </c>
      <c r="AG740" t="s">
        <v>4589</v>
      </c>
      <c r="AH740" t="s">
        <v>24</v>
      </c>
      <c r="AI740" t="s">
        <v>24</v>
      </c>
    </row>
    <row r="741" spans="1:35" hidden="1" x14ac:dyDescent="0.25">
      <c r="A741" t="s">
        <v>4590</v>
      </c>
      <c r="B741">
        <v>3</v>
      </c>
      <c r="C741" t="s">
        <v>22</v>
      </c>
      <c r="D741" t="s">
        <v>23</v>
      </c>
      <c r="E741" t="s">
        <v>24</v>
      </c>
      <c r="F741">
        <v>544814882</v>
      </c>
      <c r="G741" t="s">
        <v>354</v>
      </c>
      <c r="H741">
        <v>1595062700</v>
      </c>
      <c r="W741">
        <v>20000</v>
      </c>
      <c r="X741" t="s">
        <v>4591</v>
      </c>
      <c r="Y741" t="s">
        <v>24</v>
      </c>
      <c r="Z741" t="s">
        <v>24</v>
      </c>
      <c r="AA741" t="s">
        <v>4592</v>
      </c>
      <c r="AB741" t="s">
        <v>1235</v>
      </c>
      <c r="AC741">
        <v>215532</v>
      </c>
      <c r="AD741" t="s">
        <v>693</v>
      </c>
      <c r="AE741" t="s">
        <v>4593</v>
      </c>
      <c r="AF741" t="s">
        <v>295</v>
      </c>
      <c r="AG741" t="s">
        <v>4594</v>
      </c>
      <c r="AH741" t="s">
        <v>24</v>
      </c>
      <c r="AI741" t="s">
        <v>24</v>
      </c>
    </row>
    <row r="742" spans="1:35" hidden="1" x14ac:dyDescent="0.25">
      <c r="A742" t="s">
        <v>4595</v>
      </c>
      <c r="B742">
        <v>0</v>
      </c>
      <c r="C742" t="s">
        <v>75</v>
      </c>
      <c r="D742" t="s">
        <v>23</v>
      </c>
      <c r="E742" t="s">
        <v>24</v>
      </c>
      <c r="F742">
        <v>751179797</v>
      </c>
      <c r="G742" s="2" t="s">
        <v>172</v>
      </c>
      <c r="H742">
        <v>1591630950</v>
      </c>
      <c r="W742">
        <v>6316</v>
      </c>
      <c r="X742" t="s">
        <v>4596</v>
      </c>
      <c r="Y742" t="s">
        <v>24</v>
      </c>
      <c r="Z742" t="s">
        <v>24</v>
      </c>
      <c r="AA742" t="s">
        <v>4597</v>
      </c>
      <c r="AB742" t="s">
        <v>600</v>
      </c>
      <c r="AC742">
        <v>2113</v>
      </c>
      <c r="AD742" t="s">
        <v>593</v>
      </c>
      <c r="AE742" t="s">
        <v>4598</v>
      </c>
      <c r="AF742" t="s">
        <v>24</v>
      </c>
      <c r="AG742" t="s">
        <v>4599</v>
      </c>
      <c r="AH742" t="s">
        <v>24</v>
      </c>
      <c r="AI742" t="s">
        <v>24</v>
      </c>
    </row>
    <row r="743" spans="1:35" hidden="1" x14ac:dyDescent="0.25">
      <c r="A743" t="s">
        <v>4600</v>
      </c>
      <c r="B743">
        <v>11</v>
      </c>
      <c r="C743" t="s">
        <v>75</v>
      </c>
      <c r="D743" t="s">
        <v>23</v>
      </c>
      <c r="E743" t="s">
        <v>24</v>
      </c>
      <c r="F743">
        <v>753894161</v>
      </c>
      <c r="G743" s="2" t="s">
        <v>172</v>
      </c>
      <c r="H743">
        <v>1591630950</v>
      </c>
      <c r="W743">
        <v>6316</v>
      </c>
      <c r="X743" t="s">
        <v>4601</v>
      </c>
      <c r="Y743" t="s">
        <v>24</v>
      </c>
      <c r="Z743" t="s">
        <v>24</v>
      </c>
      <c r="AA743" t="s">
        <v>4597</v>
      </c>
      <c r="AB743" t="s">
        <v>600</v>
      </c>
      <c r="AC743">
        <v>2113</v>
      </c>
      <c r="AD743" t="s">
        <v>593</v>
      </c>
      <c r="AE743" t="s">
        <v>4598</v>
      </c>
      <c r="AF743" t="s">
        <v>24</v>
      </c>
      <c r="AG743" t="s">
        <v>4599</v>
      </c>
      <c r="AH743" t="s">
        <v>24</v>
      </c>
      <c r="AI743" t="s">
        <v>24</v>
      </c>
    </row>
    <row r="744" spans="1:35" hidden="1" x14ac:dyDescent="0.25">
      <c r="A744" t="s">
        <v>4602</v>
      </c>
      <c r="B744">
        <v>363</v>
      </c>
      <c r="C744" t="s">
        <v>24</v>
      </c>
      <c r="D744" t="s">
        <v>34</v>
      </c>
      <c r="E744" t="s">
        <v>4603</v>
      </c>
      <c r="F744">
        <v>526882470</v>
      </c>
      <c r="G744" s="2" t="s">
        <v>260</v>
      </c>
      <c r="H744">
        <v>1590035373</v>
      </c>
      <c r="W744">
        <v>3000</v>
      </c>
      <c r="X744" t="s">
        <v>4604</v>
      </c>
      <c r="Y744" t="s">
        <v>4605</v>
      </c>
      <c r="Z744" t="s">
        <v>24</v>
      </c>
      <c r="AA744" t="s">
        <v>1226</v>
      </c>
      <c r="AB744" t="s">
        <v>1227</v>
      </c>
      <c r="AC744">
        <v>510623</v>
      </c>
      <c r="AD744" t="s">
        <v>693</v>
      </c>
      <c r="AE744" t="s">
        <v>24</v>
      </c>
      <c r="AF744" t="s">
        <v>24</v>
      </c>
      <c r="AG744" t="s">
        <v>24</v>
      </c>
      <c r="AH744" t="s">
        <v>24</v>
      </c>
      <c r="AI744" t="s">
        <v>24</v>
      </c>
    </row>
    <row r="745" spans="1:35" hidden="1" x14ac:dyDescent="0.25">
      <c r="A745" t="s">
        <v>4606</v>
      </c>
      <c r="B745">
        <v>222</v>
      </c>
      <c r="C745" t="s">
        <v>22</v>
      </c>
      <c r="D745" t="s">
        <v>34</v>
      </c>
      <c r="E745" t="s">
        <v>4607</v>
      </c>
      <c r="F745">
        <v>899134191</v>
      </c>
      <c r="G745" s="2" t="s">
        <v>474</v>
      </c>
      <c r="H745">
        <v>1589150623</v>
      </c>
      <c r="W745" t="s">
        <v>85</v>
      </c>
      <c r="X745" t="s">
        <v>4608</v>
      </c>
      <c r="Y745" t="s">
        <v>4609</v>
      </c>
      <c r="Z745" t="s">
        <v>24</v>
      </c>
      <c r="AA745" t="s">
        <v>131</v>
      </c>
      <c r="AB745" t="s">
        <v>132</v>
      </c>
      <c r="AC745" t="s">
        <v>1444</v>
      </c>
      <c r="AD745" t="s">
        <v>134</v>
      </c>
      <c r="AE745" t="s">
        <v>4610</v>
      </c>
      <c r="AF745" t="s">
        <v>24</v>
      </c>
      <c r="AG745" t="s">
        <v>4611</v>
      </c>
      <c r="AH745" t="s">
        <v>24</v>
      </c>
      <c r="AI745" t="s">
        <v>4612</v>
      </c>
    </row>
    <row r="746" spans="1:35" hidden="1" x14ac:dyDescent="0.25">
      <c r="A746" t="s">
        <v>4613</v>
      </c>
      <c r="B746">
        <v>15</v>
      </c>
      <c r="C746" t="s">
        <v>75</v>
      </c>
      <c r="D746" t="s">
        <v>23</v>
      </c>
      <c r="E746" t="s">
        <v>24</v>
      </c>
      <c r="F746">
        <v>750508590</v>
      </c>
      <c r="G746" s="2" t="s">
        <v>260</v>
      </c>
      <c r="H746">
        <v>1586737209</v>
      </c>
      <c r="W746">
        <v>4415</v>
      </c>
      <c r="X746" t="s">
        <v>4614</v>
      </c>
      <c r="Y746" t="s">
        <v>24</v>
      </c>
      <c r="Z746" t="s">
        <v>24</v>
      </c>
      <c r="AA746" t="s">
        <v>4615</v>
      </c>
      <c r="AB746" t="s">
        <v>600</v>
      </c>
      <c r="AC746">
        <v>2138</v>
      </c>
      <c r="AD746" t="s">
        <v>593</v>
      </c>
      <c r="AE746" t="s">
        <v>4616</v>
      </c>
      <c r="AF746" t="s">
        <v>24</v>
      </c>
      <c r="AG746" t="s">
        <v>4617</v>
      </c>
      <c r="AH746" t="s">
        <v>24</v>
      </c>
      <c r="AI746" t="s">
        <v>24</v>
      </c>
    </row>
    <row r="747" spans="1:35" hidden="1" x14ac:dyDescent="0.25">
      <c r="A747" t="s">
        <v>4618</v>
      </c>
      <c r="B747">
        <v>0</v>
      </c>
      <c r="C747" t="s">
        <v>75</v>
      </c>
      <c r="D747" t="s">
        <v>23</v>
      </c>
      <c r="E747" t="s">
        <v>24</v>
      </c>
      <c r="F747">
        <v>754039188</v>
      </c>
      <c r="G747" s="2" t="s">
        <v>640</v>
      </c>
      <c r="H747">
        <v>1586737209</v>
      </c>
      <c r="W747">
        <v>734</v>
      </c>
      <c r="X747" t="s">
        <v>4619</v>
      </c>
      <c r="Y747" t="s">
        <v>24</v>
      </c>
      <c r="Z747" t="s">
        <v>24</v>
      </c>
      <c r="AA747" t="s">
        <v>4615</v>
      </c>
      <c r="AB747" t="s">
        <v>600</v>
      </c>
      <c r="AC747">
        <v>2138</v>
      </c>
      <c r="AD747" t="s">
        <v>593</v>
      </c>
      <c r="AE747" t="s">
        <v>4620</v>
      </c>
      <c r="AF747" t="s">
        <v>24</v>
      </c>
      <c r="AG747" t="s">
        <v>4617</v>
      </c>
      <c r="AH747" t="s">
        <v>24</v>
      </c>
      <c r="AI747" t="s">
        <v>24</v>
      </c>
    </row>
    <row r="748" spans="1:35" hidden="1" x14ac:dyDescent="0.25">
      <c r="A748" t="s">
        <v>4621</v>
      </c>
      <c r="B748">
        <v>99</v>
      </c>
      <c r="C748" t="s">
        <v>75</v>
      </c>
      <c r="D748" t="s">
        <v>34</v>
      </c>
      <c r="E748" t="s">
        <v>4622</v>
      </c>
      <c r="F748">
        <v>530219898</v>
      </c>
      <c r="G748" s="2" t="s">
        <v>119</v>
      </c>
      <c r="H748">
        <v>1586725584</v>
      </c>
      <c r="W748">
        <v>2188</v>
      </c>
      <c r="X748" t="s">
        <v>4623</v>
      </c>
      <c r="Y748" t="s">
        <v>4624</v>
      </c>
      <c r="Z748" t="s">
        <v>24</v>
      </c>
      <c r="AA748" t="s">
        <v>2563</v>
      </c>
      <c r="AB748" t="s">
        <v>2563</v>
      </c>
      <c r="AC748">
        <v>100029</v>
      </c>
      <c r="AD748" t="s">
        <v>693</v>
      </c>
      <c r="AE748" t="s">
        <v>4625</v>
      </c>
      <c r="AF748" t="s">
        <v>24</v>
      </c>
      <c r="AG748" t="s">
        <v>4626</v>
      </c>
      <c r="AH748" t="s">
        <v>4627</v>
      </c>
      <c r="AI748" t="s">
        <v>4628</v>
      </c>
    </row>
    <row r="749" spans="1:35" hidden="1" x14ac:dyDescent="0.25">
      <c r="A749" t="s">
        <v>4629</v>
      </c>
      <c r="B749">
        <v>0</v>
      </c>
      <c r="C749" t="s">
        <v>88</v>
      </c>
      <c r="D749" t="s">
        <v>23</v>
      </c>
      <c r="E749" t="s">
        <v>24</v>
      </c>
      <c r="F749">
        <v>485873749</v>
      </c>
      <c r="G749" s="2" t="s">
        <v>36</v>
      </c>
      <c r="H749">
        <v>1586160576</v>
      </c>
      <c r="W749">
        <v>10192</v>
      </c>
      <c r="X749" t="s">
        <v>4630</v>
      </c>
      <c r="Y749" t="s">
        <v>24</v>
      </c>
      <c r="Z749" t="s">
        <v>24</v>
      </c>
      <c r="AA749" t="s">
        <v>4631</v>
      </c>
      <c r="AB749" t="s">
        <v>3532</v>
      </c>
      <c r="AC749">
        <v>1350</v>
      </c>
      <c r="AD749" t="s">
        <v>40</v>
      </c>
      <c r="AE749" t="s">
        <v>4632</v>
      </c>
      <c r="AF749" t="s">
        <v>4633</v>
      </c>
      <c r="AG749" t="s">
        <v>4634</v>
      </c>
      <c r="AH749" t="s">
        <v>4635</v>
      </c>
      <c r="AI749" t="s">
        <v>24</v>
      </c>
    </row>
    <row r="750" spans="1:35" hidden="1" x14ac:dyDescent="0.25">
      <c r="A750" t="s">
        <v>4636</v>
      </c>
      <c r="B750">
        <v>0</v>
      </c>
      <c r="C750" t="s">
        <v>75</v>
      </c>
      <c r="D750" t="s">
        <v>23</v>
      </c>
      <c r="E750" t="s">
        <v>24</v>
      </c>
      <c r="F750">
        <v>480020908</v>
      </c>
      <c r="G750" s="2" t="s">
        <v>36</v>
      </c>
      <c r="H750">
        <v>1586160576</v>
      </c>
      <c r="W750">
        <v>10192</v>
      </c>
      <c r="X750" t="s">
        <v>238</v>
      </c>
      <c r="Y750" t="s">
        <v>24</v>
      </c>
      <c r="Z750" t="s">
        <v>24</v>
      </c>
      <c r="AA750" t="s">
        <v>239</v>
      </c>
      <c r="AB750" t="s">
        <v>240</v>
      </c>
      <c r="AC750">
        <v>9323</v>
      </c>
      <c r="AD750" t="s">
        <v>40</v>
      </c>
      <c r="AE750" t="s">
        <v>241</v>
      </c>
      <c r="AF750" t="s">
        <v>95</v>
      </c>
      <c r="AG750" t="s">
        <v>4637</v>
      </c>
      <c r="AH750" t="s">
        <v>24</v>
      </c>
      <c r="AI750" t="s">
        <v>24</v>
      </c>
    </row>
    <row r="751" spans="1:35" hidden="1" x14ac:dyDescent="0.25">
      <c r="A751" t="s">
        <v>4638</v>
      </c>
      <c r="B751">
        <v>0</v>
      </c>
      <c r="C751" t="s">
        <v>2625</v>
      </c>
      <c r="D751" t="s">
        <v>23</v>
      </c>
      <c r="E751" t="s">
        <v>24</v>
      </c>
      <c r="F751">
        <v>694750478</v>
      </c>
      <c r="G751" s="2" t="s">
        <v>3438</v>
      </c>
      <c r="H751">
        <v>1578546096</v>
      </c>
      <c r="W751">
        <v>412</v>
      </c>
      <c r="X751" t="s">
        <v>4639</v>
      </c>
      <c r="Y751" t="s">
        <v>24</v>
      </c>
      <c r="Z751" t="s">
        <v>24</v>
      </c>
      <c r="AA751" t="s">
        <v>4640</v>
      </c>
      <c r="AB751" t="s">
        <v>4640</v>
      </c>
      <c r="AC751">
        <v>42697</v>
      </c>
      <c r="AD751" t="s">
        <v>787</v>
      </c>
      <c r="AE751" t="s">
        <v>4641</v>
      </c>
      <c r="AF751" t="s">
        <v>544</v>
      </c>
      <c r="AG751" t="s">
        <v>4642</v>
      </c>
      <c r="AH751" t="s">
        <v>4643</v>
      </c>
      <c r="AI751" t="s">
        <v>24</v>
      </c>
    </row>
    <row r="752" spans="1:35" hidden="1" x14ac:dyDescent="0.25">
      <c r="A752" t="s">
        <v>4644</v>
      </c>
      <c r="B752">
        <v>0</v>
      </c>
      <c r="C752" t="s">
        <v>75</v>
      </c>
      <c r="D752" t="s">
        <v>23</v>
      </c>
      <c r="E752" t="s">
        <v>24</v>
      </c>
      <c r="F752">
        <v>691754258</v>
      </c>
      <c r="G752" s="2" t="s">
        <v>172</v>
      </c>
      <c r="H752">
        <v>1578016467</v>
      </c>
      <c r="W752">
        <v>800</v>
      </c>
      <c r="X752" t="s">
        <v>4645</v>
      </c>
      <c r="Y752" t="s">
        <v>24</v>
      </c>
      <c r="Z752" t="s">
        <v>24</v>
      </c>
      <c r="AA752" t="s">
        <v>937</v>
      </c>
      <c r="AB752" t="s">
        <v>1069</v>
      </c>
      <c r="AC752" t="s">
        <v>4646</v>
      </c>
      <c r="AD752" t="s">
        <v>329</v>
      </c>
      <c r="AE752" t="s">
        <v>4647</v>
      </c>
      <c r="AF752" t="s">
        <v>544</v>
      </c>
      <c r="AG752" t="s">
        <v>4648</v>
      </c>
      <c r="AH752" t="s">
        <v>24</v>
      </c>
      <c r="AI752" t="s">
        <v>24</v>
      </c>
    </row>
    <row r="753" spans="1:35" hidden="1" x14ac:dyDescent="0.25">
      <c r="A753" t="s">
        <v>4649</v>
      </c>
      <c r="B753">
        <v>0</v>
      </c>
      <c r="C753" t="s">
        <v>88</v>
      </c>
      <c r="D753" t="s">
        <v>23</v>
      </c>
      <c r="E753" t="s">
        <v>24</v>
      </c>
      <c r="F753">
        <v>740010079</v>
      </c>
      <c r="G753" s="2" t="s">
        <v>36</v>
      </c>
      <c r="H753">
        <v>1577652804</v>
      </c>
      <c r="W753">
        <v>5516</v>
      </c>
      <c r="X753" t="s">
        <v>4650</v>
      </c>
      <c r="Y753" t="s">
        <v>24</v>
      </c>
      <c r="Z753" t="s">
        <v>24</v>
      </c>
      <c r="AA753" t="s">
        <v>4651</v>
      </c>
      <c r="AB753" t="s">
        <v>2242</v>
      </c>
      <c r="AC753">
        <v>3216</v>
      </c>
      <c r="AD753" t="s">
        <v>593</v>
      </c>
      <c r="AE753" t="s">
        <v>4652</v>
      </c>
      <c r="AF753" t="s">
        <v>24</v>
      </c>
      <c r="AG753" t="s">
        <v>24</v>
      </c>
      <c r="AH753" t="s">
        <v>24</v>
      </c>
      <c r="AI753" t="s">
        <v>24</v>
      </c>
    </row>
    <row r="754" spans="1:35" hidden="1" x14ac:dyDescent="0.25">
      <c r="A754" t="s">
        <v>4653</v>
      </c>
      <c r="B754">
        <v>0</v>
      </c>
      <c r="C754" t="s">
        <v>75</v>
      </c>
      <c r="D754" t="s">
        <v>23</v>
      </c>
      <c r="E754" t="s">
        <v>24</v>
      </c>
      <c r="F754">
        <v>758070858</v>
      </c>
      <c r="G754" s="2" t="s">
        <v>36</v>
      </c>
      <c r="H754">
        <v>1577652804</v>
      </c>
      <c r="W754">
        <v>5516</v>
      </c>
      <c r="X754" t="s">
        <v>4654</v>
      </c>
      <c r="Y754" t="s">
        <v>24</v>
      </c>
      <c r="Z754" t="s">
        <v>24</v>
      </c>
      <c r="AA754" t="s">
        <v>2080</v>
      </c>
      <c r="AB754" t="s">
        <v>600</v>
      </c>
      <c r="AC754">
        <v>2060</v>
      </c>
      <c r="AD754" t="s">
        <v>593</v>
      </c>
      <c r="AE754" t="s">
        <v>4655</v>
      </c>
      <c r="AF754" t="s">
        <v>24</v>
      </c>
      <c r="AG754" t="s">
        <v>4656</v>
      </c>
      <c r="AH754" t="s">
        <v>24</v>
      </c>
      <c r="AI754" t="s">
        <v>24</v>
      </c>
    </row>
    <row r="755" spans="1:35" hidden="1" x14ac:dyDescent="0.25">
      <c r="A755" t="s">
        <v>4657</v>
      </c>
      <c r="B755">
        <v>0</v>
      </c>
      <c r="C755" t="s">
        <v>88</v>
      </c>
      <c r="D755" t="s">
        <v>23</v>
      </c>
      <c r="E755" t="s">
        <v>24</v>
      </c>
      <c r="F755">
        <v>758985725</v>
      </c>
      <c r="G755" s="2" t="s">
        <v>36</v>
      </c>
      <c r="H755">
        <v>1577652804</v>
      </c>
      <c r="W755">
        <v>5516</v>
      </c>
      <c r="X755" t="s">
        <v>4654</v>
      </c>
      <c r="Y755" t="s">
        <v>24</v>
      </c>
      <c r="Z755" t="s">
        <v>24</v>
      </c>
      <c r="AA755" t="s">
        <v>2080</v>
      </c>
      <c r="AB755" t="s">
        <v>600</v>
      </c>
      <c r="AC755">
        <v>2060</v>
      </c>
      <c r="AD755" t="s">
        <v>593</v>
      </c>
      <c r="AE755" t="s">
        <v>4655</v>
      </c>
      <c r="AF755" t="s">
        <v>24</v>
      </c>
      <c r="AG755" t="s">
        <v>4656</v>
      </c>
      <c r="AH755" t="s">
        <v>24</v>
      </c>
      <c r="AI755" t="s">
        <v>24</v>
      </c>
    </row>
    <row r="756" spans="1:35" hidden="1" x14ac:dyDescent="0.25">
      <c r="A756" t="s">
        <v>4658</v>
      </c>
      <c r="B756">
        <v>0</v>
      </c>
      <c r="C756" t="s">
        <v>75</v>
      </c>
      <c r="D756" t="s">
        <v>23</v>
      </c>
      <c r="E756" t="s">
        <v>24</v>
      </c>
      <c r="F756">
        <v>757017041</v>
      </c>
      <c r="G756" s="2" t="s">
        <v>374</v>
      </c>
      <c r="H756">
        <v>1577652804</v>
      </c>
      <c r="W756">
        <v>5516</v>
      </c>
      <c r="X756" t="s">
        <v>4659</v>
      </c>
      <c r="Y756" t="s">
        <v>24</v>
      </c>
      <c r="Z756" t="s">
        <v>24</v>
      </c>
      <c r="AA756" t="s">
        <v>4660</v>
      </c>
      <c r="AB756" t="s">
        <v>4661</v>
      </c>
      <c r="AC756">
        <v>820</v>
      </c>
      <c r="AD756" t="s">
        <v>593</v>
      </c>
      <c r="AE756" t="s">
        <v>4662</v>
      </c>
      <c r="AF756" t="s">
        <v>24</v>
      </c>
      <c r="AG756" t="s">
        <v>4663</v>
      </c>
      <c r="AH756" t="s">
        <v>24</v>
      </c>
      <c r="AI756" t="s">
        <v>24</v>
      </c>
    </row>
    <row r="757" spans="1:35" hidden="1" x14ac:dyDescent="0.25">
      <c r="A757" t="s">
        <v>4664</v>
      </c>
      <c r="B757">
        <v>0</v>
      </c>
      <c r="C757" t="s">
        <v>75</v>
      </c>
      <c r="D757" t="s">
        <v>23</v>
      </c>
      <c r="E757" t="s">
        <v>24</v>
      </c>
      <c r="F757">
        <v>759282783</v>
      </c>
      <c r="G757" s="2" t="s">
        <v>36</v>
      </c>
      <c r="H757">
        <v>1577652804</v>
      </c>
      <c r="W757">
        <v>5516</v>
      </c>
      <c r="X757" t="s">
        <v>4654</v>
      </c>
      <c r="Y757" t="s">
        <v>24</v>
      </c>
      <c r="Z757" t="s">
        <v>24</v>
      </c>
      <c r="AA757" t="s">
        <v>2080</v>
      </c>
      <c r="AB757" t="s">
        <v>600</v>
      </c>
      <c r="AC757">
        <v>2060</v>
      </c>
      <c r="AD757" t="s">
        <v>593</v>
      </c>
      <c r="AE757" t="s">
        <v>4655</v>
      </c>
      <c r="AF757" t="s">
        <v>24</v>
      </c>
      <c r="AG757" t="s">
        <v>4656</v>
      </c>
      <c r="AH757" t="s">
        <v>24</v>
      </c>
      <c r="AI757" t="s">
        <v>24</v>
      </c>
    </row>
    <row r="758" spans="1:35" hidden="1" x14ac:dyDescent="0.25">
      <c r="A758" t="s">
        <v>4665</v>
      </c>
      <c r="B758">
        <v>0</v>
      </c>
      <c r="C758" t="s">
        <v>75</v>
      </c>
      <c r="D758" t="s">
        <v>23</v>
      </c>
      <c r="E758" t="s">
        <v>24</v>
      </c>
      <c r="F758">
        <v>754770977</v>
      </c>
      <c r="G758" s="2" t="s">
        <v>36</v>
      </c>
      <c r="H758">
        <v>1577652804</v>
      </c>
      <c r="W758">
        <v>5516</v>
      </c>
      <c r="X758" t="s">
        <v>4666</v>
      </c>
      <c r="Y758" t="s">
        <v>24</v>
      </c>
      <c r="Z758" t="s">
        <v>24</v>
      </c>
      <c r="AA758" t="s">
        <v>4667</v>
      </c>
      <c r="AB758" t="s">
        <v>600</v>
      </c>
      <c r="AC758">
        <v>2113</v>
      </c>
      <c r="AD758" t="s">
        <v>593</v>
      </c>
      <c r="AE758" t="s">
        <v>4668</v>
      </c>
      <c r="AF758" t="s">
        <v>24</v>
      </c>
      <c r="AG758" t="s">
        <v>4669</v>
      </c>
      <c r="AH758" t="s">
        <v>24</v>
      </c>
      <c r="AI758" t="s">
        <v>24</v>
      </c>
    </row>
    <row r="759" spans="1:35" hidden="1" x14ac:dyDescent="0.25">
      <c r="A759" t="s">
        <v>4670</v>
      </c>
      <c r="B759">
        <v>0</v>
      </c>
      <c r="C759" t="s">
        <v>88</v>
      </c>
      <c r="D759" t="s">
        <v>23</v>
      </c>
      <c r="E759" t="s">
        <v>24</v>
      </c>
      <c r="F759">
        <v>754092471</v>
      </c>
      <c r="G759" s="2" t="s">
        <v>36</v>
      </c>
      <c r="H759">
        <v>1577652804</v>
      </c>
      <c r="W759">
        <v>5516</v>
      </c>
      <c r="X759" t="s">
        <v>4654</v>
      </c>
      <c r="Y759" t="s">
        <v>24</v>
      </c>
      <c r="Z759" t="s">
        <v>24</v>
      </c>
      <c r="AA759" t="s">
        <v>2080</v>
      </c>
      <c r="AB759" t="s">
        <v>600</v>
      </c>
      <c r="AC759">
        <v>2060</v>
      </c>
      <c r="AD759" t="s">
        <v>593</v>
      </c>
      <c r="AE759" t="s">
        <v>4655</v>
      </c>
      <c r="AF759" t="s">
        <v>24</v>
      </c>
      <c r="AG759" t="s">
        <v>4656</v>
      </c>
      <c r="AH759" t="s">
        <v>24</v>
      </c>
      <c r="AI759" t="s">
        <v>24</v>
      </c>
    </row>
    <row r="760" spans="1:35" hidden="1" x14ac:dyDescent="0.25">
      <c r="A760" t="s">
        <v>4671</v>
      </c>
      <c r="B760">
        <v>0</v>
      </c>
      <c r="C760" t="s">
        <v>75</v>
      </c>
      <c r="D760" t="s">
        <v>23</v>
      </c>
      <c r="E760" t="s">
        <v>24</v>
      </c>
      <c r="F760">
        <v>753475920</v>
      </c>
      <c r="G760" s="2" t="s">
        <v>36</v>
      </c>
      <c r="H760">
        <v>1577652804</v>
      </c>
      <c r="W760">
        <v>5516</v>
      </c>
      <c r="X760" t="s">
        <v>4654</v>
      </c>
      <c r="Y760" t="s">
        <v>24</v>
      </c>
      <c r="Z760" t="s">
        <v>24</v>
      </c>
      <c r="AA760" t="s">
        <v>2080</v>
      </c>
      <c r="AB760" t="s">
        <v>600</v>
      </c>
      <c r="AC760">
        <v>2060</v>
      </c>
      <c r="AD760" t="s">
        <v>593</v>
      </c>
      <c r="AE760" t="s">
        <v>4655</v>
      </c>
      <c r="AF760" t="s">
        <v>24</v>
      </c>
      <c r="AG760" t="s">
        <v>4656</v>
      </c>
      <c r="AH760" t="s">
        <v>24</v>
      </c>
      <c r="AI760" t="s">
        <v>24</v>
      </c>
    </row>
    <row r="761" spans="1:35" hidden="1" x14ac:dyDescent="0.25">
      <c r="A761" t="s">
        <v>4672</v>
      </c>
      <c r="B761">
        <v>0</v>
      </c>
      <c r="C761" t="s">
        <v>88</v>
      </c>
      <c r="D761" t="s">
        <v>23</v>
      </c>
      <c r="E761" t="s">
        <v>24</v>
      </c>
      <c r="F761">
        <v>751571787</v>
      </c>
      <c r="G761" s="2" t="s">
        <v>36</v>
      </c>
      <c r="H761">
        <v>1577652804</v>
      </c>
      <c r="W761">
        <v>5516</v>
      </c>
      <c r="X761" t="s">
        <v>4654</v>
      </c>
      <c r="Y761" t="s">
        <v>24</v>
      </c>
      <c r="Z761" t="s">
        <v>24</v>
      </c>
      <c r="AA761" t="s">
        <v>2080</v>
      </c>
      <c r="AB761" t="s">
        <v>600</v>
      </c>
      <c r="AC761">
        <v>2060</v>
      </c>
      <c r="AD761" t="s">
        <v>593</v>
      </c>
      <c r="AE761" t="s">
        <v>4655</v>
      </c>
      <c r="AF761" t="s">
        <v>24</v>
      </c>
      <c r="AG761" t="s">
        <v>4656</v>
      </c>
      <c r="AH761" t="s">
        <v>24</v>
      </c>
      <c r="AI761" t="s">
        <v>24</v>
      </c>
    </row>
    <row r="762" spans="1:35" hidden="1" x14ac:dyDescent="0.25">
      <c r="A762" t="s">
        <v>4673</v>
      </c>
      <c r="B762">
        <v>0</v>
      </c>
      <c r="C762" t="s">
        <v>88</v>
      </c>
      <c r="D762" t="s">
        <v>23</v>
      </c>
      <c r="E762" t="s">
        <v>24</v>
      </c>
      <c r="F762">
        <v>745108857</v>
      </c>
      <c r="G762" s="2" t="s">
        <v>474</v>
      </c>
      <c r="H762">
        <v>1577652804</v>
      </c>
      <c r="W762">
        <v>5516</v>
      </c>
      <c r="X762" t="s">
        <v>4674</v>
      </c>
      <c r="Y762" t="s">
        <v>24</v>
      </c>
      <c r="Z762" t="s">
        <v>24</v>
      </c>
      <c r="AA762" t="s">
        <v>2080</v>
      </c>
      <c r="AB762" t="s">
        <v>600</v>
      </c>
      <c r="AC762">
        <v>2060</v>
      </c>
      <c r="AD762" t="s">
        <v>593</v>
      </c>
      <c r="AE762" t="s">
        <v>4675</v>
      </c>
      <c r="AF762" t="s">
        <v>515</v>
      </c>
      <c r="AG762" t="s">
        <v>4676</v>
      </c>
      <c r="AH762" t="s">
        <v>24</v>
      </c>
      <c r="AI762" t="s">
        <v>24</v>
      </c>
    </row>
    <row r="763" spans="1:35" hidden="1" x14ac:dyDescent="0.25">
      <c r="A763" t="s">
        <v>4677</v>
      </c>
      <c r="B763">
        <v>47</v>
      </c>
      <c r="C763" t="s">
        <v>75</v>
      </c>
      <c r="D763" t="s">
        <v>23</v>
      </c>
      <c r="E763" t="s">
        <v>24</v>
      </c>
      <c r="F763">
        <v>754071905</v>
      </c>
      <c r="G763" s="2" t="s">
        <v>36</v>
      </c>
      <c r="H763">
        <v>1577652804</v>
      </c>
      <c r="W763">
        <v>5516</v>
      </c>
      <c r="X763" t="s">
        <v>4654</v>
      </c>
      <c r="Y763" t="s">
        <v>24</v>
      </c>
      <c r="Z763" t="s">
        <v>24</v>
      </c>
      <c r="AA763" t="s">
        <v>2080</v>
      </c>
      <c r="AB763" t="s">
        <v>600</v>
      </c>
      <c r="AC763">
        <v>2060</v>
      </c>
      <c r="AD763" t="s">
        <v>593</v>
      </c>
      <c r="AE763" t="s">
        <v>4655</v>
      </c>
      <c r="AF763" t="s">
        <v>24</v>
      </c>
      <c r="AG763" t="s">
        <v>4656</v>
      </c>
      <c r="AH763" t="s">
        <v>24</v>
      </c>
      <c r="AI763" t="s">
        <v>24</v>
      </c>
    </row>
    <row r="764" spans="1:35" hidden="1" x14ac:dyDescent="0.25">
      <c r="A764" t="s">
        <v>4678</v>
      </c>
      <c r="B764">
        <v>0</v>
      </c>
      <c r="C764" t="s">
        <v>88</v>
      </c>
      <c r="D764" t="s">
        <v>23</v>
      </c>
      <c r="E764" t="s">
        <v>24</v>
      </c>
      <c r="F764">
        <v>754175623</v>
      </c>
      <c r="G764" s="2" t="s">
        <v>36</v>
      </c>
      <c r="H764">
        <v>1577652804</v>
      </c>
      <c r="W764">
        <v>5516</v>
      </c>
      <c r="X764" t="s">
        <v>4654</v>
      </c>
      <c r="Y764" t="s">
        <v>24</v>
      </c>
      <c r="Z764" t="s">
        <v>24</v>
      </c>
      <c r="AA764" t="s">
        <v>2080</v>
      </c>
      <c r="AB764" t="s">
        <v>600</v>
      </c>
      <c r="AC764">
        <v>2060</v>
      </c>
      <c r="AD764" t="s">
        <v>593</v>
      </c>
      <c r="AE764" t="s">
        <v>4655</v>
      </c>
      <c r="AF764" t="s">
        <v>24</v>
      </c>
      <c r="AG764" t="s">
        <v>4656</v>
      </c>
      <c r="AH764" t="s">
        <v>24</v>
      </c>
      <c r="AI764" t="s">
        <v>24</v>
      </c>
    </row>
    <row r="765" spans="1:35" hidden="1" x14ac:dyDescent="0.25">
      <c r="A765" t="s">
        <v>4679</v>
      </c>
      <c r="B765">
        <v>0</v>
      </c>
      <c r="C765" t="s">
        <v>88</v>
      </c>
      <c r="D765" t="s">
        <v>23</v>
      </c>
      <c r="E765" t="s">
        <v>24</v>
      </c>
      <c r="F765">
        <v>753979335</v>
      </c>
      <c r="G765" s="2" t="s">
        <v>374</v>
      </c>
      <c r="H765">
        <v>1577652804</v>
      </c>
      <c r="W765">
        <v>5516</v>
      </c>
      <c r="X765" t="s">
        <v>4680</v>
      </c>
      <c r="Y765" t="s">
        <v>24</v>
      </c>
      <c r="Z765" t="s">
        <v>24</v>
      </c>
      <c r="AA765" t="s">
        <v>4681</v>
      </c>
      <c r="AB765" t="s">
        <v>2242</v>
      </c>
      <c r="AC765">
        <v>3175</v>
      </c>
      <c r="AD765" t="s">
        <v>593</v>
      </c>
      <c r="AE765" t="s">
        <v>4682</v>
      </c>
      <c r="AF765" t="s">
        <v>24</v>
      </c>
      <c r="AG765" t="s">
        <v>4656</v>
      </c>
      <c r="AH765" t="s">
        <v>24</v>
      </c>
      <c r="AI765" t="s">
        <v>24</v>
      </c>
    </row>
    <row r="766" spans="1:35" hidden="1" x14ac:dyDescent="0.25">
      <c r="A766" t="s">
        <v>4683</v>
      </c>
      <c r="B766">
        <v>0</v>
      </c>
      <c r="C766" t="s">
        <v>75</v>
      </c>
      <c r="D766" t="s">
        <v>23</v>
      </c>
      <c r="E766" t="s">
        <v>24</v>
      </c>
      <c r="F766">
        <v>742803203</v>
      </c>
      <c r="G766" s="2" t="s">
        <v>36</v>
      </c>
      <c r="H766">
        <v>1577652804</v>
      </c>
      <c r="W766">
        <v>5516</v>
      </c>
      <c r="X766" t="s">
        <v>4654</v>
      </c>
      <c r="Y766" t="s">
        <v>24</v>
      </c>
      <c r="Z766" t="s">
        <v>24</v>
      </c>
      <c r="AA766" t="s">
        <v>2080</v>
      </c>
      <c r="AB766" t="s">
        <v>600</v>
      </c>
      <c r="AC766">
        <v>2060</v>
      </c>
      <c r="AD766" t="s">
        <v>593</v>
      </c>
      <c r="AE766" t="s">
        <v>4655</v>
      </c>
      <c r="AF766" t="s">
        <v>24</v>
      </c>
      <c r="AG766" t="s">
        <v>4656</v>
      </c>
      <c r="AH766" t="s">
        <v>24</v>
      </c>
      <c r="AI766" t="s">
        <v>24</v>
      </c>
    </row>
    <row r="767" spans="1:35" hidden="1" x14ac:dyDescent="0.25">
      <c r="A767" t="s">
        <v>4684</v>
      </c>
      <c r="B767">
        <v>0</v>
      </c>
      <c r="C767" t="s">
        <v>88</v>
      </c>
      <c r="D767" t="s">
        <v>23</v>
      </c>
      <c r="E767" t="s">
        <v>24</v>
      </c>
      <c r="F767">
        <v>758925960</v>
      </c>
      <c r="G767" s="2" t="s">
        <v>374</v>
      </c>
      <c r="H767">
        <v>1577652804</v>
      </c>
      <c r="W767">
        <v>5516</v>
      </c>
      <c r="X767" t="s">
        <v>4685</v>
      </c>
      <c r="Y767" t="s">
        <v>24</v>
      </c>
      <c r="Z767" t="s">
        <v>24</v>
      </c>
      <c r="AA767" t="s">
        <v>4686</v>
      </c>
      <c r="AB767" t="s">
        <v>1694</v>
      </c>
      <c r="AC767">
        <v>4174</v>
      </c>
      <c r="AD767" t="s">
        <v>593</v>
      </c>
      <c r="AE767" t="s">
        <v>4662</v>
      </c>
      <c r="AF767" t="s">
        <v>24</v>
      </c>
      <c r="AG767" t="s">
        <v>4687</v>
      </c>
      <c r="AH767" t="s">
        <v>24</v>
      </c>
      <c r="AI767" t="s">
        <v>24</v>
      </c>
    </row>
    <row r="768" spans="1:35" hidden="1" x14ac:dyDescent="0.25">
      <c r="A768" t="s">
        <v>4688</v>
      </c>
      <c r="B768">
        <v>0</v>
      </c>
      <c r="C768" t="s">
        <v>75</v>
      </c>
      <c r="D768" t="s">
        <v>23</v>
      </c>
      <c r="E768" t="s">
        <v>24</v>
      </c>
      <c r="F768">
        <v>759344096</v>
      </c>
      <c r="G768" s="2" t="s">
        <v>36</v>
      </c>
      <c r="H768">
        <v>1577652804</v>
      </c>
      <c r="W768">
        <v>5516</v>
      </c>
      <c r="X768" t="s">
        <v>4654</v>
      </c>
      <c r="Y768" t="s">
        <v>24</v>
      </c>
      <c r="Z768" t="s">
        <v>24</v>
      </c>
      <c r="AA768" t="s">
        <v>2080</v>
      </c>
      <c r="AB768" t="s">
        <v>600</v>
      </c>
      <c r="AC768">
        <v>2060</v>
      </c>
      <c r="AD768" t="s">
        <v>593</v>
      </c>
      <c r="AE768" t="s">
        <v>4655</v>
      </c>
      <c r="AF768" t="s">
        <v>24</v>
      </c>
      <c r="AG768" t="s">
        <v>4656</v>
      </c>
      <c r="AH768" t="s">
        <v>24</v>
      </c>
      <c r="AI768" t="s">
        <v>24</v>
      </c>
    </row>
    <row r="769" spans="1:35" hidden="1" x14ac:dyDescent="0.25">
      <c r="A769" t="s">
        <v>4689</v>
      </c>
      <c r="B769">
        <v>0</v>
      </c>
      <c r="C769" t="s">
        <v>75</v>
      </c>
      <c r="D769" t="s">
        <v>23</v>
      </c>
      <c r="E769" t="s">
        <v>24</v>
      </c>
      <c r="F769">
        <v>757013990</v>
      </c>
      <c r="G769" s="2" t="s">
        <v>36</v>
      </c>
      <c r="H769">
        <v>1577652804</v>
      </c>
      <c r="W769">
        <v>5516</v>
      </c>
      <c r="X769" t="s">
        <v>4654</v>
      </c>
      <c r="Y769" t="s">
        <v>24</v>
      </c>
      <c r="Z769" t="s">
        <v>24</v>
      </c>
      <c r="AA769" t="s">
        <v>2080</v>
      </c>
      <c r="AB769" t="s">
        <v>600</v>
      </c>
      <c r="AC769">
        <v>2060</v>
      </c>
      <c r="AD769" t="s">
        <v>593</v>
      </c>
      <c r="AE769" t="s">
        <v>4655</v>
      </c>
      <c r="AF769" t="s">
        <v>24</v>
      </c>
      <c r="AG769" t="s">
        <v>4656</v>
      </c>
      <c r="AH769" t="s">
        <v>24</v>
      </c>
      <c r="AI769" t="s">
        <v>24</v>
      </c>
    </row>
    <row r="770" spans="1:35" hidden="1" x14ac:dyDescent="0.25">
      <c r="A770" t="s">
        <v>4690</v>
      </c>
      <c r="B770">
        <v>143</v>
      </c>
      <c r="C770" t="s">
        <v>22</v>
      </c>
      <c r="D770" t="s">
        <v>34</v>
      </c>
      <c r="E770" t="s">
        <v>4691</v>
      </c>
      <c r="F770">
        <v>353956139</v>
      </c>
      <c r="G770" s="2" t="s">
        <v>218</v>
      </c>
      <c r="H770">
        <v>1573536319</v>
      </c>
      <c r="W770">
        <v>6712</v>
      </c>
      <c r="X770" t="s">
        <v>4692</v>
      </c>
      <c r="Y770" t="s">
        <v>24</v>
      </c>
      <c r="Z770" t="s">
        <v>24</v>
      </c>
      <c r="AA770" t="s">
        <v>4693</v>
      </c>
      <c r="AB770" t="s">
        <v>4694</v>
      </c>
      <c r="AC770" t="s">
        <v>4695</v>
      </c>
      <c r="AD770" t="s">
        <v>2520</v>
      </c>
      <c r="AE770" t="s">
        <v>4696</v>
      </c>
      <c r="AF770" t="s">
        <v>24</v>
      </c>
      <c r="AG770" t="s">
        <v>4697</v>
      </c>
      <c r="AH770" t="s">
        <v>24</v>
      </c>
      <c r="AI770" t="s">
        <v>4698</v>
      </c>
    </row>
    <row r="771" spans="1:35" hidden="1" x14ac:dyDescent="0.25">
      <c r="A771" t="s">
        <v>4699</v>
      </c>
      <c r="B771">
        <v>116</v>
      </c>
      <c r="C771" t="s">
        <v>22</v>
      </c>
      <c r="D771" t="s">
        <v>34</v>
      </c>
      <c r="E771" t="s">
        <v>4700</v>
      </c>
      <c r="F771">
        <v>691365347</v>
      </c>
      <c r="G771" t="s">
        <v>84</v>
      </c>
      <c r="H771">
        <v>1573407099</v>
      </c>
      <c r="W771">
        <v>5501</v>
      </c>
      <c r="X771" t="s">
        <v>4701</v>
      </c>
      <c r="Y771" t="s">
        <v>4702</v>
      </c>
      <c r="Z771" t="s">
        <v>24</v>
      </c>
      <c r="AA771" t="s">
        <v>327</v>
      </c>
      <c r="AB771" t="s">
        <v>327</v>
      </c>
      <c r="AC771" t="s">
        <v>4703</v>
      </c>
      <c r="AD771" t="s">
        <v>329</v>
      </c>
      <c r="AE771" t="s">
        <v>4704</v>
      </c>
      <c r="AF771" t="s">
        <v>24</v>
      </c>
      <c r="AG771" t="s">
        <v>4705</v>
      </c>
      <c r="AH771" t="s">
        <v>4706</v>
      </c>
      <c r="AI771" t="s">
        <v>24</v>
      </c>
    </row>
    <row r="772" spans="1:35" hidden="1" x14ac:dyDescent="0.25">
      <c r="A772" t="s">
        <v>4707</v>
      </c>
      <c r="B772">
        <v>5</v>
      </c>
      <c r="C772" t="s">
        <v>22</v>
      </c>
      <c r="D772" t="s">
        <v>23</v>
      </c>
      <c r="E772" t="s">
        <v>24</v>
      </c>
      <c r="F772">
        <v>6343958</v>
      </c>
      <c r="G772" s="2" t="s">
        <v>365</v>
      </c>
      <c r="H772">
        <v>1572166029</v>
      </c>
      <c r="W772">
        <v>6079</v>
      </c>
      <c r="X772" t="s">
        <v>4708</v>
      </c>
      <c r="Y772" t="s">
        <v>24</v>
      </c>
      <c r="Z772" t="s">
        <v>24</v>
      </c>
      <c r="AA772" t="s">
        <v>4709</v>
      </c>
      <c r="AB772" t="s">
        <v>4227</v>
      </c>
      <c r="AC772" t="s">
        <v>4710</v>
      </c>
      <c r="AD772" t="s">
        <v>542</v>
      </c>
      <c r="AE772" t="s">
        <v>4711</v>
      </c>
      <c r="AF772" t="s">
        <v>544</v>
      </c>
      <c r="AG772" t="s">
        <v>4712</v>
      </c>
      <c r="AH772" t="s">
        <v>24</v>
      </c>
      <c r="AI772" t="s">
        <v>24</v>
      </c>
    </row>
    <row r="773" spans="1:35" hidden="1" x14ac:dyDescent="0.25">
      <c r="A773" t="s">
        <v>4713</v>
      </c>
      <c r="B773">
        <v>80</v>
      </c>
      <c r="C773" t="s">
        <v>22</v>
      </c>
      <c r="D773" t="s">
        <v>34</v>
      </c>
      <c r="E773" t="s">
        <v>4714</v>
      </c>
      <c r="F773">
        <v>812811503</v>
      </c>
      <c r="G773" s="2" t="s">
        <v>359</v>
      </c>
      <c r="H773">
        <v>1569293514</v>
      </c>
      <c r="W773" t="s">
        <v>85</v>
      </c>
      <c r="X773" t="s">
        <v>4715</v>
      </c>
      <c r="Y773" t="s">
        <v>4716</v>
      </c>
      <c r="Z773" t="s">
        <v>24</v>
      </c>
      <c r="AA773" t="s">
        <v>557</v>
      </c>
      <c r="AB773" t="s">
        <v>285</v>
      </c>
      <c r="AC773">
        <v>1210</v>
      </c>
      <c r="AD773" t="s">
        <v>285</v>
      </c>
      <c r="AE773" t="s">
        <v>4717</v>
      </c>
      <c r="AF773" t="s">
        <v>24</v>
      </c>
      <c r="AG773" t="s">
        <v>4718</v>
      </c>
      <c r="AH773" t="s">
        <v>24</v>
      </c>
      <c r="AI773" t="s">
        <v>4719</v>
      </c>
    </row>
    <row r="774" spans="1:35" hidden="1" x14ac:dyDescent="0.25">
      <c r="A774" t="s">
        <v>4720</v>
      </c>
      <c r="B774">
        <v>0</v>
      </c>
      <c r="C774" t="s">
        <v>75</v>
      </c>
      <c r="D774" t="s">
        <v>23</v>
      </c>
      <c r="E774" t="s">
        <v>24</v>
      </c>
      <c r="F774">
        <v>687790337</v>
      </c>
      <c r="G774" s="2" t="s">
        <v>359</v>
      </c>
      <c r="H774">
        <v>1562945538</v>
      </c>
      <c r="W774">
        <v>3403</v>
      </c>
      <c r="X774" t="s">
        <v>4721</v>
      </c>
      <c r="Y774" t="s">
        <v>24</v>
      </c>
      <c r="Z774" t="s">
        <v>24</v>
      </c>
      <c r="AA774" t="s">
        <v>255</v>
      </c>
      <c r="AB774" t="s">
        <v>255</v>
      </c>
      <c r="AC774">
        <v>6075</v>
      </c>
      <c r="AD774" t="s">
        <v>787</v>
      </c>
      <c r="AE774" t="s">
        <v>4722</v>
      </c>
      <c r="AF774" t="s">
        <v>544</v>
      </c>
      <c r="AG774" t="s">
        <v>4723</v>
      </c>
      <c r="AH774" t="s">
        <v>4724</v>
      </c>
      <c r="AI774" t="s">
        <v>24</v>
      </c>
    </row>
    <row r="775" spans="1:35" hidden="1" x14ac:dyDescent="0.25">
      <c r="A775" t="s">
        <v>4725</v>
      </c>
      <c r="B775">
        <v>0</v>
      </c>
      <c r="C775" t="s">
        <v>88</v>
      </c>
      <c r="D775" t="s">
        <v>23</v>
      </c>
      <c r="E775" t="s">
        <v>24</v>
      </c>
      <c r="F775">
        <v>751671660</v>
      </c>
      <c r="G775" s="2" t="s">
        <v>640</v>
      </c>
      <c r="H775">
        <v>1556908381</v>
      </c>
      <c r="W775">
        <v>62</v>
      </c>
      <c r="X775" t="s">
        <v>4619</v>
      </c>
      <c r="Y775" t="s">
        <v>24</v>
      </c>
      <c r="Z775" t="s">
        <v>24</v>
      </c>
      <c r="AA775" t="s">
        <v>4615</v>
      </c>
      <c r="AB775" t="s">
        <v>600</v>
      </c>
      <c r="AC775">
        <v>2138</v>
      </c>
      <c r="AD775" t="s">
        <v>593</v>
      </c>
      <c r="AE775" t="s">
        <v>4726</v>
      </c>
      <c r="AF775" t="s">
        <v>24</v>
      </c>
      <c r="AG775" t="s">
        <v>4617</v>
      </c>
      <c r="AH775" t="s">
        <v>24</v>
      </c>
      <c r="AI775" t="s">
        <v>24</v>
      </c>
    </row>
    <row r="776" spans="1:35" hidden="1" x14ac:dyDescent="0.25">
      <c r="A776" t="s">
        <v>4727</v>
      </c>
      <c r="B776">
        <v>372</v>
      </c>
      <c r="C776" t="s">
        <v>24</v>
      </c>
      <c r="D776" t="s">
        <v>34</v>
      </c>
      <c r="E776" t="s">
        <v>4728</v>
      </c>
      <c r="F776">
        <v>669522054</v>
      </c>
      <c r="G776" t="s">
        <v>180</v>
      </c>
      <c r="H776">
        <v>1553553884</v>
      </c>
      <c r="W776">
        <v>44000</v>
      </c>
      <c r="X776" t="s">
        <v>4729</v>
      </c>
      <c r="Y776" t="s">
        <v>4730</v>
      </c>
      <c r="Z776" t="s">
        <v>24</v>
      </c>
      <c r="AA776" t="s">
        <v>347</v>
      </c>
      <c r="AB776" t="s">
        <v>24</v>
      </c>
      <c r="AC776" t="s">
        <v>24</v>
      </c>
      <c r="AD776" t="s">
        <v>347</v>
      </c>
      <c r="AE776" t="s">
        <v>24</v>
      </c>
      <c r="AF776" t="s">
        <v>24</v>
      </c>
      <c r="AG776" t="s">
        <v>24</v>
      </c>
      <c r="AH776" t="s">
        <v>24</v>
      </c>
      <c r="AI776" t="s">
        <v>24</v>
      </c>
    </row>
    <row r="777" spans="1:35" hidden="1" x14ac:dyDescent="0.25">
      <c r="A777" t="s">
        <v>4731</v>
      </c>
      <c r="B777">
        <v>163</v>
      </c>
      <c r="C777" t="s">
        <v>22</v>
      </c>
      <c r="D777" t="s">
        <v>34</v>
      </c>
      <c r="E777" t="s">
        <v>4732</v>
      </c>
      <c r="F777">
        <v>690893227</v>
      </c>
      <c r="G777" s="2" t="s">
        <v>47</v>
      </c>
      <c r="H777">
        <v>1552979398</v>
      </c>
      <c r="W777">
        <v>4160</v>
      </c>
      <c r="X777" t="s">
        <v>4733</v>
      </c>
      <c r="Y777" t="s">
        <v>4734</v>
      </c>
      <c r="Z777" t="s">
        <v>24</v>
      </c>
      <c r="AA777" t="s">
        <v>761</v>
      </c>
      <c r="AB777" t="s">
        <v>761</v>
      </c>
      <c r="AC777" t="s">
        <v>2002</v>
      </c>
      <c r="AD777" t="s">
        <v>329</v>
      </c>
      <c r="AE777" t="s">
        <v>4735</v>
      </c>
      <c r="AF777" t="s">
        <v>24</v>
      </c>
      <c r="AG777" t="s">
        <v>4736</v>
      </c>
      <c r="AH777" t="s">
        <v>24</v>
      </c>
      <c r="AI777" t="s">
        <v>4737</v>
      </c>
    </row>
    <row r="778" spans="1:35" hidden="1" x14ac:dyDescent="0.25">
      <c r="A778" t="s">
        <v>4738</v>
      </c>
      <c r="B778">
        <v>482</v>
      </c>
      <c r="C778" t="s">
        <v>22</v>
      </c>
      <c r="D778" t="s">
        <v>34</v>
      </c>
      <c r="E778" t="s">
        <v>4739</v>
      </c>
      <c r="F778">
        <v>212323042</v>
      </c>
      <c r="G778" s="2" t="s">
        <v>374</v>
      </c>
      <c r="H778">
        <v>1548635400</v>
      </c>
      <c r="W778">
        <v>24930</v>
      </c>
      <c r="X778" t="s">
        <v>4740</v>
      </c>
      <c r="Y778" t="s">
        <v>4741</v>
      </c>
      <c r="Z778" t="s">
        <v>24</v>
      </c>
      <c r="AA778" t="s">
        <v>4742</v>
      </c>
      <c r="AB778" t="s">
        <v>4743</v>
      </c>
      <c r="AC778" t="s">
        <v>4744</v>
      </c>
      <c r="AD778" t="s">
        <v>73</v>
      </c>
      <c r="AE778" t="s">
        <v>24</v>
      </c>
      <c r="AF778" t="s">
        <v>24</v>
      </c>
      <c r="AG778" t="s">
        <v>24</v>
      </c>
      <c r="AH778" t="s">
        <v>24</v>
      </c>
      <c r="AI778" t="s">
        <v>24</v>
      </c>
    </row>
    <row r="779" spans="1:35" hidden="1" x14ac:dyDescent="0.25">
      <c r="A779" t="s">
        <v>4745</v>
      </c>
      <c r="B779">
        <v>346</v>
      </c>
      <c r="C779" t="s">
        <v>24</v>
      </c>
      <c r="D779" t="s">
        <v>34</v>
      </c>
      <c r="E779" t="s">
        <v>4746</v>
      </c>
      <c r="F779">
        <v>687793745</v>
      </c>
      <c r="G779" s="2" t="s">
        <v>1464</v>
      </c>
      <c r="H779">
        <v>1547985089</v>
      </c>
      <c r="W779">
        <v>2158</v>
      </c>
      <c r="X779" t="s">
        <v>4747</v>
      </c>
      <c r="Y779" t="s">
        <v>4082</v>
      </c>
      <c r="Z779" t="s">
        <v>24</v>
      </c>
      <c r="AA779" t="s">
        <v>255</v>
      </c>
      <c r="AB779" t="s">
        <v>256</v>
      </c>
      <c r="AC779">
        <v>7209</v>
      </c>
      <c r="AD779" t="s">
        <v>257</v>
      </c>
      <c r="AE779" t="s">
        <v>24</v>
      </c>
      <c r="AF779" t="s">
        <v>24</v>
      </c>
      <c r="AG779" t="s">
        <v>24</v>
      </c>
      <c r="AH779" t="s">
        <v>24</v>
      </c>
      <c r="AI779" t="s">
        <v>24</v>
      </c>
    </row>
    <row r="780" spans="1:35" hidden="1" x14ac:dyDescent="0.25">
      <c r="A780" t="s">
        <v>4748</v>
      </c>
      <c r="B780">
        <v>0</v>
      </c>
      <c r="C780" t="s">
        <v>22</v>
      </c>
      <c r="D780" t="s">
        <v>23</v>
      </c>
      <c r="E780" t="s">
        <v>24</v>
      </c>
      <c r="F780">
        <v>749370024</v>
      </c>
      <c r="G780" s="2" t="s">
        <v>155</v>
      </c>
      <c r="H780">
        <v>1547297081</v>
      </c>
      <c r="W780">
        <v>389</v>
      </c>
      <c r="X780" t="s">
        <v>4749</v>
      </c>
      <c r="Y780" t="s">
        <v>24</v>
      </c>
      <c r="Z780" t="s">
        <v>24</v>
      </c>
      <c r="AA780" t="s">
        <v>4750</v>
      </c>
      <c r="AB780" t="s">
        <v>2242</v>
      </c>
      <c r="AC780">
        <v>3995</v>
      </c>
      <c r="AD780" t="s">
        <v>593</v>
      </c>
      <c r="AE780" t="s">
        <v>4751</v>
      </c>
      <c r="AF780" t="s">
        <v>24</v>
      </c>
      <c r="AG780" t="s">
        <v>4752</v>
      </c>
      <c r="AH780" t="s">
        <v>24</v>
      </c>
      <c r="AI780" t="s">
        <v>24</v>
      </c>
    </row>
    <row r="781" spans="1:35" hidden="1" x14ac:dyDescent="0.25">
      <c r="A781" t="s">
        <v>4753</v>
      </c>
      <c r="B781">
        <v>482</v>
      </c>
      <c r="C781" t="s">
        <v>24</v>
      </c>
      <c r="D781" t="s">
        <v>34</v>
      </c>
      <c r="E781" t="s">
        <v>4754</v>
      </c>
      <c r="F781">
        <v>669429565</v>
      </c>
      <c r="G781" t="s">
        <v>354</v>
      </c>
      <c r="H781">
        <v>1545524780</v>
      </c>
      <c r="W781">
        <v>6409</v>
      </c>
      <c r="X781" t="s">
        <v>4755</v>
      </c>
      <c r="Y781" t="s">
        <v>4756</v>
      </c>
      <c r="Z781" t="s">
        <v>24</v>
      </c>
      <c r="AA781" t="s">
        <v>347</v>
      </c>
      <c r="AB781" t="s">
        <v>24</v>
      </c>
      <c r="AC781" t="s">
        <v>24</v>
      </c>
      <c r="AD781" t="s">
        <v>347</v>
      </c>
      <c r="AE781" t="s">
        <v>24</v>
      </c>
      <c r="AF781" t="s">
        <v>24</v>
      </c>
      <c r="AG781" t="s">
        <v>24</v>
      </c>
      <c r="AH781" t="s">
        <v>24</v>
      </c>
      <c r="AI781" t="s">
        <v>24</v>
      </c>
    </row>
    <row r="782" spans="1:35" hidden="1" x14ac:dyDescent="0.25">
      <c r="A782" t="s">
        <v>4757</v>
      </c>
      <c r="B782">
        <v>1005</v>
      </c>
      <c r="C782" t="s">
        <v>75</v>
      </c>
      <c r="D782" t="s">
        <v>34</v>
      </c>
      <c r="E782" t="s">
        <v>4758</v>
      </c>
      <c r="F782">
        <v>446456055</v>
      </c>
      <c r="G782" t="s">
        <v>146</v>
      </c>
      <c r="H782">
        <v>1544460485</v>
      </c>
      <c r="W782">
        <v>4277</v>
      </c>
      <c r="X782" t="s">
        <v>4759</v>
      </c>
      <c r="Y782" t="s">
        <v>24</v>
      </c>
      <c r="Z782" t="s">
        <v>24</v>
      </c>
      <c r="AA782" t="s">
        <v>4760</v>
      </c>
      <c r="AB782" t="s">
        <v>4760</v>
      </c>
      <c r="AC782">
        <v>50123</v>
      </c>
      <c r="AD782" t="s">
        <v>2571</v>
      </c>
      <c r="AE782" t="s">
        <v>4761</v>
      </c>
      <c r="AF782" t="s">
        <v>24</v>
      </c>
      <c r="AG782" t="s">
        <v>4762</v>
      </c>
      <c r="AH782" t="s">
        <v>4763</v>
      </c>
      <c r="AI782" t="s">
        <v>4764</v>
      </c>
    </row>
    <row r="783" spans="1:35" hidden="1" x14ac:dyDescent="0.25">
      <c r="A783" t="s">
        <v>4765</v>
      </c>
      <c r="B783">
        <v>0</v>
      </c>
      <c r="C783" t="s">
        <v>75</v>
      </c>
      <c r="D783" t="s">
        <v>23</v>
      </c>
      <c r="E783" t="s">
        <v>24</v>
      </c>
      <c r="F783">
        <v>708204201</v>
      </c>
      <c r="G783" s="2" t="s">
        <v>36</v>
      </c>
      <c r="H783">
        <v>1542343503</v>
      </c>
      <c r="W783">
        <v>1702</v>
      </c>
      <c r="X783" t="s">
        <v>4766</v>
      </c>
      <c r="Y783" t="s">
        <v>24</v>
      </c>
      <c r="Z783" t="s">
        <v>24</v>
      </c>
      <c r="AA783" t="s">
        <v>1725</v>
      </c>
      <c r="AB783" t="s">
        <v>1069</v>
      </c>
      <c r="AC783" t="s">
        <v>4767</v>
      </c>
      <c r="AD783" t="s">
        <v>329</v>
      </c>
      <c r="AE783" t="s">
        <v>4768</v>
      </c>
      <c r="AF783" t="s">
        <v>544</v>
      </c>
      <c r="AG783" t="s">
        <v>4769</v>
      </c>
      <c r="AH783" t="s">
        <v>24</v>
      </c>
      <c r="AI783" t="s">
        <v>24</v>
      </c>
    </row>
    <row r="784" spans="1:35" hidden="1" x14ac:dyDescent="0.25">
      <c r="A784" t="s">
        <v>4770</v>
      </c>
      <c r="B784">
        <v>393</v>
      </c>
      <c r="C784" t="s">
        <v>22</v>
      </c>
      <c r="D784" t="s">
        <v>34</v>
      </c>
      <c r="E784" t="s">
        <v>4771</v>
      </c>
      <c r="F784">
        <v>915331594</v>
      </c>
      <c r="G784" s="2" t="s">
        <v>374</v>
      </c>
      <c r="H784">
        <v>1539727165</v>
      </c>
      <c r="W784" t="s">
        <v>85</v>
      </c>
      <c r="X784" t="s">
        <v>4772</v>
      </c>
      <c r="Y784" t="s">
        <v>4773</v>
      </c>
      <c r="Z784" t="s">
        <v>24</v>
      </c>
      <c r="AA784" t="s">
        <v>4774</v>
      </c>
      <c r="AB784" t="s">
        <v>4775</v>
      </c>
      <c r="AC784">
        <v>560048</v>
      </c>
      <c r="AD784" t="s">
        <v>491</v>
      </c>
      <c r="AE784" t="s">
        <v>4776</v>
      </c>
      <c r="AF784" t="s">
        <v>24</v>
      </c>
      <c r="AG784" t="s">
        <v>4777</v>
      </c>
      <c r="AH784" t="s">
        <v>4778</v>
      </c>
      <c r="AI784" t="s">
        <v>4779</v>
      </c>
    </row>
    <row r="785" spans="1:35" hidden="1" x14ac:dyDescent="0.25">
      <c r="A785" t="s">
        <v>4780</v>
      </c>
      <c r="B785">
        <v>8</v>
      </c>
      <c r="C785" t="s">
        <v>22</v>
      </c>
      <c r="D785" t="s">
        <v>23</v>
      </c>
      <c r="E785" t="s">
        <v>24</v>
      </c>
      <c r="F785">
        <v>499235380</v>
      </c>
      <c r="G785" s="2" t="s">
        <v>155</v>
      </c>
      <c r="H785">
        <v>1539465695</v>
      </c>
      <c r="W785">
        <v>5001</v>
      </c>
      <c r="X785" t="s">
        <v>4781</v>
      </c>
      <c r="Y785" t="s">
        <v>24</v>
      </c>
      <c r="Z785" t="s">
        <v>24</v>
      </c>
      <c r="AA785" t="s">
        <v>4782</v>
      </c>
      <c r="AB785" t="s">
        <v>4783</v>
      </c>
      <c r="AC785">
        <v>6000</v>
      </c>
      <c r="AD785" t="s">
        <v>4784</v>
      </c>
      <c r="AE785" t="s">
        <v>4785</v>
      </c>
      <c r="AF785" t="s">
        <v>4786</v>
      </c>
      <c r="AG785" t="s">
        <v>24</v>
      </c>
      <c r="AH785" t="s">
        <v>24</v>
      </c>
      <c r="AI785" t="s">
        <v>24</v>
      </c>
    </row>
    <row r="786" spans="1:35" hidden="1" x14ac:dyDescent="0.25">
      <c r="A786" t="s">
        <v>4787</v>
      </c>
      <c r="B786">
        <v>0</v>
      </c>
      <c r="C786" t="s">
        <v>24</v>
      </c>
      <c r="D786" t="s">
        <v>23</v>
      </c>
      <c r="E786" t="s">
        <v>24</v>
      </c>
      <c r="F786" t="s">
        <v>24</v>
      </c>
      <c r="G786" t="s">
        <v>77</v>
      </c>
      <c r="H786">
        <v>1537841054</v>
      </c>
      <c r="W786" t="s">
        <v>85</v>
      </c>
      <c r="X786" t="s">
        <v>4788</v>
      </c>
      <c r="Y786" t="s">
        <v>24</v>
      </c>
      <c r="Z786" t="s">
        <v>24</v>
      </c>
      <c r="AA786" t="s">
        <v>24</v>
      </c>
      <c r="AB786" t="s">
        <v>24</v>
      </c>
      <c r="AC786">
        <v>344090</v>
      </c>
      <c r="AD786" t="s">
        <v>1607</v>
      </c>
      <c r="AE786" t="s">
        <v>4789</v>
      </c>
      <c r="AF786" t="s">
        <v>1609</v>
      </c>
      <c r="AG786" t="s">
        <v>4790</v>
      </c>
      <c r="AH786" t="s">
        <v>4791</v>
      </c>
      <c r="AI786" t="s">
        <v>24</v>
      </c>
    </row>
    <row r="787" spans="1:35" hidden="1" x14ac:dyDescent="0.25">
      <c r="A787" t="s">
        <v>4792</v>
      </c>
      <c r="B787">
        <v>0</v>
      </c>
      <c r="C787" t="s">
        <v>75</v>
      </c>
      <c r="D787" t="s">
        <v>23</v>
      </c>
      <c r="E787" t="s">
        <v>24</v>
      </c>
      <c r="F787">
        <v>812619013</v>
      </c>
      <c r="G787" s="2" t="s">
        <v>374</v>
      </c>
      <c r="H787">
        <v>1530810000</v>
      </c>
      <c r="W787">
        <v>65700</v>
      </c>
      <c r="X787" t="s">
        <v>4793</v>
      </c>
      <c r="Y787" t="s">
        <v>4794</v>
      </c>
      <c r="Z787" t="s">
        <v>24</v>
      </c>
      <c r="AA787" t="s">
        <v>1871</v>
      </c>
      <c r="AB787" t="s">
        <v>1872</v>
      </c>
      <c r="AC787">
        <v>6430</v>
      </c>
      <c r="AD787" t="s">
        <v>285</v>
      </c>
      <c r="AE787" t="s">
        <v>4795</v>
      </c>
      <c r="AF787" t="s">
        <v>544</v>
      </c>
      <c r="AG787" t="s">
        <v>4796</v>
      </c>
      <c r="AH787" t="s">
        <v>24</v>
      </c>
      <c r="AI787" t="s">
        <v>24</v>
      </c>
    </row>
    <row r="788" spans="1:35" hidden="1" x14ac:dyDescent="0.25">
      <c r="A788" t="s">
        <v>4797</v>
      </c>
      <c r="B788">
        <v>0</v>
      </c>
      <c r="C788" t="s">
        <v>99</v>
      </c>
      <c r="D788" t="s">
        <v>23</v>
      </c>
      <c r="E788" t="s">
        <v>24</v>
      </c>
      <c r="F788">
        <v>362591218</v>
      </c>
      <c r="G788" t="s">
        <v>399</v>
      </c>
      <c r="H788">
        <v>1521802163</v>
      </c>
      <c r="W788">
        <v>100</v>
      </c>
      <c r="X788" t="s">
        <v>4798</v>
      </c>
      <c r="Y788" t="s">
        <v>24</v>
      </c>
      <c r="Z788" t="s">
        <v>24</v>
      </c>
      <c r="AA788" t="s">
        <v>4799</v>
      </c>
      <c r="AB788" t="s">
        <v>24</v>
      </c>
      <c r="AC788" t="s">
        <v>24</v>
      </c>
      <c r="AD788" t="s">
        <v>4800</v>
      </c>
      <c r="AE788" t="s">
        <v>4801</v>
      </c>
      <c r="AF788" t="s">
        <v>24</v>
      </c>
      <c r="AG788" t="s">
        <v>4802</v>
      </c>
      <c r="AH788" t="s">
        <v>4803</v>
      </c>
      <c r="AI788" t="s">
        <v>24</v>
      </c>
    </row>
    <row r="789" spans="1:35" hidden="1" x14ac:dyDescent="0.25">
      <c r="A789" t="s">
        <v>4804</v>
      </c>
      <c r="B789">
        <v>70</v>
      </c>
      <c r="C789" t="s">
        <v>75</v>
      </c>
      <c r="D789" t="s">
        <v>34</v>
      </c>
      <c r="E789" t="s">
        <v>4805</v>
      </c>
      <c r="F789">
        <v>897971610</v>
      </c>
      <c r="G789" s="2" t="s">
        <v>577</v>
      </c>
      <c r="H789">
        <v>1518499315</v>
      </c>
      <c r="W789">
        <v>17661</v>
      </c>
      <c r="X789" t="s">
        <v>4806</v>
      </c>
      <c r="Y789" t="s">
        <v>24</v>
      </c>
      <c r="Z789" t="s">
        <v>24</v>
      </c>
      <c r="AA789" t="s">
        <v>4807</v>
      </c>
      <c r="AB789" t="s">
        <v>4808</v>
      </c>
      <c r="AC789" t="s">
        <v>4809</v>
      </c>
      <c r="AD789" t="s">
        <v>134</v>
      </c>
      <c r="AE789" t="s">
        <v>4810</v>
      </c>
      <c r="AF789" t="s">
        <v>24</v>
      </c>
      <c r="AG789" t="s">
        <v>4811</v>
      </c>
      <c r="AH789" t="s">
        <v>4812</v>
      </c>
      <c r="AI789" t="s">
        <v>4813</v>
      </c>
    </row>
    <row r="790" spans="1:35" hidden="1" x14ac:dyDescent="0.25">
      <c r="A790" t="s">
        <v>4814</v>
      </c>
      <c r="B790">
        <v>0</v>
      </c>
      <c r="C790" t="s">
        <v>88</v>
      </c>
      <c r="D790" t="s">
        <v>23</v>
      </c>
      <c r="E790" t="s">
        <v>24</v>
      </c>
      <c r="F790">
        <v>591630897</v>
      </c>
      <c r="G790" s="2" t="s">
        <v>36</v>
      </c>
      <c r="H790">
        <v>1516322582</v>
      </c>
      <c r="W790">
        <v>45</v>
      </c>
      <c r="X790" t="s">
        <v>4815</v>
      </c>
      <c r="Y790" t="s">
        <v>4816</v>
      </c>
      <c r="Z790" t="s">
        <v>24</v>
      </c>
      <c r="AA790" t="s">
        <v>673</v>
      </c>
      <c r="AB790" t="s">
        <v>673</v>
      </c>
      <c r="AC790">
        <v>1051</v>
      </c>
      <c r="AD790" t="s">
        <v>674</v>
      </c>
      <c r="AE790" t="s">
        <v>4817</v>
      </c>
      <c r="AF790" t="s">
        <v>515</v>
      </c>
      <c r="AG790" t="s">
        <v>24</v>
      </c>
      <c r="AH790" t="s">
        <v>24</v>
      </c>
      <c r="AI790" t="s">
        <v>24</v>
      </c>
    </row>
    <row r="791" spans="1:35" hidden="1" x14ac:dyDescent="0.25">
      <c r="A791" t="s">
        <v>4818</v>
      </c>
      <c r="B791">
        <v>52</v>
      </c>
      <c r="C791" t="s">
        <v>2625</v>
      </c>
      <c r="D791" t="s">
        <v>34</v>
      </c>
      <c r="E791" t="s">
        <v>4819</v>
      </c>
      <c r="F791">
        <v>664044587</v>
      </c>
      <c r="G791" t="s">
        <v>180</v>
      </c>
      <c r="H791">
        <v>1511259134</v>
      </c>
      <c r="W791">
        <v>2431</v>
      </c>
      <c r="X791" t="s">
        <v>4820</v>
      </c>
      <c r="Y791" t="s">
        <v>4821</v>
      </c>
      <c r="Z791" t="s">
        <v>24</v>
      </c>
      <c r="AA791" t="s">
        <v>347</v>
      </c>
      <c r="AB791" t="s">
        <v>24</v>
      </c>
      <c r="AC791" t="s">
        <v>24</v>
      </c>
      <c r="AD791" t="s">
        <v>347</v>
      </c>
      <c r="AE791" t="s">
        <v>24</v>
      </c>
      <c r="AF791" t="s">
        <v>24</v>
      </c>
      <c r="AG791" t="s">
        <v>24</v>
      </c>
      <c r="AH791" t="s">
        <v>24</v>
      </c>
      <c r="AI791" t="s">
        <v>24</v>
      </c>
    </row>
    <row r="792" spans="1:35" hidden="1" x14ac:dyDescent="0.25">
      <c r="A792" t="s">
        <v>4822</v>
      </c>
      <c r="B792">
        <v>0</v>
      </c>
      <c r="C792" t="s">
        <v>99</v>
      </c>
      <c r="D792" t="s">
        <v>23</v>
      </c>
      <c r="E792" t="s">
        <v>24</v>
      </c>
      <c r="F792">
        <v>553520210</v>
      </c>
      <c r="G792" t="s">
        <v>369</v>
      </c>
      <c r="H792">
        <v>1509270000</v>
      </c>
      <c r="W792">
        <v>400</v>
      </c>
      <c r="X792" t="s">
        <v>4823</v>
      </c>
      <c r="Y792" t="s">
        <v>24</v>
      </c>
      <c r="Z792" t="s">
        <v>24</v>
      </c>
      <c r="AA792" t="s">
        <v>2327</v>
      </c>
      <c r="AB792" t="s">
        <v>2328</v>
      </c>
      <c r="AC792">
        <v>236000</v>
      </c>
      <c r="AD792" t="s">
        <v>693</v>
      </c>
      <c r="AE792" t="s">
        <v>4824</v>
      </c>
      <c r="AF792" t="s">
        <v>1237</v>
      </c>
      <c r="AG792" t="s">
        <v>24</v>
      </c>
      <c r="AH792" t="s">
        <v>24</v>
      </c>
      <c r="AI792" t="s">
        <v>24</v>
      </c>
    </row>
    <row r="793" spans="1:35" hidden="1" x14ac:dyDescent="0.25">
      <c r="A793" t="s">
        <v>4825</v>
      </c>
      <c r="B793">
        <v>27</v>
      </c>
      <c r="C793" t="s">
        <v>22</v>
      </c>
      <c r="D793" t="s">
        <v>23</v>
      </c>
      <c r="E793" t="s">
        <v>24</v>
      </c>
      <c r="F793">
        <v>552809592</v>
      </c>
      <c r="G793" s="2" t="s">
        <v>128</v>
      </c>
      <c r="H793">
        <v>1507721625</v>
      </c>
      <c r="W793" t="s">
        <v>85</v>
      </c>
      <c r="X793" t="s">
        <v>4826</v>
      </c>
      <c r="Y793" t="s">
        <v>24</v>
      </c>
      <c r="Z793" t="s">
        <v>24</v>
      </c>
      <c r="AA793" t="s">
        <v>1915</v>
      </c>
      <c r="AB793" t="s">
        <v>4827</v>
      </c>
      <c r="AC793">
        <v>3143</v>
      </c>
      <c r="AD793" t="s">
        <v>1916</v>
      </c>
      <c r="AE793" t="s">
        <v>4828</v>
      </c>
      <c r="AF793" t="s">
        <v>24</v>
      </c>
      <c r="AG793" t="s">
        <v>4829</v>
      </c>
      <c r="AH793" t="s">
        <v>4830</v>
      </c>
      <c r="AI793" t="s">
        <v>4831</v>
      </c>
    </row>
    <row r="794" spans="1:35" hidden="1" x14ac:dyDescent="0.25">
      <c r="A794" t="s">
        <v>4832</v>
      </c>
      <c r="B794">
        <v>0</v>
      </c>
      <c r="C794" t="s">
        <v>75</v>
      </c>
      <c r="D794" t="s">
        <v>23</v>
      </c>
      <c r="E794" t="s">
        <v>24</v>
      </c>
      <c r="F794">
        <v>751417549</v>
      </c>
      <c r="G794" s="2" t="s">
        <v>365</v>
      </c>
      <c r="H794">
        <v>1505094703</v>
      </c>
      <c r="W794">
        <v>2944</v>
      </c>
      <c r="X794" t="s">
        <v>4833</v>
      </c>
      <c r="Y794" t="s">
        <v>24</v>
      </c>
      <c r="Z794" t="s">
        <v>24</v>
      </c>
      <c r="AA794" t="s">
        <v>4834</v>
      </c>
      <c r="AB794" t="s">
        <v>600</v>
      </c>
      <c r="AC794">
        <v>2145</v>
      </c>
      <c r="AD794" t="s">
        <v>593</v>
      </c>
      <c r="AE794" t="s">
        <v>4835</v>
      </c>
      <c r="AF794" t="s">
        <v>24</v>
      </c>
      <c r="AG794" t="s">
        <v>4836</v>
      </c>
      <c r="AH794" t="s">
        <v>24</v>
      </c>
      <c r="AI794" t="s">
        <v>24</v>
      </c>
    </row>
    <row r="795" spans="1:35" hidden="1" x14ac:dyDescent="0.25">
      <c r="A795" t="s">
        <v>4837</v>
      </c>
      <c r="B795">
        <v>0</v>
      </c>
      <c r="C795" t="s">
        <v>75</v>
      </c>
      <c r="D795" t="s">
        <v>23</v>
      </c>
      <c r="E795" t="s">
        <v>24</v>
      </c>
      <c r="F795">
        <v>751219619</v>
      </c>
      <c r="G795" s="2" t="s">
        <v>365</v>
      </c>
      <c r="H795">
        <v>1505094703</v>
      </c>
      <c r="W795">
        <v>2944</v>
      </c>
      <c r="X795" t="s">
        <v>4833</v>
      </c>
      <c r="Y795" t="s">
        <v>24</v>
      </c>
      <c r="Z795" t="s">
        <v>24</v>
      </c>
      <c r="AA795" t="s">
        <v>4834</v>
      </c>
      <c r="AB795" t="s">
        <v>600</v>
      </c>
      <c r="AC795">
        <v>2145</v>
      </c>
      <c r="AD795" t="s">
        <v>593</v>
      </c>
      <c r="AE795" t="s">
        <v>4835</v>
      </c>
      <c r="AF795" t="s">
        <v>24</v>
      </c>
      <c r="AG795" t="s">
        <v>4836</v>
      </c>
      <c r="AH795" t="s">
        <v>24</v>
      </c>
      <c r="AI795" t="s">
        <v>24</v>
      </c>
    </row>
    <row r="796" spans="1:35" hidden="1" x14ac:dyDescent="0.25">
      <c r="A796" t="s">
        <v>4838</v>
      </c>
      <c r="B796">
        <v>2</v>
      </c>
      <c r="C796" t="s">
        <v>75</v>
      </c>
      <c r="D796" t="s">
        <v>23</v>
      </c>
      <c r="E796" t="s">
        <v>24</v>
      </c>
      <c r="F796">
        <v>691115729</v>
      </c>
      <c r="G796" s="2" t="s">
        <v>119</v>
      </c>
      <c r="H796">
        <v>1503548112</v>
      </c>
      <c r="W796">
        <v>478</v>
      </c>
      <c r="X796" t="s">
        <v>4839</v>
      </c>
      <c r="Y796" t="s">
        <v>4840</v>
      </c>
      <c r="Z796" t="s">
        <v>24</v>
      </c>
      <c r="AA796" t="s">
        <v>745</v>
      </c>
      <c r="AB796" t="s">
        <v>1069</v>
      </c>
      <c r="AC796" t="s">
        <v>4841</v>
      </c>
      <c r="AD796" t="s">
        <v>329</v>
      </c>
      <c r="AE796" t="s">
        <v>4842</v>
      </c>
      <c r="AF796" t="s">
        <v>544</v>
      </c>
      <c r="AG796" t="s">
        <v>4843</v>
      </c>
      <c r="AH796" t="s">
        <v>24</v>
      </c>
      <c r="AI796" t="s">
        <v>24</v>
      </c>
    </row>
    <row r="797" spans="1:35" hidden="1" x14ac:dyDescent="0.25">
      <c r="A797" t="s">
        <v>4844</v>
      </c>
      <c r="B797">
        <v>0</v>
      </c>
      <c r="C797" t="s">
        <v>99</v>
      </c>
      <c r="D797" t="s">
        <v>23</v>
      </c>
      <c r="E797" t="s">
        <v>24</v>
      </c>
      <c r="F797">
        <v>362649487</v>
      </c>
      <c r="G797" s="2" t="s">
        <v>155</v>
      </c>
      <c r="H797">
        <v>1501854141</v>
      </c>
      <c r="W797">
        <v>8</v>
      </c>
      <c r="X797" t="s">
        <v>4845</v>
      </c>
      <c r="Y797" t="s">
        <v>24</v>
      </c>
      <c r="Z797" t="s">
        <v>24</v>
      </c>
      <c r="AA797" t="s">
        <v>4846</v>
      </c>
      <c r="AB797" t="s">
        <v>24</v>
      </c>
      <c r="AC797">
        <v>4021</v>
      </c>
      <c r="AD797" t="s">
        <v>4800</v>
      </c>
      <c r="AE797" t="s">
        <v>4847</v>
      </c>
      <c r="AF797" t="s">
        <v>4219</v>
      </c>
      <c r="AG797" t="s">
        <v>4848</v>
      </c>
      <c r="AH797" t="s">
        <v>4849</v>
      </c>
      <c r="AI797" t="s">
        <v>24</v>
      </c>
    </row>
    <row r="798" spans="1:35" hidden="1" x14ac:dyDescent="0.25">
      <c r="A798" t="s">
        <v>4850</v>
      </c>
      <c r="B798">
        <v>5</v>
      </c>
      <c r="C798" t="s">
        <v>75</v>
      </c>
      <c r="D798" t="s">
        <v>34</v>
      </c>
      <c r="E798" t="s">
        <v>4851</v>
      </c>
      <c r="F798">
        <v>728677261</v>
      </c>
      <c r="G798" s="2" t="s">
        <v>218</v>
      </c>
      <c r="H798">
        <v>1500734639</v>
      </c>
      <c r="W798">
        <v>3789</v>
      </c>
      <c r="X798" t="s">
        <v>4852</v>
      </c>
      <c r="Y798" t="s">
        <v>4853</v>
      </c>
      <c r="Z798" t="s">
        <v>24</v>
      </c>
      <c r="AA798" t="s">
        <v>4854</v>
      </c>
      <c r="AB798" t="s">
        <v>1093</v>
      </c>
      <c r="AC798">
        <v>12950</v>
      </c>
      <c r="AD798" t="s">
        <v>1094</v>
      </c>
      <c r="AE798" t="s">
        <v>24</v>
      </c>
      <c r="AF798" t="s">
        <v>24</v>
      </c>
      <c r="AG798" t="s">
        <v>24</v>
      </c>
      <c r="AH798" t="s">
        <v>24</v>
      </c>
      <c r="AI798" t="s">
        <v>24</v>
      </c>
    </row>
    <row r="799" spans="1:35" hidden="1" x14ac:dyDescent="0.25">
      <c r="A799" t="s">
        <v>4855</v>
      </c>
      <c r="B799">
        <v>13</v>
      </c>
      <c r="C799" t="s">
        <v>22</v>
      </c>
      <c r="D799" t="s">
        <v>23</v>
      </c>
      <c r="E799" t="s">
        <v>24</v>
      </c>
      <c r="F799">
        <v>321956161</v>
      </c>
      <c r="G799" t="s">
        <v>77</v>
      </c>
      <c r="H799">
        <v>1500138301</v>
      </c>
      <c r="W799">
        <v>6933</v>
      </c>
      <c r="X799" t="s">
        <v>4856</v>
      </c>
      <c r="Y799" t="s">
        <v>24</v>
      </c>
      <c r="Z799" t="s">
        <v>24</v>
      </c>
      <c r="AA799" t="s">
        <v>4857</v>
      </c>
      <c r="AB799" t="s">
        <v>3079</v>
      </c>
      <c r="AC799">
        <v>97228</v>
      </c>
      <c r="AD799" t="s">
        <v>301</v>
      </c>
      <c r="AE799" t="s">
        <v>4858</v>
      </c>
      <c r="AF799" t="s">
        <v>4859</v>
      </c>
      <c r="AG799" t="s">
        <v>4860</v>
      </c>
      <c r="AH799" t="s">
        <v>4861</v>
      </c>
      <c r="AI799" t="s">
        <v>24</v>
      </c>
    </row>
    <row r="800" spans="1:35" hidden="1" x14ac:dyDescent="0.25">
      <c r="A800" t="s">
        <v>4862</v>
      </c>
      <c r="B800">
        <v>31</v>
      </c>
      <c r="C800" t="s">
        <v>22</v>
      </c>
      <c r="D800" t="s">
        <v>23</v>
      </c>
      <c r="E800" t="s">
        <v>24</v>
      </c>
      <c r="F800">
        <v>2019375</v>
      </c>
      <c r="G800" s="2" t="s">
        <v>526</v>
      </c>
      <c r="H800">
        <v>1495932501</v>
      </c>
      <c r="W800">
        <v>3642</v>
      </c>
      <c r="X800" t="s">
        <v>4863</v>
      </c>
      <c r="Y800" t="s">
        <v>24</v>
      </c>
      <c r="Z800" t="s">
        <v>24</v>
      </c>
      <c r="AA800" t="s">
        <v>4864</v>
      </c>
      <c r="AB800" t="s">
        <v>2510</v>
      </c>
      <c r="AC800" t="s">
        <v>4865</v>
      </c>
      <c r="AD800" t="s">
        <v>542</v>
      </c>
      <c r="AE800" t="s">
        <v>4866</v>
      </c>
      <c r="AF800" t="s">
        <v>515</v>
      </c>
      <c r="AG800" t="s">
        <v>4867</v>
      </c>
      <c r="AH800" t="s">
        <v>24</v>
      </c>
      <c r="AI800" t="s">
        <v>24</v>
      </c>
    </row>
    <row r="801" spans="1:35" hidden="1" x14ac:dyDescent="0.25">
      <c r="A801" t="s">
        <v>4868</v>
      </c>
      <c r="B801">
        <v>2</v>
      </c>
      <c r="C801" t="s">
        <v>75</v>
      </c>
      <c r="D801" t="s">
        <v>23</v>
      </c>
      <c r="E801" t="s">
        <v>24</v>
      </c>
      <c r="F801">
        <v>644715278</v>
      </c>
      <c r="G801" s="2" t="s">
        <v>474</v>
      </c>
      <c r="H801">
        <v>1492378958</v>
      </c>
      <c r="W801">
        <v>13861</v>
      </c>
      <c r="X801" t="s">
        <v>4869</v>
      </c>
      <c r="Y801" t="s">
        <v>24</v>
      </c>
      <c r="Z801" t="s">
        <v>24</v>
      </c>
      <c r="AA801" t="s">
        <v>4870</v>
      </c>
      <c r="AB801" t="s">
        <v>24</v>
      </c>
      <c r="AC801">
        <v>6100</v>
      </c>
      <c r="AD801" t="s">
        <v>1961</v>
      </c>
      <c r="AE801" t="s">
        <v>24</v>
      </c>
      <c r="AF801" t="s">
        <v>24</v>
      </c>
      <c r="AG801" t="s">
        <v>24</v>
      </c>
      <c r="AH801" t="s">
        <v>24</v>
      </c>
      <c r="AI801" t="s">
        <v>24</v>
      </c>
    </row>
    <row r="802" spans="1:35" hidden="1" x14ac:dyDescent="0.25">
      <c r="A802" t="s">
        <v>4871</v>
      </c>
      <c r="B802">
        <v>6</v>
      </c>
      <c r="C802" t="s">
        <v>75</v>
      </c>
      <c r="D802" t="s">
        <v>23</v>
      </c>
      <c r="E802" t="s">
        <v>24</v>
      </c>
      <c r="F802">
        <v>9260449</v>
      </c>
      <c r="G802" s="2" t="s">
        <v>260</v>
      </c>
      <c r="H802">
        <v>1488435217</v>
      </c>
      <c r="W802">
        <v>1240</v>
      </c>
      <c r="X802" t="s">
        <v>24</v>
      </c>
      <c r="Y802" t="s">
        <v>24</v>
      </c>
      <c r="Z802" t="s">
        <v>24</v>
      </c>
      <c r="AA802" t="s">
        <v>3005</v>
      </c>
      <c r="AB802" t="s">
        <v>2248</v>
      </c>
      <c r="AC802" t="s">
        <v>4872</v>
      </c>
      <c r="AD802" t="s">
        <v>542</v>
      </c>
      <c r="AE802" t="s">
        <v>4873</v>
      </c>
      <c r="AF802" t="s">
        <v>544</v>
      </c>
      <c r="AG802" t="s">
        <v>24</v>
      </c>
      <c r="AH802" t="s">
        <v>24</v>
      </c>
      <c r="AI802" t="s">
        <v>24</v>
      </c>
    </row>
    <row r="803" spans="1:35" hidden="1" x14ac:dyDescent="0.25">
      <c r="A803" t="s">
        <v>4874</v>
      </c>
      <c r="B803">
        <v>7</v>
      </c>
      <c r="C803" t="s">
        <v>22</v>
      </c>
      <c r="D803" t="s">
        <v>23</v>
      </c>
      <c r="E803" t="s">
        <v>24</v>
      </c>
      <c r="F803">
        <v>118500649</v>
      </c>
      <c r="G803" s="2" t="s">
        <v>260</v>
      </c>
      <c r="H803">
        <v>1488435217</v>
      </c>
      <c r="W803">
        <v>1300</v>
      </c>
      <c r="X803" t="s">
        <v>4875</v>
      </c>
      <c r="Y803" t="s">
        <v>24</v>
      </c>
      <c r="Z803" t="s">
        <v>24</v>
      </c>
      <c r="AA803" t="s">
        <v>3005</v>
      </c>
      <c r="AB803" t="s">
        <v>2248</v>
      </c>
      <c r="AC803" t="s">
        <v>4872</v>
      </c>
      <c r="AD803" t="s">
        <v>542</v>
      </c>
      <c r="AE803" t="s">
        <v>4876</v>
      </c>
      <c r="AF803" t="s">
        <v>515</v>
      </c>
      <c r="AG803" t="s">
        <v>4877</v>
      </c>
      <c r="AH803" t="s">
        <v>24</v>
      </c>
      <c r="AI803" t="s">
        <v>24</v>
      </c>
    </row>
    <row r="804" spans="1:35" hidden="1" x14ac:dyDescent="0.25">
      <c r="A804" t="s">
        <v>4878</v>
      </c>
      <c r="B804">
        <v>85</v>
      </c>
      <c r="C804" t="s">
        <v>75</v>
      </c>
      <c r="D804" t="s">
        <v>34</v>
      </c>
      <c r="E804" t="s">
        <v>4879</v>
      </c>
      <c r="F804">
        <v>654676329</v>
      </c>
      <c r="G804" s="2" t="s">
        <v>109</v>
      </c>
      <c r="H804">
        <v>1486489891</v>
      </c>
      <c r="W804">
        <v>30148</v>
      </c>
      <c r="X804" t="s">
        <v>4880</v>
      </c>
      <c r="Y804" t="s">
        <v>4881</v>
      </c>
      <c r="Z804" t="s">
        <v>24</v>
      </c>
      <c r="AA804" t="s">
        <v>2563</v>
      </c>
      <c r="AB804" t="s">
        <v>2563</v>
      </c>
      <c r="AC804">
        <v>101300</v>
      </c>
      <c r="AD804" t="s">
        <v>693</v>
      </c>
      <c r="AE804" t="s">
        <v>4882</v>
      </c>
      <c r="AF804" t="s">
        <v>24</v>
      </c>
      <c r="AG804" t="s">
        <v>4883</v>
      </c>
      <c r="AH804" t="s">
        <v>4884</v>
      </c>
      <c r="AI804" t="s">
        <v>4885</v>
      </c>
    </row>
    <row r="805" spans="1:35" hidden="1" x14ac:dyDescent="0.25">
      <c r="A805" t="s">
        <v>4886</v>
      </c>
      <c r="B805">
        <v>0</v>
      </c>
      <c r="C805" t="s">
        <v>24</v>
      </c>
      <c r="D805" t="s">
        <v>23</v>
      </c>
      <c r="E805" t="s">
        <v>24</v>
      </c>
      <c r="F805">
        <v>420925216</v>
      </c>
      <c r="G805" s="2" t="s">
        <v>218</v>
      </c>
      <c r="H805">
        <v>1485255153</v>
      </c>
      <c r="W805">
        <v>2000</v>
      </c>
      <c r="X805" t="s">
        <v>4887</v>
      </c>
      <c r="Y805" t="s">
        <v>24</v>
      </c>
      <c r="Z805" t="s">
        <v>24</v>
      </c>
      <c r="AA805" t="s">
        <v>4888</v>
      </c>
      <c r="AB805" t="s">
        <v>1649</v>
      </c>
      <c r="AC805">
        <v>364021</v>
      </c>
      <c r="AD805" t="s">
        <v>693</v>
      </c>
      <c r="AE805" t="s">
        <v>24</v>
      </c>
      <c r="AF805" t="s">
        <v>24</v>
      </c>
      <c r="AG805" t="s">
        <v>24</v>
      </c>
      <c r="AH805" t="s">
        <v>24</v>
      </c>
      <c r="AI805" t="s">
        <v>24</v>
      </c>
    </row>
    <row r="806" spans="1:35" hidden="1" x14ac:dyDescent="0.25">
      <c r="A806" t="s">
        <v>4889</v>
      </c>
      <c r="B806">
        <v>0</v>
      </c>
      <c r="C806" t="s">
        <v>75</v>
      </c>
      <c r="D806" t="s">
        <v>23</v>
      </c>
      <c r="E806" t="s">
        <v>24</v>
      </c>
      <c r="F806">
        <v>812349629</v>
      </c>
      <c r="G806" s="2" t="s">
        <v>359</v>
      </c>
      <c r="H806">
        <v>1484292654</v>
      </c>
      <c r="W806">
        <v>5805</v>
      </c>
      <c r="X806" t="s">
        <v>4890</v>
      </c>
      <c r="Y806" t="s">
        <v>1870</v>
      </c>
      <c r="Z806" t="s">
        <v>24</v>
      </c>
      <c r="AA806" t="s">
        <v>1871</v>
      </c>
      <c r="AB806" t="s">
        <v>1872</v>
      </c>
      <c r="AC806">
        <v>1210</v>
      </c>
      <c r="AD806" t="s">
        <v>285</v>
      </c>
      <c r="AE806" t="s">
        <v>4891</v>
      </c>
      <c r="AF806" t="s">
        <v>544</v>
      </c>
      <c r="AG806" t="s">
        <v>4892</v>
      </c>
      <c r="AH806" t="s">
        <v>4893</v>
      </c>
      <c r="AI806" t="s">
        <v>24</v>
      </c>
    </row>
    <row r="807" spans="1:35" hidden="1" x14ac:dyDescent="0.25">
      <c r="A807" t="s">
        <v>4894</v>
      </c>
      <c r="B807">
        <v>0</v>
      </c>
      <c r="C807" t="s">
        <v>75</v>
      </c>
      <c r="D807" t="s">
        <v>23</v>
      </c>
      <c r="E807" t="s">
        <v>24</v>
      </c>
      <c r="F807">
        <v>537215436</v>
      </c>
      <c r="G807" s="2" t="s">
        <v>218</v>
      </c>
      <c r="H807">
        <v>1482120001</v>
      </c>
      <c r="W807">
        <v>1800</v>
      </c>
      <c r="X807" t="s">
        <v>4895</v>
      </c>
      <c r="Y807" t="s">
        <v>24</v>
      </c>
      <c r="Z807" t="s">
        <v>24</v>
      </c>
      <c r="AA807" t="s">
        <v>24</v>
      </c>
      <c r="AB807" t="s">
        <v>2459</v>
      </c>
      <c r="AC807">
        <v>10178</v>
      </c>
      <c r="AD807" t="s">
        <v>301</v>
      </c>
      <c r="AE807" t="s">
        <v>24</v>
      </c>
      <c r="AF807" t="s">
        <v>24</v>
      </c>
      <c r="AG807" t="s">
        <v>24</v>
      </c>
      <c r="AH807" t="s">
        <v>24</v>
      </c>
      <c r="AI807" t="s">
        <v>24</v>
      </c>
    </row>
    <row r="808" spans="1:35" hidden="1" x14ac:dyDescent="0.25">
      <c r="A808" t="s">
        <v>4896</v>
      </c>
      <c r="B808">
        <v>0</v>
      </c>
      <c r="C808" t="s">
        <v>99</v>
      </c>
      <c r="D808" t="s">
        <v>23</v>
      </c>
      <c r="E808" t="s">
        <v>24</v>
      </c>
      <c r="F808">
        <v>694753126</v>
      </c>
      <c r="G808" s="2" t="s">
        <v>36</v>
      </c>
      <c r="H808">
        <v>1481782512</v>
      </c>
      <c r="W808">
        <v>7</v>
      </c>
      <c r="X808" t="s">
        <v>4897</v>
      </c>
      <c r="Y808" t="s">
        <v>24</v>
      </c>
      <c r="Z808" t="s">
        <v>24</v>
      </c>
      <c r="AA808" t="s">
        <v>3899</v>
      </c>
      <c r="AB808" t="s">
        <v>3320</v>
      </c>
      <c r="AC808">
        <v>39236</v>
      </c>
      <c r="AD808" t="s">
        <v>787</v>
      </c>
      <c r="AE808" t="s">
        <v>4898</v>
      </c>
      <c r="AF808" t="s">
        <v>544</v>
      </c>
      <c r="AG808" t="s">
        <v>24</v>
      </c>
      <c r="AH808" t="s">
        <v>24</v>
      </c>
      <c r="AI808" t="s">
        <v>24</v>
      </c>
    </row>
    <row r="809" spans="1:35" hidden="1" x14ac:dyDescent="0.25">
      <c r="A809" t="s">
        <v>4899</v>
      </c>
      <c r="B809">
        <v>0</v>
      </c>
      <c r="C809" t="s">
        <v>99</v>
      </c>
      <c r="D809" t="s">
        <v>23</v>
      </c>
      <c r="E809" t="s">
        <v>24</v>
      </c>
      <c r="F809">
        <v>694753882</v>
      </c>
      <c r="G809" s="2" t="s">
        <v>36</v>
      </c>
      <c r="H809">
        <v>1481782512</v>
      </c>
      <c r="W809">
        <v>7</v>
      </c>
      <c r="X809" t="s">
        <v>4900</v>
      </c>
      <c r="Y809" t="s">
        <v>24</v>
      </c>
      <c r="Z809" t="s">
        <v>24</v>
      </c>
      <c r="AA809" t="s">
        <v>4901</v>
      </c>
      <c r="AB809" t="s">
        <v>3316</v>
      </c>
      <c r="AC809">
        <v>54886</v>
      </c>
      <c r="AD809" t="s">
        <v>787</v>
      </c>
      <c r="AE809" t="s">
        <v>4898</v>
      </c>
      <c r="AF809" t="s">
        <v>544</v>
      </c>
      <c r="AG809" t="s">
        <v>4902</v>
      </c>
      <c r="AH809" t="s">
        <v>24</v>
      </c>
      <c r="AI809" t="s">
        <v>24</v>
      </c>
    </row>
    <row r="810" spans="1:35" hidden="1" x14ac:dyDescent="0.25">
      <c r="A810" t="s">
        <v>4903</v>
      </c>
      <c r="B810">
        <v>1</v>
      </c>
      <c r="C810" t="s">
        <v>88</v>
      </c>
      <c r="D810" t="s">
        <v>23</v>
      </c>
      <c r="E810" t="s">
        <v>24</v>
      </c>
      <c r="F810">
        <v>422186977</v>
      </c>
      <c r="G810" s="2" t="s">
        <v>218</v>
      </c>
      <c r="H810">
        <v>1480522905</v>
      </c>
      <c r="W810">
        <v>1000</v>
      </c>
      <c r="X810" t="s">
        <v>4904</v>
      </c>
      <c r="Y810" t="s">
        <v>24</v>
      </c>
      <c r="Z810" t="s">
        <v>24</v>
      </c>
      <c r="AA810" t="s">
        <v>4905</v>
      </c>
      <c r="AB810" t="s">
        <v>3787</v>
      </c>
      <c r="AC810" t="s">
        <v>4906</v>
      </c>
      <c r="AD810" t="s">
        <v>3789</v>
      </c>
      <c r="AE810" t="s">
        <v>4907</v>
      </c>
      <c r="AF810" t="s">
        <v>4908</v>
      </c>
      <c r="AG810" t="s">
        <v>24</v>
      </c>
      <c r="AH810" t="s">
        <v>4909</v>
      </c>
      <c r="AI810" t="s">
        <v>24</v>
      </c>
    </row>
    <row r="811" spans="1:35" hidden="1" x14ac:dyDescent="0.25">
      <c r="A811" t="s">
        <v>4910</v>
      </c>
      <c r="B811">
        <v>60</v>
      </c>
      <c r="C811" t="s">
        <v>24</v>
      </c>
      <c r="D811" t="s">
        <v>34</v>
      </c>
      <c r="E811" t="s">
        <v>4911</v>
      </c>
      <c r="F811">
        <v>534418443</v>
      </c>
      <c r="G811" s="2" t="s">
        <v>119</v>
      </c>
      <c r="H811">
        <v>1480199486</v>
      </c>
      <c r="W811" t="s">
        <v>85</v>
      </c>
      <c r="X811" t="s">
        <v>4912</v>
      </c>
      <c r="Y811" t="s">
        <v>4913</v>
      </c>
      <c r="Z811" t="s">
        <v>24</v>
      </c>
      <c r="AA811" t="s">
        <v>2348</v>
      </c>
      <c r="AB811" t="s">
        <v>2349</v>
      </c>
      <c r="AC811">
        <v>58000</v>
      </c>
      <c r="AD811" t="s">
        <v>2350</v>
      </c>
      <c r="AE811" t="s">
        <v>24</v>
      </c>
      <c r="AF811" t="s">
        <v>24</v>
      </c>
      <c r="AG811" t="s">
        <v>24</v>
      </c>
      <c r="AH811" t="s">
        <v>24</v>
      </c>
      <c r="AI811" t="s">
        <v>24</v>
      </c>
    </row>
    <row r="812" spans="1:35" hidden="1" x14ac:dyDescent="0.25">
      <c r="A812" t="s">
        <v>4914</v>
      </c>
      <c r="B812">
        <v>0</v>
      </c>
      <c r="C812" t="s">
        <v>75</v>
      </c>
      <c r="D812" t="s">
        <v>23</v>
      </c>
      <c r="E812" t="s">
        <v>24</v>
      </c>
      <c r="F812">
        <v>659966345</v>
      </c>
      <c r="G812" s="2" t="s">
        <v>1464</v>
      </c>
      <c r="H812">
        <v>1476684540</v>
      </c>
      <c r="W812">
        <v>1806</v>
      </c>
      <c r="X812" t="s">
        <v>370</v>
      </c>
      <c r="Y812" t="s">
        <v>24</v>
      </c>
      <c r="Z812" t="s">
        <v>24</v>
      </c>
      <c r="AA812" t="s">
        <v>371</v>
      </c>
      <c r="AB812" t="s">
        <v>92</v>
      </c>
      <c r="AC812">
        <v>10330</v>
      </c>
      <c r="AD812" t="s">
        <v>93</v>
      </c>
      <c r="AE812" t="s">
        <v>4915</v>
      </c>
      <c r="AF812" t="s">
        <v>295</v>
      </c>
      <c r="AG812" t="s">
        <v>4916</v>
      </c>
      <c r="AH812" t="s">
        <v>4917</v>
      </c>
      <c r="AI812" t="s">
        <v>24</v>
      </c>
    </row>
    <row r="813" spans="1:35" hidden="1" x14ac:dyDescent="0.25">
      <c r="A813" t="s">
        <v>4918</v>
      </c>
      <c r="B813">
        <v>0</v>
      </c>
      <c r="C813" t="s">
        <v>24</v>
      </c>
      <c r="D813" t="s">
        <v>23</v>
      </c>
      <c r="E813" t="s">
        <v>24</v>
      </c>
      <c r="F813" t="s">
        <v>24</v>
      </c>
      <c r="G813" s="2" t="s">
        <v>109</v>
      </c>
      <c r="H813">
        <v>1474578402</v>
      </c>
      <c r="W813" t="s">
        <v>85</v>
      </c>
      <c r="X813" t="s">
        <v>4919</v>
      </c>
      <c r="Y813" t="s">
        <v>4920</v>
      </c>
      <c r="Z813" t="s">
        <v>24</v>
      </c>
      <c r="AA813" t="s">
        <v>175</v>
      </c>
      <c r="AB813" t="s">
        <v>338</v>
      </c>
      <c r="AC813" t="s">
        <v>24</v>
      </c>
      <c r="AD813" t="s">
        <v>177</v>
      </c>
      <c r="AE813" t="s">
        <v>24</v>
      </c>
      <c r="AF813" t="s">
        <v>24</v>
      </c>
      <c r="AG813" t="s">
        <v>24</v>
      </c>
      <c r="AH813" t="s">
        <v>24</v>
      </c>
      <c r="AI813" t="s">
        <v>24</v>
      </c>
    </row>
    <row r="814" spans="1:35" hidden="1" x14ac:dyDescent="0.25">
      <c r="A814" t="s">
        <v>4921</v>
      </c>
      <c r="B814">
        <v>0</v>
      </c>
      <c r="C814" t="s">
        <v>75</v>
      </c>
      <c r="D814" t="s">
        <v>23</v>
      </c>
      <c r="E814" t="s">
        <v>24</v>
      </c>
      <c r="F814">
        <v>530577659</v>
      </c>
      <c r="G814" s="2" t="s">
        <v>260</v>
      </c>
      <c r="H814">
        <v>1474175295</v>
      </c>
      <c r="W814">
        <v>2000</v>
      </c>
      <c r="X814" t="s">
        <v>4922</v>
      </c>
      <c r="Y814" t="s">
        <v>24</v>
      </c>
      <c r="Z814" t="s">
        <v>24</v>
      </c>
      <c r="AA814" t="s">
        <v>4923</v>
      </c>
      <c r="AB814" t="s">
        <v>1235</v>
      </c>
      <c r="AC814">
        <v>221111</v>
      </c>
      <c r="AD814" t="s">
        <v>693</v>
      </c>
      <c r="AE814" t="s">
        <v>4924</v>
      </c>
      <c r="AF814" t="s">
        <v>295</v>
      </c>
      <c r="AG814" t="s">
        <v>4925</v>
      </c>
      <c r="AH814" t="s">
        <v>24</v>
      </c>
      <c r="AI814" t="s">
        <v>24</v>
      </c>
    </row>
    <row r="815" spans="1:35" hidden="1" x14ac:dyDescent="0.25">
      <c r="A815" t="s">
        <v>4926</v>
      </c>
      <c r="B815">
        <v>6</v>
      </c>
      <c r="C815" t="s">
        <v>22</v>
      </c>
      <c r="D815" t="s">
        <v>23</v>
      </c>
      <c r="E815" t="s">
        <v>24</v>
      </c>
      <c r="F815">
        <v>970279352</v>
      </c>
      <c r="G815" s="2" t="s">
        <v>1335</v>
      </c>
      <c r="H815">
        <v>1472616979</v>
      </c>
      <c r="W815">
        <v>2444</v>
      </c>
      <c r="X815" t="s">
        <v>4927</v>
      </c>
      <c r="Y815" t="s">
        <v>24</v>
      </c>
      <c r="Z815" t="s">
        <v>24</v>
      </c>
      <c r="AA815" t="s">
        <v>4928</v>
      </c>
      <c r="AB815" t="s">
        <v>4261</v>
      </c>
      <c r="AC815" t="s">
        <v>4929</v>
      </c>
      <c r="AD815" t="s">
        <v>2752</v>
      </c>
      <c r="AE815" t="s">
        <v>4930</v>
      </c>
      <c r="AF815" t="s">
        <v>544</v>
      </c>
      <c r="AG815" t="s">
        <v>4931</v>
      </c>
      <c r="AH815" t="s">
        <v>4931</v>
      </c>
      <c r="AI815" t="s">
        <v>24</v>
      </c>
    </row>
    <row r="816" spans="1:35" hidden="1" x14ac:dyDescent="0.25">
      <c r="A816" t="s">
        <v>4932</v>
      </c>
      <c r="B816">
        <v>0</v>
      </c>
      <c r="C816" t="s">
        <v>75</v>
      </c>
      <c r="D816" t="s">
        <v>23</v>
      </c>
      <c r="E816" t="s">
        <v>24</v>
      </c>
      <c r="F816">
        <v>315712240</v>
      </c>
      <c r="G816" s="2" t="s">
        <v>1081</v>
      </c>
      <c r="H816">
        <v>1472398198</v>
      </c>
      <c r="W816">
        <v>1720</v>
      </c>
      <c r="X816" t="s">
        <v>24</v>
      </c>
      <c r="Y816" t="s">
        <v>24</v>
      </c>
      <c r="Z816" t="s">
        <v>24</v>
      </c>
      <c r="AA816" t="s">
        <v>24</v>
      </c>
      <c r="AB816" t="s">
        <v>24</v>
      </c>
      <c r="AC816" t="s">
        <v>24</v>
      </c>
      <c r="AD816" t="s">
        <v>24</v>
      </c>
      <c r="AE816" t="s">
        <v>4933</v>
      </c>
      <c r="AF816" t="s">
        <v>1284</v>
      </c>
      <c r="AG816" t="s">
        <v>4934</v>
      </c>
      <c r="AH816" t="s">
        <v>4935</v>
      </c>
      <c r="AI816" t="s">
        <v>24</v>
      </c>
    </row>
    <row r="817" spans="1:35" hidden="1" x14ac:dyDescent="0.25">
      <c r="A817" t="s">
        <v>4936</v>
      </c>
      <c r="B817">
        <v>0</v>
      </c>
      <c r="C817" t="s">
        <v>99</v>
      </c>
      <c r="D817" t="s">
        <v>23</v>
      </c>
      <c r="E817" t="s">
        <v>24</v>
      </c>
      <c r="F817">
        <v>694743941</v>
      </c>
      <c r="G817" s="2" t="s">
        <v>359</v>
      </c>
      <c r="H817">
        <v>1471968336</v>
      </c>
      <c r="W817">
        <v>7</v>
      </c>
      <c r="X817" t="s">
        <v>4937</v>
      </c>
      <c r="Y817" t="s">
        <v>24</v>
      </c>
      <c r="Z817" t="s">
        <v>24</v>
      </c>
      <c r="AA817" t="s">
        <v>1755</v>
      </c>
      <c r="AB817" t="s">
        <v>1755</v>
      </c>
      <c r="AC817">
        <v>34366</v>
      </c>
      <c r="AD817" t="s">
        <v>787</v>
      </c>
      <c r="AE817" t="s">
        <v>4938</v>
      </c>
      <c r="AF817" t="s">
        <v>544</v>
      </c>
      <c r="AG817" t="s">
        <v>4939</v>
      </c>
      <c r="AH817" t="s">
        <v>24</v>
      </c>
      <c r="AI817" t="s">
        <v>24</v>
      </c>
    </row>
    <row r="818" spans="1:35" hidden="1" x14ac:dyDescent="0.25">
      <c r="A818" t="s">
        <v>4940</v>
      </c>
      <c r="B818">
        <v>5</v>
      </c>
      <c r="C818" t="s">
        <v>75</v>
      </c>
      <c r="D818" t="s">
        <v>23</v>
      </c>
      <c r="E818" t="s">
        <v>24</v>
      </c>
      <c r="F818">
        <v>970005054</v>
      </c>
      <c r="G818" s="2" t="s">
        <v>109</v>
      </c>
      <c r="H818">
        <v>1469009624</v>
      </c>
      <c r="W818">
        <v>4266</v>
      </c>
      <c r="X818" t="s">
        <v>4941</v>
      </c>
      <c r="Y818" t="s">
        <v>24</v>
      </c>
      <c r="Z818" t="s">
        <v>24</v>
      </c>
      <c r="AA818" t="s">
        <v>4942</v>
      </c>
      <c r="AB818" t="s">
        <v>4261</v>
      </c>
      <c r="AC818" t="s">
        <v>4943</v>
      </c>
      <c r="AD818" t="s">
        <v>2752</v>
      </c>
      <c r="AE818" t="s">
        <v>4944</v>
      </c>
      <c r="AF818" t="s">
        <v>544</v>
      </c>
      <c r="AG818" t="s">
        <v>4945</v>
      </c>
      <c r="AH818" t="s">
        <v>4946</v>
      </c>
      <c r="AI818" t="s">
        <v>24</v>
      </c>
    </row>
    <row r="819" spans="1:35" hidden="1" x14ac:dyDescent="0.25">
      <c r="A819" t="s">
        <v>4947</v>
      </c>
      <c r="B819">
        <v>16</v>
      </c>
      <c r="C819" t="s">
        <v>22</v>
      </c>
      <c r="D819" t="s">
        <v>34</v>
      </c>
      <c r="E819" t="s">
        <v>4948</v>
      </c>
      <c r="F819">
        <v>810821876</v>
      </c>
      <c r="G819" s="2" t="s">
        <v>155</v>
      </c>
      <c r="H819">
        <v>1468495263</v>
      </c>
      <c r="W819">
        <v>23035</v>
      </c>
      <c r="X819" t="s">
        <v>4949</v>
      </c>
      <c r="Y819" t="s">
        <v>4950</v>
      </c>
      <c r="Z819" t="s">
        <v>24</v>
      </c>
      <c r="AA819" t="s">
        <v>557</v>
      </c>
      <c r="AB819" t="s">
        <v>558</v>
      </c>
      <c r="AC819">
        <v>5120</v>
      </c>
      <c r="AD819" t="s">
        <v>285</v>
      </c>
      <c r="AE819" t="s">
        <v>4951</v>
      </c>
      <c r="AF819" t="s">
        <v>24</v>
      </c>
      <c r="AG819" t="s">
        <v>4952</v>
      </c>
      <c r="AH819" t="s">
        <v>4953</v>
      </c>
      <c r="AI819" t="s">
        <v>4954</v>
      </c>
    </row>
    <row r="820" spans="1:35" hidden="1" x14ac:dyDescent="0.25">
      <c r="A820" t="s">
        <v>4955</v>
      </c>
      <c r="B820">
        <v>0</v>
      </c>
      <c r="C820" t="s">
        <v>75</v>
      </c>
      <c r="D820" t="s">
        <v>23</v>
      </c>
      <c r="E820" t="s">
        <v>24</v>
      </c>
      <c r="F820">
        <v>263257290</v>
      </c>
      <c r="G820" s="2" t="s">
        <v>474</v>
      </c>
      <c r="H820">
        <v>1467153000</v>
      </c>
      <c r="W820">
        <v>1967</v>
      </c>
      <c r="X820" t="s">
        <v>4956</v>
      </c>
      <c r="Y820" t="s">
        <v>24</v>
      </c>
      <c r="Z820" t="s">
        <v>24</v>
      </c>
      <c r="AA820" t="s">
        <v>4957</v>
      </c>
      <c r="AB820" t="s">
        <v>4958</v>
      </c>
      <c r="AC820">
        <v>2390</v>
      </c>
      <c r="AD820" t="s">
        <v>81</v>
      </c>
      <c r="AE820" t="s">
        <v>4959</v>
      </c>
      <c r="AF820" t="s">
        <v>24</v>
      </c>
      <c r="AG820" t="s">
        <v>24</v>
      </c>
      <c r="AH820" t="s">
        <v>24</v>
      </c>
      <c r="AI820" t="s">
        <v>24</v>
      </c>
    </row>
    <row r="821" spans="1:35" hidden="1" x14ac:dyDescent="0.25">
      <c r="A821" t="s">
        <v>4960</v>
      </c>
      <c r="B821">
        <v>112</v>
      </c>
      <c r="C821" t="s">
        <v>24</v>
      </c>
      <c r="D821" t="s">
        <v>34</v>
      </c>
      <c r="E821" t="s">
        <v>4961</v>
      </c>
      <c r="F821">
        <v>542602446</v>
      </c>
      <c r="G821" s="2" t="s">
        <v>172</v>
      </c>
      <c r="H821">
        <v>1465012686</v>
      </c>
      <c r="W821">
        <v>7420</v>
      </c>
      <c r="X821" t="s">
        <v>4962</v>
      </c>
      <c r="Y821" t="s">
        <v>4963</v>
      </c>
      <c r="Z821" t="s">
        <v>24</v>
      </c>
      <c r="AA821" t="s">
        <v>4964</v>
      </c>
      <c r="AB821" t="s">
        <v>4965</v>
      </c>
      <c r="AC821">
        <v>23401</v>
      </c>
      <c r="AD821" t="s">
        <v>4966</v>
      </c>
      <c r="AE821" t="s">
        <v>4967</v>
      </c>
      <c r="AF821" t="s">
        <v>24</v>
      </c>
      <c r="AG821" t="s">
        <v>4968</v>
      </c>
      <c r="AH821" t="s">
        <v>4969</v>
      </c>
      <c r="AI821" t="s">
        <v>4970</v>
      </c>
    </row>
    <row r="822" spans="1:35" hidden="1" x14ac:dyDescent="0.25">
      <c r="A822" t="s">
        <v>4971</v>
      </c>
      <c r="B822">
        <v>194</v>
      </c>
      <c r="C822" t="s">
        <v>22</v>
      </c>
      <c r="D822" t="s">
        <v>34</v>
      </c>
      <c r="E822" t="s">
        <v>4972</v>
      </c>
      <c r="F822">
        <v>692989168</v>
      </c>
      <c r="G822" t="s">
        <v>354</v>
      </c>
      <c r="H822">
        <v>1463848307</v>
      </c>
      <c r="W822">
        <v>4605</v>
      </c>
      <c r="X822" t="s">
        <v>4973</v>
      </c>
      <c r="Y822" t="s">
        <v>4974</v>
      </c>
      <c r="Z822" t="s">
        <v>24</v>
      </c>
      <c r="AA822" t="s">
        <v>327</v>
      </c>
      <c r="AB822" t="s">
        <v>327</v>
      </c>
      <c r="AC822" t="s">
        <v>1625</v>
      </c>
      <c r="AD822" t="s">
        <v>329</v>
      </c>
      <c r="AE822" t="s">
        <v>4975</v>
      </c>
      <c r="AF822" t="s">
        <v>24</v>
      </c>
      <c r="AG822" t="s">
        <v>4976</v>
      </c>
      <c r="AH822" t="s">
        <v>24</v>
      </c>
      <c r="AI822" t="s">
        <v>24</v>
      </c>
    </row>
    <row r="823" spans="1:35" hidden="1" x14ac:dyDescent="0.25">
      <c r="A823" t="s">
        <v>4977</v>
      </c>
      <c r="B823">
        <v>68</v>
      </c>
      <c r="C823" t="s">
        <v>75</v>
      </c>
      <c r="D823" t="s">
        <v>23</v>
      </c>
      <c r="E823" t="s">
        <v>24</v>
      </c>
      <c r="F823">
        <v>247663698</v>
      </c>
      <c r="G823" s="2" t="s">
        <v>109</v>
      </c>
      <c r="H823">
        <v>1462155000</v>
      </c>
      <c r="W823">
        <v>3000</v>
      </c>
      <c r="X823" t="s">
        <v>4978</v>
      </c>
      <c r="Y823" t="s">
        <v>24</v>
      </c>
      <c r="Z823" t="s">
        <v>24</v>
      </c>
      <c r="AA823" t="s">
        <v>192</v>
      </c>
      <c r="AB823" t="s">
        <v>943</v>
      </c>
      <c r="AC823" t="s">
        <v>4979</v>
      </c>
      <c r="AD823" t="s">
        <v>195</v>
      </c>
      <c r="AE823" t="s">
        <v>4980</v>
      </c>
      <c r="AF823" t="s">
        <v>544</v>
      </c>
      <c r="AG823" t="s">
        <v>4981</v>
      </c>
      <c r="AH823" t="s">
        <v>24</v>
      </c>
      <c r="AI823" t="s">
        <v>24</v>
      </c>
    </row>
    <row r="824" spans="1:35" hidden="1" x14ac:dyDescent="0.25">
      <c r="A824" t="s">
        <v>4982</v>
      </c>
      <c r="B824">
        <v>68</v>
      </c>
      <c r="C824" t="s">
        <v>75</v>
      </c>
      <c r="D824" t="s">
        <v>23</v>
      </c>
      <c r="E824" t="s">
        <v>24</v>
      </c>
      <c r="F824">
        <v>348898859</v>
      </c>
      <c r="G824" s="2" t="s">
        <v>36</v>
      </c>
      <c r="H824">
        <v>1461563827</v>
      </c>
      <c r="W824">
        <v>5971</v>
      </c>
      <c r="X824" t="s">
        <v>4983</v>
      </c>
      <c r="Y824" t="s">
        <v>24</v>
      </c>
      <c r="Z824" t="s">
        <v>24</v>
      </c>
      <c r="AA824" t="s">
        <v>4984</v>
      </c>
      <c r="AB824" t="s">
        <v>4985</v>
      </c>
      <c r="AC824" t="s">
        <v>4986</v>
      </c>
      <c r="AD824" t="s">
        <v>410</v>
      </c>
      <c r="AE824" t="s">
        <v>4987</v>
      </c>
      <c r="AF824" t="s">
        <v>123</v>
      </c>
      <c r="AG824" t="s">
        <v>4988</v>
      </c>
      <c r="AH824" t="s">
        <v>24</v>
      </c>
      <c r="AI824" t="s">
        <v>24</v>
      </c>
    </row>
    <row r="825" spans="1:35" hidden="1" x14ac:dyDescent="0.25">
      <c r="A825" t="s">
        <v>4989</v>
      </c>
      <c r="B825">
        <v>0</v>
      </c>
      <c r="C825" t="s">
        <v>99</v>
      </c>
      <c r="D825" t="s">
        <v>23</v>
      </c>
      <c r="E825" t="s">
        <v>24</v>
      </c>
      <c r="F825">
        <v>988035531</v>
      </c>
      <c r="G825" s="2" t="s">
        <v>36</v>
      </c>
      <c r="H825">
        <v>1457064571</v>
      </c>
      <c r="W825">
        <v>85</v>
      </c>
      <c r="X825" t="s">
        <v>4990</v>
      </c>
      <c r="Y825" t="s">
        <v>24</v>
      </c>
      <c r="Z825" t="s">
        <v>24</v>
      </c>
      <c r="AA825" t="s">
        <v>655</v>
      </c>
      <c r="AB825" t="s">
        <v>656</v>
      </c>
      <c r="AC825">
        <v>7</v>
      </c>
      <c r="AD825" t="s">
        <v>657</v>
      </c>
      <c r="AE825" t="s">
        <v>4991</v>
      </c>
      <c r="AF825" t="s">
        <v>123</v>
      </c>
      <c r="AG825" t="s">
        <v>24</v>
      </c>
      <c r="AH825" t="s">
        <v>24</v>
      </c>
      <c r="AI825" t="s">
        <v>24</v>
      </c>
    </row>
    <row r="826" spans="1:35" hidden="1" x14ac:dyDescent="0.25">
      <c r="A826" t="s">
        <v>4992</v>
      </c>
      <c r="B826">
        <v>1</v>
      </c>
      <c r="C826" t="s">
        <v>75</v>
      </c>
      <c r="D826" t="s">
        <v>23</v>
      </c>
      <c r="E826" t="s">
        <v>24</v>
      </c>
      <c r="F826">
        <v>211531777</v>
      </c>
      <c r="G826" s="2" t="s">
        <v>36</v>
      </c>
      <c r="H826">
        <v>1454642424</v>
      </c>
      <c r="W826">
        <v>653</v>
      </c>
      <c r="X826" t="s">
        <v>4993</v>
      </c>
      <c r="Y826" t="s">
        <v>4994</v>
      </c>
      <c r="Z826" t="s">
        <v>24</v>
      </c>
      <c r="AA826" t="s">
        <v>1357</v>
      </c>
      <c r="AB826" t="s">
        <v>1358</v>
      </c>
      <c r="AC826" t="s">
        <v>4995</v>
      </c>
      <c r="AD826" t="s">
        <v>410</v>
      </c>
      <c r="AE826" t="s">
        <v>4996</v>
      </c>
      <c r="AF826" t="s">
        <v>123</v>
      </c>
      <c r="AG826" t="s">
        <v>4997</v>
      </c>
      <c r="AH826" t="s">
        <v>24</v>
      </c>
      <c r="AI826" t="s">
        <v>24</v>
      </c>
    </row>
    <row r="827" spans="1:35" hidden="1" x14ac:dyDescent="0.25">
      <c r="A827" t="s">
        <v>4998</v>
      </c>
      <c r="B827">
        <v>0</v>
      </c>
      <c r="C827" t="s">
        <v>99</v>
      </c>
      <c r="D827" t="s">
        <v>23</v>
      </c>
      <c r="E827" t="s">
        <v>24</v>
      </c>
      <c r="F827">
        <v>694764715</v>
      </c>
      <c r="G827" s="2" t="s">
        <v>1025</v>
      </c>
      <c r="H827">
        <v>1449777216</v>
      </c>
      <c r="W827">
        <v>5</v>
      </c>
      <c r="X827" t="s">
        <v>4999</v>
      </c>
      <c r="Y827" t="s">
        <v>24</v>
      </c>
      <c r="Z827" t="s">
        <v>24</v>
      </c>
      <c r="AA827" t="s">
        <v>5000</v>
      </c>
      <c r="AB827" t="s">
        <v>5001</v>
      </c>
      <c r="AC827">
        <v>31050</v>
      </c>
      <c r="AD827" t="s">
        <v>787</v>
      </c>
      <c r="AE827" t="s">
        <v>5002</v>
      </c>
      <c r="AF827" t="s">
        <v>544</v>
      </c>
      <c r="AG827" t="s">
        <v>5003</v>
      </c>
      <c r="AH827" t="s">
        <v>24</v>
      </c>
      <c r="AI827" t="s">
        <v>24</v>
      </c>
    </row>
    <row r="828" spans="1:35" hidden="1" x14ac:dyDescent="0.25">
      <c r="A828" t="s">
        <v>5004</v>
      </c>
      <c r="B828">
        <v>0</v>
      </c>
      <c r="C828" t="s">
        <v>99</v>
      </c>
      <c r="D828" t="s">
        <v>23</v>
      </c>
      <c r="E828" t="s">
        <v>24</v>
      </c>
      <c r="F828">
        <v>694705634</v>
      </c>
      <c r="G828" s="2" t="s">
        <v>140</v>
      </c>
      <c r="H828">
        <v>1449777216</v>
      </c>
      <c r="W828">
        <v>31</v>
      </c>
      <c r="X828" t="s">
        <v>5005</v>
      </c>
      <c r="Y828" t="s">
        <v>24</v>
      </c>
      <c r="Z828" t="s">
        <v>24</v>
      </c>
      <c r="AA828" t="s">
        <v>3309</v>
      </c>
      <c r="AB828" t="s">
        <v>3310</v>
      </c>
      <c r="AC828">
        <v>62210</v>
      </c>
      <c r="AD828" t="s">
        <v>787</v>
      </c>
      <c r="AE828" t="s">
        <v>5002</v>
      </c>
      <c r="AF828" t="s">
        <v>544</v>
      </c>
      <c r="AG828" t="s">
        <v>5006</v>
      </c>
      <c r="AH828" t="s">
        <v>5007</v>
      </c>
      <c r="AI828" t="s">
        <v>24</v>
      </c>
    </row>
    <row r="829" spans="1:35" hidden="1" x14ac:dyDescent="0.25">
      <c r="A829" t="s">
        <v>5008</v>
      </c>
      <c r="B829">
        <v>0</v>
      </c>
      <c r="C829" t="s">
        <v>75</v>
      </c>
      <c r="D829" t="s">
        <v>23</v>
      </c>
      <c r="E829" t="s">
        <v>24</v>
      </c>
      <c r="F829">
        <v>277544367</v>
      </c>
      <c r="G829" t="s">
        <v>369</v>
      </c>
      <c r="H829">
        <v>1445520514</v>
      </c>
      <c r="W829">
        <v>3569</v>
      </c>
      <c r="X829" t="s">
        <v>5009</v>
      </c>
      <c r="Y829" t="s">
        <v>24</v>
      </c>
      <c r="Z829" t="s">
        <v>24</v>
      </c>
      <c r="AA829" t="s">
        <v>79</v>
      </c>
      <c r="AB829" t="s">
        <v>79</v>
      </c>
      <c r="AC829">
        <v>75001</v>
      </c>
      <c r="AD829" t="s">
        <v>81</v>
      </c>
      <c r="AE829" t="s">
        <v>5010</v>
      </c>
      <c r="AF829" t="s">
        <v>5011</v>
      </c>
      <c r="AG829" t="s">
        <v>5012</v>
      </c>
      <c r="AH829" t="s">
        <v>24</v>
      </c>
      <c r="AI829" t="s">
        <v>24</v>
      </c>
    </row>
    <row r="830" spans="1:35" hidden="1" x14ac:dyDescent="0.25">
      <c r="A830" t="s">
        <v>5013</v>
      </c>
      <c r="B830">
        <v>193</v>
      </c>
      <c r="C830" t="s">
        <v>22</v>
      </c>
      <c r="D830" t="s">
        <v>34</v>
      </c>
      <c r="E830" t="s">
        <v>5014</v>
      </c>
      <c r="F830">
        <v>216124495</v>
      </c>
      <c r="G830" t="s">
        <v>399</v>
      </c>
      <c r="H830">
        <v>1443411408</v>
      </c>
      <c r="W830">
        <v>17141</v>
      </c>
      <c r="X830" t="s">
        <v>5015</v>
      </c>
      <c r="Y830" t="s">
        <v>5016</v>
      </c>
      <c r="Z830" t="s">
        <v>24</v>
      </c>
      <c r="AA830" t="s">
        <v>664</v>
      </c>
      <c r="AB830" t="s">
        <v>71</v>
      </c>
      <c r="AC830" t="s">
        <v>5017</v>
      </c>
      <c r="AD830" t="s">
        <v>73</v>
      </c>
      <c r="AE830" t="s">
        <v>5018</v>
      </c>
      <c r="AF830" t="s">
        <v>24</v>
      </c>
      <c r="AG830" t="s">
        <v>5019</v>
      </c>
      <c r="AH830" t="s">
        <v>5020</v>
      </c>
      <c r="AI830" t="s">
        <v>5021</v>
      </c>
    </row>
    <row r="831" spans="1:35" hidden="1" x14ac:dyDescent="0.25">
      <c r="A831" t="s">
        <v>5022</v>
      </c>
      <c r="B831">
        <v>46</v>
      </c>
      <c r="C831" t="s">
        <v>75</v>
      </c>
      <c r="D831" t="s">
        <v>23</v>
      </c>
      <c r="E831" t="s">
        <v>24</v>
      </c>
      <c r="F831">
        <v>738899124</v>
      </c>
      <c r="G831" s="2" t="s">
        <v>359</v>
      </c>
      <c r="H831">
        <v>1443113436</v>
      </c>
      <c r="W831">
        <v>1746</v>
      </c>
      <c r="X831" t="s">
        <v>5023</v>
      </c>
      <c r="Y831" t="s">
        <v>24</v>
      </c>
      <c r="Z831" t="s">
        <v>24</v>
      </c>
      <c r="AA831" t="s">
        <v>5024</v>
      </c>
      <c r="AB831" t="s">
        <v>5025</v>
      </c>
      <c r="AC831" t="s">
        <v>5026</v>
      </c>
      <c r="AD831" t="s">
        <v>3521</v>
      </c>
      <c r="AE831" t="s">
        <v>5027</v>
      </c>
      <c r="AF831" t="s">
        <v>123</v>
      </c>
      <c r="AG831" t="s">
        <v>5028</v>
      </c>
      <c r="AH831" t="s">
        <v>24</v>
      </c>
      <c r="AI831" t="s">
        <v>24</v>
      </c>
    </row>
    <row r="832" spans="1:35" hidden="1" x14ac:dyDescent="0.25">
      <c r="A832" t="s">
        <v>5029</v>
      </c>
      <c r="B832">
        <v>226</v>
      </c>
      <c r="C832" t="s">
        <v>22</v>
      </c>
      <c r="D832" t="s">
        <v>34</v>
      </c>
      <c r="E832" t="s">
        <v>5030</v>
      </c>
      <c r="F832">
        <v>218353100</v>
      </c>
      <c r="G832" s="2" t="s">
        <v>109</v>
      </c>
      <c r="H832">
        <v>1442818250</v>
      </c>
      <c r="W832">
        <v>14038</v>
      </c>
      <c r="X832" t="s">
        <v>5031</v>
      </c>
      <c r="Y832" t="s">
        <v>5032</v>
      </c>
      <c r="Z832" t="s">
        <v>24</v>
      </c>
      <c r="AA832" t="s">
        <v>5033</v>
      </c>
      <c r="AB832" t="s">
        <v>5034</v>
      </c>
      <c r="AC832" t="s">
        <v>5035</v>
      </c>
      <c r="AD832" t="s">
        <v>73</v>
      </c>
      <c r="AE832" t="s">
        <v>24</v>
      </c>
      <c r="AF832" t="s">
        <v>24</v>
      </c>
      <c r="AG832" t="s">
        <v>24</v>
      </c>
      <c r="AH832" t="s">
        <v>24</v>
      </c>
      <c r="AI832" t="s">
        <v>24</v>
      </c>
    </row>
    <row r="833" spans="1:35" hidden="1" x14ac:dyDescent="0.25">
      <c r="A833" t="s">
        <v>5036</v>
      </c>
      <c r="B833">
        <v>15</v>
      </c>
      <c r="C833" t="s">
        <v>75</v>
      </c>
      <c r="D833" t="s">
        <v>23</v>
      </c>
      <c r="E833" t="s">
        <v>24</v>
      </c>
      <c r="F833">
        <v>557049475</v>
      </c>
      <c r="G833" s="2" t="s">
        <v>47</v>
      </c>
      <c r="H833">
        <v>1442230863</v>
      </c>
      <c r="W833">
        <v>2600</v>
      </c>
      <c r="X833" t="s">
        <v>5037</v>
      </c>
      <c r="Y833" t="s">
        <v>24</v>
      </c>
      <c r="Z833" t="s">
        <v>24</v>
      </c>
      <c r="AA833" t="s">
        <v>4586</v>
      </c>
      <c r="AB833" t="s">
        <v>4587</v>
      </c>
      <c r="AC833" t="s">
        <v>5038</v>
      </c>
      <c r="AD833" t="s">
        <v>542</v>
      </c>
      <c r="AE833" t="s">
        <v>4588</v>
      </c>
      <c r="AF833" t="s">
        <v>515</v>
      </c>
      <c r="AG833" t="s">
        <v>5039</v>
      </c>
      <c r="AH833" t="s">
        <v>24</v>
      </c>
      <c r="AI833" t="s">
        <v>24</v>
      </c>
    </row>
    <row r="834" spans="1:35" hidden="1" x14ac:dyDescent="0.25">
      <c r="A834" t="s">
        <v>5040</v>
      </c>
      <c r="B834">
        <v>0</v>
      </c>
      <c r="C834" t="s">
        <v>75</v>
      </c>
      <c r="D834" t="s">
        <v>23</v>
      </c>
      <c r="E834" t="s">
        <v>24</v>
      </c>
      <c r="F834">
        <v>219501228</v>
      </c>
      <c r="G834" s="2" t="s">
        <v>36</v>
      </c>
      <c r="H834">
        <v>1442002146</v>
      </c>
      <c r="W834">
        <v>500</v>
      </c>
      <c r="X834" t="s">
        <v>24</v>
      </c>
      <c r="Y834" t="s">
        <v>24</v>
      </c>
      <c r="Z834" t="s">
        <v>24</v>
      </c>
      <c r="AA834" t="s">
        <v>655</v>
      </c>
      <c r="AB834" t="s">
        <v>656</v>
      </c>
      <c r="AC834" t="s">
        <v>24</v>
      </c>
      <c r="AD834" t="s">
        <v>657</v>
      </c>
      <c r="AE834" t="s">
        <v>5041</v>
      </c>
      <c r="AF834" t="s">
        <v>24</v>
      </c>
      <c r="AG834" t="s">
        <v>24</v>
      </c>
      <c r="AH834" t="s">
        <v>24</v>
      </c>
      <c r="AI834" t="s">
        <v>24</v>
      </c>
    </row>
    <row r="835" spans="1:35" hidden="1" x14ac:dyDescent="0.25">
      <c r="A835" t="s">
        <v>5042</v>
      </c>
      <c r="B835">
        <v>6</v>
      </c>
      <c r="C835" t="s">
        <v>75</v>
      </c>
      <c r="D835" t="s">
        <v>23</v>
      </c>
      <c r="E835" t="s">
        <v>24</v>
      </c>
      <c r="F835">
        <v>825198484</v>
      </c>
      <c r="G835" t="s">
        <v>146</v>
      </c>
      <c r="H835">
        <v>1439307778</v>
      </c>
      <c r="W835">
        <v>14157</v>
      </c>
      <c r="X835" t="s">
        <v>5043</v>
      </c>
      <c r="Y835" t="s">
        <v>24</v>
      </c>
      <c r="Z835" t="s">
        <v>24</v>
      </c>
      <c r="AA835" t="s">
        <v>2084</v>
      </c>
      <c r="AB835" t="s">
        <v>701</v>
      </c>
      <c r="AC835" t="s">
        <v>5044</v>
      </c>
      <c r="AD835" t="s">
        <v>542</v>
      </c>
      <c r="AE835" t="s">
        <v>5045</v>
      </c>
      <c r="AF835" t="s">
        <v>544</v>
      </c>
      <c r="AG835" t="s">
        <v>5046</v>
      </c>
      <c r="AH835" t="s">
        <v>24</v>
      </c>
      <c r="AI835" t="s">
        <v>24</v>
      </c>
    </row>
    <row r="836" spans="1:35" hidden="1" x14ac:dyDescent="0.25">
      <c r="A836" t="s">
        <v>5047</v>
      </c>
      <c r="B836">
        <v>0</v>
      </c>
      <c r="C836" t="s">
        <v>22</v>
      </c>
      <c r="D836" t="s">
        <v>23</v>
      </c>
      <c r="E836" t="s">
        <v>24</v>
      </c>
      <c r="F836">
        <v>79113319</v>
      </c>
      <c r="G836" t="s">
        <v>399</v>
      </c>
      <c r="H836">
        <v>1438981237</v>
      </c>
      <c r="W836">
        <v>3000</v>
      </c>
      <c r="X836" t="s">
        <v>5048</v>
      </c>
      <c r="Y836" t="s">
        <v>24</v>
      </c>
      <c r="Z836" t="s">
        <v>24</v>
      </c>
      <c r="AA836" t="s">
        <v>5049</v>
      </c>
      <c r="AB836" t="s">
        <v>701</v>
      </c>
      <c r="AC836" t="s">
        <v>5050</v>
      </c>
      <c r="AD836" t="s">
        <v>542</v>
      </c>
      <c r="AE836" t="s">
        <v>5051</v>
      </c>
      <c r="AF836" t="s">
        <v>544</v>
      </c>
      <c r="AG836" t="s">
        <v>5052</v>
      </c>
      <c r="AH836" t="s">
        <v>24</v>
      </c>
      <c r="AI836" t="s">
        <v>24</v>
      </c>
    </row>
    <row r="837" spans="1:35" hidden="1" x14ac:dyDescent="0.25">
      <c r="A837" t="s">
        <v>5053</v>
      </c>
      <c r="B837">
        <v>19</v>
      </c>
      <c r="C837" t="s">
        <v>22</v>
      </c>
      <c r="D837" t="s">
        <v>23</v>
      </c>
      <c r="E837" t="s">
        <v>24</v>
      </c>
      <c r="F837">
        <v>690591946</v>
      </c>
      <c r="G837" s="2" t="s">
        <v>374</v>
      </c>
      <c r="H837">
        <v>1430544518</v>
      </c>
      <c r="W837">
        <v>4081</v>
      </c>
      <c r="X837" t="s">
        <v>5054</v>
      </c>
      <c r="Y837" t="s">
        <v>24</v>
      </c>
      <c r="Z837" t="s">
        <v>24</v>
      </c>
      <c r="AA837" t="s">
        <v>4167</v>
      </c>
      <c r="AB837" t="s">
        <v>4168</v>
      </c>
      <c r="AC837" t="s">
        <v>5055</v>
      </c>
      <c r="AD837" t="s">
        <v>329</v>
      </c>
      <c r="AE837" t="s">
        <v>5056</v>
      </c>
      <c r="AF837" t="s">
        <v>544</v>
      </c>
      <c r="AG837" t="s">
        <v>5057</v>
      </c>
      <c r="AH837" t="s">
        <v>24</v>
      </c>
      <c r="AI837" t="s">
        <v>24</v>
      </c>
    </row>
    <row r="838" spans="1:35" hidden="1" x14ac:dyDescent="0.25">
      <c r="A838" t="s">
        <v>5058</v>
      </c>
      <c r="B838">
        <v>0</v>
      </c>
      <c r="C838" t="s">
        <v>75</v>
      </c>
      <c r="D838" t="s">
        <v>23</v>
      </c>
      <c r="E838" t="s">
        <v>24</v>
      </c>
      <c r="F838">
        <v>211310153</v>
      </c>
      <c r="G838" s="2" t="s">
        <v>1081</v>
      </c>
      <c r="H838">
        <v>1426657769</v>
      </c>
      <c r="W838">
        <v>1558</v>
      </c>
      <c r="X838" t="s">
        <v>5059</v>
      </c>
      <c r="Y838" t="s">
        <v>24</v>
      </c>
      <c r="Z838" t="s">
        <v>24</v>
      </c>
      <c r="AA838" t="s">
        <v>5060</v>
      </c>
      <c r="AB838" t="s">
        <v>5061</v>
      </c>
      <c r="AC838" t="s">
        <v>5062</v>
      </c>
      <c r="AD838" t="s">
        <v>410</v>
      </c>
      <c r="AE838" t="s">
        <v>5063</v>
      </c>
      <c r="AF838" t="s">
        <v>123</v>
      </c>
      <c r="AG838" t="s">
        <v>24</v>
      </c>
      <c r="AH838" t="s">
        <v>24</v>
      </c>
      <c r="AI838" t="s">
        <v>24</v>
      </c>
    </row>
    <row r="839" spans="1:35" hidden="1" x14ac:dyDescent="0.25">
      <c r="A839" t="s">
        <v>5064</v>
      </c>
      <c r="B839">
        <v>0</v>
      </c>
      <c r="C839" t="s">
        <v>24</v>
      </c>
      <c r="D839" t="s">
        <v>23</v>
      </c>
      <c r="E839" t="s">
        <v>24</v>
      </c>
      <c r="F839" t="s">
        <v>24</v>
      </c>
      <c r="G839" s="2" t="s">
        <v>714</v>
      </c>
      <c r="H839">
        <v>1420863033</v>
      </c>
      <c r="W839" t="s">
        <v>85</v>
      </c>
      <c r="X839" t="s">
        <v>5065</v>
      </c>
      <c r="Y839" t="s">
        <v>24</v>
      </c>
      <c r="Z839" t="s">
        <v>24</v>
      </c>
      <c r="AA839" t="s">
        <v>24</v>
      </c>
      <c r="AB839" t="s">
        <v>24</v>
      </c>
      <c r="AC839">
        <v>344002</v>
      </c>
      <c r="AD839" t="s">
        <v>1607</v>
      </c>
      <c r="AE839" t="s">
        <v>5066</v>
      </c>
      <c r="AF839" t="s">
        <v>1609</v>
      </c>
      <c r="AG839" t="s">
        <v>5067</v>
      </c>
      <c r="AH839" t="s">
        <v>5068</v>
      </c>
      <c r="AI839" t="s">
        <v>24</v>
      </c>
    </row>
    <row r="840" spans="1:35" hidden="1" x14ac:dyDescent="0.25">
      <c r="A840" t="s">
        <v>5069</v>
      </c>
      <c r="B840">
        <v>0</v>
      </c>
      <c r="C840" t="s">
        <v>24</v>
      </c>
      <c r="D840" t="s">
        <v>23</v>
      </c>
      <c r="E840" t="s">
        <v>24</v>
      </c>
      <c r="F840">
        <v>565640810</v>
      </c>
      <c r="G840" s="2" t="s">
        <v>714</v>
      </c>
      <c r="H840">
        <v>1420836373</v>
      </c>
      <c r="W840" t="s">
        <v>85</v>
      </c>
      <c r="X840" t="s">
        <v>3723</v>
      </c>
      <c r="Y840" t="s">
        <v>24</v>
      </c>
      <c r="Z840" t="s">
        <v>24</v>
      </c>
      <c r="AA840" t="s">
        <v>24</v>
      </c>
      <c r="AB840" t="s">
        <v>24</v>
      </c>
      <c r="AC840">
        <v>238340</v>
      </c>
      <c r="AD840" t="s">
        <v>1607</v>
      </c>
      <c r="AE840" t="s">
        <v>24</v>
      </c>
      <c r="AF840" t="s">
        <v>24</v>
      </c>
      <c r="AG840" t="s">
        <v>24</v>
      </c>
      <c r="AH840" t="s">
        <v>24</v>
      </c>
      <c r="AI840" t="s">
        <v>24</v>
      </c>
    </row>
    <row r="841" spans="1:35" hidden="1" x14ac:dyDescent="0.25">
      <c r="A841" t="s">
        <v>5070</v>
      </c>
      <c r="B841">
        <v>0</v>
      </c>
      <c r="C841" t="s">
        <v>22</v>
      </c>
      <c r="D841" t="s">
        <v>23</v>
      </c>
      <c r="E841" t="s">
        <v>24</v>
      </c>
      <c r="F841">
        <v>871422200</v>
      </c>
      <c r="G841" s="2" t="s">
        <v>474</v>
      </c>
      <c r="H841">
        <v>1419150000</v>
      </c>
      <c r="W841">
        <v>25000</v>
      </c>
      <c r="X841" t="s">
        <v>5071</v>
      </c>
      <c r="Y841" t="s">
        <v>24</v>
      </c>
      <c r="Z841" t="s">
        <v>24</v>
      </c>
      <c r="AA841" t="s">
        <v>5072</v>
      </c>
      <c r="AB841" t="s">
        <v>5073</v>
      </c>
      <c r="AC841" t="s">
        <v>24</v>
      </c>
      <c r="AD841" t="s">
        <v>5074</v>
      </c>
      <c r="AE841" t="s">
        <v>5075</v>
      </c>
      <c r="AF841" t="s">
        <v>24</v>
      </c>
      <c r="AG841" t="s">
        <v>5076</v>
      </c>
      <c r="AH841" t="s">
        <v>5077</v>
      </c>
      <c r="AI841" t="s">
        <v>24</v>
      </c>
    </row>
    <row r="842" spans="1:35" hidden="1" x14ac:dyDescent="0.25">
      <c r="A842" t="s">
        <v>5078</v>
      </c>
      <c r="B842">
        <v>0</v>
      </c>
      <c r="C842" t="s">
        <v>75</v>
      </c>
      <c r="D842" t="s">
        <v>23</v>
      </c>
      <c r="E842" t="s">
        <v>24</v>
      </c>
      <c r="F842">
        <v>410013122</v>
      </c>
      <c r="G842" s="2" t="s">
        <v>119</v>
      </c>
      <c r="H842">
        <v>1418728510</v>
      </c>
      <c r="W842">
        <v>1074</v>
      </c>
      <c r="X842" t="s">
        <v>5079</v>
      </c>
      <c r="Y842" t="s">
        <v>24</v>
      </c>
      <c r="Z842" t="s">
        <v>24</v>
      </c>
      <c r="AA842" t="s">
        <v>5080</v>
      </c>
      <c r="AB842" t="s">
        <v>2777</v>
      </c>
      <c r="AC842" t="s">
        <v>5081</v>
      </c>
      <c r="AD842" t="s">
        <v>271</v>
      </c>
      <c r="AE842" t="s">
        <v>5082</v>
      </c>
      <c r="AF842" t="s">
        <v>551</v>
      </c>
      <c r="AG842" t="s">
        <v>5083</v>
      </c>
      <c r="AH842" t="s">
        <v>24</v>
      </c>
      <c r="AI842" t="s">
        <v>24</v>
      </c>
    </row>
    <row r="843" spans="1:35" hidden="1" x14ac:dyDescent="0.25">
      <c r="A843" t="s">
        <v>5084</v>
      </c>
      <c r="B843">
        <v>0</v>
      </c>
      <c r="C843" t="s">
        <v>75</v>
      </c>
      <c r="D843" t="s">
        <v>23</v>
      </c>
      <c r="E843" t="s">
        <v>24</v>
      </c>
      <c r="F843">
        <v>753227289</v>
      </c>
      <c r="G843" s="2" t="s">
        <v>260</v>
      </c>
      <c r="H843">
        <v>1418482178</v>
      </c>
      <c r="W843">
        <v>1435</v>
      </c>
      <c r="X843" t="s">
        <v>5085</v>
      </c>
      <c r="Y843" t="s">
        <v>24</v>
      </c>
      <c r="Z843" t="s">
        <v>24</v>
      </c>
      <c r="AA843" t="s">
        <v>451</v>
      </c>
      <c r="AB843" t="s">
        <v>2242</v>
      </c>
      <c r="AC843">
        <v>3121</v>
      </c>
      <c r="AD843" t="s">
        <v>593</v>
      </c>
      <c r="AE843" t="s">
        <v>5086</v>
      </c>
      <c r="AF843" t="s">
        <v>24</v>
      </c>
      <c r="AG843" t="s">
        <v>5087</v>
      </c>
      <c r="AH843" t="s">
        <v>24</v>
      </c>
      <c r="AI843" t="s">
        <v>24</v>
      </c>
    </row>
    <row r="844" spans="1:35" hidden="1" x14ac:dyDescent="0.25">
      <c r="A844" t="s">
        <v>5088</v>
      </c>
      <c r="B844">
        <v>1</v>
      </c>
      <c r="C844" t="s">
        <v>75</v>
      </c>
      <c r="D844" t="s">
        <v>23</v>
      </c>
      <c r="E844" t="s">
        <v>24</v>
      </c>
      <c r="F844">
        <v>741237671</v>
      </c>
      <c r="G844" s="2" t="s">
        <v>749</v>
      </c>
      <c r="H844">
        <v>1418482178</v>
      </c>
      <c r="W844">
        <v>1435</v>
      </c>
      <c r="X844" t="s">
        <v>5085</v>
      </c>
      <c r="Y844" t="s">
        <v>24</v>
      </c>
      <c r="Z844" t="s">
        <v>24</v>
      </c>
      <c r="AA844" t="s">
        <v>451</v>
      </c>
      <c r="AB844" t="s">
        <v>2242</v>
      </c>
      <c r="AC844">
        <v>3121</v>
      </c>
      <c r="AD844" t="s">
        <v>593</v>
      </c>
      <c r="AE844" t="s">
        <v>5089</v>
      </c>
      <c r="AF844" t="s">
        <v>24</v>
      </c>
      <c r="AG844" t="s">
        <v>5087</v>
      </c>
      <c r="AH844" t="s">
        <v>24</v>
      </c>
      <c r="AI844" t="s">
        <v>24</v>
      </c>
    </row>
    <row r="845" spans="1:35" hidden="1" x14ac:dyDescent="0.25">
      <c r="A845" t="s">
        <v>5090</v>
      </c>
      <c r="B845">
        <v>0</v>
      </c>
      <c r="C845" t="s">
        <v>75</v>
      </c>
      <c r="D845" t="s">
        <v>23</v>
      </c>
      <c r="E845" t="s">
        <v>24</v>
      </c>
      <c r="F845">
        <v>754072130</v>
      </c>
      <c r="G845" s="2" t="s">
        <v>749</v>
      </c>
      <c r="H845">
        <v>1418482178</v>
      </c>
      <c r="W845">
        <v>1435</v>
      </c>
      <c r="X845" t="s">
        <v>5085</v>
      </c>
      <c r="Y845" t="s">
        <v>24</v>
      </c>
      <c r="Z845" t="s">
        <v>24</v>
      </c>
      <c r="AA845" t="s">
        <v>451</v>
      </c>
      <c r="AB845" t="s">
        <v>2242</v>
      </c>
      <c r="AC845">
        <v>3121</v>
      </c>
      <c r="AD845" t="s">
        <v>593</v>
      </c>
      <c r="AE845" t="s">
        <v>5086</v>
      </c>
      <c r="AF845" t="s">
        <v>24</v>
      </c>
      <c r="AG845" t="s">
        <v>5087</v>
      </c>
      <c r="AH845" t="s">
        <v>24</v>
      </c>
      <c r="AI845" t="s">
        <v>24</v>
      </c>
    </row>
    <row r="846" spans="1:35" hidden="1" x14ac:dyDescent="0.25">
      <c r="A846" t="s">
        <v>5091</v>
      </c>
      <c r="B846">
        <v>0</v>
      </c>
      <c r="C846" t="s">
        <v>88</v>
      </c>
      <c r="D846" t="s">
        <v>23</v>
      </c>
      <c r="E846" t="s">
        <v>24</v>
      </c>
      <c r="F846">
        <v>753651145</v>
      </c>
      <c r="G846" s="2" t="s">
        <v>749</v>
      </c>
      <c r="H846">
        <v>1418482178</v>
      </c>
      <c r="W846">
        <v>1435</v>
      </c>
      <c r="X846" t="s">
        <v>5085</v>
      </c>
      <c r="Y846" t="s">
        <v>24</v>
      </c>
      <c r="Z846" t="s">
        <v>24</v>
      </c>
      <c r="AA846" t="s">
        <v>451</v>
      </c>
      <c r="AB846" t="s">
        <v>2242</v>
      </c>
      <c r="AC846">
        <v>3121</v>
      </c>
      <c r="AD846" t="s">
        <v>593</v>
      </c>
      <c r="AE846" t="s">
        <v>5086</v>
      </c>
      <c r="AF846" t="s">
        <v>24</v>
      </c>
      <c r="AG846" t="s">
        <v>5087</v>
      </c>
      <c r="AH846" t="s">
        <v>24</v>
      </c>
      <c r="AI846" t="s">
        <v>24</v>
      </c>
    </row>
    <row r="847" spans="1:35" hidden="1" x14ac:dyDescent="0.25">
      <c r="A847" t="s">
        <v>5092</v>
      </c>
      <c r="B847">
        <v>0</v>
      </c>
      <c r="C847" t="s">
        <v>22</v>
      </c>
      <c r="D847" t="s">
        <v>23</v>
      </c>
      <c r="E847" t="s">
        <v>24</v>
      </c>
      <c r="F847">
        <v>754072163</v>
      </c>
      <c r="G847" s="2" t="s">
        <v>260</v>
      </c>
      <c r="H847">
        <v>1418482178</v>
      </c>
      <c r="W847">
        <v>1435</v>
      </c>
      <c r="X847" t="s">
        <v>5093</v>
      </c>
      <c r="Y847" t="s">
        <v>24</v>
      </c>
      <c r="Z847" t="s">
        <v>24</v>
      </c>
      <c r="AA847" t="s">
        <v>5094</v>
      </c>
      <c r="AB847" t="s">
        <v>2242</v>
      </c>
      <c r="AC847">
        <v>3149</v>
      </c>
      <c r="AD847" t="s">
        <v>593</v>
      </c>
      <c r="AE847" t="s">
        <v>5086</v>
      </c>
      <c r="AF847" t="s">
        <v>24</v>
      </c>
      <c r="AG847" t="s">
        <v>5087</v>
      </c>
      <c r="AH847" t="s">
        <v>24</v>
      </c>
      <c r="AI847" t="s">
        <v>24</v>
      </c>
    </row>
    <row r="848" spans="1:35" hidden="1" x14ac:dyDescent="0.25">
      <c r="A848" t="s">
        <v>5095</v>
      </c>
      <c r="B848">
        <v>0</v>
      </c>
      <c r="C848" t="s">
        <v>88</v>
      </c>
      <c r="D848" t="s">
        <v>23</v>
      </c>
      <c r="E848" t="s">
        <v>24</v>
      </c>
      <c r="F848">
        <v>755533098</v>
      </c>
      <c r="G848" s="2" t="s">
        <v>260</v>
      </c>
      <c r="H848">
        <v>1418482178</v>
      </c>
      <c r="W848">
        <v>1435</v>
      </c>
      <c r="X848" t="s">
        <v>5096</v>
      </c>
      <c r="Y848" t="s">
        <v>24</v>
      </c>
      <c r="Z848" t="s">
        <v>24</v>
      </c>
      <c r="AA848" t="s">
        <v>5097</v>
      </c>
      <c r="AB848" t="s">
        <v>2591</v>
      </c>
      <c r="AC848">
        <v>7310</v>
      </c>
      <c r="AD848" t="s">
        <v>593</v>
      </c>
      <c r="AE848" t="s">
        <v>5098</v>
      </c>
      <c r="AF848" t="s">
        <v>24</v>
      </c>
      <c r="AG848" t="s">
        <v>5099</v>
      </c>
      <c r="AH848" t="s">
        <v>24</v>
      </c>
      <c r="AI848" t="s">
        <v>24</v>
      </c>
    </row>
    <row r="849" spans="1:35" hidden="1" x14ac:dyDescent="0.25">
      <c r="A849" t="s">
        <v>5100</v>
      </c>
      <c r="B849">
        <v>110</v>
      </c>
      <c r="C849" t="s">
        <v>75</v>
      </c>
      <c r="D849" t="s">
        <v>34</v>
      </c>
      <c r="E849" t="s">
        <v>5101</v>
      </c>
      <c r="F849">
        <v>654192210</v>
      </c>
      <c r="G849" t="s">
        <v>399</v>
      </c>
      <c r="H849">
        <v>1417769259</v>
      </c>
      <c r="W849">
        <v>2983</v>
      </c>
      <c r="X849" t="s">
        <v>5102</v>
      </c>
      <c r="Y849" t="s">
        <v>5103</v>
      </c>
      <c r="Z849" t="s">
        <v>24</v>
      </c>
      <c r="AA849" t="s">
        <v>5104</v>
      </c>
      <c r="AB849" t="s">
        <v>1649</v>
      </c>
      <c r="AC849">
        <v>350003</v>
      </c>
      <c r="AD849" t="s">
        <v>693</v>
      </c>
      <c r="AE849" t="s">
        <v>5105</v>
      </c>
      <c r="AF849" t="s">
        <v>24</v>
      </c>
      <c r="AG849" t="s">
        <v>5106</v>
      </c>
      <c r="AH849" t="s">
        <v>5107</v>
      </c>
      <c r="AI849" t="s">
        <v>5108</v>
      </c>
    </row>
    <row r="850" spans="1:35" hidden="1" x14ac:dyDescent="0.25">
      <c r="A850" t="s">
        <v>5109</v>
      </c>
      <c r="B850">
        <v>0</v>
      </c>
      <c r="C850" t="s">
        <v>75</v>
      </c>
      <c r="D850" t="s">
        <v>23</v>
      </c>
      <c r="E850" t="s">
        <v>24</v>
      </c>
      <c r="F850">
        <v>205559172</v>
      </c>
      <c r="G850" s="2" t="s">
        <v>365</v>
      </c>
      <c r="H850">
        <v>1413416500</v>
      </c>
      <c r="W850">
        <v>2900</v>
      </c>
      <c r="X850" t="s">
        <v>5110</v>
      </c>
      <c r="Y850" t="s">
        <v>24</v>
      </c>
      <c r="Z850" t="s">
        <v>24</v>
      </c>
      <c r="AA850" t="s">
        <v>5111</v>
      </c>
      <c r="AB850" t="s">
        <v>943</v>
      </c>
      <c r="AC850" t="s">
        <v>5112</v>
      </c>
      <c r="AD850" t="s">
        <v>195</v>
      </c>
      <c r="AE850" t="s">
        <v>5113</v>
      </c>
      <c r="AF850" t="s">
        <v>24</v>
      </c>
      <c r="AG850" t="s">
        <v>5114</v>
      </c>
      <c r="AH850" t="s">
        <v>24</v>
      </c>
      <c r="AI850" t="s">
        <v>24</v>
      </c>
    </row>
    <row r="851" spans="1:35" hidden="1" x14ac:dyDescent="0.25">
      <c r="A851" t="s">
        <v>5115</v>
      </c>
      <c r="B851">
        <v>0</v>
      </c>
      <c r="C851" t="s">
        <v>75</v>
      </c>
      <c r="D851" t="s">
        <v>23</v>
      </c>
      <c r="E851" t="s">
        <v>24</v>
      </c>
      <c r="F851">
        <v>402001366</v>
      </c>
      <c r="G851" s="2" t="s">
        <v>1081</v>
      </c>
      <c r="H851">
        <v>1412682084</v>
      </c>
      <c r="W851">
        <v>1130</v>
      </c>
      <c r="X851" t="s">
        <v>5116</v>
      </c>
      <c r="Y851" t="s">
        <v>24</v>
      </c>
      <c r="Z851" t="s">
        <v>24</v>
      </c>
      <c r="AA851" t="s">
        <v>5117</v>
      </c>
      <c r="AB851" t="s">
        <v>3295</v>
      </c>
      <c r="AC851" t="s">
        <v>5118</v>
      </c>
      <c r="AD851" t="s">
        <v>271</v>
      </c>
      <c r="AE851" t="s">
        <v>5119</v>
      </c>
      <c r="AF851" t="s">
        <v>24</v>
      </c>
      <c r="AG851" t="s">
        <v>5120</v>
      </c>
      <c r="AH851" t="s">
        <v>24</v>
      </c>
      <c r="AI851" t="s">
        <v>24</v>
      </c>
    </row>
    <row r="852" spans="1:35" hidden="1" x14ac:dyDescent="0.25">
      <c r="A852" t="s">
        <v>5121</v>
      </c>
      <c r="B852">
        <v>310</v>
      </c>
      <c r="C852" t="s">
        <v>75</v>
      </c>
      <c r="D852" t="s">
        <v>23</v>
      </c>
      <c r="E852" t="s">
        <v>24</v>
      </c>
      <c r="F852">
        <v>687751578</v>
      </c>
      <c r="G852" s="2" t="s">
        <v>109</v>
      </c>
      <c r="H852">
        <v>1406337540</v>
      </c>
      <c r="W852" t="s">
        <v>85</v>
      </c>
      <c r="X852" t="s">
        <v>5122</v>
      </c>
      <c r="Y852" t="s">
        <v>5123</v>
      </c>
      <c r="Z852" t="s">
        <v>24</v>
      </c>
      <c r="AA852" t="s">
        <v>255</v>
      </c>
      <c r="AB852" t="s">
        <v>256</v>
      </c>
      <c r="AC852">
        <v>6241</v>
      </c>
      <c r="AD852" t="s">
        <v>257</v>
      </c>
      <c r="AE852" t="s">
        <v>24</v>
      </c>
      <c r="AF852" t="s">
        <v>24</v>
      </c>
      <c r="AG852" t="s">
        <v>24</v>
      </c>
      <c r="AH852" t="s">
        <v>24</v>
      </c>
      <c r="AI852" t="s">
        <v>24</v>
      </c>
    </row>
    <row r="853" spans="1:35" hidden="1" x14ac:dyDescent="0.25">
      <c r="A853" t="s">
        <v>5124</v>
      </c>
      <c r="B853">
        <v>0</v>
      </c>
      <c r="C853" t="s">
        <v>75</v>
      </c>
      <c r="D853" t="s">
        <v>23</v>
      </c>
      <c r="E853" t="s">
        <v>24</v>
      </c>
      <c r="F853">
        <v>381516293</v>
      </c>
      <c r="G853" s="2" t="s">
        <v>440</v>
      </c>
      <c r="H853">
        <v>1405892407</v>
      </c>
      <c r="W853">
        <v>1486</v>
      </c>
      <c r="X853" t="s">
        <v>5125</v>
      </c>
      <c r="Y853" t="s">
        <v>5126</v>
      </c>
      <c r="Z853" t="s">
        <v>24</v>
      </c>
      <c r="AA853" t="s">
        <v>5127</v>
      </c>
      <c r="AB853" t="s">
        <v>79</v>
      </c>
      <c r="AC853">
        <v>75014</v>
      </c>
      <c r="AD853" t="s">
        <v>81</v>
      </c>
      <c r="AE853" t="s">
        <v>5128</v>
      </c>
      <c r="AF853" t="s">
        <v>544</v>
      </c>
      <c r="AG853" t="s">
        <v>5129</v>
      </c>
      <c r="AH853" t="s">
        <v>24</v>
      </c>
      <c r="AI853" t="s">
        <v>24</v>
      </c>
    </row>
    <row r="854" spans="1:35" hidden="1" x14ac:dyDescent="0.25">
      <c r="A854" t="s">
        <v>5130</v>
      </c>
      <c r="B854">
        <v>0</v>
      </c>
      <c r="C854" t="s">
        <v>75</v>
      </c>
      <c r="D854" t="s">
        <v>23</v>
      </c>
      <c r="E854" t="s">
        <v>24</v>
      </c>
      <c r="F854">
        <v>528126166</v>
      </c>
      <c r="G854" s="2" t="s">
        <v>119</v>
      </c>
      <c r="H854">
        <v>1405127514</v>
      </c>
      <c r="W854">
        <v>735</v>
      </c>
      <c r="X854" t="s">
        <v>5131</v>
      </c>
      <c r="Y854" t="s">
        <v>24</v>
      </c>
      <c r="Z854" t="s">
        <v>24</v>
      </c>
      <c r="AA854" t="s">
        <v>959</v>
      </c>
      <c r="AB854" t="s">
        <v>959</v>
      </c>
      <c r="AC854">
        <v>200000</v>
      </c>
      <c r="AD854" t="s">
        <v>693</v>
      </c>
      <c r="AE854" t="s">
        <v>5132</v>
      </c>
      <c r="AF854" t="s">
        <v>979</v>
      </c>
      <c r="AG854" t="s">
        <v>5133</v>
      </c>
      <c r="AH854" t="s">
        <v>24</v>
      </c>
      <c r="AI854" t="s">
        <v>24</v>
      </c>
    </row>
    <row r="855" spans="1:35" hidden="1" x14ac:dyDescent="0.25">
      <c r="A855" t="s">
        <v>5134</v>
      </c>
      <c r="B855">
        <v>0</v>
      </c>
      <c r="C855" t="s">
        <v>99</v>
      </c>
      <c r="D855" t="s">
        <v>23</v>
      </c>
      <c r="E855" t="s">
        <v>24</v>
      </c>
      <c r="F855">
        <v>365282461</v>
      </c>
      <c r="G855" s="2" t="s">
        <v>36</v>
      </c>
      <c r="H855">
        <v>1400605641</v>
      </c>
      <c r="W855">
        <v>3000</v>
      </c>
      <c r="X855" t="s">
        <v>5135</v>
      </c>
      <c r="Y855" t="s">
        <v>24</v>
      </c>
      <c r="Z855" t="s">
        <v>24</v>
      </c>
      <c r="AA855" t="s">
        <v>5136</v>
      </c>
      <c r="AB855" t="s">
        <v>5137</v>
      </c>
      <c r="AC855" t="s">
        <v>5138</v>
      </c>
      <c r="AD855" t="s">
        <v>3606</v>
      </c>
      <c r="AE855" t="s">
        <v>5139</v>
      </c>
      <c r="AF855" t="s">
        <v>123</v>
      </c>
      <c r="AG855" t="s">
        <v>5140</v>
      </c>
      <c r="AH855" t="s">
        <v>24</v>
      </c>
      <c r="AI855" t="s">
        <v>24</v>
      </c>
    </row>
    <row r="856" spans="1:35" hidden="1" x14ac:dyDescent="0.25">
      <c r="A856" t="s">
        <v>5141</v>
      </c>
      <c r="B856">
        <v>105</v>
      </c>
      <c r="C856" t="s">
        <v>22</v>
      </c>
      <c r="D856" t="s">
        <v>34</v>
      </c>
      <c r="E856" t="s">
        <v>5142</v>
      </c>
      <c r="F856">
        <v>687844738</v>
      </c>
      <c r="G856" s="2" t="s">
        <v>119</v>
      </c>
      <c r="H856">
        <v>1398069348</v>
      </c>
      <c r="W856">
        <v>265</v>
      </c>
      <c r="X856" t="s">
        <v>5143</v>
      </c>
      <c r="Y856" t="s">
        <v>5144</v>
      </c>
      <c r="Z856" t="s">
        <v>24</v>
      </c>
      <c r="AA856" t="s">
        <v>255</v>
      </c>
      <c r="AB856" t="s">
        <v>256</v>
      </c>
      <c r="AC856">
        <v>6253</v>
      </c>
      <c r="AD856" t="s">
        <v>257</v>
      </c>
      <c r="AE856" t="s">
        <v>24</v>
      </c>
      <c r="AF856" t="s">
        <v>24</v>
      </c>
      <c r="AG856" t="s">
        <v>24</v>
      </c>
      <c r="AH856" t="s">
        <v>24</v>
      </c>
      <c r="AI856" t="s">
        <v>24</v>
      </c>
    </row>
    <row r="857" spans="1:35" hidden="1" x14ac:dyDescent="0.25">
      <c r="A857" t="s">
        <v>5145</v>
      </c>
      <c r="B857">
        <v>0</v>
      </c>
      <c r="C857" t="s">
        <v>22</v>
      </c>
      <c r="D857" t="s">
        <v>23</v>
      </c>
      <c r="E857" t="s">
        <v>24</v>
      </c>
      <c r="F857">
        <v>65315194</v>
      </c>
      <c r="G857" s="2" t="s">
        <v>365</v>
      </c>
      <c r="H857">
        <v>1397921304</v>
      </c>
      <c r="W857">
        <v>4180</v>
      </c>
      <c r="X857" t="s">
        <v>5146</v>
      </c>
      <c r="Y857" t="s">
        <v>24</v>
      </c>
      <c r="Z857" t="s">
        <v>24</v>
      </c>
      <c r="AA857" t="s">
        <v>157</v>
      </c>
      <c r="AB857" t="s">
        <v>4227</v>
      </c>
      <c r="AC857" t="s">
        <v>5147</v>
      </c>
      <c r="AD857" t="s">
        <v>542</v>
      </c>
      <c r="AE857" t="s">
        <v>5148</v>
      </c>
      <c r="AF857" t="s">
        <v>544</v>
      </c>
      <c r="AG857" t="s">
        <v>5149</v>
      </c>
      <c r="AH857" t="s">
        <v>24</v>
      </c>
      <c r="AI857" t="s">
        <v>24</v>
      </c>
    </row>
    <row r="858" spans="1:35" hidden="1" x14ac:dyDescent="0.25">
      <c r="A858" t="s">
        <v>5150</v>
      </c>
      <c r="B858">
        <v>0</v>
      </c>
      <c r="C858" t="s">
        <v>75</v>
      </c>
      <c r="D858" t="s">
        <v>23</v>
      </c>
      <c r="E858" t="s">
        <v>24</v>
      </c>
      <c r="F858">
        <v>317199107</v>
      </c>
      <c r="G858" s="2" t="s">
        <v>365</v>
      </c>
      <c r="H858">
        <v>1392834868</v>
      </c>
      <c r="W858">
        <v>772</v>
      </c>
      <c r="X858" t="s">
        <v>5151</v>
      </c>
      <c r="Y858" t="s">
        <v>24</v>
      </c>
      <c r="Z858" t="s">
        <v>24</v>
      </c>
      <c r="AA858" t="s">
        <v>5152</v>
      </c>
      <c r="AB858" t="s">
        <v>5153</v>
      </c>
      <c r="AC858">
        <v>24576</v>
      </c>
      <c r="AD858" t="s">
        <v>301</v>
      </c>
      <c r="AE858" t="s">
        <v>5154</v>
      </c>
      <c r="AF858" t="s">
        <v>1284</v>
      </c>
      <c r="AG858" t="s">
        <v>5155</v>
      </c>
      <c r="AH858" t="s">
        <v>5156</v>
      </c>
      <c r="AI858" t="s">
        <v>24</v>
      </c>
    </row>
    <row r="859" spans="1:35" hidden="1" x14ac:dyDescent="0.25">
      <c r="A859" t="s">
        <v>5157</v>
      </c>
      <c r="B859">
        <v>0</v>
      </c>
      <c r="C859" t="s">
        <v>22</v>
      </c>
      <c r="D859" t="s">
        <v>23</v>
      </c>
      <c r="E859" t="s">
        <v>24</v>
      </c>
      <c r="F859">
        <v>629955360</v>
      </c>
      <c r="G859" t="s">
        <v>369</v>
      </c>
      <c r="H859">
        <v>1388339123</v>
      </c>
      <c r="W859">
        <v>886</v>
      </c>
      <c r="X859" t="s">
        <v>5158</v>
      </c>
      <c r="Y859" t="s">
        <v>24</v>
      </c>
      <c r="Z859" t="s">
        <v>24</v>
      </c>
      <c r="AA859" t="s">
        <v>5159</v>
      </c>
      <c r="AB859" t="s">
        <v>5160</v>
      </c>
      <c r="AC859">
        <v>50018</v>
      </c>
      <c r="AD859" t="s">
        <v>2571</v>
      </c>
      <c r="AE859" t="s">
        <v>5161</v>
      </c>
      <c r="AF859" t="s">
        <v>544</v>
      </c>
      <c r="AG859" t="s">
        <v>5162</v>
      </c>
      <c r="AH859" t="s">
        <v>5163</v>
      </c>
      <c r="AI859" t="s">
        <v>24</v>
      </c>
    </row>
    <row r="860" spans="1:35" hidden="1" x14ac:dyDescent="0.25">
      <c r="A860" t="s">
        <v>5164</v>
      </c>
      <c r="B860">
        <v>3</v>
      </c>
      <c r="C860" t="s">
        <v>75</v>
      </c>
      <c r="D860" t="s">
        <v>23</v>
      </c>
      <c r="E860" t="s">
        <v>24</v>
      </c>
      <c r="F860">
        <v>718717564</v>
      </c>
      <c r="G860" s="2" t="s">
        <v>47</v>
      </c>
      <c r="H860">
        <v>1387188346</v>
      </c>
      <c r="W860">
        <v>8892</v>
      </c>
      <c r="X860" t="s">
        <v>5165</v>
      </c>
      <c r="Y860" t="s">
        <v>5166</v>
      </c>
      <c r="Z860" t="s">
        <v>24</v>
      </c>
      <c r="AA860" t="s">
        <v>5167</v>
      </c>
      <c r="AB860" t="s">
        <v>2769</v>
      </c>
      <c r="AC860">
        <v>1634</v>
      </c>
      <c r="AD860" t="s">
        <v>418</v>
      </c>
      <c r="AE860" t="s">
        <v>5168</v>
      </c>
      <c r="AF860" t="s">
        <v>3344</v>
      </c>
      <c r="AG860" t="s">
        <v>5169</v>
      </c>
      <c r="AH860" t="s">
        <v>5170</v>
      </c>
      <c r="AI860" t="s">
        <v>24</v>
      </c>
    </row>
    <row r="861" spans="1:35" hidden="1" x14ac:dyDescent="0.25">
      <c r="A861" t="s">
        <v>5171</v>
      </c>
      <c r="B861">
        <v>0</v>
      </c>
      <c r="C861" t="s">
        <v>99</v>
      </c>
      <c r="D861" t="s">
        <v>23</v>
      </c>
      <c r="E861" t="s">
        <v>24</v>
      </c>
      <c r="F861">
        <v>528192969</v>
      </c>
      <c r="G861" s="2" t="s">
        <v>57</v>
      </c>
      <c r="H861">
        <v>1386325105</v>
      </c>
      <c r="W861">
        <v>800</v>
      </c>
      <c r="X861" t="s">
        <v>5172</v>
      </c>
      <c r="Y861" t="s">
        <v>24</v>
      </c>
      <c r="Z861" t="s">
        <v>24</v>
      </c>
      <c r="AA861" t="s">
        <v>5173</v>
      </c>
      <c r="AB861" t="s">
        <v>1235</v>
      </c>
      <c r="AC861">
        <v>222042</v>
      </c>
      <c r="AD861" t="s">
        <v>693</v>
      </c>
      <c r="AE861" t="s">
        <v>5174</v>
      </c>
      <c r="AF861" t="s">
        <v>1237</v>
      </c>
      <c r="AG861" t="s">
        <v>5175</v>
      </c>
      <c r="AH861" t="s">
        <v>24</v>
      </c>
      <c r="AI861" t="s">
        <v>24</v>
      </c>
    </row>
    <row r="862" spans="1:35" hidden="1" x14ac:dyDescent="0.25">
      <c r="A862" t="s">
        <v>5176</v>
      </c>
      <c r="B862">
        <v>0</v>
      </c>
      <c r="C862" t="s">
        <v>24</v>
      </c>
      <c r="D862" t="s">
        <v>23</v>
      </c>
      <c r="E862" t="s">
        <v>24</v>
      </c>
      <c r="F862" t="s">
        <v>24</v>
      </c>
      <c r="G862" s="2" t="s">
        <v>1081</v>
      </c>
      <c r="H862">
        <v>1385268433</v>
      </c>
      <c r="W862" t="s">
        <v>85</v>
      </c>
      <c r="X862" t="s">
        <v>5177</v>
      </c>
      <c r="Y862" t="s">
        <v>24</v>
      </c>
      <c r="Z862" t="s">
        <v>24</v>
      </c>
      <c r="AA862" t="s">
        <v>24</v>
      </c>
      <c r="AB862" t="s">
        <v>24</v>
      </c>
      <c r="AC862">
        <v>601211</v>
      </c>
      <c r="AD862" t="s">
        <v>1607</v>
      </c>
      <c r="AE862" t="s">
        <v>5178</v>
      </c>
      <c r="AF862" t="s">
        <v>1609</v>
      </c>
      <c r="AG862" t="s">
        <v>5179</v>
      </c>
      <c r="AH862" t="s">
        <v>5180</v>
      </c>
      <c r="AI862" t="s">
        <v>24</v>
      </c>
    </row>
    <row r="863" spans="1:35" hidden="1" x14ac:dyDescent="0.25">
      <c r="A863" t="s">
        <v>5181</v>
      </c>
      <c r="B863">
        <v>68</v>
      </c>
      <c r="C863" t="s">
        <v>22</v>
      </c>
      <c r="D863" t="s">
        <v>34</v>
      </c>
      <c r="E863" t="s">
        <v>5182</v>
      </c>
      <c r="F863">
        <v>654401694</v>
      </c>
      <c r="G863" s="2" t="s">
        <v>359</v>
      </c>
      <c r="H863">
        <v>1382511576</v>
      </c>
      <c r="W863">
        <v>9276</v>
      </c>
      <c r="X863" t="s">
        <v>5183</v>
      </c>
      <c r="Y863" t="s">
        <v>5184</v>
      </c>
      <c r="Z863" t="s">
        <v>24</v>
      </c>
      <c r="AA863" t="s">
        <v>5185</v>
      </c>
      <c r="AB863" t="s">
        <v>3018</v>
      </c>
      <c r="AC863">
        <v>32205</v>
      </c>
      <c r="AD863" t="s">
        <v>693</v>
      </c>
      <c r="AE863" t="s">
        <v>5186</v>
      </c>
      <c r="AF863" t="s">
        <v>24</v>
      </c>
      <c r="AG863" t="s">
        <v>5187</v>
      </c>
      <c r="AH863" t="s">
        <v>5188</v>
      </c>
      <c r="AI863" t="s">
        <v>5189</v>
      </c>
    </row>
    <row r="864" spans="1:35" hidden="1" x14ac:dyDescent="0.25">
      <c r="A864" t="s">
        <v>5190</v>
      </c>
      <c r="B864">
        <v>35</v>
      </c>
      <c r="C864" t="s">
        <v>75</v>
      </c>
      <c r="D864" t="s">
        <v>23</v>
      </c>
      <c r="E864" t="s">
        <v>24</v>
      </c>
      <c r="F864">
        <v>40059230</v>
      </c>
      <c r="G864" t="s">
        <v>1893</v>
      </c>
      <c r="H864">
        <v>1381478000</v>
      </c>
      <c r="W864">
        <v>3900</v>
      </c>
      <c r="X864" t="s">
        <v>5191</v>
      </c>
      <c r="Y864" t="s">
        <v>24</v>
      </c>
      <c r="Z864" t="s">
        <v>24</v>
      </c>
      <c r="AA864" t="s">
        <v>50</v>
      </c>
      <c r="AB864" t="s">
        <v>50</v>
      </c>
      <c r="AC864">
        <v>10016</v>
      </c>
      <c r="AD864" t="s">
        <v>29</v>
      </c>
      <c r="AE864" t="s">
        <v>24</v>
      </c>
      <c r="AF864" t="s">
        <v>24</v>
      </c>
      <c r="AG864" t="s">
        <v>24</v>
      </c>
      <c r="AH864" t="s">
        <v>24</v>
      </c>
      <c r="AI864" t="s">
        <v>24</v>
      </c>
    </row>
    <row r="865" spans="1:35" hidden="1" x14ac:dyDescent="0.25">
      <c r="A865" t="s">
        <v>5192</v>
      </c>
      <c r="B865">
        <v>5</v>
      </c>
      <c r="C865" t="s">
        <v>75</v>
      </c>
      <c r="D865" t="s">
        <v>34</v>
      </c>
      <c r="E865" t="s">
        <v>5193</v>
      </c>
      <c r="F865">
        <v>934000241</v>
      </c>
      <c r="G865" s="2" t="s">
        <v>440</v>
      </c>
      <c r="H865">
        <v>1379598730</v>
      </c>
      <c r="W865" t="s">
        <v>85</v>
      </c>
      <c r="X865" t="s">
        <v>5194</v>
      </c>
      <c r="Y865" t="s">
        <v>5195</v>
      </c>
      <c r="Z865" t="s">
        <v>24</v>
      </c>
      <c r="AA865" t="s">
        <v>4539</v>
      </c>
      <c r="AB865" t="s">
        <v>5196</v>
      </c>
      <c r="AC865">
        <v>13</v>
      </c>
      <c r="AD865" t="s">
        <v>4541</v>
      </c>
      <c r="AE865" t="s">
        <v>24</v>
      </c>
      <c r="AF865" t="s">
        <v>24</v>
      </c>
      <c r="AG865" t="s">
        <v>24</v>
      </c>
      <c r="AH865" t="s">
        <v>24</v>
      </c>
      <c r="AI865" t="s">
        <v>24</v>
      </c>
    </row>
    <row r="866" spans="1:35" hidden="1" x14ac:dyDescent="0.25">
      <c r="A866" t="s">
        <v>5197</v>
      </c>
      <c r="B866">
        <v>82</v>
      </c>
      <c r="C866" t="s">
        <v>22</v>
      </c>
      <c r="D866" t="s">
        <v>23</v>
      </c>
      <c r="E866" t="s">
        <v>24</v>
      </c>
      <c r="F866">
        <v>368405023</v>
      </c>
      <c r="G866" s="2" t="s">
        <v>260</v>
      </c>
      <c r="H866">
        <v>1379446546</v>
      </c>
      <c r="W866">
        <v>3271</v>
      </c>
      <c r="X866" t="s">
        <v>5198</v>
      </c>
      <c r="Y866" t="s">
        <v>24</v>
      </c>
      <c r="Z866" t="s">
        <v>24</v>
      </c>
      <c r="AA866" t="s">
        <v>5199</v>
      </c>
      <c r="AB866" t="s">
        <v>5200</v>
      </c>
      <c r="AC866">
        <v>370</v>
      </c>
      <c r="AD866" t="s">
        <v>3809</v>
      </c>
      <c r="AE866" t="s">
        <v>5201</v>
      </c>
      <c r="AF866" t="s">
        <v>24</v>
      </c>
      <c r="AG866" t="s">
        <v>5202</v>
      </c>
      <c r="AH866" t="s">
        <v>24</v>
      </c>
      <c r="AI866" t="s">
        <v>24</v>
      </c>
    </row>
    <row r="867" spans="1:35" hidden="1" x14ac:dyDescent="0.25">
      <c r="A867" t="s">
        <v>5203</v>
      </c>
      <c r="B867">
        <v>0</v>
      </c>
      <c r="C867" t="s">
        <v>75</v>
      </c>
      <c r="D867" t="s">
        <v>23</v>
      </c>
      <c r="E867" t="s">
        <v>24</v>
      </c>
      <c r="F867">
        <v>528092122</v>
      </c>
      <c r="G867" s="2" t="s">
        <v>589</v>
      </c>
      <c r="H867">
        <v>1377548144</v>
      </c>
      <c r="W867">
        <v>2976</v>
      </c>
      <c r="X867" t="s">
        <v>5204</v>
      </c>
      <c r="Y867" t="s">
        <v>24</v>
      </c>
      <c r="Z867" t="s">
        <v>24</v>
      </c>
      <c r="AA867" t="s">
        <v>3753</v>
      </c>
      <c r="AB867" t="s">
        <v>741</v>
      </c>
      <c r="AC867">
        <v>646000</v>
      </c>
      <c r="AD867" t="s">
        <v>693</v>
      </c>
      <c r="AE867" t="s">
        <v>24</v>
      </c>
      <c r="AF867" t="s">
        <v>24</v>
      </c>
      <c r="AG867" t="s">
        <v>24</v>
      </c>
      <c r="AH867" t="s">
        <v>24</v>
      </c>
      <c r="AI867" t="s">
        <v>24</v>
      </c>
    </row>
    <row r="868" spans="1:35" hidden="1" x14ac:dyDescent="0.25">
      <c r="A868" t="s">
        <v>5205</v>
      </c>
      <c r="B868">
        <v>85</v>
      </c>
      <c r="C868" t="s">
        <v>22</v>
      </c>
      <c r="D868" t="s">
        <v>34</v>
      </c>
      <c r="E868" t="s">
        <v>5206</v>
      </c>
      <c r="F868">
        <v>595114877</v>
      </c>
      <c r="G868" s="2" t="s">
        <v>47</v>
      </c>
      <c r="H868">
        <v>1376609740</v>
      </c>
      <c r="W868">
        <v>7700</v>
      </c>
      <c r="X868" t="s">
        <v>5207</v>
      </c>
      <c r="Y868" t="s">
        <v>5208</v>
      </c>
      <c r="Z868" t="s">
        <v>24</v>
      </c>
      <c r="AA868" t="s">
        <v>337</v>
      </c>
      <c r="AB868" t="s">
        <v>338</v>
      </c>
      <c r="AC868">
        <v>119958</v>
      </c>
      <c r="AD868" t="s">
        <v>337</v>
      </c>
      <c r="AE868" t="s">
        <v>24</v>
      </c>
      <c r="AF868" t="s">
        <v>24</v>
      </c>
      <c r="AG868" t="s">
        <v>24</v>
      </c>
      <c r="AH868" t="s">
        <v>24</v>
      </c>
      <c r="AI868" t="s">
        <v>24</v>
      </c>
    </row>
    <row r="869" spans="1:35" hidden="1" x14ac:dyDescent="0.25">
      <c r="A869" t="s">
        <v>5209</v>
      </c>
      <c r="B869">
        <v>25</v>
      </c>
      <c r="C869" t="s">
        <v>75</v>
      </c>
      <c r="D869" t="s">
        <v>23</v>
      </c>
      <c r="E869" t="s">
        <v>24</v>
      </c>
      <c r="F869">
        <v>315779843</v>
      </c>
      <c r="G869" s="2" t="s">
        <v>5210</v>
      </c>
      <c r="H869">
        <v>1376399946</v>
      </c>
      <c r="W869">
        <v>2390</v>
      </c>
      <c r="X869" t="s">
        <v>5211</v>
      </c>
      <c r="Y869" t="s">
        <v>24</v>
      </c>
      <c r="Z869" t="s">
        <v>24</v>
      </c>
      <c r="AA869" t="s">
        <v>5212</v>
      </c>
      <c r="AB869" t="s">
        <v>3049</v>
      </c>
      <c r="AC869">
        <v>50858</v>
      </c>
      <c r="AD869" t="s">
        <v>301</v>
      </c>
      <c r="AE869" t="s">
        <v>5213</v>
      </c>
      <c r="AF869" t="s">
        <v>4114</v>
      </c>
      <c r="AG869" t="s">
        <v>5214</v>
      </c>
      <c r="AH869" t="s">
        <v>5215</v>
      </c>
      <c r="AI869" t="s">
        <v>24</v>
      </c>
    </row>
    <row r="870" spans="1:35" hidden="1" x14ac:dyDescent="0.25">
      <c r="A870" t="s">
        <v>5216</v>
      </c>
      <c r="B870">
        <v>0</v>
      </c>
      <c r="C870" t="s">
        <v>75</v>
      </c>
      <c r="D870" t="s">
        <v>23</v>
      </c>
      <c r="E870" t="s">
        <v>24</v>
      </c>
      <c r="F870">
        <v>691762694</v>
      </c>
      <c r="G870" s="2" t="s">
        <v>359</v>
      </c>
      <c r="H870">
        <v>1375314597</v>
      </c>
      <c r="W870">
        <v>1277</v>
      </c>
      <c r="X870" t="s">
        <v>5217</v>
      </c>
      <c r="Y870" t="s">
        <v>5218</v>
      </c>
      <c r="Z870" t="s">
        <v>24</v>
      </c>
      <c r="AA870" t="s">
        <v>2931</v>
      </c>
      <c r="AB870" t="s">
        <v>5219</v>
      </c>
      <c r="AC870" t="s">
        <v>5220</v>
      </c>
      <c r="AD870" t="s">
        <v>329</v>
      </c>
      <c r="AE870" t="s">
        <v>5221</v>
      </c>
      <c r="AF870" t="s">
        <v>544</v>
      </c>
      <c r="AG870" t="s">
        <v>5222</v>
      </c>
      <c r="AH870" t="s">
        <v>24</v>
      </c>
      <c r="AI870" t="s">
        <v>24</v>
      </c>
    </row>
    <row r="871" spans="1:35" hidden="1" x14ac:dyDescent="0.25">
      <c r="A871" t="s">
        <v>5223</v>
      </c>
      <c r="B871">
        <v>0</v>
      </c>
      <c r="C871" t="s">
        <v>88</v>
      </c>
      <c r="D871" t="s">
        <v>23</v>
      </c>
      <c r="E871" t="s">
        <v>24</v>
      </c>
      <c r="F871">
        <v>728853065</v>
      </c>
      <c r="G871" s="2" t="s">
        <v>714</v>
      </c>
      <c r="H871">
        <v>1368192550</v>
      </c>
      <c r="W871">
        <v>80</v>
      </c>
      <c r="X871" t="s">
        <v>5224</v>
      </c>
      <c r="Y871" t="s">
        <v>5225</v>
      </c>
      <c r="Z871" t="s">
        <v>24</v>
      </c>
      <c r="AA871" t="s">
        <v>1092</v>
      </c>
      <c r="AB871" t="s">
        <v>1092</v>
      </c>
      <c r="AC871">
        <v>10350</v>
      </c>
      <c r="AD871" t="s">
        <v>1094</v>
      </c>
      <c r="AE871" t="s">
        <v>5226</v>
      </c>
      <c r="AF871" t="s">
        <v>544</v>
      </c>
      <c r="AG871" t="s">
        <v>5227</v>
      </c>
      <c r="AH871" t="s">
        <v>5228</v>
      </c>
      <c r="AI871" t="s">
        <v>24</v>
      </c>
    </row>
    <row r="872" spans="1:35" hidden="1" x14ac:dyDescent="0.25">
      <c r="A872" t="s">
        <v>5229</v>
      </c>
      <c r="B872">
        <v>0</v>
      </c>
      <c r="C872" t="s">
        <v>22</v>
      </c>
      <c r="D872" t="s">
        <v>23</v>
      </c>
      <c r="E872" t="s">
        <v>24</v>
      </c>
      <c r="F872">
        <v>80712448</v>
      </c>
      <c r="G872" s="2" t="s">
        <v>47</v>
      </c>
      <c r="H872">
        <v>1367783072</v>
      </c>
      <c r="W872">
        <v>4600</v>
      </c>
      <c r="X872" t="s">
        <v>5230</v>
      </c>
      <c r="Y872" t="s">
        <v>24</v>
      </c>
      <c r="Z872" t="s">
        <v>24</v>
      </c>
      <c r="AA872" t="s">
        <v>5231</v>
      </c>
      <c r="AB872" t="s">
        <v>909</v>
      </c>
      <c r="AC872" t="s">
        <v>5232</v>
      </c>
      <c r="AD872" t="s">
        <v>542</v>
      </c>
      <c r="AE872" t="s">
        <v>5233</v>
      </c>
      <c r="AF872" t="s">
        <v>544</v>
      </c>
      <c r="AG872" t="s">
        <v>5234</v>
      </c>
      <c r="AH872" t="s">
        <v>24</v>
      </c>
      <c r="AI872" t="s">
        <v>24</v>
      </c>
    </row>
    <row r="873" spans="1:35" hidden="1" x14ac:dyDescent="0.25">
      <c r="A873" t="s">
        <v>5235</v>
      </c>
      <c r="B873">
        <v>91</v>
      </c>
      <c r="C873" t="s">
        <v>22</v>
      </c>
      <c r="D873" t="s">
        <v>34</v>
      </c>
      <c r="E873" t="s">
        <v>5236</v>
      </c>
      <c r="F873">
        <v>690893458</v>
      </c>
      <c r="G873" s="2" t="s">
        <v>875</v>
      </c>
      <c r="H873">
        <v>1366380552</v>
      </c>
      <c r="W873">
        <v>1979</v>
      </c>
      <c r="X873" t="s">
        <v>5237</v>
      </c>
      <c r="Y873" t="s">
        <v>745</v>
      </c>
      <c r="Z873" t="s">
        <v>24</v>
      </c>
      <c r="AA873" t="s">
        <v>327</v>
      </c>
      <c r="AB873" t="s">
        <v>327</v>
      </c>
      <c r="AC873" t="s">
        <v>5238</v>
      </c>
      <c r="AD873" t="s">
        <v>329</v>
      </c>
      <c r="AE873" t="s">
        <v>5239</v>
      </c>
      <c r="AF873" t="s">
        <v>24</v>
      </c>
      <c r="AG873" t="s">
        <v>5240</v>
      </c>
      <c r="AH873" t="s">
        <v>24</v>
      </c>
      <c r="AI873" t="s">
        <v>24</v>
      </c>
    </row>
    <row r="874" spans="1:35" hidden="1" x14ac:dyDescent="0.25">
      <c r="A874" t="s">
        <v>5241</v>
      </c>
      <c r="B874">
        <v>0</v>
      </c>
      <c r="C874" t="s">
        <v>22</v>
      </c>
      <c r="D874" t="s">
        <v>23</v>
      </c>
      <c r="E874" t="s">
        <v>24</v>
      </c>
      <c r="F874">
        <v>217455450</v>
      </c>
      <c r="G874" s="2" t="s">
        <v>36</v>
      </c>
      <c r="H874">
        <v>1366296780</v>
      </c>
      <c r="W874">
        <v>30</v>
      </c>
      <c r="X874" t="s">
        <v>5242</v>
      </c>
      <c r="Y874" t="s">
        <v>5243</v>
      </c>
      <c r="Z874" t="s">
        <v>24</v>
      </c>
      <c r="AA874" t="s">
        <v>5244</v>
      </c>
      <c r="AB874" t="s">
        <v>5245</v>
      </c>
      <c r="AC874" t="s">
        <v>5246</v>
      </c>
      <c r="AD874" t="s">
        <v>410</v>
      </c>
      <c r="AE874" t="s">
        <v>5247</v>
      </c>
      <c r="AF874" t="s">
        <v>123</v>
      </c>
      <c r="AG874" t="s">
        <v>5248</v>
      </c>
      <c r="AH874" t="s">
        <v>24</v>
      </c>
      <c r="AI874" t="s">
        <v>24</v>
      </c>
    </row>
    <row r="875" spans="1:35" hidden="1" x14ac:dyDescent="0.25">
      <c r="A875" t="s">
        <v>5249</v>
      </c>
      <c r="B875">
        <v>0</v>
      </c>
      <c r="C875" t="s">
        <v>88</v>
      </c>
      <c r="D875" t="s">
        <v>23</v>
      </c>
      <c r="E875" t="s">
        <v>24</v>
      </c>
      <c r="F875">
        <v>499748333</v>
      </c>
      <c r="G875" s="2" t="s">
        <v>526</v>
      </c>
      <c r="H875">
        <v>1361621795</v>
      </c>
      <c r="W875" t="s">
        <v>85</v>
      </c>
      <c r="X875" t="s">
        <v>5250</v>
      </c>
      <c r="Y875" t="s">
        <v>24</v>
      </c>
      <c r="Z875" t="s">
        <v>24</v>
      </c>
      <c r="AA875" t="s">
        <v>24</v>
      </c>
      <c r="AB875" t="s">
        <v>24</v>
      </c>
      <c r="AC875">
        <v>188682</v>
      </c>
      <c r="AD875" t="s">
        <v>1607</v>
      </c>
      <c r="AE875" t="s">
        <v>5251</v>
      </c>
      <c r="AF875" t="s">
        <v>1609</v>
      </c>
      <c r="AG875" t="s">
        <v>5252</v>
      </c>
      <c r="AH875" t="s">
        <v>24</v>
      </c>
      <c r="AI875" t="s">
        <v>24</v>
      </c>
    </row>
    <row r="876" spans="1:35" hidden="1" x14ac:dyDescent="0.25">
      <c r="A876" t="s">
        <v>5253</v>
      </c>
      <c r="B876">
        <v>0</v>
      </c>
      <c r="C876" t="s">
        <v>88</v>
      </c>
      <c r="D876" t="s">
        <v>23</v>
      </c>
      <c r="E876" t="s">
        <v>24</v>
      </c>
      <c r="F876">
        <v>545135555</v>
      </c>
      <c r="G876" s="2" t="s">
        <v>119</v>
      </c>
      <c r="H876">
        <v>1359830000</v>
      </c>
      <c r="W876">
        <v>10000</v>
      </c>
      <c r="X876" t="s">
        <v>5254</v>
      </c>
      <c r="Y876" t="s">
        <v>24</v>
      </c>
      <c r="Z876" t="s">
        <v>24</v>
      </c>
      <c r="AA876" t="s">
        <v>5255</v>
      </c>
      <c r="AB876" t="s">
        <v>986</v>
      </c>
      <c r="AC876">
        <v>476001</v>
      </c>
      <c r="AD876" t="s">
        <v>693</v>
      </c>
      <c r="AE876" t="s">
        <v>5256</v>
      </c>
      <c r="AF876" t="s">
        <v>1237</v>
      </c>
      <c r="AG876" t="s">
        <v>5257</v>
      </c>
      <c r="AH876" t="s">
        <v>24</v>
      </c>
      <c r="AI876" t="s">
        <v>24</v>
      </c>
    </row>
    <row r="877" spans="1:35" hidden="1" x14ac:dyDescent="0.25">
      <c r="A877" t="s">
        <v>5258</v>
      </c>
      <c r="B877">
        <v>0</v>
      </c>
      <c r="C877" t="s">
        <v>24</v>
      </c>
      <c r="D877" t="s">
        <v>23</v>
      </c>
      <c r="E877" t="s">
        <v>24</v>
      </c>
      <c r="F877">
        <v>723399783</v>
      </c>
      <c r="G877" s="2" t="s">
        <v>218</v>
      </c>
      <c r="H877">
        <v>1358476774</v>
      </c>
      <c r="W877">
        <v>8000</v>
      </c>
      <c r="X877" t="s">
        <v>5259</v>
      </c>
      <c r="Y877" t="s">
        <v>24</v>
      </c>
      <c r="Z877" t="s">
        <v>24</v>
      </c>
      <c r="AA877" t="s">
        <v>5260</v>
      </c>
      <c r="AB877" t="s">
        <v>5261</v>
      </c>
      <c r="AC877">
        <v>710075</v>
      </c>
      <c r="AD877" t="s">
        <v>693</v>
      </c>
      <c r="AE877" t="s">
        <v>24</v>
      </c>
      <c r="AF877" t="s">
        <v>24</v>
      </c>
      <c r="AG877" t="s">
        <v>24</v>
      </c>
      <c r="AH877" t="s">
        <v>24</v>
      </c>
      <c r="AI877" t="s">
        <v>24</v>
      </c>
    </row>
    <row r="878" spans="1:35" hidden="1" x14ac:dyDescent="0.25">
      <c r="A878" t="s">
        <v>5262</v>
      </c>
      <c r="B878">
        <v>0</v>
      </c>
      <c r="C878" t="s">
        <v>75</v>
      </c>
      <c r="D878" t="s">
        <v>23</v>
      </c>
      <c r="E878" t="s">
        <v>24</v>
      </c>
      <c r="F878">
        <v>752728451</v>
      </c>
      <c r="G878" s="2" t="s">
        <v>211</v>
      </c>
      <c r="H878">
        <v>1357111608</v>
      </c>
      <c r="W878">
        <v>2247</v>
      </c>
      <c r="X878" t="s">
        <v>5263</v>
      </c>
      <c r="Y878" t="s">
        <v>24</v>
      </c>
      <c r="Z878" t="s">
        <v>24</v>
      </c>
      <c r="AA878" t="s">
        <v>5264</v>
      </c>
      <c r="AB878" t="s">
        <v>2248</v>
      </c>
      <c r="AC878">
        <v>6220</v>
      </c>
      <c r="AD878" t="s">
        <v>593</v>
      </c>
      <c r="AE878" t="s">
        <v>5265</v>
      </c>
      <c r="AF878" t="s">
        <v>24</v>
      </c>
      <c r="AG878" t="s">
        <v>5266</v>
      </c>
      <c r="AH878" t="s">
        <v>24</v>
      </c>
      <c r="AI878" t="s">
        <v>24</v>
      </c>
    </row>
    <row r="879" spans="1:35" hidden="1" x14ac:dyDescent="0.25">
      <c r="A879" t="s">
        <v>5267</v>
      </c>
      <c r="B879">
        <v>7</v>
      </c>
      <c r="C879" t="s">
        <v>75</v>
      </c>
      <c r="D879" t="s">
        <v>23</v>
      </c>
      <c r="E879" t="s">
        <v>24</v>
      </c>
      <c r="F879">
        <v>748592508</v>
      </c>
      <c r="G879" s="2" t="s">
        <v>260</v>
      </c>
      <c r="H879">
        <v>1357111608</v>
      </c>
      <c r="W879">
        <v>2247</v>
      </c>
      <c r="X879" t="s">
        <v>5268</v>
      </c>
      <c r="Y879" t="s">
        <v>24</v>
      </c>
      <c r="Z879" t="s">
        <v>24</v>
      </c>
      <c r="AA879" t="s">
        <v>5269</v>
      </c>
      <c r="AB879" t="s">
        <v>1694</v>
      </c>
      <c r="AC879">
        <v>4101</v>
      </c>
      <c r="AD879" t="s">
        <v>593</v>
      </c>
      <c r="AE879" t="s">
        <v>5270</v>
      </c>
      <c r="AF879" t="s">
        <v>24</v>
      </c>
      <c r="AG879" t="s">
        <v>5271</v>
      </c>
      <c r="AH879" t="s">
        <v>5272</v>
      </c>
      <c r="AI879" t="s">
        <v>24</v>
      </c>
    </row>
    <row r="880" spans="1:35" hidden="1" x14ac:dyDescent="0.25">
      <c r="A880" t="s">
        <v>5273</v>
      </c>
      <c r="B880">
        <v>0</v>
      </c>
      <c r="C880" t="s">
        <v>88</v>
      </c>
      <c r="D880" t="s">
        <v>23</v>
      </c>
      <c r="E880" t="s">
        <v>24</v>
      </c>
      <c r="F880">
        <v>744153211</v>
      </c>
      <c r="G880" s="2" t="s">
        <v>260</v>
      </c>
      <c r="H880">
        <v>1357111608</v>
      </c>
      <c r="W880">
        <v>2247</v>
      </c>
      <c r="X880" t="s">
        <v>5268</v>
      </c>
      <c r="Y880" t="s">
        <v>24</v>
      </c>
      <c r="Z880" t="s">
        <v>24</v>
      </c>
      <c r="AA880" t="s">
        <v>5269</v>
      </c>
      <c r="AB880" t="s">
        <v>1694</v>
      </c>
      <c r="AC880">
        <v>4101</v>
      </c>
      <c r="AD880" t="s">
        <v>593</v>
      </c>
      <c r="AE880" t="s">
        <v>5270</v>
      </c>
      <c r="AF880" t="s">
        <v>24</v>
      </c>
      <c r="AG880" t="s">
        <v>5271</v>
      </c>
      <c r="AH880" t="s">
        <v>24</v>
      </c>
      <c r="AI880" t="s">
        <v>24</v>
      </c>
    </row>
    <row r="881" spans="1:35" hidden="1" x14ac:dyDescent="0.25">
      <c r="A881" t="s">
        <v>5274</v>
      </c>
      <c r="B881">
        <v>0</v>
      </c>
      <c r="C881" t="s">
        <v>75</v>
      </c>
      <c r="D881" t="s">
        <v>23</v>
      </c>
      <c r="E881" t="s">
        <v>24</v>
      </c>
      <c r="F881">
        <v>647613165</v>
      </c>
      <c r="G881" s="2" t="s">
        <v>109</v>
      </c>
      <c r="H881">
        <v>1354260212</v>
      </c>
      <c r="W881">
        <v>1217</v>
      </c>
      <c r="X881" t="s">
        <v>5275</v>
      </c>
      <c r="Y881" t="s">
        <v>24</v>
      </c>
      <c r="Z881" t="s">
        <v>24</v>
      </c>
      <c r="AA881" t="s">
        <v>5276</v>
      </c>
      <c r="AB881" t="s">
        <v>3122</v>
      </c>
      <c r="AC881">
        <v>92500</v>
      </c>
      <c r="AD881" t="s">
        <v>81</v>
      </c>
      <c r="AE881" t="s">
        <v>5277</v>
      </c>
      <c r="AF881" t="s">
        <v>544</v>
      </c>
      <c r="AG881" t="s">
        <v>5278</v>
      </c>
      <c r="AH881" t="s">
        <v>24</v>
      </c>
      <c r="AI881" t="s">
        <v>24</v>
      </c>
    </row>
    <row r="882" spans="1:35" hidden="1" x14ac:dyDescent="0.25">
      <c r="A882" t="s">
        <v>5279</v>
      </c>
      <c r="B882">
        <v>0</v>
      </c>
      <c r="C882" t="s">
        <v>22</v>
      </c>
      <c r="D882" t="s">
        <v>23</v>
      </c>
      <c r="E882" t="s">
        <v>24</v>
      </c>
      <c r="F882">
        <v>687920512</v>
      </c>
      <c r="G882" s="2" t="s">
        <v>36</v>
      </c>
      <c r="H882">
        <v>1353229416</v>
      </c>
      <c r="W882">
        <v>1200</v>
      </c>
      <c r="X882" t="s">
        <v>5280</v>
      </c>
      <c r="Y882" t="s">
        <v>24</v>
      </c>
      <c r="Z882" t="s">
        <v>24</v>
      </c>
      <c r="AA882" t="s">
        <v>2615</v>
      </c>
      <c r="AB882" t="s">
        <v>2615</v>
      </c>
      <c r="AC882">
        <v>21314</v>
      </c>
      <c r="AD882" t="s">
        <v>787</v>
      </c>
      <c r="AE882" t="s">
        <v>5281</v>
      </c>
      <c r="AF882" t="s">
        <v>544</v>
      </c>
      <c r="AG882" t="s">
        <v>5282</v>
      </c>
      <c r="AH882" t="s">
        <v>5283</v>
      </c>
      <c r="AI882" t="s">
        <v>24</v>
      </c>
    </row>
    <row r="883" spans="1:35" hidden="1" x14ac:dyDescent="0.25">
      <c r="A883" t="s">
        <v>5284</v>
      </c>
      <c r="B883">
        <v>9</v>
      </c>
      <c r="C883" t="s">
        <v>75</v>
      </c>
      <c r="D883" t="s">
        <v>23</v>
      </c>
      <c r="E883" t="s">
        <v>24</v>
      </c>
      <c r="F883">
        <v>218314888</v>
      </c>
      <c r="G883" s="2" t="s">
        <v>128</v>
      </c>
      <c r="H883">
        <v>1352348064</v>
      </c>
      <c r="W883">
        <v>5884</v>
      </c>
      <c r="X883" t="s">
        <v>5285</v>
      </c>
      <c r="Y883" t="s">
        <v>24</v>
      </c>
      <c r="Z883" t="s">
        <v>24</v>
      </c>
      <c r="AA883" t="s">
        <v>5286</v>
      </c>
      <c r="AB883" t="s">
        <v>5287</v>
      </c>
      <c r="AC883" t="s">
        <v>5288</v>
      </c>
      <c r="AD883" t="s">
        <v>410</v>
      </c>
      <c r="AE883" t="s">
        <v>5289</v>
      </c>
      <c r="AF883" t="s">
        <v>123</v>
      </c>
      <c r="AG883" t="s">
        <v>5290</v>
      </c>
      <c r="AH883" t="s">
        <v>24</v>
      </c>
      <c r="AI883" t="s">
        <v>24</v>
      </c>
    </row>
    <row r="884" spans="1:35" hidden="1" x14ac:dyDescent="0.25">
      <c r="A884" t="s">
        <v>5291</v>
      </c>
      <c r="B884">
        <v>0</v>
      </c>
      <c r="C884" t="s">
        <v>22</v>
      </c>
      <c r="D884" t="s">
        <v>23</v>
      </c>
      <c r="E884" t="s">
        <v>24</v>
      </c>
      <c r="F884">
        <v>80220906</v>
      </c>
      <c r="G884" s="2" t="s">
        <v>119</v>
      </c>
      <c r="H884">
        <v>1350000000</v>
      </c>
      <c r="W884">
        <v>703</v>
      </c>
      <c r="X884" t="s">
        <v>5292</v>
      </c>
      <c r="Y884" t="s">
        <v>24</v>
      </c>
      <c r="Z884" t="s">
        <v>24</v>
      </c>
      <c r="AA884" t="s">
        <v>5293</v>
      </c>
      <c r="AB884" t="s">
        <v>810</v>
      </c>
      <c r="AC884" t="s">
        <v>5294</v>
      </c>
      <c r="AD884" t="s">
        <v>542</v>
      </c>
      <c r="AE884" t="s">
        <v>5295</v>
      </c>
      <c r="AF884" t="s">
        <v>515</v>
      </c>
      <c r="AG884" t="s">
        <v>5296</v>
      </c>
      <c r="AH884" t="s">
        <v>24</v>
      </c>
      <c r="AI884" t="s">
        <v>24</v>
      </c>
    </row>
    <row r="885" spans="1:35" hidden="1" x14ac:dyDescent="0.25">
      <c r="A885" t="s">
        <v>5297</v>
      </c>
      <c r="B885">
        <v>0</v>
      </c>
      <c r="C885" t="s">
        <v>99</v>
      </c>
      <c r="D885" t="s">
        <v>23</v>
      </c>
      <c r="E885" t="s">
        <v>24</v>
      </c>
      <c r="F885">
        <v>525552029</v>
      </c>
      <c r="G885" t="s">
        <v>100</v>
      </c>
      <c r="H885">
        <v>1349000000</v>
      </c>
      <c r="W885">
        <v>8</v>
      </c>
      <c r="X885" t="s">
        <v>5298</v>
      </c>
      <c r="Y885" t="s">
        <v>24</v>
      </c>
      <c r="Z885" t="s">
        <v>24</v>
      </c>
      <c r="AA885" t="s">
        <v>4021</v>
      </c>
      <c r="AB885" t="s">
        <v>1227</v>
      </c>
      <c r="AC885">
        <v>523511</v>
      </c>
      <c r="AD885" t="s">
        <v>693</v>
      </c>
      <c r="AE885" t="s">
        <v>5299</v>
      </c>
      <c r="AF885" t="s">
        <v>1237</v>
      </c>
      <c r="AG885" t="s">
        <v>5300</v>
      </c>
      <c r="AH885" t="s">
        <v>24</v>
      </c>
      <c r="AI885" t="s">
        <v>24</v>
      </c>
    </row>
    <row r="886" spans="1:35" hidden="1" x14ac:dyDescent="0.25">
      <c r="A886" t="s">
        <v>5301</v>
      </c>
      <c r="B886">
        <v>0</v>
      </c>
      <c r="C886" t="s">
        <v>99</v>
      </c>
      <c r="D886" t="s">
        <v>23</v>
      </c>
      <c r="E886" t="s">
        <v>24</v>
      </c>
      <c r="F886">
        <v>421113881</v>
      </c>
      <c r="G886" t="s">
        <v>783</v>
      </c>
      <c r="H886">
        <v>1349000000</v>
      </c>
      <c r="W886">
        <v>402</v>
      </c>
      <c r="X886" t="s">
        <v>5302</v>
      </c>
      <c r="Y886" t="s">
        <v>24</v>
      </c>
      <c r="Z886" t="s">
        <v>24</v>
      </c>
      <c r="AA886" t="s">
        <v>1226</v>
      </c>
      <c r="AB886" t="s">
        <v>1227</v>
      </c>
      <c r="AC886">
        <v>510290</v>
      </c>
      <c r="AD886" t="s">
        <v>693</v>
      </c>
      <c r="AE886" t="s">
        <v>5303</v>
      </c>
      <c r="AF886" t="s">
        <v>1237</v>
      </c>
      <c r="AG886" t="s">
        <v>5304</v>
      </c>
      <c r="AH886" t="s">
        <v>24</v>
      </c>
      <c r="AI886" t="s">
        <v>24</v>
      </c>
    </row>
    <row r="887" spans="1:35" hidden="1" x14ac:dyDescent="0.25">
      <c r="A887" t="s">
        <v>5305</v>
      </c>
      <c r="B887">
        <v>0</v>
      </c>
      <c r="C887" t="s">
        <v>99</v>
      </c>
      <c r="D887" t="s">
        <v>23</v>
      </c>
      <c r="E887" t="s">
        <v>24</v>
      </c>
      <c r="F887">
        <v>546170914</v>
      </c>
      <c r="G887" s="2" t="s">
        <v>67</v>
      </c>
      <c r="H887">
        <v>1349000000</v>
      </c>
      <c r="W887">
        <v>2</v>
      </c>
      <c r="X887" t="s">
        <v>5306</v>
      </c>
      <c r="Y887" t="s">
        <v>24</v>
      </c>
      <c r="Z887" t="s">
        <v>24</v>
      </c>
      <c r="AA887" t="s">
        <v>3960</v>
      </c>
      <c r="AB887" t="s">
        <v>963</v>
      </c>
      <c r="AC887">
        <v>270000</v>
      </c>
      <c r="AD887" t="s">
        <v>693</v>
      </c>
      <c r="AE887" t="s">
        <v>5307</v>
      </c>
      <c r="AF887" t="s">
        <v>1237</v>
      </c>
      <c r="AG887" t="s">
        <v>5308</v>
      </c>
      <c r="AH887" t="s">
        <v>24</v>
      </c>
      <c r="AI887" t="s">
        <v>24</v>
      </c>
    </row>
    <row r="888" spans="1:35" hidden="1" x14ac:dyDescent="0.25">
      <c r="A888" t="s">
        <v>5309</v>
      </c>
      <c r="B888">
        <v>76</v>
      </c>
      <c r="C888" t="s">
        <v>75</v>
      </c>
      <c r="D888" t="s">
        <v>34</v>
      </c>
      <c r="E888" t="s">
        <v>5310</v>
      </c>
      <c r="F888">
        <v>652031964</v>
      </c>
      <c r="G888" s="2" t="s">
        <v>260</v>
      </c>
      <c r="H888">
        <v>1348997922</v>
      </c>
      <c r="W888">
        <v>4686</v>
      </c>
      <c r="X888" t="s">
        <v>5311</v>
      </c>
      <c r="Y888" t="s">
        <v>5312</v>
      </c>
      <c r="Z888" t="s">
        <v>24</v>
      </c>
      <c r="AA888" t="s">
        <v>5313</v>
      </c>
      <c r="AB888" t="s">
        <v>5314</v>
      </c>
      <c r="AC888">
        <v>47810</v>
      </c>
      <c r="AD888" t="s">
        <v>2350</v>
      </c>
      <c r="AE888" t="s">
        <v>5315</v>
      </c>
      <c r="AF888" t="s">
        <v>24</v>
      </c>
      <c r="AG888" t="s">
        <v>5316</v>
      </c>
      <c r="AH888" t="s">
        <v>5317</v>
      </c>
      <c r="AI888" t="s">
        <v>5318</v>
      </c>
    </row>
    <row r="889" spans="1:35" hidden="1" x14ac:dyDescent="0.25">
      <c r="A889" t="s">
        <v>5319</v>
      </c>
      <c r="B889">
        <v>135</v>
      </c>
      <c r="C889" t="s">
        <v>75</v>
      </c>
      <c r="D889" t="s">
        <v>23</v>
      </c>
      <c r="E889" t="s">
        <v>24</v>
      </c>
      <c r="F889">
        <v>464014406</v>
      </c>
      <c r="G889" s="2" t="s">
        <v>128</v>
      </c>
      <c r="H889">
        <v>1346793285</v>
      </c>
      <c r="W889">
        <v>4150</v>
      </c>
      <c r="X889" t="s">
        <v>5320</v>
      </c>
      <c r="Y889" t="s">
        <v>24</v>
      </c>
      <c r="Z889" t="s">
        <v>24</v>
      </c>
      <c r="AA889" t="s">
        <v>5321</v>
      </c>
      <c r="AB889" t="s">
        <v>5322</v>
      </c>
      <c r="AC889">
        <v>30840</v>
      </c>
      <c r="AD889" t="s">
        <v>236</v>
      </c>
      <c r="AE889" t="s">
        <v>5323</v>
      </c>
      <c r="AF889" t="s">
        <v>5324</v>
      </c>
      <c r="AG889" t="s">
        <v>5325</v>
      </c>
      <c r="AH889" t="s">
        <v>5326</v>
      </c>
      <c r="AI889" t="s">
        <v>24</v>
      </c>
    </row>
    <row r="890" spans="1:35" hidden="1" x14ac:dyDescent="0.25">
      <c r="A890" t="s">
        <v>5327</v>
      </c>
      <c r="B890">
        <v>77</v>
      </c>
      <c r="C890" t="s">
        <v>24</v>
      </c>
      <c r="D890" t="s">
        <v>23</v>
      </c>
      <c r="E890" t="s">
        <v>24</v>
      </c>
      <c r="F890">
        <v>83584029</v>
      </c>
      <c r="G890" t="s">
        <v>77</v>
      </c>
      <c r="H890">
        <v>1345940000</v>
      </c>
      <c r="W890">
        <v>5700</v>
      </c>
      <c r="X890" t="s">
        <v>5328</v>
      </c>
      <c r="Y890" t="s">
        <v>5329</v>
      </c>
      <c r="Z890" t="s">
        <v>24</v>
      </c>
      <c r="AA890" t="s">
        <v>24</v>
      </c>
      <c r="AB890" t="s">
        <v>24</v>
      </c>
      <c r="AC890" t="s">
        <v>24</v>
      </c>
      <c r="AD890" t="s">
        <v>29</v>
      </c>
      <c r="AE890" t="s">
        <v>5330</v>
      </c>
      <c r="AF890" t="s">
        <v>515</v>
      </c>
      <c r="AG890" t="s">
        <v>5331</v>
      </c>
      <c r="AH890" t="s">
        <v>5332</v>
      </c>
      <c r="AI890" t="s">
        <v>24</v>
      </c>
    </row>
    <row r="891" spans="1:35" hidden="1" x14ac:dyDescent="0.25">
      <c r="A891" t="s">
        <v>5333</v>
      </c>
      <c r="B891">
        <v>0</v>
      </c>
      <c r="C891" t="s">
        <v>99</v>
      </c>
      <c r="D891" t="s">
        <v>23</v>
      </c>
      <c r="E891" t="s">
        <v>24</v>
      </c>
      <c r="F891">
        <v>693660559</v>
      </c>
      <c r="G891" s="2" t="s">
        <v>36</v>
      </c>
      <c r="H891">
        <v>1344978120</v>
      </c>
      <c r="W891">
        <v>7</v>
      </c>
      <c r="X891" t="s">
        <v>5334</v>
      </c>
      <c r="Y891" t="s">
        <v>24</v>
      </c>
      <c r="Z891" t="s">
        <v>24</v>
      </c>
      <c r="AA891" t="s">
        <v>2615</v>
      </c>
      <c r="AB891" t="s">
        <v>2615</v>
      </c>
      <c r="AC891">
        <v>21558</v>
      </c>
      <c r="AD891" t="s">
        <v>787</v>
      </c>
      <c r="AE891" t="s">
        <v>5335</v>
      </c>
      <c r="AF891" t="s">
        <v>544</v>
      </c>
      <c r="AG891" t="s">
        <v>5336</v>
      </c>
      <c r="AH891" t="s">
        <v>24</v>
      </c>
      <c r="AI891" t="s">
        <v>24</v>
      </c>
    </row>
    <row r="892" spans="1:35" hidden="1" x14ac:dyDescent="0.25">
      <c r="A892" t="s">
        <v>5337</v>
      </c>
      <c r="B892">
        <v>0</v>
      </c>
      <c r="C892" t="s">
        <v>88</v>
      </c>
      <c r="D892" t="s">
        <v>23</v>
      </c>
      <c r="E892" t="s">
        <v>24</v>
      </c>
      <c r="F892">
        <v>890738560</v>
      </c>
      <c r="G892" s="2" t="s">
        <v>109</v>
      </c>
      <c r="H892">
        <v>1344388484</v>
      </c>
      <c r="W892">
        <v>2100</v>
      </c>
      <c r="X892" t="s">
        <v>5338</v>
      </c>
      <c r="Y892" t="s">
        <v>24</v>
      </c>
      <c r="Z892" t="s">
        <v>24</v>
      </c>
      <c r="AA892" t="s">
        <v>451</v>
      </c>
      <c r="AB892" t="s">
        <v>2242</v>
      </c>
      <c r="AC892">
        <v>3121</v>
      </c>
      <c r="AD892" t="s">
        <v>593</v>
      </c>
      <c r="AE892" t="s">
        <v>5339</v>
      </c>
      <c r="AF892" t="s">
        <v>24</v>
      </c>
      <c r="AG892" t="s">
        <v>5340</v>
      </c>
      <c r="AH892" t="s">
        <v>24</v>
      </c>
      <c r="AI892" t="s">
        <v>24</v>
      </c>
    </row>
    <row r="893" spans="1:35" hidden="1" x14ac:dyDescent="0.25">
      <c r="A893" t="s">
        <v>5341</v>
      </c>
      <c r="B893">
        <v>83</v>
      </c>
      <c r="C893" t="s">
        <v>22</v>
      </c>
      <c r="D893" t="s">
        <v>34</v>
      </c>
      <c r="E893" t="s">
        <v>5342</v>
      </c>
      <c r="F893">
        <v>64539372</v>
      </c>
      <c r="G893" t="s">
        <v>900</v>
      </c>
      <c r="H893">
        <v>1343029000</v>
      </c>
      <c r="W893">
        <v>4110</v>
      </c>
      <c r="X893" t="s">
        <v>5343</v>
      </c>
      <c r="Y893" t="s">
        <v>5344</v>
      </c>
      <c r="Z893" t="s">
        <v>24</v>
      </c>
      <c r="AA893" t="s">
        <v>203</v>
      </c>
      <c r="AB893" t="s">
        <v>204</v>
      </c>
      <c r="AC893" t="s">
        <v>5345</v>
      </c>
      <c r="AD893" t="s">
        <v>29</v>
      </c>
      <c r="AE893" t="s">
        <v>5346</v>
      </c>
      <c r="AF893" t="s">
        <v>24</v>
      </c>
      <c r="AG893" t="s">
        <v>5347</v>
      </c>
      <c r="AH893" t="s">
        <v>5348</v>
      </c>
      <c r="AI893" t="s">
        <v>24</v>
      </c>
    </row>
    <row r="894" spans="1:35" hidden="1" x14ac:dyDescent="0.25">
      <c r="A894" t="s">
        <v>5349</v>
      </c>
      <c r="B894">
        <v>0</v>
      </c>
      <c r="C894" t="s">
        <v>22</v>
      </c>
      <c r="D894" t="s">
        <v>23</v>
      </c>
      <c r="E894" t="s">
        <v>24</v>
      </c>
      <c r="F894">
        <v>756730107</v>
      </c>
      <c r="G894" s="2" t="s">
        <v>365</v>
      </c>
      <c r="H894">
        <v>1342276586</v>
      </c>
      <c r="W894">
        <v>2712</v>
      </c>
      <c r="X894" t="s">
        <v>4833</v>
      </c>
      <c r="Y894" t="s">
        <v>24</v>
      </c>
      <c r="Z894" t="s">
        <v>24</v>
      </c>
      <c r="AA894" t="s">
        <v>4834</v>
      </c>
      <c r="AB894" t="s">
        <v>600</v>
      </c>
      <c r="AC894">
        <v>2145</v>
      </c>
      <c r="AD894" t="s">
        <v>593</v>
      </c>
      <c r="AE894" t="s">
        <v>4835</v>
      </c>
      <c r="AF894" t="s">
        <v>24</v>
      </c>
      <c r="AG894" t="s">
        <v>4836</v>
      </c>
      <c r="AH894" t="s">
        <v>24</v>
      </c>
      <c r="AI894" t="s">
        <v>24</v>
      </c>
    </row>
    <row r="895" spans="1:35" hidden="1" x14ac:dyDescent="0.25">
      <c r="A895" t="s">
        <v>5350</v>
      </c>
      <c r="B895">
        <v>100</v>
      </c>
      <c r="C895" t="s">
        <v>22</v>
      </c>
      <c r="D895" t="s">
        <v>23</v>
      </c>
      <c r="E895" t="s">
        <v>24</v>
      </c>
      <c r="F895">
        <v>462009853</v>
      </c>
      <c r="G895" s="2" t="s">
        <v>109</v>
      </c>
      <c r="H895">
        <v>1338459534</v>
      </c>
      <c r="W895">
        <v>1283</v>
      </c>
      <c r="X895" t="s">
        <v>5351</v>
      </c>
      <c r="Y895" t="s">
        <v>24</v>
      </c>
      <c r="Z895" t="s">
        <v>24</v>
      </c>
      <c r="AA895" t="s">
        <v>2419</v>
      </c>
      <c r="AB895" t="s">
        <v>2419</v>
      </c>
      <c r="AC895">
        <v>28045</v>
      </c>
      <c r="AD895" t="s">
        <v>236</v>
      </c>
      <c r="AE895" t="s">
        <v>5352</v>
      </c>
      <c r="AF895" t="s">
        <v>544</v>
      </c>
      <c r="AG895" t="s">
        <v>5353</v>
      </c>
      <c r="AH895" t="s">
        <v>5354</v>
      </c>
      <c r="AI895" t="s">
        <v>24</v>
      </c>
    </row>
    <row r="896" spans="1:35" hidden="1" x14ac:dyDescent="0.25">
      <c r="A896" t="s">
        <v>5355</v>
      </c>
      <c r="B896">
        <v>0</v>
      </c>
      <c r="C896" t="s">
        <v>88</v>
      </c>
      <c r="D896" t="s">
        <v>23</v>
      </c>
      <c r="E896" t="s">
        <v>24</v>
      </c>
      <c r="F896">
        <v>758702948</v>
      </c>
      <c r="G896" s="2" t="s">
        <v>47</v>
      </c>
      <c r="H896">
        <v>1338183680</v>
      </c>
      <c r="W896">
        <v>2294</v>
      </c>
      <c r="X896" t="s">
        <v>5356</v>
      </c>
      <c r="Y896" t="s">
        <v>24</v>
      </c>
      <c r="Z896" t="s">
        <v>24</v>
      </c>
      <c r="AA896" t="s">
        <v>4272</v>
      </c>
      <c r="AB896" t="s">
        <v>2242</v>
      </c>
      <c r="AC896">
        <v>3006</v>
      </c>
      <c r="AD896" t="s">
        <v>593</v>
      </c>
      <c r="AE896" t="s">
        <v>5357</v>
      </c>
      <c r="AF896" t="s">
        <v>24</v>
      </c>
      <c r="AG896" t="s">
        <v>5358</v>
      </c>
      <c r="AH896" t="s">
        <v>24</v>
      </c>
      <c r="AI896" t="s">
        <v>24</v>
      </c>
    </row>
    <row r="897" spans="1:35" hidden="1" x14ac:dyDescent="0.25">
      <c r="A897" t="s">
        <v>5359</v>
      </c>
      <c r="B897">
        <v>0</v>
      </c>
      <c r="C897" t="s">
        <v>88</v>
      </c>
      <c r="D897" t="s">
        <v>23</v>
      </c>
      <c r="E897" t="s">
        <v>24</v>
      </c>
      <c r="F897">
        <v>754028561</v>
      </c>
      <c r="G897" s="2" t="s">
        <v>109</v>
      </c>
      <c r="H897">
        <v>1338183680</v>
      </c>
      <c r="W897">
        <v>2294</v>
      </c>
      <c r="X897" t="s">
        <v>5360</v>
      </c>
      <c r="Y897" t="s">
        <v>24</v>
      </c>
      <c r="Z897" t="s">
        <v>24</v>
      </c>
      <c r="AA897" t="s">
        <v>4272</v>
      </c>
      <c r="AB897" t="s">
        <v>2242</v>
      </c>
      <c r="AC897">
        <v>3006</v>
      </c>
      <c r="AD897" t="s">
        <v>593</v>
      </c>
      <c r="AE897" t="s">
        <v>5361</v>
      </c>
      <c r="AF897" t="s">
        <v>24</v>
      </c>
      <c r="AG897" t="s">
        <v>5358</v>
      </c>
      <c r="AH897" t="s">
        <v>24</v>
      </c>
      <c r="AI897" t="s">
        <v>24</v>
      </c>
    </row>
    <row r="898" spans="1:35" hidden="1" x14ac:dyDescent="0.25">
      <c r="A898" t="s">
        <v>5362</v>
      </c>
      <c r="B898">
        <v>0</v>
      </c>
      <c r="C898" t="s">
        <v>88</v>
      </c>
      <c r="D898" t="s">
        <v>23</v>
      </c>
      <c r="E898" t="s">
        <v>24</v>
      </c>
      <c r="F898">
        <v>750133527</v>
      </c>
      <c r="G898" s="2" t="s">
        <v>109</v>
      </c>
      <c r="H898">
        <v>1338183680</v>
      </c>
      <c r="W898">
        <v>2294</v>
      </c>
      <c r="X898" t="s">
        <v>5363</v>
      </c>
      <c r="Y898" t="s">
        <v>24</v>
      </c>
      <c r="Z898" t="s">
        <v>24</v>
      </c>
      <c r="AA898" t="s">
        <v>5364</v>
      </c>
      <c r="AB898" t="s">
        <v>2242</v>
      </c>
      <c r="AC898">
        <v>3205</v>
      </c>
      <c r="AD898" t="s">
        <v>593</v>
      </c>
      <c r="AE898" t="s">
        <v>515</v>
      </c>
      <c r="AF898" t="s">
        <v>24</v>
      </c>
      <c r="AG898" t="s">
        <v>5358</v>
      </c>
      <c r="AH898" t="s">
        <v>24</v>
      </c>
      <c r="AI898" t="s">
        <v>24</v>
      </c>
    </row>
    <row r="899" spans="1:35" hidden="1" x14ac:dyDescent="0.25">
      <c r="A899" t="s">
        <v>5365</v>
      </c>
      <c r="B899">
        <v>0</v>
      </c>
      <c r="C899" t="s">
        <v>75</v>
      </c>
      <c r="D899" t="s">
        <v>23</v>
      </c>
      <c r="E899" t="s">
        <v>24</v>
      </c>
      <c r="F899">
        <v>757504597</v>
      </c>
      <c r="G899" s="2" t="s">
        <v>109</v>
      </c>
      <c r="H899">
        <v>1338183680</v>
      </c>
      <c r="W899">
        <v>2294</v>
      </c>
      <c r="X899" t="s">
        <v>5356</v>
      </c>
      <c r="Y899" t="s">
        <v>24</v>
      </c>
      <c r="Z899" t="s">
        <v>24</v>
      </c>
      <c r="AA899" t="s">
        <v>4272</v>
      </c>
      <c r="AB899" t="s">
        <v>2242</v>
      </c>
      <c r="AC899">
        <v>3006</v>
      </c>
      <c r="AD899" t="s">
        <v>593</v>
      </c>
      <c r="AE899" t="s">
        <v>5366</v>
      </c>
      <c r="AF899" t="s">
        <v>24</v>
      </c>
      <c r="AG899" t="s">
        <v>5358</v>
      </c>
      <c r="AH899" t="s">
        <v>24</v>
      </c>
      <c r="AI899" t="s">
        <v>24</v>
      </c>
    </row>
    <row r="900" spans="1:35" hidden="1" x14ac:dyDescent="0.25">
      <c r="A900" t="s">
        <v>5367</v>
      </c>
      <c r="B900">
        <v>0</v>
      </c>
      <c r="C900" t="s">
        <v>88</v>
      </c>
      <c r="D900" t="s">
        <v>23</v>
      </c>
      <c r="E900" t="s">
        <v>24</v>
      </c>
      <c r="F900">
        <v>740857586</v>
      </c>
      <c r="G900" s="2" t="s">
        <v>47</v>
      </c>
      <c r="H900">
        <v>1338183680</v>
      </c>
      <c r="W900">
        <v>2294</v>
      </c>
      <c r="X900" t="s">
        <v>5363</v>
      </c>
      <c r="Y900" t="s">
        <v>24</v>
      </c>
      <c r="Z900" t="s">
        <v>24</v>
      </c>
      <c r="AA900" t="s">
        <v>5364</v>
      </c>
      <c r="AB900" t="s">
        <v>2242</v>
      </c>
      <c r="AC900">
        <v>3205</v>
      </c>
      <c r="AD900" t="s">
        <v>593</v>
      </c>
      <c r="AE900" t="s">
        <v>5361</v>
      </c>
      <c r="AF900" t="s">
        <v>24</v>
      </c>
      <c r="AG900" t="s">
        <v>5368</v>
      </c>
      <c r="AH900" t="s">
        <v>24</v>
      </c>
      <c r="AI900" t="s">
        <v>24</v>
      </c>
    </row>
    <row r="901" spans="1:35" hidden="1" x14ac:dyDescent="0.25">
      <c r="A901" t="s">
        <v>5369</v>
      </c>
      <c r="B901">
        <v>0</v>
      </c>
      <c r="C901" t="s">
        <v>88</v>
      </c>
      <c r="D901" t="s">
        <v>23</v>
      </c>
      <c r="E901" t="s">
        <v>24</v>
      </c>
      <c r="F901">
        <v>753403518</v>
      </c>
      <c r="G901" s="2" t="s">
        <v>47</v>
      </c>
      <c r="H901">
        <v>1338183680</v>
      </c>
      <c r="W901">
        <v>2294</v>
      </c>
      <c r="X901" t="s">
        <v>5370</v>
      </c>
      <c r="Y901" t="s">
        <v>24</v>
      </c>
      <c r="Z901" t="s">
        <v>24</v>
      </c>
      <c r="AA901" t="s">
        <v>5371</v>
      </c>
      <c r="AB901" t="s">
        <v>2242</v>
      </c>
      <c r="AC901">
        <v>3043</v>
      </c>
      <c r="AD901" t="s">
        <v>593</v>
      </c>
      <c r="AE901" t="s">
        <v>5357</v>
      </c>
      <c r="AF901" t="s">
        <v>24</v>
      </c>
      <c r="AG901" t="s">
        <v>5358</v>
      </c>
      <c r="AH901" t="s">
        <v>24</v>
      </c>
      <c r="AI901" t="s">
        <v>24</v>
      </c>
    </row>
    <row r="902" spans="1:35" hidden="1" x14ac:dyDescent="0.25">
      <c r="A902" t="s">
        <v>5372</v>
      </c>
      <c r="B902">
        <v>0</v>
      </c>
      <c r="C902" t="s">
        <v>88</v>
      </c>
      <c r="D902" t="s">
        <v>23</v>
      </c>
      <c r="E902" t="s">
        <v>24</v>
      </c>
      <c r="F902">
        <v>756465139</v>
      </c>
      <c r="G902" s="2" t="s">
        <v>211</v>
      </c>
      <c r="H902">
        <v>1338183680</v>
      </c>
      <c r="W902">
        <v>2294</v>
      </c>
      <c r="X902" t="s">
        <v>5373</v>
      </c>
      <c r="Y902" t="s">
        <v>24</v>
      </c>
      <c r="Z902" t="s">
        <v>24</v>
      </c>
      <c r="AA902" t="s">
        <v>5374</v>
      </c>
      <c r="AB902" t="s">
        <v>592</v>
      </c>
      <c r="AC902">
        <v>5341</v>
      </c>
      <c r="AD902" t="s">
        <v>593</v>
      </c>
      <c r="AE902" t="s">
        <v>5361</v>
      </c>
      <c r="AF902" t="s">
        <v>24</v>
      </c>
      <c r="AG902" t="s">
        <v>5375</v>
      </c>
      <c r="AH902" t="s">
        <v>24</v>
      </c>
      <c r="AI902" t="s">
        <v>24</v>
      </c>
    </row>
    <row r="903" spans="1:35" hidden="1" x14ac:dyDescent="0.25">
      <c r="A903" t="s">
        <v>5376</v>
      </c>
      <c r="B903">
        <v>2</v>
      </c>
      <c r="C903" t="s">
        <v>75</v>
      </c>
      <c r="D903" t="s">
        <v>23</v>
      </c>
      <c r="E903" t="s">
        <v>24</v>
      </c>
      <c r="F903">
        <v>810829820</v>
      </c>
      <c r="G903" s="2" t="s">
        <v>440</v>
      </c>
      <c r="H903">
        <v>1335887056</v>
      </c>
      <c r="W903">
        <v>6369</v>
      </c>
      <c r="X903" t="s">
        <v>5377</v>
      </c>
      <c r="Y903" t="s">
        <v>5378</v>
      </c>
      <c r="Z903" t="s">
        <v>24</v>
      </c>
      <c r="AA903" t="s">
        <v>5379</v>
      </c>
      <c r="AB903" t="s">
        <v>5380</v>
      </c>
      <c r="AC903">
        <v>36541</v>
      </c>
      <c r="AD903" t="s">
        <v>285</v>
      </c>
      <c r="AE903" t="s">
        <v>5381</v>
      </c>
      <c r="AF903" t="s">
        <v>544</v>
      </c>
      <c r="AG903" t="s">
        <v>5382</v>
      </c>
      <c r="AH903" t="s">
        <v>5382</v>
      </c>
      <c r="AI903" t="s">
        <v>24</v>
      </c>
    </row>
    <row r="904" spans="1:35" hidden="1" x14ac:dyDescent="0.25">
      <c r="A904" t="s">
        <v>5383</v>
      </c>
      <c r="B904">
        <v>4</v>
      </c>
      <c r="C904" t="s">
        <v>22</v>
      </c>
      <c r="D904" t="s">
        <v>34</v>
      </c>
      <c r="E904" t="s">
        <v>5384</v>
      </c>
      <c r="F904">
        <v>644530016</v>
      </c>
      <c r="G904" s="2" t="s">
        <v>155</v>
      </c>
      <c r="H904">
        <v>1333989717</v>
      </c>
      <c r="W904" t="s">
        <v>85</v>
      </c>
      <c r="X904" t="s">
        <v>5385</v>
      </c>
      <c r="Y904" t="s">
        <v>24</v>
      </c>
      <c r="Z904" t="s">
        <v>24</v>
      </c>
      <c r="AA904" t="s">
        <v>24</v>
      </c>
      <c r="AB904" t="s">
        <v>24</v>
      </c>
      <c r="AC904">
        <v>107143</v>
      </c>
      <c r="AD904" t="s">
        <v>1607</v>
      </c>
      <c r="AE904" t="s">
        <v>5386</v>
      </c>
      <c r="AF904" t="s">
        <v>123</v>
      </c>
      <c r="AG904" t="s">
        <v>5387</v>
      </c>
      <c r="AH904" t="s">
        <v>5388</v>
      </c>
      <c r="AI904" t="s">
        <v>24</v>
      </c>
    </row>
    <row r="905" spans="1:35" hidden="1" x14ac:dyDescent="0.25">
      <c r="A905" t="s">
        <v>5389</v>
      </c>
      <c r="B905">
        <v>0</v>
      </c>
      <c r="C905" t="s">
        <v>22</v>
      </c>
      <c r="D905" t="s">
        <v>23</v>
      </c>
      <c r="E905" t="s">
        <v>24</v>
      </c>
      <c r="F905">
        <v>544956225</v>
      </c>
      <c r="G905" s="2" t="s">
        <v>365</v>
      </c>
      <c r="H905">
        <v>1333731000</v>
      </c>
      <c r="W905">
        <v>25000</v>
      </c>
      <c r="X905" t="s">
        <v>5390</v>
      </c>
      <c r="Y905" t="s">
        <v>24</v>
      </c>
      <c r="Z905" t="s">
        <v>24</v>
      </c>
      <c r="AA905" t="s">
        <v>5391</v>
      </c>
      <c r="AB905" t="s">
        <v>963</v>
      </c>
      <c r="AC905">
        <v>262200</v>
      </c>
      <c r="AD905" t="s">
        <v>693</v>
      </c>
      <c r="AE905" t="s">
        <v>5392</v>
      </c>
      <c r="AF905" t="s">
        <v>295</v>
      </c>
      <c r="AG905" t="s">
        <v>5393</v>
      </c>
      <c r="AH905" t="s">
        <v>24</v>
      </c>
      <c r="AI905" t="s">
        <v>24</v>
      </c>
    </row>
    <row r="906" spans="1:35" hidden="1" x14ac:dyDescent="0.25">
      <c r="A906" t="s">
        <v>5394</v>
      </c>
      <c r="B906">
        <v>2</v>
      </c>
      <c r="C906" t="s">
        <v>22</v>
      </c>
      <c r="D906" t="s">
        <v>23</v>
      </c>
      <c r="E906" t="s">
        <v>24</v>
      </c>
      <c r="F906">
        <v>88967005</v>
      </c>
      <c r="G906" t="s">
        <v>84</v>
      </c>
      <c r="H906">
        <v>1331956172</v>
      </c>
      <c r="W906">
        <v>8000</v>
      </c>
      <c r="X906" t="s">
        <v>5395</v>
      </c>
      <c r="Y906" t="s">
        <v>24</v>
      </c>
      <c r="Z906" t="s">
        <v>24</v>
      </c>
      <c r="AA906" t="s">
        <v>50</v>
      </c>
      <c r="AB906" t="s">
        <v>1618</v>
      </c>
      <c r="AC906" t="s">
        <v>5396</v>
      </c>
      <c r="AD906" t="s">
        <v>542</v>
      </c>
      <c r="AE906" t="s">
        <v>5397</v>
      </c>
      <c r="AF906" t="s">
        <v>515</v>
      </c>
      <c r="AG906" t="s">
        <v>5398</v>
      </c>
      <c r="AH906" t="s">
        <v>24</v>
      </c>
      <c r="AI906" t="s">
        <v>24</v>
      </c>
    </row>
    <row r="907" spans="1:35" hidden="1" x14ac:dyDescent="0.25">
      <c r="A907" t="s">
        <v>5399</v>
      </c>
      <c r="B907">
        <v>0</v>
      </c>
      <c r="C907" t="s">
        <v>22</v>
      </c>
      <c r="D907" t="s">
        <v>23</v>
      </c>
      <c r="E907" t="s">
        <v>24</v>
      </c>
      <c r="F907">
        <v>692854342</v>
      </c>
      <c r="G907" s="2" t="s">
        <v>36</v>
      </c>
      <c r="H907">
        <v>1329694687</v>
      </c>
      <c r="W907">
        <v>1289</v>
      </c>
      <c r="X907" t="s">
        <v>5400</v>
      </c>
      <c r="Y907" t="s">
        <v>5401</v>
      </c>
      <c r="Z907" t="s">
        <v>24</v>
      </c>
      <c r="AA907" t="s">
        <v>5402</v>
      </c>
      <c r="AB907" t="s">
        <v>5403</v>
      </c>
      <c r="AC907" t="s">
        <v>5404</v>
      </c>
      <c r="AD907" t="s">
        <v>329</v>
      </c>
      <c r="AE907" t="s">
        <v>5405</v>
      </c>
      <c r="AF907" t="s">
        <v>544</v>
      </c>
      <c r="AG907" t="s">
        <v>5406</v>
      </c>
      <c r="AH907" t="s">
        <v>24</v>
      </c>
      <c r="AI907" t="s">
        <v>24</v>
      </c>
    </row>
    <row r="908" spans="1:35" hidden="1" x14ac:dyDescent="0.25">
      <c r="A908" t="s">
        <v>5407</v>
      </c>
      <c r="B908">
        <v>1</v>
      </c>
      <c r="C908" t="s">
        <v>75</v>
      </c>
      <c r="D908" t="s">
        <v>23</v>
      </c>
      <c r="E908" t="s">
        <v>24</v>
      </c>
      <c r="F908">
        <v>422159223</v>
      </c>
      <c r="G908" s="2" t="s">
        <v>1335</v>
      </c>
      <c r="H908">
        <v>1329594024</v>
      </c>
      <c r="W908">
        <v>1700</v>
      </c>
      <c r="X908" t="s">
        <v>5408</v>
      </c>
      <c r="Y908" t="s">
        <v>24</v>
      </c>
      <c r="Z908" t="s">
        <v>24</v>
      </c>
      <c r="AA908" t="s">
        <v>5409</v>
      </c>
      <c r="AB908" t="s">
        <v>5410</v>
      </c>
      <c r="AC908" t="s">
        <v>5411</v>
      </c>
      <c r="AD908" t="s">
        <v>3789</v>
      </c>
      <c r="AE908" t="s">
        <v>5412</v>
      </c>
      <c r="AF908" t="s">
        <v>4908</v>
      </c>
      <c r="AG908" t="s">
        <v>5413</v>
      </c>
      <c r="AH908" t="s">
        <v>5414</v>
      </c>
      <c r="AI908" t="s">
        <v>24</v>
      </c>
    </row>
    <row r="909" spans="1:35" hidden="1" x14ac:dyDescent="0.25">
      <c r="A909" t="s">
        <v>5415</v>
      </c>
      <c r="B909">
        <v>367</v>
      </c>
      <c r="C909" t="s">
        <v>22</v>
      </c>
      <c r="D909" t="s">
        <v>34</v>
      </c>
      <c r="E909" t="s">
        <v>5416</v>
      </c>
      <c r="F909">
        <v>690567227</v>
      </c>
      <c r="G909" t="s">
        <v>146</v>
      </c>
      <c r="H909">
        <v>1329136172</v>
      </c>
      <c r="W909">
        <v>4531</v>
      </c>
      <c r="X909" t="s">
        <v>5417</v>
      </c>
      <c r="Y909" t="s">
        <v>745</v>
      </c>
      <c r="Z909" t="s">
        <v>24</v>
      </c>
      <c r="AA909" t="s">
        <v>761</v>
      </c>
      <c r="AB909" t="s">
        <v>761</v>
      </c>
      <c r="AC909" t="s">
        <v>5418</v>
      </c>
      <c r="AD909" t="s">
        <v>329</v>
      </c>
      <c r="AE909" t="s">
        <v>5419</v>
      </c>
      <c r="AF909" t="s">
        <v>24</v>
      </c>
      <c r="AG909" t="s">
        <v>5420</v>
      </c>
      <c r="AH909" t="s">
        <v>5421</v>
      </c>
      <c r="AI909" t="s">
        <v>24</v>
      </c>
    </row>
    <row r="910" spans="1:35" hidden="1" x14ac:dyDescent="0.25">
      <c r="A910" t="s">
        <v>5422</v>
      </c>
      <c r="B910">
        <v>0</v>
      </c>
      <c r="C910" t="s">
        <v>75</v>
      </c>
      <c r="D910" t="s">
        <v>23</v>
      </c>
      <c r="E910" t="s">
        <v>24</v>
      </c>
      <c r="F910">
        <v>862197449</v>
      </c>
      <c r="G910" s="2" t="s">
        <v>47</v>
      </c>
      <c r="H910">
        <v>1325400096</v>
      </c>
      <c r="W910">
        <v>347</v>
      </c>
      <c r="X910" t="s">
        <v>5423</v>
      </c>
      <c r="Y910" t="s">
        <v>5424</v>
      </c>
      <c r="Z910" t="s">
        <v>24</v>
      </c>
      <c r="AA910" t="s">
        <v>5425</v>
      </c>
      <c r="AB910" t="s">
        <v>2214</v>
      </c>
      <c r="AC910">
        <v>560092</v>
      </c>
      <c r="AD910" t="s">
        <v>491</v>
      </c>
      <c r="AE910" t="s">
        <v>5426</v>
      </c>
      <c r="AF910" t="s">
        <v>123</v>
      </c>
      <c r="AG910" t="s">
        <v>5427</v>
      </c>
      <c r="AH910" t="s">
        <v>24</v>
      </c>
      <c r="AI910" t="s">
        <v>24</v>
      </c>
    </row>
    <row r="911" spans="1:35" hidden="1" x14ac:dyDescent="0.25">
      <c r="A911" t="s">
        <v>5428</v>
      </c>
      <c r="B911">
        <v>0</v>
      </c>
      <c r="C911" t="s">
        <v>88</v>
      </c>
      <c r="D911" t="s">
        <v>23</v>
      </c>
      <c r="E911" t="s">
        <v>24</v>
      </c>
      <c r="F911">
        <v>812277432</v>
      </c>
      <c r="G911" s="2" t="s">
        <v>172</v>
      </c>
      <c r="H911">
        <v>1320775560</v>
      </c>
      <c r="W911">
        <v>85</v>
      </c>
      <c r="X911" t="s">
        <v>5429</v>
      </c>
      <c r="Y911" t="s">
        <v>5430</v>
      </c>
      <c r="Z911" t="s">
        <v>24</v>
      </c>
      <c r="AA911" t="s">
        <v>5431</v>
      </c>
      <c r="AB911" t="s">
        <v>5432</v>
      </c>
      <c r="AC911">
        <v>91700</v>
      </c>
      <c r="AD911" t="s">
        <v>285</v>
      </c>
      <c r="AE911" t="s">
        <v>4795</v>
      </c>
      <c r="AF911" t="s">
        <v>544</v>
      </c>
      <c r="AG911" t="s">
        <v>5433</v>
      </c>
      <c r="AH911" t="s">
        <v>5434</v>
      </c>
      <c r="AI911" t="s">
        <v>24</v>
      </c>
    </row>
    <row r="912" spans="1:35" hidden="1" x14ac:dyDescent="0.25">
      <c r="A912" t="s">
        <v>5435</v>
      </c>
      <c r="B912">
        <v>8</v>
      </c>
      <c r="C912" t="s">
        <v>22</v>
      </c>
      <c r="D912" t="s">
        <v>23</v>
      </c>
      <c r="E912" t="s">
        <v>24</v>
      </c>
      <c r="F912">
        <v>4469110</v>
      </c>
      <c r="G912" s="2" t="s">
        <v>128</v>
      </c>
      <c r="H912">
        <v>1315428000</v>
      </c>
      <c r="W912">
        <v>2300</v>
      </c>
      <c r="X912" t="s">
        <v>5436</v>
      </c>
      <c r="Y912" t="s">
        <v>24</v>
      </c>
      <c r="Z912" t="s">
        <v>24</v>
      </c>
      <c r="AA912" t="s">
        <v>5437</v>
      </c>
      <c r="AB912" t="s">
        <v>1545</v>
      </c>
      <c r="AC912">
        <v>44646</v>
      </c>
      <c r="AD912" t="s">
        <v>542</v>
      </c>
      <c r="AE912" t="s">
        <v>5438</v>
      </c>
      <c r="AF912" t="s">
        <v>515</v>
      </c>
      <c r="AG912" t="s">
        <v>5439</v>
      </c>
      <c r="AH912" t="s">
        <v>24</v>
      </c>
      <c r="AI912" t="s">
        <v>24</v>
      </c>
    </row>
    <row r="913" spans="1:35" hidden="1" x14ac:dyDescent="0.25">
      <c r="A913" t="s">
        <v>5440</v>
      </c>
      <c r="B913">
        <v>266</v>
      </c>
      <c r="C913" t="s">
        <v>75</v>
      </c>
      <c r="D913" t="s">
        <v>23</v>
      </c>
      <c r="E913" t="s">
        <v>24</v>
      </c>
      <c r="F913">
        <v>656009446</v>
      </c>
      <c r="G913" s="2" t="s">
        <v>474</v>
      </c>
      <c r="H913">
        <v>1314116454</v>
      </c>
      <c r="W913">
        <v>4088</v>
      </c>
      <c r="X913" t="s">
        <v>5441</v>
      </c>
      <c r="Y913" t="s">
        <v>24</v>
      </c>
      <c r="Z913" t="s">
        <v>24</v>
      </c>
      <c r="AA913" t="s">
        <v>580</v>
      </c>
      <c r="AB913" t="s">
        <v>24</v>
      </c>
      <c r="AC913">
        <v>70176</v>
      </c>
      <c r="AD913" t="s">
        <v>583</v>
      </c>
      <c r="AE913" t="s">
        <v>24</v>
      </c>
      <c r="AF913" t="s">
        <v>24</v>
      </c>
      <c r="AG913" t="s">
        <v>24</v>
      </c>
      <c r="AH913" t="s">
        <v>24</v>
      </c>
      <c r="AI913" t="s">
        <v>24</v>
      </c>
    </row>
    <row r="914" spans="1:35" hidden="1" x14ac:dyDescent="0.25">
      <c r="A914" t="s">
        <v>5442</v>
      </c>
      <c r="B914">
        <v>0</v>
      </c>
      <c r="C914" t="s">
        <v>75</v>
      </c>
      <c r="D914" t="s">
        <v>23</v>
      </c>
      <c r="E914" t="s">
        <v>24</v>
      </c>
      <c r="F914">
        <v>753082585</v>
      </c>
      <c r="G914" s="2" t="s">
        <v>109</v>
      </c>
      <c r="H914">
        <v>1313397822</v>
      </c>
      <c r="W914">
        <v>475</v>
      </c>
      <c r="X914" t="s">
        <v>5443</v>
      </c>
      <c r="Y914" t="s">
        <v>24</v>
      </c>
      <c r="Z914" t="s">
        <v>24</v>
      </c>
      <c r="AA914" t="s">
        <v>4272</v>
      </c>
      <c r="AB914" t="s">
        <v>2242</v>
      </c>
      <c r="AC914">
        <v>3006</v>
      </c>
      <c r="AD914" t="s">
        <v>593</v>
      </c>
      <c r="AE914" t="s">
        <v>5444</v>
      </c>
      <c r="AF914" t="s">
        <v>24</v>
      </c>
      <c r="AG914" t="s">
        <v>5445</v>
      </c>
      <c r="AH914" t="s">
        <v>24</v>
      </c>
      <c r="AI914" t="s">
        <v>24</v>
      </c>
    </row>
    <row r="915" spans="1:35" hidden="1" x14ac:dyDescent="0.25">
      <c r="A915" t="s">
        <v>5446</v>
      </c>
      <c r="B915">
        <v>12</v>
      </c>
      <c r="C915" t="s">
        <v>75</v>
      </c>
      <c r="D915" t="s">
        <v>34</v>
      </c>
      <c r="E915" t="s">
        <v>5447</v>
      </c>
      <c r="F915">
        <v>628122186</v>
      </c>
      <c r="G915" s="2" t="s">
        <v>3438</v>
      </c>
      <c r="H915">
        <v>1311691237</v>
      </c>
      <c r="W915">
        <v>8921</v>
      </c>
      <c r="X915" t="s">
        <v>5448</v>
      </c>
      <c r="Y915" t="s">
        <v>5449</v>
      </c>
      <c r="Z915" t="s">
        <v>24</v>
      </c>
      <c r="AA915" t="s">
        <v>3654</v>
      </c>
      <c r="AB915" t="s">
        <v>1960</v>
      </c>
      <c r="AC915">
        <v>34692</v>
      </c>
      <c r="AD915" t="s">
        <v>1961</v>
      </c>
      <c r="AE915" t="s">
        <v>5450</v>
      </c>
      <c r="AF915" t="s">
        <v>24</v>
      </c>
      <c r="AG915" t="s">
        <v>5451</v>
      </c>
      <c r="AH915" t="s">
        <v>5452</v>
      </c>
      <c r="AI915" t="s">
        <v>5453</v>
      </c>
    </row>
    <row r="916" spans="1:35" hidden="1" x14ac:dyDescent="0.25">
      <c r="A916" t="s">
        <v>5454</v>
      </c>
      <c r="B916">
        <v>0</v>
      </c>
      <c r="C916" t="s">
        <v>22</v>
      </c>
      <c r="D916" t="s">
        <v>23</v>
      </c>
      <c r="E916" t="s">
        <v>24</v>
      </c>
      <c r="F916">
        <v>917621919</v>
      </c>
      <c r="G916" s="2" t="s">
        <v>218</v>
      </c>
      <c r="H916">
        <v>1309858368</v>
      </c>
      <c r="W916">
        <v>15977</v>
      </c>
      <c r="X916" t="s">
        <v>5455</v>
      </c>
      <c r="Y916" t="s">
        <v>24</v>
      </c>
      <c r="Z916" t="s">
        <v>24</v>
      </c>
      <c r="AA916" t="s">
        <v>5456</v>
      </c>
      <c r="AB916" t="s">
        <v>2946</v>
      </c>
      <c r="AC916">
        <v>411009</v>
      </c>
      <c r="AD916" t="s">
        <v>491</v>
      </c>
      <c r="AE916" t="s">
        <v>5457</v>
      </c>
      <c r="AF916" t="s">
        <v>95</v>
      </c>
      <c r="AG916" t="s">
        <v>5458</v>
      </c>
      <c r="AH916" t="s">
        <v>24</v>
      </c>
      <c r="AI916" t="s">
        <v>24</v>
      </c>
    </row>
    <row r="917" spans="1:35" hidden="1" x14ac:dyDescent="0.25">
      <c r="A917" t="s">
        <v>5459</v>
      </c>
      <c r="B917">
        <v>0</v>
      </c>
      <c r="C917" t="s">
        <v>99</v>
      </c>
      <c r="D917" t="s">
        <v>23</v>
      </c>
      <c r="E917" t="s">
        <v>24</v>
      </c>
      <c r="F917">
        <v>362838168</v>
      </c>
      <c r="G917" s="2" t="s">
        <v>172</v>
      </c>
      <c r="H917">
        <v>1309235298</v>
      </c>
      <c r="W917">
        <v>400</v>
      </c>
      <c r="X917" t="s">
        <v>5460</v>
      </c>
      <c r="Y917" t="s">
        <v>24</v>
      </c>
      <c r="Z917" t="s">
        <v>24</v>
      </c>
      <c r="AA917" t="s">
        <v>5461</v>
      </c>
      <c r="AB917" t="s">
        <v>5462</v>
      </c>
      <c r="AC917">
        <v>39004</v>
      </c>
      <c r="AD917" t="s">
        <v>4784</v>
      </c>
      <c r="AE917" t="s">
        <v>5463</v>
      </c>
      <c r="AF917" t="s">
        <v>4219</v>
      </c>
      <c r="AG917" t="s">
        <v>24</v>
      </c>
      <c r="AH917" t="s">
        <v>24</v>
      </c>
      <c r="AI917" t="s">
        <v>24</v>
      </c>
    </row>
    <row r="918" spans="1:35" hidden="1" x14ac:dyDescent="0.25">
      <c r="A918" t="s">
        <v>5464</v>
      </c>
      <c r="B918">
        <v>79</v>
      </c>
      <c r="C918" t="s">
        <v>22</v>
      </c>
      <c r="D918" t="s">
        <v>34</v>
      </c>
      <c r="E918" t="s">
        <v>2832</v>
      </c>
      <c r="F918">
        <v>1928035</v>
      </c>
      <c r="G918" s="2" t="s">
        <v>67</v>
      </c>
      <c r="H918">
        <v>1307787000</v>
      </c>
      <c r="W918">
        <v>3200</v>
      </c>
      <c r="X918" t="s">
        <v>5465</v>
      </c>
      <c r="Y918" t="s">
        <v>5466</v>
      </c>
      <c r="Z918" t="s">
        <v>24</v>
      </c>
      <c r="AA918" t="s">
        <v>5467</v>
      </c>
      <c r="AB918" t="s">
        <v>1118</v>
      </c>
      <c r="AC918">
        <v>43082</v>
      </c>
      <c r="AD918" t="s">
        <v>29</v>
      </c>
      <c r="AE918" t="s">
        <v>5468</v>
      </c>
      <c r="AF918" t="s">
        <v>24</v>
      </c>
      <c r="AG918" t="s">
        <v>5469</v>
      </c>
      <c r="AH918" t="s">
        <v>24</v>
      </c>
      <c r="AI918" t="s">
        <v>5470</v>
      </c>
    </row>
    <row r="919" spans="1:35" hidden="1" x14ac:dyDescent="0.25">
      <c r="A919" t="s">
        <v>5471</v>
      </c>
      <c r="B919">
        <v>0</v>
      </c>
      <c r="C919" t="s">
        <v>75</v>
      </c>
      <c r="D919" t="s">
        <v>23</v>
      </c>
      <c r="E919" t="s">
        <v>24</v>
      </c>
      <c r="F919">
        <v>692747752</v>
      </c>
      <c r="G919" s="2" t="s">
        <v>714</v>
      </c>
      <c r="H919">
        <v>1307476677</v>
      </c>
      <c r="W919">
        <v>1100</v>
      </c>
      <c r="X919" t="s">
        <v>5472</v>
      </c>
      <c r="Y919" t="s">
        <v>24</v>
      </c>
      <c r="Z919" t="s">
        <v>24</v>
      </c>
      <c r="AA919" t="s">
        <v>5473</v>
      </c>
      <c r="AB919" t="s">
        <v>5474</v>
      </c>
      <c r="AC919" t="s">
        <v>5475</v>
      </c>
      <c r="AD919" t="s">
        <v>329</v>
      </c>
      <c r="AE919" t="s">
        <v>5476</v>
      </c>
      <c r="AF919" t="s">
        <v>544</v>
      </c>
      <c r="AG919" t="s">
        <v>5477</v>
      </c>
      <c r="AH919" t="s">
        <v>24</v>
      </c>
      <c r="AI919" t="s">
        <v>24</v>
      </c>
    </row>
    <row r="920" spans="1:35" hidden="1" x14ac:dyDescent="0.25">
      <c r="A920" t="s">
        <v>5478</v>
      </c>
      <c r="B920">
        <v>114</v>
      </c>
      <c r="C920" t="s">
        <v>22</v>
      </c>
      <c r="D920" t="s">
        <v>34</v>
      </c>
      <c r="E920" t="s">
        <v>5479</v>
      </c>
      <c r="F920">
        <v>690535729</v>
      </c>
      <c r="G920" t="s">
        <v>783</v>
      </c>
      <c r="H920">
        <v>1304818055</v>
      </c>
      <c r="W920">
        <v>6607</v>
      </c>
      <c r="X920" t="s">
        <v>5480</v>
      </c>
      <c r="Y920" t="s">
        <v>5481</v>
      </c>
      <c r="Z920" t="s">
        <v>24</v>
      </c>
      <c r="AA920" t="s">
        <v>761</v>
      </c>
      <c r="AB920" t="s">
        <v>761</v>
      </c>
      <c r="AC920" t="s">
        <v>762</v>
      </c>
      <c r="AD920" t="s">
        <v>329</v>
      </c>
      <c r="AE920" t="s">
        <v>5482</v>
      </c>
      <c r="AF920" t="s">
        <v>24</v>
      </c>
      <c r="AG920" t="s">
        <v>5483</v>
      </c>
      <c r="AH920" t="s">
        <v>24</v>
      </c>
      <c r="AI920" t="s">
        <v>24</v>
      </c>
    </row>
    <row r="921" spans="1:35" hidden="1" x14ac:dyDescent="0.25">
      <c r="A921" t="s">
        <v>5484</v>
      </c>
      <c r="B921">
        <v>0</v>
      </c>
      <c r="C921" t="s">
        <v>75</v>
      </c>
      <c r="D921" t="s">
        <v>23</v>
      </c>
      <c r="E921" t="s">
        <v>24</v>
      </c>
      <c r="F921">
        <v>741041487</v>
      </c>
      <c r="G921" s="2" t="s">
        <v>218</v>
      </c>
      <c r="H921">
        <v>1304081947</v>
      </c>
      <c r="W921">
        <v>927</v>
      </c>
      <c r="X921" t="s">
        <v>1495</v>
      </c>
      <c r="Y921" t="s">
        <v>24</v>
      </c>
      <c r="Z921" t="s">
        <v>24</v>
      </c>
      <c r="AA921" t="s">
        <v>1496</v>
      </c>
      <c r="AB921" t="s">
        <v>600</v>
      </c>
      <c r="AC921">
        <v>2011</v>
      </c>
      <c r="AD921" t="s">
        <v>593</v>
      </c>
      <c r="AE921" t="s">
        <v>5485</v>
      </c>
      <c r="AF921" t="s">
        <v>24</v>
      </c>
      <c r="AG921" t="s">
        <v>5486</v>
      </c>
      <c r="AH921" t="s">
        <v>24</v>
      </c>
      <c r="AI921" t="s">
        <v>24</v>
      </c>
    </row>
    <row r="922" spans="1:35" hidden="1" x14ac:dyDescent="0.25">
      <c r="A922" t="s">
        <v>5487</v>
      </c>
      <c r="B922">
        <v>3</v>
      </c>
      <c r="C922" t="s">
        <v>75</v>
      </c>
      <c r="D922" t="s">
        <v>23</v>
      </c>
      <c r="E922" t="s">
        <v>24</v>
      </c>
      <c r="F922">
        <v>750331902</v>
      </c>
      <c r="G922" s="2" t="s">
        <v>218</v>
      </c>
      <c r="H922">
        <v>1304081947</v>
      </c>
      <c r="W922">
        <v>380</v>
      </c>
      <c r="X922" t="s">
        <v>1495</v>
      </c>
      <c r="Y922" t="s">
        <v>24</v>
      </c>
      <c r="Z922" t="s">
        <v>24</v>
      </c>
      <c r="AA922" t="s">
        <v>1496</v>
      </c>
      <c r="AB922" t="s">
        <v>600</v>
      </c>
      <c r="AC922">
        <v>2011</v>
      </c>
      <c r="AD922" t="s">
        <v>593</v>
      </c>
      <c r="AE922" t="s">
        <v>5488</v>
      </c>
      <c r="AF922" t="s">
        <v>24</v>
      </c>
      <c r="AG922" t="s">
        <v>5486</v>
      </c>
      <c r="AH922" t="s">
        <v>5489</v>
      </c>
      <c r="AI922" t="s">
        <v>24</v>
      </c>
    </row>
    <row r="923" spans="1:35" hidden="1" x14ac:dyDescent="0.25">
      <c r="A923" t="s">
        <v>5490</v>
      </c>
      <c r="B923">
        <v>36</v>
      </c>
      <c r="C923" t="s">
        <v>75</v>
      </c>
      <c r="D923" t="s">
        <v>23</v>
      </c>
      <c r="E923" t="s">
        <v>24</v>
      </c>
      <c r="F923">
        <v>690678669</v>
      </c>
      <c r="G923" s="2" t="s">
        <v>128</v>
      </c>
      <c r="H923">
        <v>1296249550</v>
      </c>
      <c r="W923">
        <v>1700</v>
      </c>
      <c r="X923" t="s">
        <v>5491</v>
      </c>
      <c r="Y923" t="s">
        <v>24</v>
      </c>
      <c r="Z923" t="s">
        <v>24</v>
      </c>
      <c r="AA923" t="s">
        <v>5492</v>
      </c>
      <c r="AB923" t="s">
        <v>5493</v>
      </c>
      <c r="AC923" t="s">
        <v>5494</v>
      </c>
      <c r="AD923" t="s">
        <v>329</v>
      </c>
      <c r="AE923" t="s">
        <v>5495</v>
      </c>
      <c r="AF923" t="s">
        <v>24</v>
      </c>
      <c r="AG923" t="s">
        <v>5496</v>
      </c>
      <c r="AH923" t="s">
        <v>5497</v>
      </c>
      <c r="AI923" t="s">
        <v>24</v>
      </c>
    </row>
    <row r="924" spans="1:35" hidden="1" x14ac:dyDescent="0.25">
      <c r="A924" t="s">
        <v>5498</v>
      </c>
      <c r="B924">
        <v>0</v>
      </c>
      <c r="C924" t="s">
        <v>75</v>
      </c>
      <c r="D924" t="s">
        <v>23</v>
      </c>
      <c r="E924" t="s">
        <v>24</v>
      </c>
      <c r="F924">
        <v>862604962</v>
      </c>
      <c r="G924" s="2" t="s">
        <v>714</v>
      </c>
      <c r="H924">
        <v>1295860559</v>
      </c>
      <c r="W924">
        <v>1000</v>
      </c>
      <c r="X924" t="s">
        <v>5499</v>
      </c>
      <c r="Y924" t="s">
        <v>5500</v>
      </c>
      <c r="Z924" t="s">
        <v>24</v>
      </c>
      <c r="AA924" t="s">
        <v>3158</v>
      </c>
      <c r="AB924" t="s">
        <v>3159</v>
      </c>
      <c r="AC924">
        <v>122002</v>
      </c>
      <c r="AD924" t="s">
        <v>491</v>
      </c>
      <c r="AE924" t="s">
        <v>5501</v>
      </c>
      <c r="AF924" t="s">
        <v>95</v>
      </c>
      <c r="AG924" t="s">
        <v>4070</v>
      </c>
      <c r="AH924" t="s">
        <v>24</v>
      </c>
      <c r="AI924" t="s">
        <v>24</v>
      </c>
    </row>
    <row r="925" spans="1:35" hidden="1" x14ac:dyDescent="0.25">
      <c r="A925" t="s">
        <v>5502</v>
      </c>
      <c r="B925">
        <v>0</v>
      </c>
      <c r="C925" t="s">
        <v>88</v>
      </c>
      <c r="D925" t="s">
        <v>23</v>
      </c>
      <c r="E925" t="s">
        <v>24</v>
      </c>
      <c r="F925">
        <v>753814078</v>
      </c>
      <c r="G925" s="2" t="s">
        <v>109</v>
      </c>
      <c r="H925">
        <v>1295834564</v>
      </c>
      <c r="W925">
        <v>2400</v>
      </c>
      <c r="X925" t="s">
        <v>5356</v>
      </c>
      <c r="Y925" t="s">
        <v>24</v>
      </c>
      <c r="Z925" t="s">
        <v>24</v>
      </c>
      <c r="AA925" t="s">
        <v>4272</v>
      </c>
      <c r="AB925" t="s">
        <v>2242</v>
      </c>
      <c r="AC925">
        <v>3006</v>
      </c>
      <c r="AD925" t="s">
        <v>593</v>
      </c>
      <c r="AE925" t="s">
        <v>5361</v>
      </c>
      <c r="AF925" t="s">
        <v>24</v>
      </c>
      <c r="AG925" t="s">
        <v>5358</v>
      </c>
      <c r="AH925" t="s">
        <v>24</v>
      </c>
      <c r="AI925" t="s">
        <v>24</v>
      </c>
    </row>
    <row r="926" spans="1:35" hidden="1" x14ac:dyDescent="0.25">
      <c r="A926" t="s">
        <v>5503</v>
      </c>
      <c r="B926">
        <v>42</v>
      </c>
      <c r="C926" t="s">
        <v>75</v>
      </c>
      <c r="D926" t="s">
        <v>23</v>
      </c>
      <c r="E926" t="s">
        <v>24</v>
      </c>
      <c r="F926">
        <v>480003607</v>
      </c>
      <c r="G926" s="2" t="s">
        <v>36</v>
      </c>
      <c r="H926">
        <v>1294641920</v>
      </c>
      <c r="W926">
        <v>300</v>
      </c>
      <c r="X926" t="s">
        <v>5504</v>
      </c>
      <c r="Y926" t="s">
        <v>24</v>
      </c>
      <c r="Z926" t="s">
        <v>24</v>
      </c>
      <c r="AA926" t="s">
        <v>5505</v>
      </c>
      <c r="AB926" t="s">
        <v>5506</v>
      </c>
      <c r="AC926">
        <v>5600</v>
      </c>
      <c r="AD926" t="s">
        <v>40</v>
      </c>
      <c r="AE926" t="s">
        <v>5507</v>
      </c>
      <c r="AF926" t="s">
        <v>5508</v>
      </c>
      <c r="AG926" t="s">
        <v>5509</v>
      </c>
      <c r="AH926" t="s">
        <v>5510</v>
      </c>
      <c r="AI926" t="s">
        <v>24</v>
      </c>
    </row>
    <row r="927" spans="1:35" hidden="1" x14ac:dyDescent="0.25">
      <c r="A927" t="s">
        <v>5511</v>
      </c>
      <c r="B927">
        <v>11</v>
      </c>
      <c r="C927" t="s">
        <v>75</v>
      </c>
      <c r="D927" t="s">
        <v>23</v>
      </c>
      <c r="E927" t="s">
        <v>24</v>
      </c>
      <c r="F927">
        <v>650077118</v>
      </c>
      <c r="G927" s="2" t="s">
        <v>140</v>
      </c>
      <c r="H927">
        <v>1292890053</v>
      </c>
      <c r="W927">
        <v>794</v>
      </c>
      <c r="X927" t="s">
        <v>5512</v>
      </c>
      <c r="Y927" t="s">
        <v>5513</v>
      </c>
      <c r="Z927" t="s">
        <v>24</v>
      </c>
      <c r="AA927" t="s">
        <v>2945</v>
      </c>
      <c r="AB927" t="s">
        <v>2946</v>
      </c>
      <c r="AC927">
        <v>400001</v>
      </c>
      <c r="AD927" t="s">
        <v>491</v>
      </c>
      <c r="AE927" t="s">
        <v>5514</v>
      </c>
      <c r="AF927" t="s">
        <v>123</v>
      </c>
      <c r="AG927" t="s">
        <v>5515</v>
      </c>
      <c r="AH927" t="s">
        <v>24</v>
      </c>
      <c r="AI927" t="s">
        <v>24</v>
      </c>
    </row>
    <row r="928" spans="1:35" hidden="1" x14ac:dyDescent="0.25">
      <c r="A928" t="s">
        <v>5516</v>
      </c>
      <c r="B928">
        <v>46</v>
      </c>
      <c r="C928" t="s">
        <v>75</v>
      </c>
      <c r="D928" t="s">
        <v>34</v>
      </c>
      <c r="E928" t="s">
        <v>5517</v>
      </c>
      <c r="F928">
        <v>244752903</v>
      </c>
      <c r="G928" s="2" t="s">
        <v>140</v>
      </c>
      <c r="H928">
        <v>1291994611</v>
      </c>
      <c r="W928">
        <v>2600</v>
      </c>
      <c r="X928" t="s">
        <v>5518</v>
      </c>
      <c r="Y928" t="s">
        <v>24</v>
      </c>
      <c r="Z928" t="s">
        <v>24</v>
      </c>
      <c r="AA928" t="s">
        <v>5519</v>
      </c>
      <c r="AB928" t="s">
        <v>819</v>
      </c>
      <c r="AC928" t="s">
        <v>5520</v>
      </c>
      <c r="AD928" t="s">
        <v>195</v>
      </c>
      <c r="AE928" t="s">
        <v>24</v>
      </c>
      <c r="AF928" t="s">
        <v>24</v>
      </c>
      <c r="AG928" t="s">
        <v>24</v>
      </c>
      <c r="AH928" t="s">
        <v>24</v>
      </c>
      <c r="AI928" t="s">
        <v>24</v>
      </c>
    </row>
    <row r="929" spans="1:35" hidden="1" x14ac:dyDescent="0.25">
      <c r="A929" t="s">
        <v>5521</v>
      </c>
      <c r="B929">
        <v>0</v>
      </c>
      <c r="C929" t="s">
        <v>75</v>
      </c>
      <c r="D929" t="s">
        <v>23</v>
      </c>
      <c r="E929" t="s">
        <v>24</v>
      </c>
      <c r="F929">
        <v>688459416</v>
      </c>
      <c r="G929" s="2" t="s">
        <v>5522</v>
      </c>
      <c r="H929">
        <v>1291877100</v>
      </c>
      <c r="W929">
        <v>691</v>
      </c>
      <c r="X929" t="s">
        <v>5523</v>
      </c>
      <c r="Y929" t="s">
        <v>24</v>
      </c>
      <c r="Z929" t="s">
        <v>24</v>
      </c>
      <c r="AA929" t="s">
        <v>255</v>
      </c>
      <c r="AB929" t="s">
        <v>24</v>
      </c>
      <c r="AC929">
        <v>134763</v>
      </c>
      <c r="AD929" t="s">
        <v>5524</v>
      </c>
      <c r="AE929" t="s">
        <v>24</v>
      </c>
      <c r="AF929" t="s">
        <v>24</v>
      </c>
      <c r="AG929" t="s">
        <v>24</v>
      </c>
      <c r="AH929" t="s">
        <v>24</v>
      </c>
      <c r="AI929" t="s">
        <v>24</v>
      </c>
    </row>
    <row r="930" spans="1:35" hidden="1" x14ac:dyDescent="0.25">
      <c r="A930" t="s">
        <v>5525</v>
      </c>
      <c r="B930">
        <v>0</v>
      </c>
      <c r="C930" t="s">
        <v>75</v>
      </c>
      <c r="D930" t="s">
        <v>23</v>
      </c>
      <c r="E930" t="s">
        <v>24</v>
      </c>
      <c r="F930">
        <v>3199346</v>
      </c>
      <c r="G930" s="2" t="s">
        <v>365</v>
      </c>
      <c r="H930">
        <v>1286979421</v>
      </c>
      <c r="W930">
        <v>6000</v>
      </c>
      <c r="X930" t="s">
        <v>5526</v>
      </c>
      <c r="Y930" t="s">
        <v>24</v>
      </c>
      <c r="Z930" t="s">
        <v>24</v>
      </c>
      <c r="AA930" t="s">
        <v>4144</v>
      </c>
      <c r="AB930" t="s">
        <v>701</v>
      </c>
      <c r="AC930">
        <v>28458</v>
      </c>
      <c r="AD930" t="s">
        <v>542</v>
      </c>
      <c r="AE930" t="s">
        <v>5527</v>
      </c>
      <c r="AF930" t="s">
        <v>515</v>
      </c>
      <c r="AG930" t="s">
        <v>5528</v>
      </c>
      <c r="AH930" t="s">
        <v>24</v>
      </c>
      <c r="AI930" t="s">
        <v>24</v>
      </c>
    </row>
    <row r="931" spans="1:35" hidden="1" x14ac:dyDescent="0.25">
      <c r="A931" t="s">
        <v>5529</v>
      </c>
      <c r="B931">
        <v>0</v>
      </c>
      <c r="C931" t="s">
        <v>88</v>
      </c>
      <c r="D931" t="s">
        <v>23</v>
      </c>
      <c r="E931" t="s">
        <v>24</v>
      </c>
      <c r="F931">
        <v>744185851</v>
      </c>
      <c r="G931" s="2" t="s">
        <v>474</v>
      </c>
      <c r="H931">
        <v>1286584963</v>
      </c>
      <c r="W931">
        <v>1820</v>
      </c>
      <c r="X931" t="s">
        <v>5530</v>
      </c>
      <c r="Y931" t="s">
        <v>24</v>
      </c>
      <c r="Z931" t="s">
        <v>24</v>
      </c>
      <c r="AA931" t="s">
        <v>5531</v>
      </c>
      <c r="AB931" t="s">
        <v>1694</v>
      </c>
      <c r="AC931">
        <v>4810</v>
      </c>
      <c r="AD931" t="s">
        <v>593</v>
      </c>
      <c r="AE931" t="s">
        <v>5532</v>
      </c>
      <c r="AF931" t="s">
        <v>123</v>
      </c>
      <c r="AG931" t="s">
        <v>5533</v>
      </c>
      <c r="AH931" t="s">
        <v>24</v>
      </c>
      <c r="AI931" t="s">
        <v>24</v>
      </c>
    </row>
    <row r="932" spans="1:35" hidden="1" x14ac:dyDescent="0.25">
      <c r="A932" t="s">
        <v>5534</v>
      </c>
      <c r="B932">
        <v>292</v>
      </c>
      <c r="C932" t="s">
        <v>75</v>
      </c>
      <c r="D932" t="s">
        <v>34</v>
      </c>
      <c r="E932" t="s">
        <v>5535</v>
      </c>
      <c r="F932">
        <v>654456086</v>
      </c>
      <c r="G932" s="2" t="s">
        <v>359</v>
      </c>
      <c r="H932">
        <v>1284236388</v>
      </c>
      <c r="W932">
        <v>9681</v>
      </c>
      <c r="X932" t="s">
        <v>5536</v>
      </c>
      <c r="Y932" t="s">
        <v>24</v>
      </c>
      <c r="Z932" t="s">
        <v>24</v>
      </c>
      <c r="AA932" t="s">
        <v>5537</v>
      </c>
      <c r="AB932" t="s">
        <v>2328</v>
      </c>
      <c r="AC932">
        <v>236820</v>
      </c>
      <c r="AD932" t="s">
        <v>693</v>
      </c>
      <c r="AE932" t="s">
        <v>5538</v>
      </c>
      <c r="AF932" t="s">
        <v>24</v>
      </c>
      <c r="AG932" t="s">
        <v>5539</v>
      </c>
      <c r="AH932" t="s">
        <v>5540</v>
      </c>
      <c r="AI932" t="s">
        <v>24</v>
      </c>
    </row>
    <row r="933" spans="1:35" hidden="1" x14ac:dyDescent="0.25">
      <c r="A933" t="s">
        <v>5541</v>
      </c>
      <c r="B933">
        <v>275</v>
      </c>
      <c r="C933" t="s">
        <v>22</v>
      </c>
      <c r="D933" t="s">
        <v>34</v>
      </c>
      <c r="E933" t="s">
        <v>5542</v>
      </c>
      <c r="F933">
        <v>650053770</v>
      </c>
      <c r="G933" s="2" t="s">
        <v>526</v>
      </c>
      <c r="H933">
        <v>1279273539</v>
      </c>
      <c r="W933">
        <v>3545</v>
      </c>
      <c r="X933" t="s">
        <v>5543</v>
      </c>
      <c r="Y933" t="s">
        <v>5544</v>
      </c>
      <c r="Z933" t="s">
        <v>24</v>
      </c>
      <c r="AA933" t="s">
        <v>2945</v>
      </c>
      <c r="AB933" t="s">
        <v>4478</v>
      </c>
      <c r="AC933">
        <v>400001</v>
      </c>
      <c r="AD933" t="s">
        <v>491</v>
      </c>
      <c r="AE933" t="s">
        <v>5545</v>
      </c>
      <c r="AF933" t="s">
        <v>24</v>
      </c>
      <c r="AG933" t="s">
        <v>5546</v>
      </c>
      <c r="AH933" t="s">
        <v>24</v>
      </c>
      <c r="AI933" t="s">
        <v>5547</v>
      </c>
    </row>
    <row r="934" spans="1:35" hidden="1" x14ac:dyDescent="0.25">
      <c r="A934" t="s">
        <v>5548</v>
      </c>
      <c r="B934">
        <v>9</v>
      </c>
      <c r="C934" t="s">
        <v>22</v>
      </c>
      <c r="D934" t="s">
        <v>23</v>
      </c>
      <c r="E934" t="s">
        <v>24</v>
      </c>
      <c r="F934">
        <v>315774810</v>
      </c>
      <c r="G934" s="2" t="s">
        <v>119</v>
      </c>
      <c r="H934">
        <v>1276484780</v>
      </c>
      <c r="W934">
        <v>1892</v>
      </c>
      <c r="X934" t="s">
        <v>5549</v>
      </c>
      <c r="Y934" t="s">
        <v>24</v>
      </c>
      <c r="Z934" t="s">
        <v>24</v>
      </c>
      <c r="AA934" t="s">
        <v>5550</v>
      </c>
      <c r="AB934" t="s">
        <v>3220</v>
      </c>
      <c r="AC934">
        <v>76137</v>
      </c>
      <c r="AD934" t="s">
        <v>301</v>
      </c>
      <c r="AE934" t="s">
        <v>5551</v>
      </c>
      <c r="AF934" t="s">
        <v>1147</v>
      </c>
      <c r="AG934" t="s">
        <v>5552</v>
      </c>
      <c r="AH934" t="s">
        <v>5553</v>
      </c>
      <c r="AI934" t="s">
        <v>24</v>
      </c>
    </row>
    <row r="935" spans="1:35" hidden="1" x14ac:dyDescent="0.25">
      <c r="A935" t="s">
        <v>5554</v>
      </c>
      <c r="B935">
        <v>94</v>
      </c>
      <c r="C935" t="s">
        <v>75</v>
      </c>
      <c r="D935" t="s">
        <v>23</v>
      </c>
      <c r="E935" t="s">
        <v>24</v>
      </c>
      <c r="F935">
        <v>132516985</v>
      </c>
      <c r="G935" s="2" t="s">
        <v>3765</v>
      </c>
      <c r="H935">
        <v>1274589000</v>
      </c>
      <c r="W935">
        <v>1800</v>
      </c>
      <c r="X935" t="s">
        <v>5555</v>
      </c>
      <c r="Y935" t="s">
        <v>5556</v>
      </c>
      <c r="Z935" t="s">
        <v>24</v>
      </c>
      <c r="AA935" t="s">
        <v>5557</v>
      </c>
      <c r="AB935" t="s">
        <v>5558</v>
      </c>
      <c r="AC935" t="s">
        <v>5559</v>
      </c>
      <c r="AD935" t="s">
        <v>29</v>
      </c>
      <c r="AE935" t="s">
        <v>24</v>
      </c>
      <c r="AF935" t="s">
        <v>24</v>
      </c>
      <c r="AG935" t="s">
        <v>24</v>
      </c>
      <c r="AH935" t="s">
        <v>24</v>
      </c>
      <c r="AI935" t="s">
        <v>24</v>
      </c>
    </row>
    <row r="936" spans="1:35" hidden="1" x14ac:dyDescent="0.25">
      <c r="A936" t="s">
        <v>5560</v>
      </c>
      <c r="B936">
        <v>0</v>
      </c>
      <c r="C936" t="s">
        <v>75</v>
      </c>
      <c r="D936" t="s">
        <v>23</v>
      </c>
      <c r="E936" t="s">
        <v>24</v>
      </c>
      <c r="F936">
        <v>345718985</v>
      </c>
      <c r="G936" s="2" t="s">
        <v>119</v>
      </c>
      <c r="H936">
        <v>1274215187</v>
      </c>
      <c r="W936">
        <v>114</v>
      </c>
      <c r="X936" t="s">
        <v>5561</v>
      </c>
      <c r="Y936" t="s">
        <v>5562</v>
      </c>
      <c r="Z936" t="s">
        <v>24</v>
      </c>
      <c r="AA936" t="s">
        <v>5024</v>
      </c>
      <c r="AB936" t="s">
        <v>5025</v>
      </c>
      <c r="AC936" t="s">
        <v>5563</v>
      </c>
      <c r="AD936" t="s">
        <v>3521</v>
      </c>
      <c r="AE936" t="s">
        <v>5564</v>
      </c>
      <c r="AF936" t="s">
        <v>4533</v>
      </c>
      <c r="AG936" t="s">
        <v>5565</v>
      </c>
      <c r="AH936" t="s">
        <v>24</v>
      </c>
      <c r="AI936" t="s">
        <v>24</v>
      </c>
    </row>
    <row r="937" spans="1:35" hidden="1" x14ac:dyDescent="0.25">
      <c r="A937" t="s">
        <v>5566</v>
      </c>
      <c r="B937">
        <v>0</v>
      </c>
      <c r="C937" t="s">
        <v>99</v>
      </c>
      <c r="D937" t="s">
        <v>23</v>
      </c>
      <c r="E937" t="s">
        <v>24</v>
      </c>
      <c r="F937">
        <v>546349957</v>
      </c>
      <c r="G937" t="s">
        <v>399</v>
      </c>
      <c r="H937">
        <v>1272781578</v>
      </c>
      <c r="W937">
        <v>21</v>
      </c>
      <c r="X937" t="s">
        <v>5567</v>
      </c>
      <c r="Y937" t="s">
        <v>24</v>
      </c>
      <c r="Z937" t="s">
        <v>24</v>
      </c>
      <c r="AA937" t="s">
        <v>5568</v>
      </c>
      <c r="AB937" t="s">
        <v>1242</v>
      </c>
      <c r="AC937">
        <v>432405</v>
      </c>
      <c r="AD937" t="s">
        <v>693</v>
      </c>
      <c r="AE937" t="s">
        <v>24</v>
      </c>
      <c r="AF937" t="s">
        <v>24</v>
      </c>
      <c r="AG937" t="s">
        <v>24</v>
      </c>
      <c r="AH937" t="s">
        <v>24</v>
      </c>
      <c r="AI937" t="s">
        <v>24</v>
      </c>
    </row>
    <row r="938" spans="1:35" hidden="1" x14ac:dyDescent="0.25">
      <c r="A938" t="s">
        <v>5569</v>
      </c>
      <c r="B938">
        <v>97</v>
      </c>
      <c r="C938" t="s">
        <v>75</v>
      </c>
      <c r="D938" t="s">
        <v>34</v>
      </c>
      <c r="E938" t="s">
        <v>5570</v>
      </c>
      <c r="F938">
        <v>543127276</v>
      </c>
      <c r="G938" t="s">
        <v>146</v>
      </c>
      <c r="H938">
        <v>1271901226</v>
      </c>
      <c r="W938">
        <v>7040</v>
      </c>
      <c r="X938" t="s">
        <v>5571</v>
      </c>
      <c r="Y938" t="s">
        <v>5572</v>
      </c>
      <c r="Z938" t="s">
        <v>24</v>
      </c>
      <c r="AA938" t="s">
        <v>3408</v>
      </c>
      <c r="AB938" t="s">
        <v>741</v>
      </c>
      <c r="AC938">
        <v>518057</v>
      </c>
      <c r="AD938" t="s">
        <v>693</v>
      </c>
      <c r="AE938" t="s">
        <v>24</v>
      </c>
      <c r="AF938" t="s">
        <v>24</v>
      </c>
      <c r="AG938" t="s">
        <v>24</v>
      </c>
      <c r="AH938" t="s">
        <v>24</v>
      </c>
      <c r="AI938" t="s">
        <v>24</v>
      </c>
    </row>
    <row r="939" spans="1:35" hidden="1" x14ac:dyDescent="0.25">
      <c r="A939" t="s">
        <v>5573</v>
      </c>
      <c r="B939">
        <v>2</v>
      </c>
      <c r="C939" t="s">
        <v>75</v>
      </c>
      <c r="D939" t="s">
        <v>23</v>
      </c>
      <c r="E939" t="s">
        <v>24</v>
      </c>
      <c r="F939">
        <v>216141929</v>
      </c>
      <c r="G939" s="2" t="s">
        <v>374</v>
      </c>
      <c r="H939">
        <v>1269584694</v>
      </c>
      <c r="W939">
        <v>6042</v>
      </c>
      <c r="X939" t="s">
        <v>5574</v>
      </c>
      <c r="Y939" t="s">
        <v>5575</v>
      </c>
      <c r="Z939" t="s">
        <v>24</v>
      </c>
      <c r="AA939" t="s">
        <v>5576</v>
      </c>
      <c r="AB939" t="s">
        <v>5061</v>
      </c>
      <c r="AC939" t="s">
        <v>5577</v>
      </c>
      <c r="AD939" t="s">
        <v>410</v>
      </c>
      <c r="AE939" t="s">
        <v>5578</v>
      </c>
      <c r="AF939" t="s">
        <v>123</v>
      </c>
      <c r="AG939" t="s">
        <v>5579</v>
      </c>
      <c r="AH939" t="s">
        <v>24</v>
      </c>
      <c r="AI939" t="s">
        <v>24</v>
      </c>
    </row>
    <row r="940" spans="1:35" hidden="1" x14ac:dyDescent="0.25">
      <c r="A940" t="s">
        <v>5580</v>
      </c>
      <c r="B940">
        <v>0</v>
      </c>
      <c r="C940" t="s">
        <v>75</v>
      </c>
      <c r="D940" t="s">
        <v>23</v>
      </c>
      <c r="E940" t="s">
        <v>24</v>
      </c>
      <c r="F940">
        <v>862168473</v>
      </c>
      <c r="G940" s="2" t="s">
        <v>365</v>
      </c>
      <c r="H940">
        <v>1266413119</v>
      </c>
      <c r="W940">
        <v>8647</v>
      </c>
      <c r="X940" t="s">
        <v>5581</v>
      </c>
      <c r="Y940" t="s">
        <v>5582</v>
      </c>
      <c r="Z940" t="s">
        <v>24</v>
      </c>
      <c r="AA940" t="s">
        <v>5583</v>
      </c>
      <c r="AB940" t="s">
        <v>490</v>
      </c>
      <c r="AC940">
        <v>641018</v>
      </c>
      <c r="AD940" t="s">
        <v>491</v>
      </c>
      <c r="AE940" t="s">
        <v>5584</v>
      </c>
      <c r="AF940" t="s">
        <v>95</v>
      </c>
      <c r="AG940" t="s">
        <v>5585</v>
      </c>
      <c r="AH940" t="s">
        <v>24</v>
      </c>
      <c r="AI940" t="s">
        <v>24</v>
      </c>
    </row>
    <row r="941" spans="1:35" hidden="1" x14ac:dyDescent="0.25">
      <c r="A941" t="s">
        <v>5586</v>
      </c>
      <c r="B941">
        <v>0</v>
      </c>
      <c r="C941" t="s">
        <v>75</v>
      </c>
      <c r="D941" t="s">
        <v>23</v>
      </c>
      <c r="E941" t="s">
        <v>24</v>
      </c>
      <c r="F941">
        <v>799241294</v>
      </c>
      <c r="G941" s="2" t="s">
        <v>374</v>
      </c>
      <c r="H941">
        <v>1265884865</v>
      </c>
      <c r="W941">
        <v>20000</v>
      </c>
      <c r="X941" t="s">
        <v>5587</v>
      </c>
      <c r="Y941" t="s">
        <v>24</v>
      </c>
      <c r="Z941" t="s">
        <v>24</v>
      </c>
      <c r="AA941" t="s">
        <v>5588</v>
      </c>
      <c r="AB941" t="s">
        <v>449</v>
      </c>
      <c r="AC941" t="s">
        <v>5589</v>
      </c>
      <c r="AD941" t="s">
        <v>542</v>
      </c>
      <c r="AE941" t="s">
        <v>5590</v>
      </c>
      <c r="AF941" t="s">
        <v>445</v>
      </c>
      <c r="AG941" t="s">
        <v>24</v>
      </c>
      <c r="AH941" t="s">
        <v>24</v>
      </c>
      <c r="AI941" t="s">
        <v>24</v>
      </c>
    </row>
    <row r="942" spans="1:35" hidden="1" x14ac:dyDescent="0.25">
      <c r="A942" t="s">
        <v>5591</v>
      </c>
      <c r="B942">
        <v>9</v>
      </c>
      <c r="C942" t="s">
        <v>75</v>
      </c>
      <c r="D942" t="s">
        <v>23</v>
      </c>
      <c r="E942" t="s">
        <v>24</v>
      </c>
      <c r="F942">
        <v>271907586</v>
      </c>
      <c r="G942" s="2" t="s">
        <v>670</v>
      </c>
      <c r="H942">
        <v>1263975036</v>
      </c>
      <c r="W942">
        <v>1689</v>
      </c>
      <c r="X942" t="s">
        <v>5592</v>
      </c>
      <c r="Y942" t="s">
        <v>24</v>
      </c>
      <c r="Z942" t="s">
        <v>24</v>
      </c>
      <c r="AA942" t="s">
        <v>5593</v>
      </c>
      <c r="AB942" t="s">
        <v>3968</v>
      </c>
      <c r="AC942">
        <v>74000</v>
      </c>
      <c r="AD942" t="s">
        <v>81</v>
      </c>
      <c r="AE942" t="s">
        <v>5594</v>
      </c>
      <c r="AF942" t="s">
        <v>3142</v>
      </c>
      <c r="AG942" t="s">
        <v>5595</v>
      </c>
      <c r="AH942" t="s">
        <v>5596</v>
      </c>
      <c r="AI942" t="s">
        <v>24</v>
      </c>
    </row>
    <row r="943" spans="1:35" hidden="1" x14ac:dyDescent="0.25">
      <c r="A943" t="s">
        <v>5597</v>
      </c>
      <c r="B943">
        <v>12</v>
      </c>
      <c r="C943" t="s">
        <v>75</v>
      </c>
      <c r="D943" t="s">
        <v>23</v>
      </c>
      <c r="E943" t="s">
        <v>24</v>
      </c>
      <c r="F943">
        <v>677979581</v>
      </c>
      <c r="G943" s="2" t="s">
        <v>109</v>
      </c>
      <c r="H943">
        <v>1260949808</v>
      </c>
      <c r="W943">
        <v>991</v>
      </c>
      <c r="X943" t="s">
        <v>5598</v>
      </c>
      <c r="Y943" t="s">
        <v>5599</v>
      </c>
      <c r="Z943" t="s">
        <v>24</v>
      </c>
      <c r="AA943" t="s">
        <v>2945</v>
      </c>
      <c r="AB943" t="s">
        <v>2946</v>
      </c>
      <c r="AC943">
        <v>400013</v>
      </c>
      <c r="AD943" t="s">
        <v>491</v>
      </c>
      <c r="AE943" t="s">
        <v>5600</v>
      </c>
      <c r="AF943" t="s">
        <v>123</v>
      </c>
      <c r="AG943" t="s">
        <v>5601</v>
      </c>
      <c r="AH943" t="s">
        <v>24</v>
      </c>
      <c r="AI943" t="s">
        <v>24</v>
      </c>
    </row>
    <row r="944" spans="1:35" hidden="1" x14ac:dyDescent="0.25">
      <c r="A944" t="s">
        <v>5602</v>
      </c>
      <c r="B944">
        <v>0</v>
      </c>
      <c r="C944" t="s">
        <v>75</v>
      </c>
      <c r="D944" t="s">
        <v>23</v>
      </c>
      <c r="E944" t="s">
        <v>24</v>
      </c>
      <c r="F944">
        <v>535383830</v>
      </c>
      <c r="G944" s="2" t="s">
        <v>5603</v>
      </c>
      <c r="H944">
        <v>1260165669</v>
      </c>
      <c r="W944">
        <v>700</v>
      </c>
      <c r="X944" t="s">
        <v>5604</v>
      </c>
      <c r="Y944" t="s">
        <v>5605</v>
      </c>
      <c r="Z944" t="s">
        <v>24</v>
      </c>
      <c r="AA944" t="s">
        <v>5606</v>
      </c>
      <c r="AB944" t="s">
        <v>24</v>
      </c>
      <c r="AC944">
        <v>27500</v>
      </c>
      <c r="AD944" t="s">
        <v>1961</v>
      </c>
      <c r="AE944" t="s">
        <v>5607</v>
      </c>
      <c r="AF944" t="s">
        <v>295</v>
      </c>
      <c r="AG944" t="s">
        <v>5608</v>
      </c>
      <c r="AH944" t="s">
        <v>5609</v>
      </c>
      <c r="AI944" t="s">
        <v>24</v>
      </c>
    </row>
    <row r="945" spans="1:35" hidden="1" x14ac:dyDescent="0.25">
      <c r="A945" t="s">
        <v>5610</v>
      </c>
      <c r="B945">
        <v>64</v>
      </c>
      <c r="C945" t="s">
        <v>75</v>
      </c>
      <c r="D945" t="s">
        <v>34</v>
      </c>
      <c r="E945" t="s">
        <v>5611</v>
      </c>
      <c r="F945">
        <v>726411833</v>
      </c>
      <c r="G945" s="2" t="s">
        <v>57</v>
      </c>
      <c r="H945">
        <v>1257130015</v>
      </c>
      <c r="W945">
        <v>35245</v>
      </c>
      <c r="X945" t="s">
        <v>5612</v>
      </c>
      <c r="Y945" t="s">
        <v>5613</v>
      </c>
      <c r="Z945" t="s">
        <v>24</v>
      </c>
      <c r="AA945" t="s">
        <v>1092</v>
      </c>
      <c r="AB945" t="s">
        <v>1093</v>
      </c>
      <c r="AC945">
        <v>13930</v>
      </c>
      <c r="AD945" t="s">
        <v>1094</v>
      </c>
      <c r="AE945" t="s">
        <v>5614</v>
      </c>
      <c r="AF945" t="s">
        <v>24</v>
      </c>
      <c r="AG945" t="s">
        <v>5615</v>
      </c>
      <c r="AH945" t="s">
        <v>5616</v>
      </c>
      <c r="AI945" t="s">
        <v>5617</v>
      </c>
    </row>
    <row r="946" spans="1:35" hidden="1" x14ac:dyDescent="0.25">
      <c r="A946" t="s">
        <v>5618</v>
      </c>
      <c r="B946">
        <v>0</v>
      </c>
      <c r="C946" t="s">
        <v>88</v>
      </c>
      <c r="D946" t="s">
        <v>23</v>
      </c>
      <c r="E946" t="s">
        <v>24</v>
      </c>
      <c r="F946">
        <v>890550320</v>
      </c>
      <c r="G946" s="2" t="s">
        <v>359</v>
      </c>
      <c r="H946">
        <v>1256614344</v>
      </c>
      <c r="W946">
        <v>2100</v>
      </c>
      <c r="X946" t="s">
        <v>5619</v>
      </c>
      <c r="Y946" t="s">
        <v>24</v>
      </c>
      <c r="Z946" t="s">
        <v>24</v>
      </c>
      <c r="AA946" t="s">
        <v>5364</v>
      </c>
      <c r="AB946" t="s">
        <v>2242</v>
      </c>
      <c r="AC946">
        <v>3205</v>
      </c>
      <c r="AD946" t="s">
        <v>593</v>
      </c>
      <c r="AE946" t="s">
        <v>5361</v>
      </c>
      <c r="AF946" t="s">
        <v>24</v>
      </c>
      <c r="AG946" t="s">
        <v>5620</v>
      </c>
      <c r="AH946" t="s">
        <v>24</v>
      </c>
      <c r="AI946" t="s">
        <v>24</v>
      </c>
    </row>
    <row r="947" spans="1:35" hidden="1" x14ac:dyDescent="0.25">
      <c r="A947" t="s">
        <v>5621</v>
      </c>
      <c r="B947">
        <v>0</v>
      </c>
      <c r="C947" t="s">
        <v>24</v>
      </c>
      <c r="D947" t="s">
        <v>23</v>
      </c>
      <c r="E947" t="s">
        <v>24</v>
      </c>
      <c r="F947">
        <v>552505661</v>
      </c>
      <c r="G947" s="2" t="s">
        <v>109</v>
      </c>
      <c r="H947">
        <v>1255622122</v>
      </c>
      <c r="W947" t="s">
        <v>85</v>
      </c>
      <c r="X947" t="s">
        <v>5622</v>
      </c>
      <c r="Y947" t="s">
        <v>24</v>
      </c>
      <c r="Z947" t="s">
        <v>24</v>
      </c>
      <c r="AA947" t="s">
        <v>24</v>
      </c>
      <c r="AB947" t="s">
        <v>24</v>
      </c>
      <c r="AC947">
        <v>117546</v>
      </c>
      <c r="AD947" t="s">
        <v>1607</v>
      </c>
      <c r="AE947" t="s">
        <v>5623</v>
      </c>
      <c r="AF947" t="s">
        <v>1609</v>
      </c>
      <c r="AG947" t="s">
        <v>5624</v>
      </c>
      <c r="AH947" t="s">
        <v>24</v>
      </c>
      <c r="AI947" t="s">
        <v>24</v>
      </c>
    </row>
    <row r="948" spans="1:35" hidden="1" x14ac:dyDescent="0.25">
      <c r="A948" t="s">
        <v>5625</v>
      </c>
      <c r="B948">
        <v>8</v>
      </c>
      <c r="C948" t="s">
        <v>75</v>
      </c>
      <c r="D948" t="s">
        <v>23</v>
      </c>
      <c r="E948" t="s">
        <v>24</v>
      </c>
      <c r="F948">
        <v>70572912</v>
      </c>
      <c r="G948" s="2" t="s">
        <v>474</v>
      </c>
      <c r="H948">
        <v>1254305603</v>
      </c>
      <c r="W948">
        <v>5000</v>
      </c>
      <c r="X948" t="s">
        <v>24</v>
      </c>
      <c r="Y948" t="s">
        <v>24</v>
      </c>
      <c r="Z948" t="s">
        <v>24</v>
      </c>
      <c r="AA948" t="s">
        <v>5626</v>
      </c>
      <c r="AB948" t="s">
        <v>4587</v>
      </c>
      <c r="AC948" t="s">
        <v>5627</v>
      </c>
      <c r="AD948" t="s">
        <v>542</v>
      </c>
      <c r="AE948" t="s">
        <v>5628</v>
      </c>
      <c r="AF948" t="s">
        <v>5629</v>
      </c>
      <c r="AG948" t="s">
        <v>24</v>
      </c>
      <c r="AH948" t="s">
        <v>24</v>
      </c>
      <c r="AI948" t="s">
        <v>24</v>
      </c>
    </row>
    <row r="949" spans="1:35" hidden="1" x14ac:dyDescent="0.25">
      <c r="A949" t="s">
        <v>5630</v>
      </c>
      <c r="B949">
        <v>0</v>
      </c>
      <c r="C949" t="s">
        <v>22</v>
      </c>
      <c r="D949" t="s">
        <v>23</v>
      </c>
      <c r="E949" t="s">
        <v>24</v>
      </c>
      <c r="F949">
        <v>80778276</v>
      </c>
      <c r="G949" s="2" t="s">
        <v>47</v>
      </c>
      <c r="H949">
        <v>1252710705</v>
      </c>
      <c r="W949">
        <v>965</v>
      </c>
      <c r="X949" t="s">
        <v>5631</v>
      </c>
      <c r="Y949" t="s">
        <v>24</v>
      </c>
      <c r="Z949" t="s">
        <v>24</v>
      </c>
      <c r="AA949" t="s">
        <v>5632</v>
      </c>
      <c r="AB949" t="s">
        <v>2688</v>
      </c>
      <c r="AC949" t="s">
        <v>5633</v>
      </c>
      <c r="AD949" t="s">
        <v>542</v>
      </c>
      <c r="AE949" t="s">
        <v>5634</v>
      </c>
      <c r="AF949" t="s">
        <v>544</v>
      </c>
      <c r="AG949" t="s">
        <v>5635</v>
      </c>
      <c r="AH949" t="s">
        <v>24</v>
      </c>
      <c r="AI949" t="s">
        <v>24</v>
      </c>
    </row>
    <row r="950" spans="1:35" hidden="1" x14ac:dyDescent="0.25">
      <c r="A950" t="s">
        <v>5636</v>
      </c>
      <c r="B950">
        <v>0</v>
      </c>
      <c r="C950" t="s">
        <v>75</v>
      </c>
      <c r="D950" t="s">
        <v>23</v>
      </c>
      <c r="E950" t="s">
        <v>24</v>
      </c>
      <c r="F950">
        <v>8346140</v>
      </c>
      <c r="G950" s="2" t="s">
        <v>316</v>
      </c>
      <c r="H950">
        <v>1252478517</v>
      </c>
      <c r="W950">
        <v>4670</v>
      </c>
      <c r="X950" t="s">
        <v>2261</v>
      </c>
      <c r="Y950" t="s">
        <v>24</v>
      </c>
      <c r="Z950" t="s">
        <v>24</v>
      </c>
      <c r="AA950" t="s">
        <v>2262</v>
      </c>
      <c r="AB950" t="s">
        <v>2263</v>
      </c>
      <c r="AC950" t="s">
        <v>2264</v>
      </c>
      <c r="AD950" t="s">
        <v>542</v>
      </c>
      <c r="AE950" t="s">
        <v>5637</v>
      </c>
      <c r="AF950" t="s">
        <v>544</v>
      </c>
      <c r="AG950" t="s">
        <v>2266</v>
      </c>
      <c r="AH950" t="s">
        <v>24</v>
      </c>
      <c r="AI950" t="s">
        <v>24</v>
      </c>
    </row>
    <row r="951" spans="1:35" hidden="1" x14ac:dyDescent="0.25">
      <c r="A951" t="s">
        <v>5638</v>
      </c>
      <c r="B951">
        <v>434</v>
      </c>
      <c r="C951" t="s">
        <v>22</v>
      </c>
      <c r="D951" t="s">
        <v>34</v>
      </c>
      <c r="E951" t="s">
        <v>5639</v>
      </c>
      <c r="F951">
        <v>837105725</v>
      </c>
      <c r="G951" s="2" t="s">
        <v>109</v>
      </c>
      <c r="H951">
        <v>1249824000</v>
      </c>
      <c r="W951">
        <v>2128</v>
      </c>
      <c r="X951" t="s">
        <v>5640</v>
      </c>
      <c r="Y951" t="s">
        <v>5641</v>
      </c>
      <c r="Z951" t="s">
        <v>24</v>
      </c>
      <c r="AA951" t="s">
        <v>2937</v>
      </c>
      <c r="AB951" t="s">
        <v>778</v>
      </c>
      <c r="AC951">
        <v>2210</v>
      </c>
      <c r="AD951" t="s">
        <v>29</v>
      </c>
      <c r="AE951" t="s">
        <v>24</v>
      </c>
      <c r="AF951" t="s">
        <v>24</v>
      </c>
      <c r="AG951" t="s">
        <v>24</v>
      </c>
      <c r="AH951" t="s">
        <v>24</v>
      </c>
      <c r="AI951" t="s">
        <v>24</v>
      </c>
    </row>
    <row r="952" spans="1:35" hidden="1" x14ac:dyDescent="0.25">
      <c r="A952" t="s">
        <v>5642</v>
      </c>
      <c r="B952">
        <v>0</v>
      </c>
      <c r="C952" t="s">
        <v>88</v>
      </c>
      <c r="D952" t="s">
        <v>23</v>
      </c>
      <c r="E952" t="s">
        <v>24</v>
      </c>
      <c r="F952">
        <v>755468683</v>
      </c>
      <c r="G952" s="2" t="s">
        <v>36</v>
      </c>
      <c r="H952">
        <v>1249787678</v>
      </c>
      <c r="W952">
        <v>13000</v>
      </c>
      <c r="X952" t="s">
        <v>5643</v>
      </c>
      <c r="Y952" t="s">
        <v>24</v>
      </c>
      <c r="Z952" t="s">
        <v>24</v>
      </c>
      <c r="AA952" t="s">
        <v>599</v>
      </c>
      <c r="AB952" t="s">
        <v>600</v>
      </c>
      <c r="AC952">
        <v>2010</v>
      </c>
      <c r="AD952" t="s">
        <v>593</v>
      </c>
      <c r="AE952" t="s">
        <v>5644</v>
      </c>
      <c r="AF952" t="s">
        <v>24</v>
      </c>
      <c r="AG952" t="s">
        <v>24</v>
      </c>
      <c r="AH952" t="s">
        <v>24</v>
      </c>
      <c r="AI952" t="s">
        <v>24</v>
      </c>
    </row>
    <row r="953" spans="1:35" hidden="1" x14ac:dyDescent="0.25">
      <c r="A953" t="s">
        <v>5645</v>
      </c>
      <c r="B953">
        <v>0</v>
      </c>
      <c r="C953" t="s">
        <v>22</v>
      </c>
      <c r="D953" t="s">
        <v>23</v>
      </c>
      <c r="E953" t="s">
        <v>24</v>
      </c>
      <c r="F953">
        <v>759711757</v>
      </c>
      <c r="G953" s="2" t="s">
        <v>1137</v>
      </c>
      <c r="H953">
        <v>1246286673</v>
      </c>
      <c r="W953">
        <v>1700</v>
      </c>
      <c r="X953" t="s">
        <v>5646</v>
      </c>
      <c r="Y953" t="s">
        <v>24</v>
      </c>
      <c r="Z953" t="s">
        <v>24</v>
      </c>
      <c r="AA953" t="s">
        <v>5647</v>
      </c>
      <c r="AB953" t="s">
        <v>600</v>
      </c>
      <c r="AC953">
        <v>2077</v>
      </c>
      <c r="AD953" t="s">
        <v>593</v>
      </c>
      <c r="AE953" t="s">
        <v>5648</v>
      </c>
      <c r="AF953" t="s">
        <v>24</v>
      </c>
      <c r="AG953" t="s">
        <v>5649</v>
      </c>
      <c r="AH953" t="s">
        <v>24</v>
      </c>
      <c r="AI953" t="s">
        <v>24</v>
      </c>
    </row>
    <row r="954" spans="1:35" hidden="1" x14ac:dyDescent="0.25">
      <c r="A954" t="s">
        <v>5650</v>
      </c>
      <c r="B954">
        <v>0</v>
      </c>
      <c r="C954" t="s">
        <v>88</v>
      </c>
      <c r="D954" t="s">
        <v>23</v>
      </c>
      <c r="E954" t="s">
        <v>24</v>
      </c>
      <c r="F954">
        <v>740774203</v>
      </c>
      <c r="G954" s="2" t="s">
        <v>1137</v>
      </c>
      <c r="H954">
        <v>1246286673</v>
      </c>
      <c r="W954">
        <v>1700</v>
      </c>
      <c r="X954" t="s">
        <v>5646</v>
      </c>
      <c r="Y954" t="s">
        <v>24</v>
      </c>
      <c r="Z954" t="s">
        <v>24</v>
      </c>
      <c r="AA954" t="s">
        <v>5647</v>
      </c>
      <c r="AB954" t="s">
        <v>600</v>
      </c>
      <c r="AC954">
        <v>2077</v>
      </c>
      <c r="AD954" t="s">
        <v>593</v>
      </c>
      <c r="AE954" t="s">
        <v>5648</v>
      </c>
      <c r="AF954" t="s">
        <v>24</v>
      </c>
      <c r="AG954" t="s">
        <v>5649</v>
      </c>
      <c r="AH954" t="s">
        <v>24</v>
      </c>
      <c r="AI954" t="s">
        <v>24</v>
      </c>
    </row>
    <row r="955" spans="1:35" hidden="1" x14ac:dyDescent="0.25">
      <c r="A955" t="s">
        <v>5651</v>
      </c>
      <c r="B955">
        <v>0</v>
      </c>
      <c r="C955" t="s">
        <v>88</v>
      </c>
      <c r="D955" t="s">
        <v>23</v>
      </c>
      <c r="E955" t="s">
        <v>24</v>
      </c>
      <c r="F955">
        <v>759485902</v>
      </c>
      <c r="G955" s="2" t="s">
        <v>1137</v>
      </c>
      <c r="H955">
        <v>1246286673</v>
      </c>
      <c r="W955">
        <v>1700</v>
      </c>
      <c r="X955" t="s">
        <v>5646</v>
      </c>
      <c r="Y955" t="s">
        <v>24</v>
      </c>
      <c r="Z955" t="s">
        <v>24</v>
      </c>
      <c r="AA955" t="s">
        <v>5647</v>
      </c>
      <c r="AB955" t="s">
        <v>600</v>
      </c>
      <c r="AC955">
        <v>2077</v>
      </c>
      <c r="AD955" t="s">
        <v>593</v>
      </c>
      <c r="AE955" t="s">
        <v>5652</v>
      </c>
      <c r="AF955" t="s">
        <v>24</v>
      </c>
      <c r="AG955" t="s">
        <v>5649</v>
      </c>
      <c r="AH955" t="s">
        <v>24</v>
      </c>
      <c r="AI955" t="s">
        <v>24</v>
      </c>
    </row>
    <row r="956" spans="1:35" hidden="1" x14ac:dyDescent="0.25">
      <c r="A956" t="s">
        <v>5653</v>
      </c>
      <c r="B956">
        <v>52</v>
      </c>
      <c r="C956" t="s">
        <v>75</v>
      </c>
      <c r="D956" t="s">
        <v>23</v>
      </c>
      <c r="E956" t="s">
        <v>24</v>
      </c>
      <c r="F956">
        <v>403392731</v>
      </c>
      <c r="G956" t="s">
        <v>146</v>
      </c>
      <c r="H956">
        <v>1246049280</v>
      </c>
      <c r="W956">
        <v>3652</v>
      </c>
      <c r="X956" t="s">
        <v>5654</v>
      </c>
      <c r="Y956" t="s">
        <v>24</v>
      </c>
      <c r="Z956" t="s">
        <v>24</v>
      </c>
      <c r="AA956" t="s">
        <v>5655</v>
      </c>
      <c r="AB956" t="s">
        <v>5656</v>
      </c>
      <c r="AC956" t="s">
        <v>5657</v>
      </c>
      <c r="AD956" t="s">
        <v>271</v>
      </c>
      <c r="AE956" t="s">
        <v>5658</v>
      </c>
      <c r="AF956" t="s">
        <v>24</v>
      </c>
      <c r="AG956" t="s">
        <v>5659</v>
      </c>
      <c r="AH956" t="s">
        <v>5660</v>
      </c>
      <c r="AI956" t="s">
        <v>5661</v>
      </c>
    </row>
    <row r="957" spans="1:35" hidden="1" x14ac:dyDescent="0.25">
      <c r="A957" t="s">
        <v>5662</v>
      </c>
      <c r="B957">
        <v>0</v>
      </c>
      <c r="C957" t="s">
        <v>75</v>
      </c>
      <c r="D957" t="s">
        <v>23</v>
      </c>
      <c r="E957" t="s">
        <v>24</v>
      </c>
      <c r="F957">
        <v>885003947</v>
      </c>
      <c r="G957" s="2" t="s">
        <v>128</v>
      </c>
      <c r="H957">
        <v>1245605498</v>
      </c>
      <c r="W957">
        <v>191</v>
      </c>
      <c r="X957" t="s">
        <v>5663</v>
      </c>
      <c r="Y957" t="s">
        <v>24</v>
      </c>
      <c r="Z957" t="s">
        <v>24</v>
      </c>
      <c r="AA957" t="s">
        <v>1366</v>
      </c>
      <c r="AB957" t="s">
        <v>1367</v>
      </c>
      <c r="AC957" t="s">
        <v>24</v>
      </c>
      <c r="AD957" t="s">
        <v>1368</v>
      </c>
      <c r="AE957" t="s">
        <v>5664</v>
      </c>
      <c r="AF957" t="s">
        <v>544</v>
      </c>
      <c r="AG957" t="s">
        <v>5665</v>
      </c>
      <c r="AH957" t="s">
        <v>5666</v>
      </c>
      <c r="AI957" t="s">
        <v>24</v>
      </c>
    </row>
    <row r="958" spans="1:35" hidden="1" x14ac:dyDescent="0.25">
      <c r="A958" t="s">
        <v>5667</v>
      </c>
      <c r="B958">
        <v>0</v>
      </c>
      <c r="C958" t="s">
        <v>75</v>
      </c>
      <c r="D958" t="s">
        <v>23</v>
      </c>
      <c r="E958" t="s">
        <v>24</v>
      </c>
      <c r="F958">
        <v>534881958</v>
      </c>
      <c r="G958" s="2" t="s">
        <v>36</v>
      </c>
      <c r="H958">
        <v>1244662117</v>
      </c>
      <c r="W958" t="s">
        <v>85</v>
      </c>
      <c r="X958" t="s">
        <v>5668</v>
      </c>
      <c r="Y958" t="s">
        <v>24</v>
      </c>
      <c r="Z958" t="s">
        <v>24</v>
      </c>
      <c r="AA958" t="s">
        <v>24</v>
      </c>
      <c r="AB958" t="s">
        <v>24</v>
      </c>
      <c r="AC958">
        <v>192236</v>
      </c>
      <c r="AD958" t="s">
        <v>1607</v>
      </c>
      <c r="AE958" t="s">
        <v>5669</v>
      </c>
      <c r="AF958" t="s">
        <v>1609</v>
      </c>
      <c r="AG958" t="s">
        <v>5670</v>
      </c>
      <c r="AH958" t="s">
        <v>5671</v>
      </c>
      <c r="AI958" t="s">
        <v>24</v>
      </c>
    </row>
    <row r="959" spans="1:35" hidden="1" x14ac:dyDescent="0.25">
      <c r="A959" t="s">
        <v>5672</v>
      </c>
      <c r="B959">
        <v>0</v>
      </c>
      <c r="C959" t="s">
        <v>75</v>
      </c>
      <c r="D959" t="s">
        <v>23</v>
      </c>
      <c r="E959" t="s">
        <v>24</v>
      </c>
      <c r="F959">
        <v>650109010</v>
      </c>
      <c r="G959" s="2" t="s">
        <v>374</v>
      </c>
      <c r="H959">
        <v>1239158912</v>
      </c>
      <c r="W959">
        <v>3965</v>
      </c>
      <c r="X959" t="s">
        <v>5673</v>
      </c>
      <c r="Y959" t="s">
        <v>5674</v>
      </c>
      <c r="Z959" t="s">
        <v>24</v>
      </c>
      <c r="AA959" t="s">
        <v>2945</v>
      </c>
      <c r="AB959" t="s">
        <v>2946</v>
      </c>
      <c r="AC959">
        <v>400057</v>
      </c>
      <c r="AD959" t="s">
        <v>491</v>
      </c>
      <c r="AE959" t="s">
        <v>5675</v>
      </c>
      <c r="AF959" t="s">
        <v>123</v>
      </c>
      <c r="AG959" t="s">
        <v>5676</v>
      </c>
      <c r="AH959" t="s">
        <v>24</v>
      </c>
      <c r="AI959" t="s">
        <v>24</v>
      </c>
    </row>
    <row r="960" spans="1:35" hidden="1" x14ac:dyDescent="0.25">
      <c r="A960" t="s">
        <v>5677</v>
      </c>
      <c r="B960">
        <v>115</v>
      </c>
      <c r="C960" t="s">
        <v>75</v>
      </c>
      <c r="D960" t="s">
        <v>34</v>
      </c>
      <c r="E960" t="s">
        <v>5678</v>
      </c>
      <c r="F960">
        <v>650123607</v>
      </c>
      <c r="G960" s="2" t="s">
        <v>359</v>
      </c>
      <c r="H960">
        <v>1237855926</v>
      </c>
      <c r="W960" t="s">
        <v>85</v>
      </c>
      <c r="X960" t="s">
        <v>5679</v>
      </c>
      <c r="Y960" t="s">
        <v>5680</v>
      </c>
      <c r="Z960" t="s">
        <v>24</v>
      </c>
      <c r="AA960" t="s">
        <v>4774</v>
      </c>
      <c r="AB960" t="s">
        <v>4775</v>
      </c>
      <c r="AC960">
        <v>560001</v>
      </c>
      <c r="AD960" t="s">
        <v>491</v>
      </c>
      <c r="AE960" t="s">
        <v>24</v>
      </c>
      <c r="AF960" t="s">
        <v>24</v>
      </c>
      <c r="AG960" t="s">
        <v>24</v>
      </c>
      <c r="AH960" t="s">
        <v>24</v>
      </c>
      <c r="AI960" t="s">
        <v>24</v>
      </c>
    </row>
    <row r="961" spans="1:35" hidden="1" x14ac:dyDescent="0.25">
      <c r="A961" t="s">
        <v>5681</v>
      </c>
      <c r="B961">
        <v>0</v>
      </c>
      <c r="C961" t="s">
        <v>75</v>
      </c>
      <c r="D961" t="s">
        <v>23</v>
      </c>
      <c r="E961" t="s">
        <v>24</v>
      </c>
      <c r="F961">
        <v>527765530</v>
      </c>
      <c r="G961" s="2" t="s">
        <v>218</v>
      </c>
      <c r="H961">
        <v>1237582190</v>
      </c>
      <c r="W961">
        <v>5242</v>
      </c>
      <c r="X961" t="s">
        <v>5682</v>
      </c>
      <c r="Y961" t="s">
        <v>24</v>
      </c>
      <c r="Z961" t="s">
        <v>24</v>
      </c>
      <c r="AA961" t="s">
        <v>2161</v>
      </c>
      <c r="AB961" t="s">
        <v>2162</v>
      </c>
      <c r="AC961">
        <v>330096</v>
      </c>
      <c r="AD961" t="s">
        <v>693</v>
      </c>
      <c r="AE961" t="s">
        <v>5683</v>
      </c>
      <c r="AF961" t="s">
        <v>1237</v>
      </c>
      <c r="AG961" t="s">
        <v>5684</v>
      </c>
      <c r="AH961" t="s">
        <v>24</v>
      </c>
      <c r="AI961" t="s">
        <v>24</v>
      </c>
    </row>
    <row r="962" spans="1:35" hidden="1" x14ac:dyDescent="0.25">
      <c r="A962" t="s">
        <v>5685</v>
      </c>
      <c r="B962">
        <v>37</v>
      </c>
      <c r="C962" t="s">
        <v>22</v>
      </c>
      <c r="D962" t="s">
        <v>23</v>
      </c>
      <c r="E962" t="s">
        <v>24</v>
      </c>
      <c r="F962">
        <v>28508703</v>
      </c>
      <c r="G962" s="2" t="s">
        <v>2024</v>
      </c>
      <c r="H962">
        <v>1235911698</v>
      </c>
      <c r="W962">
        <v>3000</v>
      </c>
      <c r="X962" t="s">
        <v>5686</v>
      </c>
      <c r="Y962" t="s">
        <v>24</v>
      </c>
      <c r="Z962" t="s">
        <v>24</v>
      </c>
      <c r="AA962" t="s">
        <v>5687</v>
      </c>
      <c r="AB962" t="s">
        <v>2510</v>
      </c>
      <c r="AC962" t="s">
        <v>5688</v>
      </c>
      <c r="AD962" t="s">
        <v>542</v>
      </c>
      <c r="AE962" t="s">
        <v>5689</v>
      </c>
      <c r="AF962" t="s">
        <v>445</v>
      </c>
      <c r="AG962" t="s">
        <v>5690</v>
      </c>
      <c r="AH962" t="s">
        <v>24</v>
      </c>
      <c r="AI962" t="s">
        <v>24</v>
      </c>
    </row>
    <row r="963" spans="1:35" hidden="1" x14ac:dyDescent="0.25">
      <c r="A963" t="s">
        <v>5691</v>
      </c>
      <c r="B963">
        <v>0</v>
      </c>
      <c r="C963" t="s">
        <v>75</v>
      </c>
      <c r="D963" t="s">
        <v>23</v>
      </c>
      <c r="E963" t="s">
        <v>24</v>
      </c>
      <c r="F963">
        <v>810007922</v>
      </c>
      <c r="G963" s="2" t="s">
        <v>109</v>
      </c>
      <c r="H963">
        <v>1234702000</v>
      </c>
      <c r="W963">
        <v>16000</v>
      </c>
      <c r="X963" t="s">
        <v>2900</v>
      </c>
      <c r="Y963" t="s">
        <v>2901</v>
      </c>
      <c r="Z963" t="s">
        <v>24</v>
      </c>
      <c r="AA963" t="s">
        <v>283</v>
      </c>
      <c r="AB963" t="s">
        <v>1402</v>
      </c>
      <c r="AC963">
        <v>64410</v>
      </c>
      <c r="AD963" t="s">
        <v>285</v>
      </c>
      <c r="AE963" t="s">
        <v>5692</v>
      </c>
      <c r="AF963" t="s">
        <v>5693</v>
      </c>
      <c r="AG963" t="s">
        <v>2903</v>
      </c>
      <c r="AH963" t="s">
        <v>2904</v>
      </c>
      <c r="AI963" t="s">
        <v>24</v>
      </c>
    </row>
    <row r="964" spans="1:35" hidden="1" x14ac:dyDescent="0.25">
      <c r="A964" t="s">
        <v>5694</v>
      </c>
      <c r="B964">
        <v>0</v>
      </c>
      <c r="C964" t="s">
        <v>22</v>
      </c>
      <c r="D964" t="s">
        <v>23</v>
      </c>
      <c r="E964" t="s">
        <v>24</v>
      </c>
      <c r="F964">
        <v>422193291</v>
      </c>
      <c r="G964" s="2" t="s">
        <v>260</v>
      </c>
      <c r="H964">
        <v>1234020649</v>
      </c>
      <c r="W964">
        <v>3629</v>
      </c>
      <c r="X964" t="s">
        <v>5695</v>
      </c>
      <c r="Y964" t="s">
        <v>24</v>
      </c>
      <c r="Z964" t="s">
        <v>24</v>
      </c>
      <c r="AA964" t="s">
        <v>5696</v>
      </c>
      <c r="AB964" t="s">
        <v>5697</v>
      </c>
      <c r="AC964" t="s">
        <v>5698</v>
      </c>
      <c r="AD964" t="s">
        <v>3789</v>
      </c>
      <c r="AE964" t="s">
        <v>5699</v>
      </c>
      <c r="AF964" t="s">
        <v>5700</v>
      </c>
      <c r="AG964" t="s">
        <v>5701</v>
      </c>
      <c r="AH964" t="s">
        <v>5702</v>
      </c>
      <c r="AI964" t="s">
        <v>24</v>
      </c>
    </row>
    <row r="965" spans="1:35" hidden="1" x14ac:dyDescent="0.25">
      <c r="A965" t="s">
        <v>5703</v>
      </c>
      <c r="B965">
        <v>0</v>
      </c>
      <c r="C965" t="s">
        <v>24</v>
      </c>
      <c r="D965" t="s">
        <v>23</v>
      </c>
      <c r="E965" t="s">
        <v>24</v>
      </c>
      <c r="F965">
        <v>367122699</v>
      </c>
      <c r="G965" s="2" t="s">
        <v>2794</v>
      </c>
      <c r="H965">
        <v>1233442950</v>
      </c>
      <c r="W965" t="s">
        <v>85</v>
      </c>
      <c r="X965" t="s">
        <v>5704</v>
      </c>
      <c r="Y965" t="s">
        <v>24</v>
      </c>
      <c r="Z965" t="s">
        <v>24</v>
      </c>
      <c r="AA965" t="s">
        <v>24</v>
      </c>
      <c r="AB965" t="s">
        <v>24</v>
      </c>
      <c r="AC965">
        <v>197229</v>
      </c>
      <c r="AD965" t="s">
        <v>1607</v>
      </c>
      <c r="AE965" t="s">
        <v>5705</v>
      </c>
      <c r="AF965" t="s">
        <v>1609</v>
      </c>
      <c r="AG965" t="s">
        <v>5706</v>
      </c>
      <c r="AH965" t="s">
        <v>5707</v>
      </c>
      <c r="AI965" t="s">
        <v>24</v>
      </c>
    </row>
    <row r="966" spans="1:35" hidden="1" x14ac:dyDescent="0.25">
      <c r="A966" t="s">
        <v>5708</v>
      </c>
      <c r="B966">
        <v>0</v>
      </c>
      <c r="C966" t="s">
        <v>75</v>
      </c>
      <c r="D966" t="s">
        <v>23</v>
      </c>
      <c r="E966" t="s">
        <v>24</v>
      </c>
      <c r="F966">
        <v>210451274</v>
      </c>
      <c r="G966" s="2" t="s">
        <v>47</v>
      </c>
      <c r="H966">
        <v>1230989843</v>
      </c>
      <c r="W966">
        <v>1869</v>
      </c>
      <c r="X966" t="s">
        <v>3927</v>
      </c>
      <c r="Y966" t="s">
        <v>3928</v>
      </c>
      <c r="Z966" t="s">
        <v>24</v>
      </c>
      <c r="AA966" t="s">
        <v>3929</v>
      </c>
      <c r="AB966" t="s">
        <v>5709</v>
      </c>
      <c r="AC966" t="s">
        <v>3931</v>
      </c>
      <c r="AD966" t="s">
        <v>410</v>
      </c>
      <c r="AE966" t="s">
        <v>5710</v>
      </c>
      <c r="AF966" t="s">
        <v>123</v>
      </c>
      <c r="AG966" t="s">
        <v>5711</v>
      </c>
      <c r="AH966" t="s">
        <v>24</v>
      </c>
      <c r="AI966" t="s">
        <v>24</v>
      </c>
    </row>
    <row r="967" spans="1:35" hidden="1" x14ac:dyDescent="0.25">
      <c r="A967" t="s">
        <v>5712</v>
      </c>
      <c r="B967">
        <v>402</v>
      </c>
      <c r="C967" t="s">
        <v>22</v>
      </c>
      <c r="D967" t="s">
        <v>34</v>
      </c>
      <c r="E967" t="s">
        <v>5713</v>
      </c>
      <c r="F967">
        <v>63988120</v>
      </c>
      <c r="G967" t="s">
        <v>180</v>
      </c>
      <c r="H967">
        <v>1230593000</v>
      </c>
      <c r="W967">
        <v>3803</v>
      </c>
      <c r="X967" t="s">
        <v>5714</v>
      </c>
      <c r="Y967" t="s">
        <v>24</v>
      </c>
      <c r="Z967" t="s">
        <v>24</v>
      </c>
      <c r="AA967" t="s">
        <v>5715</v>
      </c>
      <c r="AB967" t="s">
        <v>769</v>
      </c>
      <c r="AC967">
        <v>80503</v>
      </c>
      <c r="AD967" t="s">
        <v>29</v>
      </c>
      <c r="AE967" t="s">
        <v>5716</v>
      </c>
      <c r="AF967" t="s">
        <v>24</v>
      </c>
      <c r="AG967" t="s">
        <v>5717</v>
      </c>
      <c r="AH967" t="s">
        <v>24</v>
      </c>
      <c r="AI967" t="s">
        <v>5718</v>
      </c>
    </row>
    <row r="968" spans="1:35" hidden="1" x14ac:dyDescent="0.25">
      <c r="A968" t="s">
        <v>5719</v>
      </c>
      <c r="B968">
        <v>0</v>
      </c>
      <c r="C968" t="s">
        <v>75</v>
      </c>
      <c r="D968" t="s">
        <v>23</v>
      </c>
      <c r="E968" t="s">
        <v>24</v>
      </c>
      <c r="F968">
        <v>261238315</v>
      </c>
      <c r="G968" s="2" t="s">
        <v>119</v>
      </c>
      <c r="H968">
        <v>1229632547</v>
      </c>
      <c r="W968">
        <v>1851</v>
      </c>
      <c r="X968" t="s">
        <v>5720</v>
      </c>
      <c r="Y968" t="s">
        <v>24</v>
      </c>
      <c r="Z968" t="s">
        <v>24</v>
      </c>
      <c r="AA968" t="s">
        <v>5721</v>
      </c>
      <c r="AB968" t="s">
        <v>5722</v>
      </c>
      <c r="AC968">
        <v>77186</v>
      </c>
      <c r="AD968" t="s">
        <v>81</v>
      </c>
      <c r="AE968" t="s">
        <v>5723</v>
      </c>
      <c r="AF968" t="s">
        <v>544</v>
      </c>
      <c r="AG968" t="s">
        <v>5724</v>
      </c>
      <c r="AH968" t="s">
        <v>24</v>
      </c>
      <c r="AI968" t="s">
        <v>24</v>
      </c>
    </row>
    <row r="969" spans="1:35" hidden="1" x14ac:dyDescent="0.25">
      <c r="A969" t="s">
        <v>5725</v>
      </c>
      <c r="B969">
        <v>0</v>
      </c>
      <c r="C969" t="s">
        <v>88</v>
      </c>
      <c r="D969" t="s">
        <v>23</v>
      </c>
      <c r="E969" t="s">
        <v>24</v>
      </c>
      <c r="F969">
        <v>659774723</v>
      </c>
      <c r="G969" s="2" t="s">
        <v>155</v>
      </c>
      <c r="H969">
        <v>1229138261</v>
      </c>
      <c r="W969">
        <v>100</v>
      </c>
      <c r="X969" t="s">
        <v>5726</v>
      </c>
      <c r="Y969" t="s">
        <v>24</v>
      </c>
      <c r="Z969" t="s">
        <v>24</v>
      </c>
      <c r="AA969" t="s">
        <v>3063</v>
      </c>
      <c r="AB969" t="s">
        <v>92</v>
      </c>
      <c r="AC969">
        <v>10210</v>
      </c>
      <c r="AD969" t="s">
        <v>93</v>
      </c>
      <c r="AE969" t="s">
        <v>5727</v>
      </c>
      <c r="AF969" t="s">
        <v>295</v>
      </c>
      <c r="AG969" t="s">
        <v>5728</v>
      </c>
      <c r="AH969" t="s">
        <v>3066</v>
      </c>
      <c r="AI969" t="s">
        <v>24</v>
      </c>
    </row>
    <row r="970" spans="1:35" hidden="1" x14ac:dyDescent="0.25">
      <c r="A970" t="s">
        <v>5729</v>
      </c>
      <c r="B970">
        <v>94</v>
      </c>
      <c r="C970" t="s">
        <v>22</v>
      </c>
      <c r="D970" t="s">
        <v>34</v>
      </c>
      <c r="E970" t="s">
        <v>5730</v>
      </c>
      <c r="F970">
        <v>656020286</v>
      </c>
      <c r="G970" t="s">
        <v>146</v>
      </c>
      <c r="H970">
        <v>1228929230</v>
      </c>
      <c r="W970">
        <v>7918</v>
      </c>
      <c r="X970" t="s">
        <v>5731</v>
      </c>
      <c r="Y970" t="s">
        <v>5732</v>
      </c>
      <c r="Z970" t="s">
        <v>24</v>
      </c>
      <c r="AA970" t="s">
        <v>3106</v>
      </c>
      <c r="AB970" t="s">
        <v>24</v>
      </c>
      <c r="AC970" t="s">
        <v>5733</v>
      </c>
      <c r="AD970" t="s">
        <v>583</v>
      </c>
      <c r="AE970" t="s">
        <v>5734</v>
      </c>
      <c r="AF970" t="s">
        <v>24</v>
      </c>
      <c r="AG970" t="s">
        <v>5735</v>
      </c>
      <c r="AH970" t="s">
        <v>5736</v>
      </c>
      <c r="AI970" t="s">
        <v>24</v>
      </c>
    </row>
    <row r="971" spans="1:35" hidden="1" x14ac:dyDescent="0.25">
      <c r="A971" t="s">
        <v>5737</v>
      </c>
      <c r="B971">
        <v>10</v>
      </c>
      <c r="C971" t="s">
        <v>22</v>
      </c>
      <c r="D971" t="s">
        <v>34</v>
      </c>
      <c r="E971" t="s">
        <v>5738</v>
      </c>
      <c r="F971">
        <v>527532671</v>
      </c>
      <c r="G971" t="s">
        <v>399</v>
      </c>
      <c r="H971">
        <v>1227956459</v>
      </c>
      <c r="W971">
        <v>4769</v>
      </c>
      <c r="X971" t="s">
        <v>5739</v>
      </c>
      <c r="Y971" t="s">
        <v>5740</v>
      </c>
      <c r="Z971" t="s">
        <v>24</v>
      </c>
      <c r="AA971" t="s">
        <v>5741</v>
      </c>
      <c r="AB971" t="s">
        <v>731</v>
      </c>
      <c r="AC971">
        <v>322000</v>
      </c>
      <c r="AD971" t="s">
        <v>693</v>
      </c>
      <c r="AE971" t="s">
        <v>24</v>
      </c>
      <c r="AF971" t="s">
        <v>24</v>
      </c>
      <c r="AG971" t="s">
        <v>24</v>
      </c>
      <c r="AH971" t="s">
        <v>24</v>
      </c>
      <c r="AI971" t="s">
        <v>24</v>
      </c>
    </row>
    <row r="972" spans="1:35" hidden="1" x14ac:dyDescent="0.25">
      <c r="A972" t="s">
        <v>5742</v>
      </c>
      <c r="B972">
        <v>0</v>
      </c>
      <c r="C972" t="s">
        <v>75</v>
      </c>
      <c r="D972" t="s">
        <v>23</v>
      </c>
      <c r="E972" t="s">
        <v>24</v>
      </c>
      <c r="F972">
        <v>810000539</v>
      </c>
      <c r="G972" s="2" t="s">
        <v>1081</v>
      </c>
      <c r="H972">
        <v>1226800000</v>
      </c>
      <c r="W972">
        <v>6500</v>
      </c>
      <c r="X972" t="s">
        <v>5743</v>
      </c>
      <c r="Y972" t="s">
        <v>5744</v>
      </c>
      <c r="Z972" t="s">
        <v>24</v>
      </c>
      <c r="AA972" t="s">
        <v>5745</v>
      </c>
      <c r="AB972" t="s">
        <v>5746</v>
      </c>
      <c r="AC972">
        <v>54900</v>
      </c>
      <c r="AD972" t="s">
        <v>285</v>
      </c>
      <c r="AE972" t="s">
        <v>5747</v>
      </c>
      <c r="AF972" t="s">
        <v>123</v>
      </c>
      <c r="AG972" t="s">
        <v>5748</v>
      </c>
      <c r="AH972" t="s">
        <v>5748</v>
      </c>
      <c r="AI972" t="s">
        <v>24</v>
      </c>
    </row>
    <row r="973" spans="1:35" hidden="1" x14ac:dyDescent="0.25">
      <c r="A973" t="s">
        <v>5749</v>
      </c>
      <c r="B973">
        <v>0</v>
      </c>
      <c r="C973" t="s">
        <v>88</v>
      </c>
      <c r="D973" t="s">
        <v>23</v>
      </c>
      <c r="E973" t="s">
        <v>24</v>
      </c>
      <c r="F973">
        <v>815746912</v>
      </c>
      <c r="G973" s="2" t="s">
        <v>474</v>
      </c>
      <c r="H973">
        <v>1224117053</v>
      </c>
      <c r="W973">
        <v>14843</v>
      </c>
      <c r="X973" t="s">
        <v>5750</v>
      </c>
      <c r="Y973" t="s">
        <v>5751</v>
      </c>
      <c r="Z973" t="s">
        <v>24</v>
      </c>
      <c r="AA973" t="s">
        <v>5752</v>
      </c>
      <c r="AB973" t="s">
        <v>5753</v>
      </c>
      <c r="AC973">
        <v>80300</v>
      </c>
      <c r="AD973" t="s">
        <v>285</v>
      </c>
      <c r="AE973" t="s">
        <v>5754</v>
      </c>
      <c r="AF973" t="s">
        <v>24</v>
      </c>
      <c r="AG973" t="s">
        <v>5755</v>
      </c>
      <c r="AH973" t="s">
        <v>5755</v>
      </c>
      <c r="AI973" t="s">
        <v>24</v>
      </c>
    </row>
    <row r="974" spans="1:35" hidden="1" x14ac:dyDescent="0.25">
      <c r="A974" t="s">
        <v>5756</v>
      </c>
      <c r="B974">
        <v>0</v>
      </c>
      <c r="C974" t="s">
        <v>75</v>
      </c>
      <c r="D974" t="s">
        <v>23</v>
      </c>
      <c r="E974" t="s">
        <v>24</v>
      </c>
      <c r="F974">
        <v>555286819</v>
      </c>
      <c r="G974" t="s">
        <v>369</v>
      </c>
      <c r="H974">
        <v>1221453112</v>
      </c>
      <c r="W974">
        <v>80000</v>
      </c>
      <c r="X974" t="s">
        <v>5757</v>
      </c>
      <c r="Y974" t="s">
        <v>5758</v>
      </c>
      <c r="Z974" t="s">
        <v>24</v>
      </c>
      <c r="AA974" t="s">
        <v>3831</v>
      </c>
      <c r="AB974" t="s">
        <v>3831</v>
      </c>
      <c r="AC974" t="s">
        <v>24</v>
      </c>
      <c r="AD974" t="s">
        <v>3042</v>
      </c>
      <c r="AE974" t="s">
        <v>5759</v>
      </c>
      <c r="AF974" t="s">
        <v>3044</v>
      </c>
      <c r="AG974" t="s">
        <v>5760</v>
      </c>
      <c r="AH974" t="s">
        <v>24</v>
      </c>
      <c r="AI974" t="s">
        <v>24</v>
      </c>
    </row>
    <row r="975" spans="1:35" hidden="1" x14ac:dyDescent="0.25">
      <c r="A975" t="s">
        <v>5761</v>
      </c>
      <c r="B975">
        <v>0</v>
      </c>
      <c r="C975" t="s">
        <v>22</v>
      </c>
      <c r="D975" t="s">
        <v>23</v>
      </c>
      <c r="E975" t="s">
        <v>24</v>
      </c>
      <c r="F975">
        <v>201832743</v>
      </c>
      <c r="G975" s="2" t="s">
        <v>374</v>
      </c>
      <c r="H975">
        <v>1218462500</v>
      </c>
      <c r="W975">
        <v>2500</v>
      </c>
      <c r="X975" t="s">
        <v>5762</v>
      </c>
      <c r="Y975" t="s">
        <v>24</v>
      </c>
      <c r="Z975" t="s">
        <v>24</v>
      </c>
      <c r="AA975" t="s">
        <v>192</v>
      </c>
      <c r="AB975" t="s">
        <v>943</v>
      </c>
      <c r="AC975" t="s">
        <v>5763</v>
      </c>
      <c r="AD975" t="s">
        <v>195</v>
      </c>
      <c r="AE975" t="s">
        <v>5764</v>
      </c>
      <c r="AF975" t="s">
        <v>4908</v>
      </c>
      <c r="AG975" t="s">
        <v>5765</v>
      </c>
      <c r="AH975" t="s">
        <v>24</v>
      </c>
      <c r="AI975" t="s">
        <v>24</v>
      </c>
    </row>
    <row r="976" spans="1:35" hidden="1" x14ac:dyDescent="0.25">
      <c r="A976" t="s">
        <v>5766</v>
      </c>
      <c r="B976">
        <v>0</v>
      </c>
      <c r="C976" t="s">
        <v>75</v>
      </c>
      <c r="D976" t="s">
        <v>23</v>
      </c>
      <c r="E976" t="s">
        <v>24</v>
      </c>
      <c r="F976">
        <v>692043956</v>
      </c>
      <c r="G976" s="2" t="s">
        <v>36</v>
      </c>
      <c r="H976">
        <v>1216566390</v>
      </c>
      <c r="W976">
        <v>1650</v>
      </c>
      <c r="X976" t="s">
        <v>5767</v>
      </c>
      <c r="Y976" t="s">
        <v>24</v>
      </c>
      <c r="Z976" t="s">
        <v>24</v>
      </c>
      <c r="AA976" t="s">
        <v>2811</v>
      </c>
      <c r="AB976" t="s">
        <v>5474</v>
      </c>
      <c r="AC976" t="s">
        <v>5768</v>
      </c>
      <c r="AD976" t="s">
        <v>329</v>
      </c>
      <c r="AE976" t="s">
        <v>5769</v>
      </c>
      <c r="AF976" t="s">
        <v>544</v>
      </c>
      <c r="AG976" t="s">
        <v>5770</v>
      </c>
      <c r="AH976" t="s">
        <v>24</v>
      </c>
      <c r="AI976" t="s">
        <v>24</v>
      </c>
    </row>
    <row r="977" spans="1:35" hidden="1" x14ac:dyDescent="0.25">
      <c r="A977" t="s">
        <v>5771</v>
      </c>
      <c r="B977">
        <v>0</v>
      </c>
      <c r="C977" t="s">
        <v>22</v>
      </c>
      <c r="D977" t="s">
        <v>23</v>
      </c>
      <c r="E977" t="s">
        <v>24</v>
      </c>
      <c r="F977">
        <v>873647305</v>
      </c>
      <c r="G977" s="2" t="s">
        <v>218</v>
      </c>
      <c r="H977">
        <v>1215248832</v>
      </c>
      <c r="W977">
        <v>14823</v>
      </c>
      <c r="X977" t="s">
        <v>5772</v>
      </c>
      <c r="Y977" t="s">
        <v>24</v>
      </c>
      <c r="Z977" t="s">
        <v>24</v>
      </c>
      <c r="AA977" t="s">
        <v>5773</v>
      </c>
      <c r="AB977" t="s">
        <v>4332</v>
      </c>
      <c r="AC977">
        <v>700016</v>
      </c>
      <c r="AD977" t="s">
        <v>491</v>
      </c>
      <c r="AE977" t="s">
        <v>5774</v>
      </c>
      <c r="AF977" t="s">
        <v>95</v>
      </c>
      <c r="AG977" t="s">
        <v>24</v>
      </c>
      <c r="AH977" t="s">
        <v>24</v>
      </c>
      <c r="AI977" t="s">
        <v>24</v>
      </c>
    </row>
    <row r="978" spans="1:35" hidden="1" x14ac:dyDescent="0.25">
      <c r="A978" t="s">
        <v>5775</v>
      </c>
      <c r="B978">
        <v>0</v>
      </c>
      <c r="C978" t="s">
        <v>75</v>
      </c>
      <c r="D978" t="s">
        <v>23</v>
      </c>
      <c r="E978" t="s">
        <v>24</v>
      </c>
      <c r="F978">
        <v>626646848</v>
      </c>
      <c r="G978" s="2" t="s">
        <v>670</v>
      </c>
      <c r="H978">
        <v>1212104045</v>
      </c>
      <c r="W978">
        <v>700</v>
      </c>
      <c r="X978" t="s">
        <v>5776</v>
      </c>
      <c r="Y978" t="s">
        <v>24</v>
      </c>
      <c r="Z978" t="s">
        <v>24</v>
      </c>
      <c r="AA978" t="s">
        <v>5777</v>
      </c>
      <c r="AB978" t="s">
        <v>5778</v>
      </c>
      <c r="AC978" t="s">
        <v>5779</v>
      </c>
      <c r="AD978" t="s">
        <v>542</v>
      </c>
      <c r="AE978" t="s">
        <v>5780</v>
      </c>
      <c r="AF978" t="s">
        <v>544</v>
      </c>
      <c r="AG978" t="s">
        <v>5781</v>
      </c>
      <c r="AH978" t="s">
        <v>24</v>
      </c>
      <c r="AI978" t="s">
        <v>24</v>
      </c>
    </row>
    <row r="979" spans="1:35" hidden="1" x14ac:dyDescent="0.25">
      <c r="A979" t="s">
        <v>5782</v>
      </c>
      <c r="B979">
        <v>6</v>
      </c>
      <c r="C979" t="s">
        <v>22</v>
      </c>
      <c r="D979" t="s">
        <v>23</v>
      </c>
      <c r="E979" t="s">
        <v>24</v>
      </c>
      <c r="F979">
        <v>57265027</v>
      </c>
      <c r="G979" s="2" t="s">
        <v>365</v>
      </c>
      <c r="H979">
        <v>1210298709</v>
      </c>
      <c r="W979">
        <v>4800</v>
      </c>
      <c r="X979" t="s">
        <v>5783</v>
      </c>
      <c r="Y979" t="s">
        <v>24</v>
      </c>
      <c r="Z979" t="s">
        <v>24</v>
      </c>
      <c r="AA979" t="s">
        <v>5784</v>
      </c>
      <c r="AB979" t="s">
        <v>2996</v>
      </c>
      <c r="AC979" t="s">
        <v>5785</v>
      </c>
      <c r="AD979" t="s">
        <v>542</v>
      </c>
      <c r="AE979" t="s">
        <v>5786</v>
      </c>
      <c r="AF979" t="s">
        <v>515</v>
      </c>
      <c r="AG979" t="s">
        <v>5787</v>
      </c>
      <c r="AH979" t="s">
        <v>24</v>
      </c>
      <c r="AI979" t="s">
        <v>24</v>
      </c>
    </row>
    <row r="980" spans="1:35" hidden="1" x14ac:dyDescent="0.25">
      <c r="A980" t="s">
        <v>5788</v>
      </c>
      <c r="B980">
        <v>0</v>
      </c>
      <c r="C980" t="s">
        <v>22</v>
      </c>
      <c r="D980" t="s">
        <v>23</v>
      </c>
      <c r="E980" t="s">
        <v>24</v>
      </c>
      <c r="F980">
        <v>20743442</v>
      </c>
      <c r="G980" t="s">
        <v>900</v>
      </c>
      <c r="H980">
        <v>1206747344</v>
      </c>
      <c r="W980">
        <v>3000</v>
      </c>
      <c r="X980" t="s">
        <v>5789</v>
      </c>
      <c r="Y980" t="s">
        <v>24</v>
      </c>
      <c r="Z980" t="s">
        <v>24</v>
      </c>
      <c r="AA980" t="s">
        <v>5790</v>
      </c>
      <c r="AB980" t="s">
        <v>2996</v>
      </c>
      <c r="AC980" t="s">
        <v>5791</v>
      </c>
      <c r="AD980" t="s">
        <v>542</v>
      </c>
      <c r="AE980" t="s">
        <v>5792</v>
      </c>
      <c r="AF980" t="s">
        <v>515</v>
      </c>
      <c r="AG980" t="s">
        <v>5793</v>
      </c>
      <c r="AH980" t="s">
        <v>24</v>
      </c>
      <c r="AI980" t="s">
        <v>24</v>
      </c>
    </row>
    <row r="981" spans="1:35" hidden="1" x14ac:dyDescent="0.25">
      <c r="A981" t="s">
        <v>5794</v>
      </c>
      <c r="B981">
        <v>480</v>
      </c>
      <c r="C981" t="s">
        <v>24</v>
      </c>
      <c r="D981" t="s">
        <v>34</v>
      </c>
      <c r="E981" t="s">
        <v>5795</v>
      </c>
      <c r="F981">
        <v>694887817</v>
      </c>
      <c r="G981" s="2" t="s">
        <v>440</v>
      </c>
      <c r="H981">
        <v>1206209603</v>
      </c>
      <c r="W981">
        <v>2154</v>
      </c>
      <c r="X981" t="s">
        <v>5796</v>
      </c>
      <c r="Y981" t="s">
        <v>5797</v>
      </c>
      <c r="Z981" t="s">
        <v>24</v>
      </c>
      <c r="AA981" t="s">
        <v>255</v>
      </c>
      <c r="AB981" t="s">
        <v>256</v>
      </c>
      <c r="AC981">
        <v>3142</v>
      </c>
      <c r="AD981" t="s">
        <v>257</v>
      </c>
      <c r="AE981" t="s">
        <v>24</v>
      </c>
      <c r="AF981" t="s">
        <v>24</v>
      </c>
      <c r="AG981" t="s">
        <v>24</v>
      </c>
      <c r="AH981" t="s">
        <v>24</v>
      </c>
      <c r="AI981" t="s">
        <v>24</v>
      </c>
    </row>
    <row r="982" spans="1:35" hidden="1" x14ac:dyDescent="0.25">
      <c r="A982" t="s">
        <v>5798</v>
      </c>
      <c r="B982">
        <v>0</v>
      </c>
      <c r="C982" t="s">
        <v>99</v>
      </c>
      <c r="D982" t="s">
        <v>23</v>
      </c>
      <c r="E982" t="s">
        <v>24</v>
      </c>
      <c r="F982">
        <v>643385966</v>
      </c>
      <c r="G982" s="2" t="s">
        <v>47</v>
      </c>
      <c r="H982">
        <v>1206029800</v>
      </c>
      <c r="W982">
        <v>7400</v>
      </c>
      <c r="X982" t="s">
        <v>5799</v>
      </c>
      <c r="Y982" t="s">
        <v>24</v>
      </c>
      <c r="Z982" t="s">
        <v>24</v>
      </c>
      <c r="AA982" t="s">
        <v>1629</v>
      </c>
      <c r="AB982" t="s">
        <v>24</v>
      </c>
      <c r="AC982">
        <v>11471</v>
      </c>
      <c r="AD982" t="s">
        <v>1630</v>
      </c>
      <c r="AE982" t="s">
        <v>5800</v>
      </c>
      <c r="AF982" t="s">
        <v>515</v>
      </c>
      <c r="AG982" t="s">
        <v>5801</v>
      </c>
      <c r="AH982" t="s">
        <v>5802</v>
      </c>
      <c r="AI982" t="s">
        <v>24</v>
      </c>
    </row>
    <row r="983" spans="1:35" hidden="1" x14ac:dyDescent="0.25">
      <c r="A983" t="s">
        <v>5803</v>
      </c>
      <c r="B983">
        <v>0</v>
      </c>
      <c r="C983" t="s">
        <v>24</v>
      </c>
      <c r="D983" t="s">
        <v>23</v>
      </c>
      <c r="E983" t="s">
        <v>24</v>
      </c>
      <c r="F983">
        <v>329974992</v>
      </c>
      <c r="G983" s="2" t="s">
        <v>1542</v>
      </c>
      <c r="H983">
        <v>1205190002</v>
      </c>
      <c r="W983">
        <v>6000</v>
      </c>
      <c r="X983" t="s">
        <v>5804</v>
      </c>
      <c r="Y983" t="s">
        <v>24</v>
      </c>
      <c r="Z983" t="s">
        <v>24</v>
      </c>
      <c r="AA983" t="s">
        <v>5805</v>
      </c>
      <c r="AB983" t="s">
        <v>1145</v>
      </c>
      <c r="AC983">
        <v>49681</v>
      </c>
      <c r="AD983" t="s">
        <v>301</v>
      </c>
      <c r="AE983" t="s">
        <v>5806</v>
      </c>
      <c r="AF983" t="s">
        <v>1284</v>
      </c>
      <c r="AG983" t="s">
        <v>5807</v>
      </c>
      <c r="AH983" t="s">
        <v>5808</v>
      </c>
      <c r="AI983" t="s">
        <v>24</v>
      </c>
    </row>
    <row r="984" spans="1:35" hidden="1" x14ac:dyDescent="0.25">
      <c r="A984" t="s">
        <v>5809</v>
      </c>
      <c r="B984">
        <v>41</v>
      </c>
      <c r="C984" t="s">
        <v>75</v>
      </c>
      <c r="D984" t="s">
        <v>34</v>
      </c>
      <c r="E984" t="s">
        <v>5810</v>
      </c>
      <c r="F984">
        <v>728754748</v>
      </c>
      <c r="G984" t="s">
        <v>783</v>
      </c>
      <c r="H984">
        <v>1203849378</v>
      </c>
      <c r="W984">
        <v>18763</v>
      </c>
      <c r="X984" t="s">
        <v>5811</v>
      </c>
      <c r="Y984" t="s">
        <v>5812</v>
      </c>
      <c r="Z984" t="s">
        <v>24</v>
      </c>
      <c r="AA984" t="s">
        <v>5813</v>
      </c>
      <c r="AB984" t="s">
        <v>5814</v>
      </c>
      <c r="AC984">
        <v>57511</v>
      </c>
      <c r="AD984" t="s">
        <v>1094</v>
      </c>
      <c r="AE984" t="s">
        <v>5815</v>
      </c>
      <c r="AF984" t="s">
        <v>24</v>
      </c>
      <c r="AG984" t="s">
        <v>5816</v>
      </c>
      <c r="AH984" t="s">
        <v>5817</v>
      </c>
      <c r="AI984" t="s">
        <v>5818</v>
      </c>
    </row>
    <row r="985" spans="1:35" hidden="1" x14ac:dyDescent="0.25">
      <c r="A985" t="s">
        <v>5819</v>
      </c>
      <c r="B985">
        <v>0</v>
      </c>
      <c r="C985" t="s">
        <v>88</v>
      </c>
      <c r="D985" t="s">
        <v>23</v>
      </c>
      <c r="E985" t="s">
        <v>24</v>
      </c>
      <c r="F985">
        <v>758552079</v>
      </c>
      <c r="G985" s="2" t="s">
        <v>474</v>
      </c>
      <c r="H985">
        <v>1201753917</v>
      </c>
      <c r="W985">
        <v>2188</v>
      </c>
      <c r="X985" t="s">
        <v>5820</v>
      </c>
      <c r="Y985" t="s">
        <v>24</v>
      </c>
      <c r="Z985" t="s">
        <v>24</v>
      </c>
      <c r="AA985" t="s">
        <v>5821</v>
      </c>
      <c r="AB985" t="s">
        <v>1694</v>
      </c>
      <c r="AC985">
        <v>4810</v>
      </c>
      <c r="AD985" t="s">
        <v>593</v>
      </c>
      <c r="AE985" t="s">
        <v>5822</v>
      </c>
      <c r="AF985" t="s">
        <v>24</v>
      </c>
      <c r="AG985" t="s">
        <v>5533</v>
      </c>
      <c r="AH985" t="s">
        <v>24</v>
      </c>
      <c r="AI985" t="s">
        <v>24</v>
      </c>
    </row>
    <row r="986" spans="1:35" hidden="1" x14ac:dyDescent="0.25">
      <c r="A986" t="s">
        <v>5823</v>
      </c>
      <c r="B986">
        <v>0</v>
      </c>
      <c r="C986" t="s">
        <v>22</v>
      </c>
      <c r="D986" t="s">
        <v>23</v>
      </c>
      <c r="E986" t="s">
        <v>24</v>
      </c>
      <c r="F986">
        <v>744185737</v>
      </c>
      <c r="G986" s="2" t="s">
        <v>474</v>
      </c>
      <c r="H986">
        <v>1201753917</v>
      </c>
      <c r="W986">
        <v>2224</v>
      </c>
      <c r="X986" t="s">
        <v>5530</v>
      </c>
      <c r="Y986" t="s">
        <v>24</v>
      </c>
      <c r="Z986" t="s">
        <v>24</v>
      </c>
      <c r="AA986" t="s">
        <v>5531</v>
      </c>
      <c r="AB986" t="s">
        <v>1694</v>
      </c>
      <c r="AC986">
        <v>4810</v>
      </c>
      <c r="AD986" t="s">
        <v>593</v>
      </c>
      <c r="AE986" t="s">
        <v>5532</v>
      </c>
      <c r="AF986" t="s">
        <v>24</v>
      </c>
      <c r="AG986" t="s">
        <v>5533</v>
      </c>
      <c r="AH986" t="s">
        <v>24</v>
      </c>
      <c r="AI986" t="s">
        <v>24</v>
      </c>
    </row>
    <row r="987" spans="1:35" hidden="1" x14ac:dyDescent="0.25">
      <c r="A987" t="s">
        <v>5824</v>
      </c>
      <c r="B987">
        <v>0</v>
      </c>
      <c r="C987" t="s">
        <v>88</v>
      </c>
      <c r="D987" t="s">
        <v>23</v>
      </c>
      <c r="E987" t="s">
        <v>24</v>
      </c>
      <c r="F987">
        <v>742301757</v>
      </c>
      <c r="G987" s="2" t="s">
        <v>474</v>
      </c>
      <c r="H987">
        <v>1201753917</v>
      </c>
      <c r="W987">
        <v>2188</v>
      </c>
      <c r="X987" t="s">
        <v>5825</v>
      </c>
      <c r="Y987" t="s">
        <v>24</v>
      </c>
      <c r="Z987" t="s">
        <v>24</v>
      </c>
      <c r="AA987" t="s">
        <v>4597</v>
      </c>
      <c r="AB987" t="s">
        <v>600</v>
      </c>
      <c r="AC987">
        <v>2113</v>
      </c>
      <c r="AD987" t="s">
        <v>593</v>
      </c>
      <c r="AE987" t="s">
        <v>5826</v>
      </c>
      <c r="AF987" t="s">
        <v>515</v>
      </c>
      <c r="AG987" t="s">
        <v>24</v>
      </c>
      <c r="AH987" t="s">
        <v>24</v>
      </c>
      <c r="AI987" t="s">
        <v>24</v>
      </c>
    </row>
    <row r="988" spans="1:35" hidden="1" x14ac:dyDescent="0.25">
      <c r="A988" t="s">
        <v>5827</v>
      </c>
      <c r="B988">
        <v>0</v>
      </c>
      <c r="C988" t="s">
        <v>75</v>
      </c>
      <c r="D988" t="s">
        <v>23</v>
      </c>
      <c r="E988" t="s">
        <v>24</v>
      </c>
      <c r="F988">
        <v>742301732</v>
      </c>
      <c r="G988" s="2" t="s">
        <v>474</v>
      </c>
      <c r="H988">
        <v>1201753917</v>
      </c>
      <c r="W988">
        <v>2188</v>
      </c>
      <c r="X988" t="s">
        <v>5828</v>
      </c>
      <c r="Y988" t="s">
        <v>5829</v>
      </c>
      <c r="Z988" t="s">
        <v>24</v>
      </c>
      <c r="AA988" t="s">
        <v>5830</v>
      </c>
      <c r="AB988" t="s">
        <v>1694</v>
      </c>
      <c r="AC988">
        <v>4000</v>
      </c>
      <c r="AD988" t="s">
        <v>593</v>
      </c>
      <c r="AE988" t="s">
        <v>5826</v>
      </c>
      <c r="AF988" t="s">
        <v>515</v>
      </c>
      <c r="AG988" t="s">
        <v>24</v>
      </c>
      <c r="AH988" t="s">
        <v>24</v>
      </c>
      <c r="AI988" t="s">
        <v>24</v>
      </c>
    </row>
    <row r="989" spans="1:35" hidden="1" x14ac:dyDescent="0.25">
      <c r="A989" t="s">
        <v>5831</v>
      </c>
      <c r="B989">
        <v>0</v>
      </c>
      <c r="C989" t="s">
        <v>75</v>
      </c>
      <c r="D989" t="s">
        <v>23</v>
      </c>
      <c r="E989" t="s">
        <v>24</v>
      </c>
      <c r="F989">
        <v>742301773</v>
      </c>
      <c r="G989" s="2" t="s">
        <v>474</v>
      </c>
      <c r="H989">
        <v>1201753917</v>
      </c>
      <c r="W989">
        <v>2188</v>
      </c>
      <c r="X989" t="s">
        <v>5828</v>
      </c>
      <c r="Y989" t="s">
        <v>5829</v>
      </c>
      <c r="Z989" t="s">
        <v>24</v>
      </c>
      <c r="AA989" t="s">
        <v>5830</v>
      </c>
      <c r="AB989" t="s">
        <v>1694</v>
      </c>
      <c r="AC989">
        <v>4000</v>
      </c>
      <c r="AD989" t="s">
        <v>593</v>
      </c>
      <c r="AE989" t="s">
        <v>5822</v>
      </c>
      <c r="AF989" t="s">
        <v>24</v>
      </c>
      <c r="AG989" t="s">
        <v>5533</v>
      </c>
      <c r="AH989" t="s">
        <v>24</v>
      </c>
      <c r="AI989" t="s">
        <v>24</v>
      </c>
    </row>
    <row r="990" spans="1:35" hidden="1" x14ac:dyDescent="0.25">
      <c r="A990" t="s">
        <v>5832</v>
      </c>
      <c r="B990">
        <v>0</v>
      </c>
      <c r="C990" t="s">
        <v>75</v>
      </c>
      <c r="D990" t="s">
        <v>23</v>
      </c>
      <c r="E990" t="s">
        <v>24</v>
      </c>
      <c r="F990">
        <v>742301781</v>
      </c>
      <c r="G990" s="2" t="s">
        <v>474</v>
      </c>
      <c r="H990">
        <v>1201753917</v>
      </c>
      <c r="W990">
        <v>2188</v>
      </c>
      <c r="X990" t="s">
        <v>5530</v>
      </c>
      <c r="Y990" t="s">
        <v>24</v>
      </c>
      <c r="Z990" t="s">
        <v>24</v>
      </c>
      <c r="AA990" t="s">
        <v>5531</v>
      </c>
      <c r="AB990" t="s">
        <v>1694</v>
      </c>
      <c r="AC990">
        <v>4810</v>
      </c>
      <c r="AD990" t="s">
        <v>593</v>
      </c>
      <c r="AE990" t="s">
        <v>5532</v>
      </c>
      <c r="AF990" t="s">
        <v>24</v>
      </c>
      <c r="AG990" t="s">
        <v>5533</v>
      </c>
      <c r="AH990" t="s">
        <v>24</v>
      </c>
      <c r="AI990" t="s">
        <v>24</v>
      </c>
    </row>
    <row r="991" spans="1:35" hidden="1" x14ac:dyDescent="0.25">
      <c r="A991" t="s">
        <v>5833</v>
      </c>
      <c r="B991">
        <v>0</v>
      </c>
      <c r="C991" t="s">
        <v>88</v>
      </c>
      <c r="D991" t="s">
        <v>23</v>
      </c>
      <c r="E991" t="s">
        <v>24</v>
      </c>
      <c r="F991">
        <v>752163501</v>
      </c>
      <c r="G991" s="2" t="s">
        <v>474</v>
      </c>
      <c r="H991">
        <v>1201753917</v>
      </c>
      <c r="W991">
        <v>2188</v>
      </c>
      <c r="X991" t="s">
        <v>5825</v>
      </c>
      <c r="Y991" t="s">
        <v>24</v>
      </c>
      <c r="Z991" t="s">
        <v>24</v>
      </c>
      <c r="AA991" t="s">
        <v>4597</v>
      </c>
      <c r="AB991" t="s">
        <v>600</v>
      </c>
      <c r="AC991">
        <v>2113</v>
      </c>
      <c r="AD991" t="s">
        <v>593</v>
      </c>
      <c r="AE991" t="s">
        <v>5826</v>
      </c>
      <c r="AF991" t="s">
        <v>24</v>
      </c>
      <c r="AG991" t="s">
        <v>5834</v>
      </c>
      <c r="AH991" t="s">
        <v>24</v>
      </c>
      <c r="AI991" t="s">
        <v>24</v>
      </c>
    </row>
    <row r="992" spans="1:35" hidden="1" x14ac:dyDescent="0.25">
      <c r="A992" t="s">
        <v>5835</v>
      </c>
      <c r="B992">
        <v>0</v>
      </c>
      <c r="C992" t="s">
        <v>88</v>
      </c>
      <c r="D992" t="s">
        <v>23</v>
      </c>
      <c r="E992" t="s">
        <v>24</v>
      </c>
      <c r="F992">
        <v>744133740</v>
      </c>
      <c r="G992" s="2" t="s">
        <v>474</v>
      </c>
      <c r="H992">
        <v>1201753917</v>
      </c>
      <c r="W992">
        <v>2309</v>
      </c>
      <c r="X992" t="s">
        <v>5530</v>
      </c>
      <c r="Y992" t="s">
        <v>24</v>
      </c>
      <c r="Z992" t="s">
        <v>24</v>
      </c>
      <c r="AA992" t="s">
        <v>5531</v>
      </c>
      <c r="AB992" t="s">
        <v>1694</v>
      </c>
      <c r="AC992">
        <v>4810</v>
      </c>
      <c r="AD992" t="s">
        <v>593</v>
      </c>
      <c r="AE992" t="s">
        <v>5532</v>
      </c>
      <c r="AF992" t="s">
        <v>24</v>
      </c>
      <c r="AG992" t="s">
        <v>5533</v>
      </c>
      <c r="AH992" t="s">
        <v>24</v>
      </c>
      <c r="AI992" t="s">
        <v>24</v>
      </c>
    </row>
    <row r="993" spans="1:35" hidden="1" x14ac:dyDescent="0.25">
      <c r="A993" t="s">
        <v>5836</v>
      </c>
      <c r="B993">
        <v>0</v>
      </c>
      <c r="C993" t="s">
        <v>75</v>
      </c>
      <c r="D993" t="s">
        <v>23</v>
      </c>
      <c r="E993" t="s">
        <v>24</v>
      </c>
      <c r="F993">
        <v>808128966</v>
      </c>
      <c r="G993" s="2" t="s">
        <v>128</v>
      </c>
      <c r="H993">
        <v>1200000000</v>
      </c>
      <c r="W993">
        <v>2000</v>
      </c>
      <c r="X993" t="s">
        <v>5837</v>
      </c>
      <c r="Y993" t="s">
        <v>24</v>
      </c>
      <c r="Z993" t="s">
        <v>24</v>
      </c>
      <c r="AA993" t="s">
        <v>5838</v>
      </c>
      <c r="AB993" t="s">
        <v>5778</v>
      </c>
      <c r="AC993" t="s">
        <v>5839</v>
      </c>
      <c r="AD993" t="s">
        <v>542</v>
      </c>
      <c r="AE993" t="s">
        <v>5840</v>
      </c>
      <c r="AF993" t="s">
        <v>515</v>
      </c>
      <c r="AG993" t="s">
        <v>5841</v>
      </c>
      <c r="AH993" t="s">
        <v>24</v>
      </c>
      <c r="AI993" t="s">
        <v>24</v>
      </c>
    </row>
    <row r="994" spans="1:35" hidden="1" x14ac:dyDescent="0.25">
      <c r="A994" t="s">
        <v>5842</v>
      </c>
      <c r="B994">
        <v>109</v>
      </c>
      <c r="C994" t="s">
        <v>22</v>
      </c>
      <c r="D994" t="s">
        <v>34</v>
      </c>
      <c r="E994" t="s">
        <v>5843</v>
      </c>
      <c r="F994">
        <v>2207322</v>
      </c>
      <c r="G994" s="2" t="s">
        <v>211</v>
      </c>
      <c r="H994">
        <v>1199581000</v>
      </c>
      <c r="W994">
        <v>3700</v>
      </c>
      <c r="X994" t="s">
        <v>5844</v>
      </c>
      <c r="Y994" t="s">
        <v>24</v>
      </c>
      <c r="Z994" t="s">
        <v>24</v>
      </c>
      <c r="AA994" t="s">
        <v>5845</v>
      </c>
      <c r="AB994" t="s">
        <v>50</v>
      </c>
      <c r="AC994" t="s">
        <v>5846</v>
      </c>
      <c r="AD994" t="s">
        <v>29</v>
      </c>
      <c r="AE994" t="s">
        <v>24</v>
      </c>
      <c r="AF994" t="s">
        <v>24</v>
      </c>
      <c r="AG994" t="s">
        <v>24</v>
      </c>
      <c r="AH994" t="s">
        <v>24</v>
      </c>
      <c r="AI994" t="s">
        <v>24</v>
      </c>
    </row>
    <row r="995" spans="1:35" hidden="1" x14ac:dyDescent="0.25">
      <c r="A995" t="s">
        <v>5847</v>
      </c>
      <c r="B995">
        <v>0</v>
      </c>
      <c r="C995" t="s">
        <v>75</v>
      </c>
      <c r="D995" t="s">
        <v>23</v>
      </c>
      <c r="E995" t="s">
        <v>24</v>
      </c>
      <c r="F995">
        <v>412728693</v>
      </c>
      <c r="G995" s="2" t="s">
        <v>119</v>
      </c>
      <c r="H995">
        <v>1197834878</v>
      </c>
      <c r="W995">
        <v>636</v>
      </c>
      <c r="X995" t="s">
        <v>5848</v>
      </c>
      <c r="Y995" t="s">
        <v>24</v>
      </c>
      <c r="Z995" t="s">
        <v>24</v>
      </c>
      <c r="AA995" t="s">
        <v>5849</v>
      </c>
      <c r="AB995" t="s">
        <v>2777</v>
      </c>
      <c r="AC995" t="s">
        <v>5850</v>
      </c>
      <c r="AD995" t="s">
        <v>271</v>
      </c>
      <c r="AE995" t="s">
        <v>5851</v>
      </c>
      <c r="AF995" t="s">
        <v>24</v>
      </c>
      <c r="AG995" t="s">
        <v>5852</v>
      </c>
      <c r="AH995" t="s">
        <v>24</v>
      </c>
      <c r="AI995" t="s">
        <v>24</v>
      </c>
    </row>
    <row r="996" spans="1:35" hidden="1" x14ac:dyDescent="0.25">
      <c r="A996" t="s">
        <v>5853</v>
      </c>
      <c r="B996">
        <v>15</v>
      </c>
      <c r="C996" t="s">
        <v>22</v>
      </c>
      <c r="D996" t="s">
        <v>23</v>
      </c>
      <c r="E996" t="s">
        <v>24</v>
      </c>
      <c r="F996">
        <v>718672454</v>
      </c>
      <c r="G996" s="2" t="s">
        <v>36</v>
      </c>
      <c r="H996">
        <v>1194388574</v>
      </c>
      <c r="W996">
        <v>4000</v>
      </c>
      <c r="X996" t="s">
        <v>5854</v>
      </c>
      <c r="Y996" t="s">
        <v>24</v>
      </c>
      <c r="Z996" t="s">
        <v>24</v>
      </c>
      <c r="AA996" t="s">
        <v>5855</v>
      </c>
      <c r="AB996" t="s">
        <v>3342</v>
      </c>
      <c r="AC996">
        <v>4026</v>
      </c>
      <c r="AD996" t="s">
        <v>418</v>
      </c>
      <c r="AE996" t="s">
        <v>5856</v>
      </c>
      <c r="AF996" t="s">
        <v>2771</v>
      </c>
      <c r="AG996" t="s">
        <v>5857</v>
      </c>
      <c r="AH996" t="s">
        <v>24</v>
      </c>
      <c r="AI996" t="s">
        <v>24</v>
      </c>
    </row>
    <row r="997" spans="1:35" hidden="1" x14ac:dyDescent="0.25">
      <c r="A997" t="s">
        <v>5858</v>
      </c>
      <c r="B997">
        <v>0</v>
      </c>
      <c r="C997" t="s">
        <v>75</v>
      </c>
      <c r="D997" t="s">
        <v>23</v>
      </c>
      <c r="E997" t="s">
        <v>24</v>
      </c>
      <c r="F997">
        <v>811886605</v>
      </c>
      <c r="G997" s="2" t="s">
        <v>47</v>
      </c>
      <c r="H997">
        <v>1193104250</v>
      </c>
      <c r="W997">
        <v>3950</v>
      </c>
      <c r="X997" t="s">
        <v>5859</v>
      </c>
      <c r="Y997" t="s">
        <v>5860</v>
      </c>
      <c r="Z997" t="s">
        <v>24</v>
      </c>
      <c r="AA997" t="s">
        <v>1871</v>
      </c>
      <c r="AB997" t="s">
        <v>1872</v>
      </c>
      <c r="AC997">
        <v>8800</v>
      </c>
      <c r="AD997" t="s">
        <v>285</v>
      </c>
      <c r="AE997" t="s">
        <v>5861</v>
      </c>
      <c r="AF997" t="s">
        <v>544</v>
      </c>
      <c r="AG997" t="s">
        <v>5862</v>
      </c>
      <c r="AH997" t="s">
        <v>5863</v>
      </c>
      <c r="AI997" t="s">
        <v>24</v>
      </c>
    </row>
    <row r="998" spans="1:35" hidden="1" x14ac:dyDescent="0.25">
      <c r="A998" t="s">
        <v>5864</v>
      </c>
      <c r="B998">
        <v>28</v>
      </c>
      <c r="C998" t="s">
        <v>75</v>
      </c>
      <c r="D998" t="s">
        <v>23</v>
      </c>
      <c r="E998" t="s">
        <v>24</v>
      </c>
      <c r="F998">
        <v>899248439</v>
      </c>
      <c r="G998" s="2" t="s">
        <v>109</v>
      </c>
      <c r="H998">
        <v>1192988720</v>
      </c>
      <c r="W998">
        <v>3500</v>
      </c>
      <c r="X998" t="s">
        <v>5865</v>
      </c>
      <c r="Y998" t="s">
        <v>5866</v>
      </c>
      <c r="Z998" t="s">
        <v>24</v>
      </c>
      <c r="AA998" t="s">
        <v>5867</v>
      </c>
      <c r="AB998" t="s">
        <v>512</v>
      </c>
      <c r="AC998" t="s">
        <v>5868</v>
      </c>
      <c r="AD998" t="s">
        <v>134</v>
      </c>
      <c r="AE998" t="s">
        <v>5869</v>
      </c>
      <c r="AF998" t="s">
        <v>5870</v>
      </c>
      <c r="AG998" t="s">
        <v>5871</v>
      </c>
      <c r="AH998" t="s">
        <v>24</v>
      </c>
      <c r="AI998" t="s">
        <v>24</v>
      </c>
    </row>
    <row r="999" spans="1:35" hidden="1" x14ac:dyDescent="0.25">
      <c r="A999" t="s">
        <v>5872</v>
      </c>
      <c r="B999">
        <v>68</v>
      </c>
      <c r="C999" t="s">
        <v>75</v>
      </c>
      <c r="D999" t="s">
        <v>23</v>
      </c>
      <c r="E999" t="s">
        <v>24</v>
      </c>
      <c r="F999">
        <v>633215538</v>
      </c>
      <c r="G999" s="2" t="s">
        <v>109</v>
      </c>
      <c r="H999">
        <v>1192039340</v>
      </c>
      <c r="W999">
        <v>259</v>
      </c>
      <c r="X999" t="s">
        <v>5873</v>
      </c>
      <c r="Y999" t="s">
        <v>24</v>
      </c>
      <c r="Z999" t="s">
        <v>24</v>
      </c>
      <c r="AA999" t="s">
        <v>5874</v>
      </c>
      <c r="AB999" t="s">
        <v>24</v>
      </c>
      <c r="AC999">
        <v>194292</v>
      </c>
      <c r="AD999" t="s">
        <v>1607</v>
      </c>
      <c r="AE999" t="s">
        <v>5875</v>
      </c>
      <c r="AF999" t="s">
        <v>544</v>
      </c>
      <c r="AG999" t="s">
        <v>5876</v>
      </c>
      <c r="AH999" t="s">
        <v>5876</v>
      </c>
      <c r="AI999" t="s">
        <v>24</v>
      </c>
    </row>
    <row r="1000" spans="1:35" hidden="1" x14ac:dyDescent="0.25">
      <c r="A1000" t="s">
        <v>5877</v>
      </c>
      <c r="B1000">
        <v>0</v>
      </c>
      <c r="C1000" t="s">
        <v>75</v>
      </c>
      <c r="D1000" t="s">
        <v>23</v>
      </c>
      <c r="E1000" t="s">
        <v>24</v>
      </c>
      <c r="F1000">
        <v>203482468</v>
      </c>
      <c r="G1000" s="2" t="s">
        <v>589</v>
      </c>
      <c r="H1000">
        <v>1188244630</v>
      </c>
      <c r="W1000">
        <v>2438</v>
      </c>
      <c r="X1000" t="s">
        <v>5878</v>
      </c>
      <c r="Y1000" t="s">
        <v>24</v>
      </c>
      <c r="Z1000" t="s">
        <v>24</v>
      </c>
      <c r="AA1000" t="s">
        <v>2553</v>
      </c>
      <c r="AB1000" t="s">
        <v>943</v>
      </c>
      <c r="AC1000" t="s">
        <v>5879</v>
      </c>
      <c r="AD1000" t="s">
        <v>195</v>
      </c>
      <c r="AE1000" t="s">
        <v>5880</v>
      </c>
      <c r="AF1000" t="s">
        <v>544</v>
      </c>
      <c r="AG1000" t="s">
        <v>5881</v>
      </c>
      <c r="AH1000" t="s">
        <v>24</v>
      </c>
      <c r="AI1000" t="s">
        <v>24</v>
      </c>
    </row>
    <row r="1001" spans="1:35" hidden="1" x14ac:dyDescent="0.25">
      <c r="A1001" t="s">
        <v>5882</v>
      </c>
      <c r="B1001">
        <v>4</v>
      </c>
      <c r="C1001" t="s">
        <v>75</v>
      </c>
      <c r="D1001" t="s">
        <v>34</v>
      </c>
      <c r="E1001" t="s">
        <v>5883</v>
      </c>
      <c r="F1001">
        <v>980395867</v>
      </c>
      <c r="G1001" s="2" t="s">
        <v>577</v>
      </c>
      <c r="H1001">
        <v>1187466195</v>
      </c>
      <c r="W1001">
        <v>10599</v>
      </c>
      <c r="X1001" t="s">
        <v>5884</v>
      </c>
      <c r="Y1001" t="s">
        <v>24</v>
      </c>
      <c r="Z1001" t="s">
        <v>24</v>
      </c>
      <c r="AA1001" t="s">
        <v>5885</v>
      </c>
      <c r="AB1001" t="s">
        <v>3195</v>
      </c>
      <c r="AC1001" t="s">
        <v>24</v>
      </c>
      <c r="AD1001" t="s">
        <v>3196</v>
      </c>
      <c r="AE1001" t="s">
        <v>24</v>
      </c>
      <c r="AF1001" t="s">
        <v>24</v>
      </c>
      <c r="AG1001" t="s">
        <v>24</v>
      </c>
      <c r="AH1001" t="s">
        <v>24</v>
      </c>
      <c r="AI1001" t="s">
        <v>24</v>
      </c>
    </row>
    <row r="1002" spans="1:35" hidden="1" x14ac:dyDescent="0.25">
      <c r="A1002" t="s">
        <v>5886</v>
      </c>
      <c r="B1002">
        <v>95</v>
      </c>
      <c r="C1002" t="s">
        <v>22</v>
      </c>
      <c r="D1002" t="s">
        <v>34</v>
      </c>
      <c r="E1002" t="s">
        <v>5887</v>
      </c>
      <c r="F1002">
        <v>54732839</v>
      </c>
      <c r="G1002" s="2" t="s">
        <v>374</v>
      </c>
      <c r="H1002">
        <v>1186487000</v>
      </c>
      <c r="W1002">
        <v>6100</v>
      </c>
      <c r="X1002" t="s">
        <v>5888</v>
      </c>
      <c r="Y1002" t="s">
        <v>24</v>
      </c>
      <c r="Z1002" t="s">
        <v>24</v>
      </c>
      <c r="AA1002" t="s">
        <v>5889</v>
      </c>
      <c r="AB1002" t="s">
        <v>1061</v>
      </c>
      <c r="AC1002" t="s">
        <v>5890</v>
      </c>
      <c r="AD1002" t="s">
        <v>29</v>
      </c>
      <c r="AE1002" t="s">
        <v>5891</v>
      </c>
      <c r="AF1002" t="s">
        <v>24</v>
      </c>
      <c r="AG1002" t="s">
        <v>5892</v>
      </c>
      <c r="AH1002" t="s">
        <v>5893</v>
      </c>
      <c r="AI1002" t="s">
        <v>5894</v>
      </c>
    </row>
    <row r="1003" spans="1:35" hidden="1" x14ac:dyDescent="0.25">
      <c r="A1003" t="s">
        <v>5895</v>
      </c>
      <c r="B1003">
        <v>1366</v>
      </c>
      <c r="C1003" t="s">
        <v>75</v>
      </c>
      <c r="D1003" t="s">
        <v>23</v>
      </c>
      <c r="E1003" t="s">
        <v>24</v>
      </c>
      <c r="F1003">
        <v>437486376</v>
      </c>
      <c r="G1003" t="s">
        <v>354</v>
      </c>
      <c r="H1003">
        <v>1185510387</v>
      </c>
      <c r="W1003">
        <v>2987</v>
      </c>
      <c r="X1003" t="s">
        <v>5896</v>
      </c>
      <c r="Y1003" t="s">
        <v>24</v>
      </c>
      <c r="Z1003" t="s">
        <v>24</v>
      </c>
      <c r="AA1003" t="s">
        <v>5897</v>
      </c>
      <c r="AB1003" t="s">
        <v>3760</v>
      </c>
      <c r="AC1003">
        <v>20129</v>
      </c>
      <c r="AD1003" t="s">
        <v>2571</v>
      </c>
      <c r="AE1003" t="s">
        <v>5898</v>
      </c>
      <c r="AF1003" t="s">
        <v>544</v>
      </c>
      <c r="AG1003" t="s">
        <v>5899</v>
      </c>
      <c r="AH1003" t="s">
        <v>5900</v>
      </c>
      <c r="AI1003" t="s">
        <v>24</v>
      </c>
    </row>
    <row r="1004" spans="1:35" hidden="1" x14ac:dyDescent="0.25">
      <c r="A1004" t="s">
        <v>5901</v>
      </c>
      <c r="B1004">
        <v>217</v>
      </c>
      <c r="C1004" t="s">
        <v>22</v>
      </c>
      <c r="D1004" t="s">
        <v>23</v>
      </c>
      <c r="E1004" t="s">
        <v>24</v>
      </c>
      <c r="F1004">
        <v>963678516</v>
      </c>
      <c r="G1004" t="s">
        <v>2662</v>
      </c>
      <c r="H1004">
        <v>1185068055</v>
      </c>
      <c r="W1004">
        <v>3450</v>
      </c>
      <c r="X1004" t="s">
        <v>5902</v>
      </c>
      <c r="Y1004" t="s">
        <v>24</v>
      </c>
      <c r="Z1004" t="s">
        <v>24</v>
      </c>
      <c r="AA1004" t="s">
        <v>50</v>
      </c>
      <c r="AB1004" t="s">
        <v>1618</v>
      </c>
      <c r="AC1004" t="s">
        <v>5903</v>
      </c>
      <c r="AD1004" t="s">
        <v>542</v>
      </c>
      <c r="AE1004" t="s">
        <v>5904</v>
      </c>
      <c r="AF1004" t="s">
        <v>515</v>
      </c>
      <c r="AG1004" t="s">
        <v>5905</v>
      </c>
      <c r="AH1004" t="s">
        <v>24</v>
      </c>
      <c r="AI1004" t="s">
        <v>24</v>
      </c>
    </row>
    <row r="1005" spans="1:35" hidden="1" x14ac:dyDescent="0.25">
      <c r="A1005" t="s">
        <v>5906</v>
      </c>
      <c r="B1005">
        <v>52</v>
      </c>
      <c r="C1005" t="s">
        <v>75</v>
      </c>
      <c r="D1005" t="s">
        <v>34</v>
      </c>
      <c r="E1005" t="s">
        <v>5907</v>
      </c>
      <c r="F1005">
        <v>811918283</v>
      </c>
      <c r="G1005" s="2" t="s">
        <v>1025</v>
      </c>
      <c r="H1005">
        <v>1184451764</v>
      </c>
      <c r="W1005">
        <v>9465</v>
      </c>
      <c r="X1005" t="s">
        <v>5908</v>
      </c>
      <c r="Y1005" t="s">
        <v>5909</v>
      </c>
      <c r="Z1005" t="s">
        <v>24</v>
      </c>
      <c r="AA1005" t="s">
        <v>557</v>
      </c>
      <c r="AB1005" t="s">
        <v>558</v>
      </c>
      <c r="AC1005">
        <v>11000</v>
      </c>
      <c r="AD1005" t="s">
        <v>285</v>
      </c>
      <c r="AE1005" t="s">
        <v>5910</v>
      </c>
      <c r="AF1005" t="s">
        <v>24</v>
      </c>
      <c r="AG1005" t="s">
        <v>5911</v>
      </c>
      <c r="AH1005" t="s">
        <v>24</v>
      </c>
      <c r="AI1005" t="s">
        <v>5912</v>
      </c>
    </row>
    <row r="1006" spans="1:35" hidden="1" x14ac:dyDescent="0.25">
      <c r="A1006" t="s">
        <v>5913</v>
      </c>
      <c r="B1006">
        <v>0</v>
      </c>
      <c r="C1006" t="s">
        <v>75</v>
      </c>
      <c r="D1006" t="s">
        <v>23</v>
      </c>
      <c r="E1006" t="s">
        <v>24</v>
      </c>
      <c r="F1006">
        <v>807283650</v>
      </c>
      <c r="G1006" s="2" t="s">
        <v>140</v>
      </c>
      <c r="H1006">
        <v>1183491119</v>
      </c>
      <c r="W1006">
        <v>4100</v>
      </c>
      <c r="X1006" t="s">
        <v>5914</v>
      </c>
      <c r="Y1006" t="s">
        <v>24</v>
      </c>
      <c r="Z1006" t="s">
        <v>24</v>
      </c>
      <c r="AA1006" t="s">
        <v>5915</v>
      </c>
      <c r="AB1006" t="s">
        <v>1390</v>
      </c>
      <c r="AC1006" t="s">
        <v>5916</v>
      </c>
      <c r="AD1006" t="s">
        <v>542</v>
      </c>
      <c r="AE1006" t="s">
        <v>5917</v>
      </c>
      <c r="AF1006" t="s">
        <v>544</v>
      </c>
      <c r="AG1006" t="s">
        <v>5918</v>
      </c>
      <c r="AH1006" t="s">
        <v>24</v>
      </c>
      <c r="AI1006" t="s">
        <v>24</v>
      </c>
    </row>
    <row r="1007" spans="1:35" hidden="1" x14ac:dyDescent="0.25">
      <c r="A1007" t="s">
        <v>5919</v>
      </c>
      <c r="B1007">
        <v>32</v>
      </c>
      <c r="C1007" t="s">
        <v>22</v>
      </c>
      <c r="D1007" t="s">
        <v>23</v>
      </c>
      <c r="E1007" t="s">
        <v>24</v>
      </c>
      <c r="F1007">
        <v>877549923</v>
      </c>
      <c r="G1007" s="2" t="s">
        <v>670</v>
      </c>
      <c r="H1007">
        <v>1180980000</v>
      </c>
      <c r="W1007">
        <v>1150</v>
      </c>
      <c r="X1007" t="s">
        <v>5920</v>
      </c>
      <c r="Y1007" t="s">
        <v>24</v>
      </c>
      <c r="Z1007" t="s">
        <v>24</v>
      </c>
      <c r="AA1007" t="s">
        <v>5921</v>
      </c>
      <c r="AB1007" t="s">
        <v>3091</v>
      </c>
      <c r="AC1007" t="s">
        <v>5922</v>
      </c>
      <c r="AD1007" t="s">
        <v>542</v>
      </c>
      <c r="AE1007" t="s">
        <v>5923</v>
      </c>
      <c r="AF1007" t="s">
        <v>544</v>
      </c>
      <c r="AG1007" t="s">
        <v>5924</v>
      </c>
      <c r="AH1007" t="s">
        <v>24</v>
      </c>
      <c r="AI1007" t="s">
        <v>24</v>
      </c>
    </row>
    <row r="1008" spans="1:35" hidden="1" x14ac:dyDescent="0.25">
      <c r="A1008" t="s">
        <v>5925</v>
      </c>
      <c r="B1008">
        <v>0</v>
      </c>
      <c r="C1008" t="s">
        <v>75</v>
      </c>
      <c r="D1008" t="s">
        <v>23</v>
      </c>
      <c r="E1008" t="s">
        <v>24</v>
      </c>
      <c r="F1008">
        <v>688020879</v>
      </c>
      <c r="G1008" t="s">
        <v>146</v>
      </c>
      <c r="H1008">
        <v>1180254810</v>
      </c>
      <c r="W1008">
        <v>2404</v>
      </c>
      <c r="X1008" t="s">
        <v>5926</v>
      </c>
      <c r="Y1008" t="s">
        <v>24</v>
      </c>
      <c r="Z1008" t="s">
        <v>24</v>
      </c>
      <c r="AA1008" t="s">
        <v>3899</v>
      </c>
      <c r="AB1008" t="s">
        <v>3320</v>
      </c>
      <c r="AC1008">
        <v>39389</v>
      </c>
      <c r="AD1008" t="s">
        <v>787</v>
      </c>
      <c r="AE1008" t="s">
        <v>5927</v>
      </c>
      <c r="AF1008" t="s">
        <v>544</v>
      </c>
      <c r="AG1008" t="s">
        <v>5928</v>
      </c>
      <c r="AH1008" t="s">
        <v>5929</v>
      </c>
      <c r="AI1008" t="s">
        <v>24</v>
      </c>
    </row>
    <row r="1009" spans="1:35" hidden="1" x14ac:dyDescent="0.25">
      <c r="A1009" t="s">
        <v>5930</v>
      </c>
      <c r="B1009">
        <v>0</v>
      </c>
      <c r="C1009" t="s">
        <v>99</v>
      </c>
      <c r="D1009" t="s">
        <v>23</v>
      </c>
      <c r="E1009" t="s">
        <v>24</v>
      </c>
      <c r="F1009">
        <v>742346356</v>
      </c>
      <c r="G1009" t="s">
        <v>354</v>
      </c>
      <c r="H1009">
        <v>1174153459</v>
      </c>
      <c r="W1009">
        <v>326</v>
      </c>
      <c r="X1009" t="s">
        <v>5931</v>
      </c>
      <c r="Y1009" t="s">
        <v>24</v>
      </c>
      <c r="Z1009" t="s">
        <v>24</v>
      </c>
      <c r="AA1009" t="s">
        <v>5932</v>
      </c>
      <c r="AB1009" t="s">
        <v>2242</v>
      </c>
      <c r="AC1009">
        <v>3066</v>
      </c>
      <c r="AD1009" t="s">
        <v>593</v>
      </c>
      <c r="AE1009" t="s">
        <v>5933</v>
      </c>
      <c r="AF1009" t="s">
        <v>515</v>
      </c>
      <c r="AG1009" t="s">
        <v>24</v>
      </c>
      <c r="AH1009" t="s">
        <v>24</v>
      </c>
      <c r="AI1009" t="s">
        <v>24</v>
      </c>
    </row>
    <row r="1010" spans="1:35" hidden="1" x14ac:dyDescent="0.25">
      <c r="A1010" t="s">
        <v>5934</v>
      </c>
      <c r="B1010">
        <v>0</v>
      </c>
      <c r="C1010" t="s">
        <v>75</v>
      </c>
      <c r="D1010" t="s">
        <v>23</v>
      </c>
      <c r="E1010" t="s">
        <v>24</v>
      </c>
      <c r="F1010">
        <v>829671473</v>
      </c>
      <c r="G1010" t="s">
        <v>1100</v>
      </c>
      <c r="H1010">
        <v>1173320454</v>
      </c>
      <c r="W1010">
        <v>3400</v>
      </c>
      <c r="X1010" t="s">
        <v>5935</v>
      </c>
      <c r="Y1010" t="s">
        <v>24</v>
      </c>
      <c r="Z1010" t="s">
        <v>24</v>
      </c>
      <c r="AA1010" t="s">
        <v>5936</v>
      </c>
      <c r="AB1010" t="s">
        <v>3760</v>
      </c>
      <c r="AC1010" t="s">
        <v>5937</v>
      </c>
      <c r="AD1010" t="s">
        <v>542</v>
      </c>
      <c r="AE1010" t="s">
        <v>5938</v>
      </c>
      <c r="AF1010" t="s">
        <v>544</v>
      </c>
      <c r="AG1010" t="s">
        <v>5939</v>
      </c>
      <c r="AH1010" t="s">
        <v>24</v>
      </c>
      <c r="AI1010" t="s">
        <v>24</v>
      </c>
    </row>
    <row r="1011" spans="1:35" hidden="1" x14ac:dyDescent="0.25">
      <c r="A1011" t="s">
        <v>5940</v>
      </c>
      <c r="B1011">
        <v>0</v>
      </c>
      <c r="C1011" t="s">
        <v>22</v>
      </c>
      <c r="D1011" t="s">
        <v>23</v>
      </c>
      <c r="E1011" t="s">
        <v>24</v>
      </c>
      <c r="F1011">
        <v>548089248</v>
      </c>
      <c r="G1011" s="2" t="s">
        <v>47</v>
      </c>
      <c r="H1011">
        <v>1173178348</v>
      </c>
      <c r="W1011">
        <v>2296</v>
      </c>
      <c r="X1011" t="s">
        <v>5941</v>
      </c>
      <c r="Y1011" t="s">
        <v>24</v>
      </c>
      <c r="Z1011" t="s">
        <v>24</v>
      </c>
      <c r="AA1011" t="s">
        <v>5942</v>
      </c>
      <c r="AB1011" t="s">
        <v>1588</v>
      </c>
      <c r="AC1011">
        <v>53000</v>
      </c>
      <c r="AD1011" t="s">
        <v>693</v>
      </c>
      <c r="AE1011" t="s">
        <v>5943</v>
      </c>
      <c r="AF1011" t="s">
        <v>295</v>
      </c>
      <c r="AG1011" t="s">
        <v>5944</v>
      </c>
      <c r="AH1011" t="s">
        <v>24</v>
      </c>
      <c r="AI1011" t="s">
        <v>24</v>
      </c>
    </row>
    <row r="1012" spans="1:35" hidden="1" x14ac:dyDescent="0.25">
      <c r="A1012" t="s">
        <v>5945</v>
      </c>
      <c r="B1012">
        <v>0</v>
      </c>
      <c r="C1012" t="s">
        <v>88</v>
      </c>
      <c r="D1012" t="s">
        <v>23</v>
      </c>
      <c r="E1012" t="s">
        <v>24</v>
      </c>
      <c r="F1012">
        <v>742926371</v>
      </c>
      <c r="G1012" s="2" t="s">
        <v>526</v>
      </c>
      <c r="H1012">
        <v>1172991359</v>
      </c>
      <c r="W1012">
        <v>1336</v>
      </c>
      <c r="X1012" t="s">
        <v>5946</v>
      </c>
      <c r="Y1012" t="s">
        <v>24</v>
      </c>
      <c r="Z1012" t="s">
        <v>24</v>
      </c>
      <c r="AA1012" t="s">
        <v>5947</v>
      </c>
      <c r="AB1012" t="s">
        <v>600</v>
      </c>
      <c r="AC1012">
        <v>2017</v>
      </c>
      <c r="AD1012" t="s">
        <v>593</v>
      </c>
      <c r="AE1012" t="s">
        <v>5948</v>
      </c>
      <c r="AF1012" t="s">
        <v>24</v>
      </c>
      <c r="AG1012" t="s">
        <v>5949</v>
      </c>
      <c r="AH1012" t="s">
        <v>24</v>
      </c>
      <c r="AI1012" t="s">
        <v>24</v>
      </c>
    </row>
    <row r="1013" spans="1:35" hidden="1" x14ac:dyDescent="0.25">
      <c r="A1013" t="s">
        <v>5950</v>
      </c>
      <c r="B1013">
        <v>0</v>
      </c>
      <c r="C1013" t="s">
        <v>88</v>
      </c>
      <c r="D1013" t="s">
        <v>23</v>
      </c>
      <c r="E1013" t="s">
        <v>24</v>
      </c>
      <c r="F1013">
        <v>370270670</v>
      </c>
      <c r="G1013" s="2" t="s">
        <v>1335</v>
      </c>
      <c r="H1013">
        <v>1172243426</v>
      </c>
      <c r="W1013">
        <v>333</v>
      </c>
      <c r="X1013" t="s">
        <v>5951</v>
      </c>
      <c r="Y1013" t="s">
        <v>24</v>
      </c>
      <c r="Z1013" t="s">
        <v>24</v>
      </c>
      <c r="AA1013" t="s">
        <v>5952</v>
      </c>
      <c r="AB1013" t="s">
        <v>2466</v>
      </c>
      <c r="AC1013">
        <v>9300</v>
      </c>
      <c r="AD1013" t="s">
        <v>113</v>
      </c>
      <c r="AE1013" t="s">
        <v>5953</v>
      </c>
      <c r="AF1013" t="s">
        <v>24</v>
      </c>
      <c r="AG1013" t="s">
        <v>5954</v>
      </c>
      <c r="AH1013" t="s">
        <v>5954</v>
      </c>
      <c r="AI1013" t="s">
        <v>24</v>
      </c>
    </row>
    <row r="1014" spans="1:35" hidden="1" x14ac:dyDescent="0.25">
      <c r="A1014" t="s">
        <v>5955</v>
      </c>
      <c r="B1014">
        <v>0</v>
      </c>
      <c r="C1014" t="s">
        <v>75</v>
      </c>
      <c r="D1014" t="s">
        <v>23</v>
      </c>
      <c r="E1014" t="s">
        <v>24</v>
      </c>
      <c r="F1014">
        <v>204410419</v>
      </c>
      <c r="G1014" s="2" t="s">
        <v>155</v>
      </c>
      <c r="H1014">
        <v>1169724000</v>
      </c>
      <c r="W1014">
        <v>2400</v>
      </c>
      <c r="X1014" t="s">
        <v>5956</v>
      </c>
      <c r="Y1014" t="s">
        <v>24</v>
      </c>
      <c r="Z1014" t="s">
        <v>24</v>
      </c>
      <c r="AA1014" t="s">
        <v>5957</v>
      </c>
      <c r="AB1014" t="s">
        <v>4694</v>
      </c>
      <c r="AC1014" t="s">
        <v>5958</v>
      </c>
      <c r="AD1014" t="s">
        <v>195</v>
      </c>
      <c r="AE1014" t="s">
        <v>5959</v>
      </c>
      <c r="AF1014" t="s">
        <v>544</v>
      </c>
      <c r="AG1014" t="s">
        <v>5960</v>
      </c>
      <c r="AH1014" t="s">
        <v>24</v>
      </c>
      <c r="AI1014" t="s">
        <v>24</v>
      </c>
    </row>
    <row r="1015" spans="1:35" hidden="1" x14ac:dyDescent="0.25">
      <c r="A1015" t="s">
        <v>5961</v>
      </c>
      <c r="B1015">
        <v>82</v>
      </c>
      <c r="C1015" t="s">
        <v>24</v>
      </c>
      <c r="D1015" t="s">
        <v>34</v>
      </c>
      <c r="E1015" t="s">
        <v>5962</v>
      </c>
      <c r="F1015">
        <v>669572583</v>
      </c>
      <c r="G1015" s="2" t="s">
        <v>119</v>
      </c>
      <c r="H1015">
        <v>1169428650</v>
      </c>
      <c r="W1015">
        <v>9900</v>
      </c>
      <c r="X1015" t="s">
        <v>5963</v>
      </c>
      <c r="Y1015" t="s">
        <v>5964</v>
      </c>
      <c r="Z1015" t="s">
        <v>24</v>
      </c>
      <c r="AA1015" t="s">
        <v>2563</v>
      </c>
      <c r="AB1015" t="s">
        <v>2563</v>
      </c>
      <c r="AC1015">
        <v>100020</v>
      </c>
      <c r="AD1015" t="s">
        <v>693</v>
      </c>
      <c r="AE1015" t="s">
        <v>5965</v>
      </c>
      <c r="AF1015" t="s">
        <v>24</v>
      </c>
      <c r="AG1015" t="s">
        <v>5966</v>
      </c>
      <c r="AH1015" t="s">
        <v>5967</v>
      </c>
      <c r="AI1015" t="s">
        <v>5968</v>
      </c>
    </row>
    <row r="1016" spans="1:35" hidden="1" x14ac:dyDescent="0.25">
      <c r="A1016" t="s">
        <v>5969</v>
      </c>
      <c r="B1016">
        <v>2</v>
      </c>
      <c r="C1016" t="s">
        <v>75</v>
      </c>
      <c r="D1016" t="s">
        <v>23</v>
      </c>
      <c r="E1016" t="s">
        <v>24</v>
      </c>
      <c r="F1016">
        <v>1104736</v>
      </c>
      <c r="G1016" s="2" t="s">
        <v>140</v>
      </c>
      <c r="H1016">
        <v>1165792048</v>
      </c>
      <c r="W1016">
        <v>4000</v>
      </c>
      <c r="X1016" t="s">
        <v>5914</v>
      </c>
      <c r="Y1016" t="s">
        <v>24</v>
      </c>
      <c r="Z1016" t="s">
        <v>24</v>
      </c>
      <c r="AA1016" t="s">
        <v>5915</v>
      </c>
      <c r="AB1016" t="s">
        <v>1390</v>
      </c>
      <c r="AC1016" t="s">
        <v>5916</v>
      </c>
      <c r="AD1016" t="s">
        <v>542</v>
      </c>
      <c r="AE1016" t="s">
        <v>5970</v>
      </c>
      <c r="AF1016" t="s">
        <v>544</v>
      </c>
      <c r="AG1016" t="s">
        <v>5971</v>
      </c>
      <c r="AH1016" t="s">
        <v>24</v>
      </c>
      <c r="AI1016" t="s">
        <v>24</v>
      </c>
    </row>
    <row r="1017" spans="1:35" hidden="1" x14ac:dyDescent="0.25">
      <c r="A1017" t="s">
        <v>5972</v>
      </c>
      <c r="B1017">
        <v>40</v>
      </c>
      <c r="C1017" t="s">
        <v>22</v>
      </c>
      <c r="D1017" t="s">
        <v>34</v>
      </c>
      <c r="E1017" t="s">
        <v>5973</v>
      </c>
      <c r="F1017">
        <v>654544915</v>
      </c>
      <c r="G1017" s="2" t="s">
        <v>440</v>
      </c>
      <c r="H1017">
        <v>1164211778</v>
      </c>
      <c r="W1017">
        <v>7088</v>
      </c>
      <c r="X1017" t="s">
        <v>5974</v>
      </c>
      <c r="Y1017" t="s">
        <v>5975</v>
      </c>
      <c r="Z1017" t="s">
        <v>24</v>
      </c>
      <c r="AA1017" t="s">
        <v>2563</v>
      </c>
      <c r="AB1017" t="s">
        <v>2563</v>
      </c>
      <c r="AC1017">
        <v>100163</v>
      </c>
      <c r="AD1017" t="s">
        <v>693</v>
      </c>
      <c r="AE1017" t="s">
        <v>5976</v>
      </c>
      <c r="AF1017" t="s">
        <v>24</v>
      </c>
      <c r="AG1017" t="s">
        <v>5977</v>
      </c>
      <c r="AH1017" t="s">
        <v>5978</v>
      </c>
      <c r="AI1017" t="s">
        <v>5979</v>
      </c>
    </row>
    <row r="1018" spans="1:35" hidden="1" x14ac:dyDescent="0.25">
      <c r="A1018" t="s">
        <v>5980</v>
      </c>
      <c r="B1018">
        <v>0</v>
      </c>
      <c r="C1018" t="s">
        <v>75</v>
      </c>
      <c r="D1018" t="s">
        <v>23</v>
      </c>
      <c r="E1018" t="s">
        <v>24</v>
      </c>
      <c r="F1018">
        <v>754677086</v>
      </c>
      <c r="G1018" t="s">
        <v>354</v>
      </c>
      <c r="H1018">
        <v>1163251718</v>
      </c>
      <c r="W1018">
        <v>3563</v>
      </c>
      <c r="X1018" t="s">
        <v>5981</v>
      </c>
      <c r="Y1018" t="s">
        <v>24</v>
      </c>
      <c r="Z1018" t="s">
        <v>24</v>
      </c>
      <c r="AA1018" t="s">
        <v>5982</v>
      </c>
      <c r="AB1018" t="s">
        <v>2242</v>
      </c>
      <c r="AC1018">
        <v>3207</v>
      </c>
      <c r="AD1018" t="s">
        <v>593</v>
      </c>
      <c r="AE1018" t="s">
        <v>5983</v>
      </c>
      <c r="AF1018" t="s">
        <v>24</v>
      </c>
      <c r="AG1018" t="s">
        <v>5984</v>
      </c>
      <c r="AH1018" t="s">
        <v>24</v>
      </c>
      <c r="AI1018" t="s">
        <v>24</v>
      </c>
    </row>
    <row r="1019" spans="1:35" hidden="1" x14ac:dyDescent="0.25">
      <c r="A1019" t="s">
        <v>5985</v>
      </c>
      <c r="B1019">
        <v>0</v>
      </c>
      <c r="C1019" t="s">
        <v>75</v>
      </c>
      <c r="D1019" t="s">
        <v>23</v>
      </c>
      <c r="E1019" t="s">
        <v>24</v>
      </c>
      <c r="F1019">
        <v>644614141</v>
      </c>
      <c r="G1019" s="2" t="s">
        <v>155</v>
      </c>
      <c r="H1019">
        <v>1161684000</v>
      </c>
      <c r="W1019">
        <v>6100</v>
      </c>
      <c r="X1019" t="s">
        <v>5986</v>
      </c>
      <c r="Y1019" t="s">
        <v>5987</v>
      </c>
      <c r="Z1019" t="s">
        <v>24</v>
      </c>
      <c r="AA1019" t="s">
        <v>5988</v>
      </c>
      <c r="AB1019" t="s">
        <v>5988</v>
      </c>
      <c r="AC1019" t="s">
        <v>24</v>
      </c>
      <c r="AD1019" t="s">
        <v>2308</v>
      </c>
      <c r="AE1019" t="s">
        <v>5989</v>
      </c>
      <c r="AF1019" t="s">
        <v>95</v>
      </c>
      <c r="AG1019" t="s">
        <v>5990</v>
      </c>
      <c r="AH1019" t="s">
        <v>5991</v>
      </c>
      <c r="AI1019" t="s">
        <v>24</v>
      </c>
    </row>
    <row r="1020" spans="1:35" hidden="1" x14ac:dyDescent="0.25">
      <c r="A1020" t="s">
        <v>5992</v>
      </c>
      <c r="B1020">
        <v>0</v>
      </c>
      <c r="C1020" t="s">
        <v>22</v>
      </c>
      <c r="D1020" t="s">
        <v>23</v>
      </c>
      <c r="E1020" t="s">
        <v>24</v>
      </c>
      <c r="F1020">
        <v>314124086</v>
      </c>
      <c r="G1020" s="2" t="s">
        <v>119</v>
      </c>
      <c r="H1020">
        <v>1161162198</v>
      </c>
      <c r="W1020">
        <v>2473</v>
      </c>
      <c r="X1020" t="s">
        <v>5993</v>
      </c>
      <c r="Y1020" t="s">
        <v>24</v>
      </c>
      <c r="Z1020" t="s">
        <v>24</v>
      </c>
      <c r="AA1020" t="s">
        <v>5994</v>
      </c>
      <c r="AB1020" t="s">
        <v>1145</v>
      </c>
      <c r="AC1020">
        <v>49716</v>
      </c>
      <c r="AD1020" t="s">
        <v>301</v>
      </c>
      <c r="AE1020" t="s">
        <v>5995</v>
      </c>
      <c r="AF1020" t="s">
        <v>4114</v>
      </c>
      <c r="AG1020" t="s">
        <v>5996</v>
      </c>
      <c r="AH1020" t="s">
        <v>5997</v>
      </c>
      <c r="AI1020" t="s">
        <v>24</v>
      </c>
    </row>
    <row r="1021" spans="1:35" hidden="1" x14ac:dyDescent="0.25">
      <c r="A1021" t="s">
        <v>5998</v>
      </c>
      <c r="B1021">
        <v>90</v>
      </c>
      <c r="C1021" t="s">
        <v>22</v>
      </c>
      <c r="D1021" t="s">
        <v>34</v>
      </c>
      <c r="E1021" t="s">
        <v>5999</v>
      </c>
      <c r="F1021">
        <v>690600317</v>
      </c>
      <c r="G1021" t="s">
        <v>354</v>
      </c>
      <c r="H1021">
        <v>1158779165</v>
      </c>
      <c r="W1021">
        <v>3527</v>
      </c>
      <c r="X1021" t="s">
        <v>6000</v>
      </c>
      <c r="Y1021" t="s">
        <v>6001</v>
      </c>
      <c r="Z1021" t="s">
        <v>24</v>
      </c>
      <c r="AA1021" t="s">
        <v>761</v>
      </c>
      <c r="AB1021" t="s">
        <v>761</v>
      </c>
      <c r="AC1021" t="s">
        <v>6002</v>
      </c>
      <c r="AD1021" t="s">
        <v>329</v>
      </c>
      <c r="AE1021" t="s">
        <v>6003</v>
      </c>
      <c r="AF1021" t="s">
        <v>24</v>
      </c>
      <c r="AG1021" t="s">
        <v>6004</v>
      </c>
      <c r="AH1021" t="s">
        <v>6005</v>
      </c>
      <c r="AI1021" t="s">
        <v>24</v>
      </c>
    </row>
    <row r="1022" spans="1:35" hidden="1" x14ac:dyDescent="0.25">
      <c r="A1022" t="s">
        <v>6006</v>
      </c>
      <c r="B1022">
        <v>0</v>
      </c>
      <c r="C1022" t="s">
        <v>22</v>
      </c>
      <c r="D1022" t="s">
        <v>23</v>
      </c>
      <c r="E1022" t="s">
        <v>24</v>
      </c>
      <c r="F1022">
        <v>300391385</v>
      </c>
      <c r="G1022" s="2" t="s">
        <v>334</v>
      </c>
      <c r="H1022">
        <v>1157755599</v>
      </c>
      <c r="W1022">
        <v>1919</v>
      </c>
      <c r="X1022" t="s">
        <v>6007</v>
      </c>
      <c r="Y1022" t="s">
        <v>24</v>
      </c>
      <c r="Z1022" t="s">
        <v>24</v>
      </c>
      <c r="AA1022" t="s">
        <v>6008</v>
      </c>
      <c r="AB1022" t="s">
        <v>6009</v>
      </c>
      <c r="AC1022">
        <v>6830</v>
      </c>
      <c r="AD1022" t="s">
        <v>1908</v>
      </c>
      <c r="AE1022" t="s">
        <v>6010</v>
      </c>
      <c r="AF1022" t="s">
        <v>6011</v>
      </c>
      <c r="AG1022" t="s">
        <v>6012</v>
      </c>
      <c r="AH1022" t="s">
        <v>6013</v>
      </c>
      <c r="AI1022" t="s">
        <v>24</v>
      </c>
    </row>
    <row r="1023" spans="1:35" hidden="1" x14ac:dyDescent="0.25">
      <c r="A1023" t="s">
        <v>6014</v>
      </c>
      <c r="B1023">
        <v>0</v>
      </c>
      <c r="C1023" t="s">
        <v>75</v>
      </c>
      <c r="D1023" t="s">
        <v>23</v>
      </c>
      <c r="E1023" t="s">
        <v>24</v>
      </c>
      <c r="F1023">
        <v>370076499</v>
      </c>
      <c r="G1023" s="2" t="s">
        <v>670</v>
      </c>
      <c r="H1023">
        <v>1156387404</v>
      </c>
      <c r="W1023">
        <v>1160</v>
      </c>
      <c r="X1023" t="s">
        <v>6015</v>
      </c>
      <c r="Y1023" t="s">
        <v>24</v>
      </c>
      <c r="Z1023" t="s">
        <v>24</v>
      </c>
      <c r="AA1023" t="s">
        <v>6016</v>
      </c>
      <c r="AB1023" t="s">
        <v>2466</v>
      </c>
      <c r="AC1023">
        <v>9880</v>
      </c>
      <c r="AD1023" t="s">
        <v>113</v>
      </c>
      <c r="AE1023" t="s">
        <v>6017</v>
      </c>
      <c r="AF1023" t="s">
        <v>24</v>
      </c>
      <c r="AG1023" t="s">
        <v>6018</v>
      </c>
      <c r="AH1023" t="s">
        <v>6019</v>
      </c>
      <c r="AI1023" t="s">
        <v>24</v>
      </c>
    </row>
    <row r="1024" spans="1:35" hidden="1" x14ac:dyDescent="0.25">
      <c r="A1024" t="s">
        <v>6020</v>
      </c>
      <c r="B1024">
        <v>0</v>
      </c>
      <c r="C1024" t="s">
        <v>75</v>
      </c>
      <c r="D1024" t="s">
        <v>23</v>
      </c>
      <c r="E1024" t="s">
        <v>24</v>
      </c>
      <c r="F1024">
        <v>436039614</v>
      </c>
      <c r="G1024" s="2" t="s">
        <v>128</v>
      </c>
      <c r="H1024">
        <v>1155843225</v>
      </c>
      <c r="W1024">
        <v>1182</v>
      </c>
      <c r="X1024" t="s">
        <v>6021</v>
      </c>
      <c r="Y1024" t="s">
        <v>24</v>
      </c>
      <c r="Z1024" t="s">
        <v>24</v>
      </c>
      <c r="AA1024" t="s">
        <v>6022</v>
      </c>
      <c r="AB1024" t="s">
        <v>6023</v>
      </c>
      <c r="AC1024">
        <v>41014</v>
      </c>
      <c r="AD1024" t="s">
        <v>2571</v>
      </c>
      <c r="AE1024" t="s">
        <v>24</v>
      </c>
      <c r="AF1024" t="s">
        <v>24</v>
      </c>
      <c r="AG1024" t="s">
        <v>24</v>
      </c>
      <c r="AH1024" t="s">
        <v>24</v>
      </c>
      <c r="AI1024" t="s">
        <v>24</v>
      </c>
    </row>
    <row r="1025" spans="1:35" hidden="1" x14ac:dyDescent="0.25">
      <c r="A1025" t="s">
        <v>6024</v>
      </c>
      <c r="B1025">
        <v>0</v>
      </c>
      <c r="C1025" t="s">
        <v>99</v>
      </c>
      <c r="D1025" t="s">
        <v>23</v>
      </c>
      <c r="E1025" t="s">
        <v>24</v>
      </c>
      <c r="F1025">
        <v>534971957</v>
      </c>
      <c r="G1025" s="2" t="s">
        <v>172</v>
      </c>
      <c r="H1025">
        <v>1155552903</v>
      </c>
      <c r="W1025">
        <v>400</v>
      </c>
      <c r="X1025" t="s">
        <v>6025</v>
      </c>
      <c r="Y1025" t="s">
        <v>6026</v>
      </c>
      <c r="Z1025" t="s">
        <v>24</v>
      </c>
      <c r="AA1025" t="s">
        <v>4964</v>
      </c>
      <c r="AB1025" t="s">
        <v>24</v>
      </c>
      <c r="AC1025" t="s">
        <v>24</v>
      </c>
      <c r="AD1025" t="s">
        <v>4966</v>
      </c>
      <c r="AE1025" t="s">
        <v>6027</v>
      </c>
      <c r="AF1025" t="s">
        <v>95</v>
      </c>
      <c r="AG1025" t="s">
        <v>6028</v>
      </c>
      <c r="AH1025" t="s">
        <v>24</v>
      </c>
      <c r="AI1025" t="s">
        <v>24</v>
      </c>
    </row>
    <row r="1026" spans="1:35" hidden="1" x14ac:dyDescent="0.25">
      <c r="A1026" t="s">
        <v>6029</v>
      </c>
      <c r="B1026">
        <v>429</v>
      </c>
      <c r="C1026" t="s">
        <v>22</v>
      </c>
      <c r="D1026" t="s">
        <v>34</v>
      </c>
      <c r="E1026" t="s">
        <v>6030</v>
      </c>
      <c r="F1026">
        <v>305784761</v>
      </c>
      <c r="G1026" s="2" t="s">
        <v>109</v>
      </c>
      <c r="H1026">
        <v>1154541484</v>
      </c>
      <c r="W1026" t="s">
        <v>85</v>
      </c>
      <c r="X1026" t="s">
        <v>6031</v>
      </c>
      <c r="Y1026" t="s">
        <v>24</v>
      </c>
      <c r="Z1026" t="s">
        <v>24</v>
      </c>
      <c r="AA1026" t="s">
        <v>6032</v>
      </c>
      <c r="AB1026" t="s">
        <v>6033</v>
      </c>
      <c r="AC1026">
        <v>4640</v>
      </c>
      <c r="AD1026" t="s">
        <v>753</v>
      </c>
      <c r="AE1026" t="s">
        <v>24</v>
      </c>
      <c r="AF1026" t="s">
        <v>24</v>
      </c>
      <c r="AG1026" t="s">
        <v>24</v>
      </c>
      <c r="AH1026" t="s">
        <v>24</v>
      </c>
      <c r="AI1026" t="s">
        <v>24</v>
      </c>
    </row>
    <row r="1027" spans="1:35" hidden="1" x14ac:dyDescent="0.25">
      <c r="A1027" t="s">
        <v>6034</v>
      </c>
      <c r="B1027">
        <v>178</v>
      </c>
      <c r="C1027" t="s">
        <v>22</v>
      </c>
      <c r="D1027" t="s">
        <v>34</v>
      </c>
      <c r="E1027" t="s">
        <v>6035</v>
      </c>
      <c r="F1027">
        <v>690572052</v>
      </c>
      <c r="G1027" t="s">
        <v>783</v>
      </c>
      <c r="H1027">
        <v>1154294324</v>
      </c>
      <c r="W1027">
        <v>5096</v>
      </c>
      <c r="X1027" t="s">
        <v>6036</v>
      </c>
      <c r="Y1027" t="s">
        <v>745</v>
      </c>
      <c r="Z1027" t="s">
        <v>24</v>
      </c>
      <c r="AA1027" t="s">
        <v>761</v>
      </c>
      <c r="AB1027" t="s">
        <v>761</v>
      </c>
      <c r="AC1027" t="s">
        <v>6037</v>
      </c>
      <c r="AD1027" t="s">
        <v>329</v>
      </c>
      <c r="AE1027" t="s">
        <v>6038</v>
      </c>
      <c r="AF1027" t="s">
        <v>24</v>
      </c>
      <c r="AG1027" t="s">
        <v>6039</v>
      </c>
      <c r="AH1027" t="s">
        <v>6040</v>
      </c>
      <c r="AI1027" t="s">
        <v>24</v>
      </c>
    </row>
    <row r="1028" spans="1:35" hidden="1" x14ac:dyDescent="0.25">
      <c r="A1028" t="s">
        <v>6041</v>
      </c>
      <c r="B1028">
        <v>0</v>
      </c>
      <c r="C1028" t="s">
        <v>75</v>
      </c>
      <c r="D1028" t="s">
        <v>23</v>
      </c>
      <c r="E1028" t="s">
        <v>24</v>
      </c>
      <c r="F1028">
        <v>1375088</v>
      </c>
      <c r="G1028" s="2" t="s">
        <v>67</v>
      </c>
      <c r="H1028">
        <v>1153746701</v>
      </c>
      <c r="W1028">
        <v>4800</v>
      </c>
      <c r="X1028" t="s">
        <v>24</v>
      </c>
      <c r="Y1028" t="s">
        <v>24</v>
      </c>
      <c r="Z1028" t="s">
        <v>24</v>
      </c>
      <c r="AA1028" t="s">
        <v>1767</v>
      </c>
      <c r="AB1028" t="s">
        <v>1768</v>
      </c>
      <c r="AC1028" t="s">
        <v>1769</v>
      </c>
      <c r="AD1028" t="s">
        <v>542</v>
      </c>
      <c r="AE1028" t="s">
        <v>6042</v>
      </c>
      <c r="AF1028" t="s">
        <v>544</v>
      </c>
      <c r="AG1028" t="s">
        <v>24</v>
      </c>
      <c r="AH1028" t="s">
        <v>24</v>
      </c>
      <c r="AI1028" t="s">
        <v>24</v>
      </c>
    </row>
    <row r="1029" spans="1:35" hidden="1" x14ac:dyDescent="0.25">
      <c r="A1029" t="s">
        <v>6043</v>
      </c>
      <c r="B1029">
        <v>10</v>
      </c>
      <c r="C1029" t="s">
        <v>24</v>
      </c>
      <c r="D1029" t="s">
        <v>34</v>
      </c>
      <c r="E1029" t="s">
        <v>6044</v>
      </c>
      <c r="F1029">
        <v>653715912</v>
      </c>
      <c r="G1029" s="2" t="s">
        <v>218</v>
      </c>
      <c r="H1029">
        <v>1152191127</v>
      </c>
      <c r="W1029">
        <v>30</v>
      </c>
      <c r="X1029" t="s">
        <v>6045</v>
      </c>
      <c r="Y1029" t="s">
        <v>6046</v>
      </c>
      <c r="Z1029" t="s">
        <v>24</v>
      </c>
      <c r="AA1029" t="s">
        <v>347</v>
      </c>
      <c r="AB1029" t="s">
        <v>24</v>
      </c>
      <c r="AC1029" t="s">
        <v>24</v>
      </c>
      <c r="AD1029" t="s">
        <v>347</v>
      </c>
      <c r="AE1029" t="s">
        <v>24</v>
      </c>
      <c r="AF1029" t="s">
        <v>24</v>
      </c>
      <c r="AG1029" t="s">
        <v>24</v>
      </c>
      <c r="AH1029" t="s">
        <v>24</v>
      </c>
      <c r="AI1029" t="s">
        <v>24</v>
      </c>
    </row>
    <row r="1030" spans="1:35" hidden="1" x14ac:dyDescent="0.25">
      <c r="A1030" t="s">
        <v>6047</v>
      </c>
      <c r="B1030">
        <v>66</v>
      </c>
      <c r="C1030" t="s">
        <v>24</v>
      </c>
      <c r="D1030" t="s">
        <v>34</v>
      </c>
      <c r="E1030" t="s">
        <v>6048</v>
      </c>
      <c r="F1030">
        <v>688871537</v>
      </c>
      <c r="G1030" s="2" t="s">
        <v>1025</v>
      </c>
      <c r="H1030">
        <v>1151190538</v>
      </c>
      <c r="W1030">
        <v>882</v>
      </c>
      <c r="X1030" t="s">
        <v>6049</v>
      </c>
      <c r="Y1030" t="s">
        <v>2926</v>
      </c>
      <c r="Z1030" t="s">
        <v>24</v>
      </c>
      <c r="AA1030" t="s">
        <v>255</v>
      </c>
      <c r="AB1030" t="s">
        <v>256</v>
      </c>
      <c r="AC1030">
        <v>6699</v>
      </c>
      <c r="AD1030" t="s">
        <v>257</v>
      </c>
      <c r="AE1030" t="s">
        <v>24</v>
      </c>
      <c r="AF1030" t="s">
        <v>24</v>
      </c>
      <c r="AG1030" t="s">
        <v>24</v>
      </c>
      <c r="AH1030" t="s">
        <v>24</v>
      </c>
      <c r="AI1030" t="s">
        <v>24</v>
      </c>
    </row>
    <row r="1031" spans="1:35" hidden="1" x14ac:dyDescent="0.25">
      <c r="A1031" t="s">
        <v>6050</v>
      </c>
      <c r="B1031">
        <v>7</v>
      </c>
      <c r="C1031" t="s">
        <v>22</v>
      </c>
      <c r="D1031" t="s">
        <v>34</v>
      </c>
      <c r="E1031" t="s">
        <v>6051</v>
      </c>
      <c r="F1031">
        <v>643999246</v>
      </c>
      <c r="G1031" s="2" t="s">
        <v>365</v>
      </c>
      <c r="H1031">
        <v>1149149973</v>
      </c>
      <c r="W1031" t="s">
        <v>85</v>
      </c>
      <c r="X1031" t="s">
        <v>6052</v>
      </c>
      <c r="Y1031" t="s">
        <v>6053</v>
      </c>
      <c r="Z1031" t="s">
        <v>24</v>
      </c>
      <c r="AA1031" t="s">
        <v>6054</v>
      </c>
      <c r="AB1031" t="s">
        <v>6055</v>
      </c>
      <c r="AC1031">
        <v>2034</v>
      </c>
      <c r="AD1031" t="s">
        <v>4800</v>
      </c>
      <c r="AE1031" t="s">
        <v>24</v>
      </c>
      <c r="AF1031" t="s">
        <v>24</v>
      </c>
      <c r="AG1031" t="s">
        <v>24</v>
      </c>
      <c r="AH1031" t="s">
        <v>24</v>
      </c>
      <c r="AI1031" t="s">
        <v>24</v>
      </c>
    </row>
    <row r="1032" spans="1:35" hidden="1" x14ac:dyDescent="0.25">
      <c r="A1032" t="s">
        <v>6056</v>
      </c>
      <c r="B1032">
        <v>0</v>
      </c>
      <c r="C1032" t="s">
        <v>22</v>
      </c>
      <c r="D1032" t="s">
        <v>23</v>
      </c>
      <c r="E1032" t="s">
        <v>24</v>
      </c>
      <c r="F1032">
        <v>970252482</v>
      </c>
      <c r="G1032" s="2" t="s">
        <v>440</v>
      </c>
      <c r="H1032">
        <v>1148842140</v>
      </c>
      <c r="W1032">
        <v>2624</v>
      </c>
      <c r="X1032" t="s">
        <v>6057</v>
      </c>
      <c r="Y1032" t="s">
        <v>24</v>
      </c>
      <c r="Z1032" t="s">
        <v>24</v>
      </c>
      <c r="AA1032" t="s">
        <v>6058</v>
      </c>
      <c r="AB1032" t="s">
        <v>4261</v>
      </c>
      <c r="AC1032" t="s">
        <v>6059</v>
      </c>
      <c r="AD1032" t="s">
        <v>2752</v>
      </c>
      <c r="AE1032" t="s">
        <v>6060</v>
      </c>
      <c r="AF1032" t="s">
        <v>544</v>
      </c>
      <c r="AG1032" t="s">
        <v>6061</v>
      </c>
      <c r="AH1032" t="s">
        <v>6062</v>
      </c>
      <c r="AI1032" t="s">
        <v>24</v>
      </c>
    </row>
    <row r="1033" spans="1:35" hidden="1" x14ac:dyDescent="0.25">
      <c r="A1033" t="s">
        <v>6063</v>
      </c>
      <c r="B1033">
        <v>0</v>
      </c>
      <c r="C1033" t="s">
        <v>75</v>
      </c>
      <c r="D1033" t="s">
        <v>23</v>
      </c>
      <c r="E1033" t="s">
        <v>24</v>
      </c>
      <c r="F1033">
        <v>409754959</v>
      </c>
      <c r="G1033" s="2" t="s">
        <v>119</v>
      </c>
      <c r="H1033">
        <v>1148704972</v>
      </c>
      <c r="W1033">
        <v>688</v>
      </c>
      <c r="X1033" t="s">
        <v>5848</v>
      </c>
      <c r="Y1033" t="s">
        <v>24</v>
      </c>
      <c r="Z1033" t="s">
        <v>24</v>
      </c>
      <c r="AA1033" t="s">
        <v>5849</v>
      </c>
      <c r="AB1033" t="s">
        <v>2777</v>
      </c>
      <c r="AC1033" t="s">
        <v>5850</v>
      </c>
      <c r="AD1033" t="s">
        <v>271</v>
      </c>
      <c r="AE1033" t="s">
        <v>5851</v>
      </c>
      <c r="AF1033" t="s">
        <v>24</v>
      </c>
      <c r="AG1033" t="s">
        <v>5852</v>
      </c>
      <c r="AH1033" t="s">
        <v>24</v>
      </c>
      <c r="AI1033" t="s">
        <v>24</v>
      </c>
    </row>
    <row r="1034" spans="1:35" hidden="1" x14ac:dyDescent="0.25">
      <c r="A1034" t="s">
        <v>6064</v>
      </c>
      <c r="B1034">
        <v>3</v>
      </c>
      <c r="C1034" t="s">
        <v>22</v>
      </c>
      <c r="D1034" t="s">
        <v>23</v>
      </c>
      <c r="E1034" t="s">
        <v>24</v>
      </c>
      <c r="F1034">
        <v>315617340</v>
      </c>
      <c r="G1034" s="2" t="s">
        <v>670</v>
      </c>
      <c r="H1034">
        <v>1148571345</v>
      </c>
      <c r="W1034">
        <v>2983</v>
      </c>
      <c r="X1034" t="s">
        <v>6065</v>
      </c>
      <c r="Y1034" t="s">
        <v>24</v>
      </c>
      <c r="Z1034" t="s">
        <v>24</v>
      </c>
      <c r="AA1034" t="s">
        <v>6066</v>
      </c>
      <c r="AB1034" t="s">
        <v>3079</v>
      </c>
      <c r="AC1034">
        <v>86690</v>
      </c>
      <c r="AD1034" t="s">
        <v>301</v>
      </c>
      <c r="AE1034" t="s">
        <v>6067</v>
      </c>
      <c r="AF1034" t="s">
        <v>4114</v>
      </c>
      <c r="AG1034" t="s">
        <v>6068</v>
      </c>
      <c r="AH1034" t="s">
        <v>6069</v>
      </c>
      <c r="AI1034" t="s">
        <v>24</v>
      </c>
    </row>
    <row r="1035" spans="1:35" hidden="1" x14ac:dyDescent="0.25">
      <c r="A1035" t="s">
        <v>6070</v>
      </c>
      <c r="B1035">
        <v>0</v>
      </c>
      <c r="C1035" t="s">
        <v>88</v>
      </c>
      <c r="D1035" t="s">
        <v>23</v>
      </c>
      <c r="E1035" t="s">
        <v>24</v>
      </c>
      <c r="F1035">
        <v>527090359</v>
      </c>
      <c r="G1035" s="2" t="s">
        <v>714</v>
      </c>
      <c r="H1035">
        <v>1146208000</v>
      </c>
      <c r="W1035">
        <v>300</v>
      </c>
      <c r="X1035" t="s">
        <v>6071</v>
      </c>
      <c r="Y1035" t="s">
        <v>24</v>
      </c>
      <c r="Z1035" t="s">
        <v>24</v>
      </c>
      <c r="AA1035" t="s">
        <v>3027</v>
      </c>
      <c r="AB1035" t="s">
        <v>977</v>
      </c>
      <c r="AC1035">
        <v>110122</v>
      </c>
      <c r="AD1035" t="s">
        <v>693</v>
      </c>
      <c r="AE1035" t="s">
        <v>6072</v>
      </c>
      <c r="AF1035" t="s">
        <v>1237</v>
      </c>
      <c r="AG1035" t="s">
        <v>24</v>
      </c>
      <c r="AH1035" t="s">
        <v>24</v>
      </c>
      <c r="AI1035" t="s">
        <v>24</v>
      </c>
    </row>
    <row r="1036" spans="1:35" hidden="1" x14ac:dyDescent="0.25">
      <c r="A1036" t="s">
        <v>6073</v>
      </c>
      <c r="B1036">
        <v>0</v>
      </c>
      <c r="C1036" t="s">
        <v>75</v>
      </c>
      <c r="D1036" t="s">
        <v>23</v>
      </c>
      <c r="E1036" t="s">
        <v>24</v>
      </c>
      <c r="F1036">
        <v>713216047</v>
      </c>
      <c r="G1036" s="2" t="s">
        <v>374</v>
      </c>
      <c r="H1036">
        <v>1145816158</v>
      </c>
      <c r="W1036">
        <v>2251</v>
      </c>
      <c r="X1036" t="s">
        <v>6074</v>
      </c>
      <c r="Y1036" t="s">
        <v>24</v>
      </c>
      <c r="Z1036" t="s">
        <v>24</v>
      </c>
      <c r="AA1036" t="s">
        <v>4167</v>
      </c>
      <c r="AB1036" t="s">
        <v>4168</v>
      </c>
      <c r="AC1036" t="s">
        <v>6075</v>
      </c>
      <c r="AD1036" t="s">
        <v>329</v>
      </c>
      <c r="AE1036" t="s">
        <v>6076</v>
      </c>
      <c r="AF1036" t="s">
        <v>544</v>
      </c>
      <c r="AG1036" t="s">
        <v>6077</v>
      </c>
      <c r="AH1036" t="s">
        <v>24</v>
      </c>
      <c r="AI1036" t="s">
        <v>24</v>
      </c>
    </row>
    <row r="1037" spans="1:35" hidden="1" x14ac:dyDescent="0.25">
      <c r="A1037" t="s">
        <v>6078</v>
      </c>
      <c r="B1037">
        <v>53</v>
      </c>
      <c r="C1037" t="s">
        <v>22</v>
      </c>
      <c r="D1037" t="s">
        <v>34</v>
      </c>
      <c r="E1037" t="s">
        <v>6079</v>
      </c>
      <c r="F1037">
        <v>652032632</v>
      </c>
      <c r="G1037" s="2" t="s">
        <v>714</v>
      </c>
      <c r="H1037">
        <v>1145037525</v>
      </c>
      <c r="W1037">
        <v>6032</v>
      </c>
      <c r="X1037" t="s">
        <v>6080</v>
      </c>
      <c r="Y1037" t="s">
        <v>6081</v>
      </c>
      <c r="Z1037" t="s">
        <v>24</v>
      </c>
      <c r="AA1037" t="s">
        <v>2348</v>
      </c>
      <c r="AB1037" t="s">
        <v>2349</v>
      </c>
      <c r="AC1037">
        <v>50250</v>
      </c>
      <c r="AD1037" t="s">
        <v>2350</v>
      </c>
      <c r="AE1037" t="s">
        <v>24</v>
      </c>
      <c r="AF1037" t="s">
        <v>24</v>
      </c>
      <c r="AG1037" t="s">
        <v>24</v>
      </c>
      <c r="AH1037" t="s">
        <v>24</v>
      </c>
      <c r="AI1037" t="s">
        <v>24</v>
      </c>
    </row>
    <row r="1038" spans="1:35" hidden="1" x14ac:dyDescent="0.25">
      <c r="A1038" t="s">
        <v>6082</v>
      </c>
      <c r="B1038">
        <v>0</v>
      </c>
      <c r="C1038" t="s">
        <v>88</v>
      </c>
      <c r="D1038" t="s">
        <v>23</v>
      </c>
      <c r="E1038" t="s">
        <v>24</v>
      </c>
      <c r="F1038">
        <v>565445165</v>
      </c>
      <c r="G1038" s="2" t="s">
        <v>5210</v>
      </c>
      <c r="H1038">
        <v>1145021123</v>
      </c>
      <c r="W1038" t="s">
        <v>85</v>
      </c>
      <c r="X1038" t="s">
        <v>6083</v>
      </c>
      <c r="Y1038" t="s">
        <v>24</v>
      </c>
      <c r="Z1038" t="s">
        <v>24</v>
      </c>
      <c r="AA1038" t="s">
        <v>24</v>
      </c>
      <c r="AB1038" t="s">
        <v>24</v>
      </c>
      <c r="AC1038">
        <v>392036</v>
      </c>
      <c r="AD1038" t="s">
        <v>1607</v>
      </c>
      <c r="AE1038" t="s">
        <v>6084</v>
      </c>
      <c r="AF1038" t="s">
        <v>1609</v>
      </c>
      <c r="AG1038" t="s">
        <v>6085</v>
      </c>
      <c r="AH1038" t="s">
        <v>24</v>
      </c>
      <c r="AI1038" t="s">
        <v>24</v>
      </c>
    </row>
    <row r="1039" spans="1:35" hidden="1" x14ac:dyDescent="0.25">
      <c r="A1039" t="s">
        <v>6086</v>
      </c>
      <c r="B1039">
        <v>1</v>
      </c>
      <c r="C1039" t="s">
        <v>75</v>
      </c>
      <c r="D1039" t="s">
        <v>23</v>
      </c>
      <c r="E1039" t="s">
        <v>24</v>
      </c>
      <c r="F1039">
        <v>57454019</v>
      </c>
      <c r="G1039" s="2" t="s">
        <v>440</v>
      </c>
      <c r="H1039">
        <v>1144966844</v>
      </c>
      <c r="W1039">
        <v>2400</v>
      </c>
      <c r="X1039" t="s">
        <v>6087</v>
      </c>
      <c r="Y1039" t="s">
        <v>24</v>
      </c>
      <c r="Z1039" t="s">
        <v>24</v>
      </c>
      <c r="AA1039" t="s">
        <v>6088</v>
      </c>
      <c r="AB1039" t="s">
        <v>1618</v>
      </c>
      <c r="AC1039" t="s">
        <v>6089</v>
      </c>
      <c r="AD1039" t="s">
        <v>542</v>
      </c>
      <c r="AE1039" t="s">
        <v>6090</v>
      </c>
      <c r="AF1039" t="s">
        <v>3448</v>
      </c>
      <c r="AG1039" t="s">
        <v>6091</v>
      </c>
      <c r="AH1039" t="s">
        <v>24</v>
      </c>
      <c r="AI1039" t="s">
        <v>24</v>
      </c>
    </row>
    <row r="1040" spans="1:35" hidden="1" x14ac:dyDescent="0.25">
      <c r="A1040" t="s">
        <v>6092</v>
      </c>
      <c r="B1040">
        <v>0</v>
      </c>
      <c r="C1040" t="s">
        <v>75</v>
      </c>
      <c r="D1040" t="s">
        <v>23</v>
      </c>
      <c r="E1040" t="s">
        <v>24</v>
      </c>
      <c r="F1040">
        <v>422192753</v>
      </c>
      <c r="G1040" s="2" t="s">
        <v>155</v>
      </c>
      <c r="H1040">
        <v>1143785554</v>
      </c>
      <c r="W1040">
        <v>6398</v>
      </c>
      <c r="X1040" t="s">
        <v>6093</v>
      </c>
      <c r="Y1040" t="s">
        <v>24</v>
      </c>
      <c r="Z1040" t="s">
        <v>24</v>
      </c>
      <c r="AA1040" t="s">
        <v>6094</v>
      </c>
      <c r="AB1040" t="s">
        <v>5410</v>
      </c>
      <c r="AC1040" t="s">
        <v>6095</v>
      </c>
      <c r="AD1040" t="s">
        <v>3789</v>
      </c>
      <c r="AE1040" t="s">
        <v>6096</v>
      </c>
      <c r="AF1040" t="s">
        <v>6097</v>
      </c>
      <c r="AG1040" t="s">
        <v>6098</v>
      </c>
      <c r="AH1040" t="s">
        <v>6099</v>
      </c>
      <c r="AI1040" t="s">
        <v>24</v>
      </c>
    </row>
    <row r="1041" spans="1:35" hidden="1" x14ac:dyDescent="0.25">
      <c r="A1041" t="s">
        <v>6100</v>
      </c>
      <c r="B1041">
        <v>0</v>
      </c>
      <c r="C1041" t="s">
        <v>75</v>
      </c>
      <c r="D1041" t="s">
        <v>23</v>
      </c>
      <c r="E1041" t="s">
        <v>24</v>
      </c>
      <c r="F1041">
        <v>692736711</v>
      </c>
      <c r="G1041" s="2" t="s">
        <v>36</v>
      </c>
      <c r="H1041">
        <v>1143165604</v>
      </c>
      <c r="W1041">
        <v>838</v>
      </c>
      <c r="X1041" t="s">
        <v>6101</v>
      </c>
      <c r="Y1041" t="s">
        <v>24</v>
      </c>
      <c r="Z1041" t="s">
        <v>24</v>
      </c>
      <c r="AA1041" t="s">
        <v>1552</v>
      </c>
      <c r="AB1041" t="s">
        <v>1069</v>
      </c>
      <c r="AC1041" t="s">
        <v>6102</v>
      </c>
      <c r="AD1041" t="s">
        <v>329</v>
      </c>
      <c r="AE1041" t="s">
        <v>6103</v>
      </c>
      <c r="AF1041" t="s">
        <v>544</v>
      </c>
      <c r="AG1041" t="s">
        <v>6104</v>
      </c>
      <c r="AH1041" t="s">
        <v>24</v>
      </c>
      <c r="AI1041" t="s">
        <v>24</v>
      </c>
    </row>
    <row r="1042" spans="1:35" hidden="1" x14ac:dyDescent="0.25">
      <c r="A1042" t="s">
        <v>6105</v>
      </c>
      <c r="B1042">
        <v>0</v>
      </c>
      <c r="C1042" t="s">
        <v>88</v>
      </c>
      <c r="D1042" t="s">
        <v>23</v>
      </c>
      <c r="E1042" t="s">
        <v>24</v>
      </c>
      <c r="F1042">
        <v>743849403</v>
      </c>
      <c r="G1042" s="2" t="s">
        <v>706</v>
      </c>
      <c r="H1042">
        <v>1141307321</v>
      </c>
      <c r="W1042">
        <v>1725</v>
      </c>
      <c r="X1042" t="s">
        <v>6106</v>
      </c>
      <c r="Y1042" t="s">
        <v>24</v>
      </c>
      <c r="Z1042" t="s">
        <v>24</v>
      </c>
      <c r="AA1042" t="s">
        <v>6107</v>
      </c>
      <c r="AB1042" t="s">
        <v>600</v>
      </c>
      <c r="AC1042">
        <v>2067</v>
      </c>
      <c r="AD1042" t="s">
        <v>593</v>
      </c>
      <c r="AE1042" t="s">
        <v>6108</v>
      </c>
      <c r="AF1042" t="s">
        <v>24</v>
      </c>
      <c r="AG1042" t="s">
        <v>6109</v>
      </c>
      <c r="AH1042" t="s">
        <v>24</v>
      </c>
      <c r="AI1042" t="s">
        <v>24</v>
      </c>
    </row>
    <row r="1043" spans="1:35" hidden="1" x14ac:dyDescent="0.25">
      <c r="A1043" t="s">
        <v>6110</v>
      </c>
      <c r="B1043">
        <v>0</v>
      </c>
      <c r="C1043" t="s">
        <v>88</v>
      </c>
      <c r="D1043" t="s">
        <v>23</v>
      </c>
      <c r="E1043" t="s">
        <v>24</v>
      </c>
      <c r="F1043">
        <v>750141640</v>
      </c>
      <c r="G1043" s="2" t="s">
        <v>640</v>
      </c>
      <c r="H1043">
        <v>1141307321</v>
      </c>
      <c r="W1043">
        <v>1725</v>
      </c>
      <c r="X1043" t="s">
        <v>6111</v>
      </c>
      <c r="Y1043" t="s">
        <v>24</v>
      </c>
      <c r="Z1043" t="s">
        <v>24</v>
      </c>
      <c r="AA1043" t="s">
        <v>6112</v>
      </c>
      <c r="AB1043" t="s">
        <v>2248</v>
      </c>
      <c r="AC1043">
        <v>6058</v>
      </c>
      <c r="AD1043" t="s">
        <v>593</v>
      </c>
      <c r="AE1043" t="s">
        <v>6113</v>
      </c>
      <c r="AF1043" t="s">
        <v>24</v>
      </c>
      <c r="AG1043" t="s">
        <v>6114</v>
      </c>
      <c r="AH1043" t="s">
        <v>24</v>
      </c>
      <c r="AI1043" t="s">
        <v>24</v>
      </c>
    </row>
    <row r="1044" spans="1:35" hidden="1" x14ac:dyDescent="0.25">
      <c r="A1044" t="s">
        <v>6115</v>
      </c>
      <c r="B1044">
        <v>0</v>
      </c>
      <c r="C1044" t="s">
        <v>88</v>
      </c>
      <c r="D1044" t="s">
        <v>23</v>
      </c>
      <c r="E1044" t="s">
        <v>24</v>
      </c>
      <c r="F1044">
        <v>751769126</v>
      </c>
      <c r="G1044" s="2" t="s">
        <v>3438</v>
      </c>
      <c r="H1044">
        <v>1141307321</v>
      </c>
      <c r="W1044">
        <v>1725</v>
      </c>
      <c r="X1044" t="s">
        <v>6116</v>
      </c>
      <c r="Y1044" t="s">
        <v>24</v>
      </c>
      <c r="Z1044" t="s">
        <v>24</v>
      </c>
      <c r="AA1044" t="s">
        <v>6117</v>
      </c>
      <c r="AB1044" t="s">
        <v>592</v>
      </c>
      <c r="AC1044">
        <v>5010</v>
      </c>
      <c r="AD1044" t="s">
        <v>593</v>
      </c>
      <c r="AE1044" t="s">
        <v>6118</v>
      </c>
      <c r="AF1044" t="s">
        <v>24</v>
      </c>
      <c r="AG1044" t="s">
        <v>6119</v>
      </c>
      <c r="AH1044" t="s">
        <v>24</v>
      </c>
      <c r="AI1044" t="s">
        <v>24</v>
      </c>
    </row>
    <row r="1045" spans="1:35" hidden="1" x14ac:dyDescent="0.25">
      <c r="A1045" t="s">
        <v>6120</v>
      </c>
      <c r="B1045">
        <v>0</v>
      </c>
      <c r="C1045" t="s">
        <v>75</v>
      </c>
      <c r="D1045" t="s">
        <v>23</v>
      </c>
      <c r="E1045" t="s">
        <v>24</v>
      </c>
      <c r="F1045">
        <v>750566929</v>
      </c>
      <c r="G1045" s="2" t="s">
        <v>706</v>
      </c>
      <c r="H1045">
        <v>1141307321</v>
      </c>
      <c r="W1045">
        <v>1676</v>
      </c>
      <c r="X1045" t="s">
        <v>6121</v>
      </c>
      <c r="Y1045" t="s">
        <v>24</v>
      </c>
      <c r="Z1045" t="s">
        <v>24</v>
      </c>
      <c r="AA1045" t="s">
        <v>6107</v>
      </c>
      <c r="AB1045" t="s">
        <v>600</v>
      </c>
      <c r="AC1045">
        <v>2067</v>
      </c>
      <c r="AD1045" t="s">
        <v>593</v>
      </c>
      <c r="AE1045" t="s">
        <v>6122</v>
      </c>
      <c r="AF1045" t="s">
        <v>24</v>
      </c>
      <c r="AG1045" t="s">
        <v>6109</v>
      </c>
      <c r="AH1045" t="s">
        <v>24</v>
      </c>
      <c r="AI1045" t="s">
        <v>24</v>
      </c>
    </row>
    <row r="1046" spans="1:35" hidden="1" x14ac:dyDescent="0.25">
      <c r="A1046" t="s">
        <v>6123</v>
      </c>
      <c r="B1046">
        <v>0</v>
      </c>
      <c r="C1046" t="s">
        <v>99</v>
      </c>
      <c r="D1046" t="s">
        <v>23</v>
      </c>
      <c r="E1046" t="s">
        <v>24</v>
      </c>
      <c r="F1046">
        <v>850515514</v>
      </c>
      <c r="G1046" s="2" t="s">
        <v>36</v>
      </c>
      <c r="H1046">
        <v>1140839000</v>
      </c>
      <c r="W1046">
        <v>7000</v>
      </c>
      <c r="X1046" t="s">
        <v>6124</v>
      </c>
      <c r="Y1046" t="s">
        <v>6125</v>
      </c>
      <c r="Z1046" t="s">
        <v>24</v>
      </c>
      <c r="AA1046" t="s">
        <v>6126</v>
      </c>
      <c r="AB1046" t="s">
        <v>24</v>
      </c>
      <c r="AC1046" t="s">
        <v>24</v>
      </c>
      <c r="AD1046" t="s">
        <v>6127</v>
      </c>
      <c r="AE1046" t="s">
        <v>6128</v>
      </c>
      <c r="AF1046" t="s">
        <v>544</v>
      </c>
      <c r="AG1046" t="s">
        <v>6129</v>
      </c>
      <c r="AH1046" t="s">
        <v>6130</v>
      </c>
      <c r="AI1046" t="s">
        <v>24</v>
      </c>
    </row>
    <row r="1047" spans="1:35" hidden="1" x14ac:dyDescent="0.25">
      <c r="A1047" t="s">
        <v>6131</v>
      </c>
      <c r="B1047">
        <v>0</v>
      </c>
      <c r="C1047" t="s">
        <v>22</v>
      </c>
      <c r="D1047" t="s">
        <v>23</v>
      </c>
      <c r="E1047" t="s">
        <v>24</v>
      </c>
      <c r="F1047">
        <v>529794604</v>
      </c>
      <c r="G1047" s="2" t="s">
        <v>5522</v>
      </c>
      <c r="H1047">
        <v>1138357600</v>
      </c>
      <c r="W1047">
        <v>4831</v>
      </c>
      <c r="X1047" t="s">
        <v>6132</v>
      </c>
      <c r="Y1047" t="s">
        <v>24</v>
      </c>
      <c r="Z1047" t="s">
        <v>24</v>
      </c>
      <c r="AA1047" t="s">
        <v>3502</v>
      </c>
      <c r="AB1047" t="s">
        <v>802</v>
      </c>
      <c r="AC1047">
        <v>412007</v>
      </c>
      <c r="AD1047" t="s">
        <v>693</v>
      </c>
      <c r="AE1047" t="s">
        <v>24</v>
      </c>
      <c r="AF1047" t="s">
        <v>24</v>
      </c>
      <c r="AG1047" t="s">
        <v>24</v>
      </c>
      <c r="AH1047" t="s">
        <v>24</v>
      </c>
      <c r="AI1047" t="s">
        <v>24</v>
      </c>
    </row>
    <row r="1048" spans="1:35" hidden="1" x14ac:dyDescent="0.25">
      <c r="A1048" t="s">
        <v>6133</v>
      </c>
      <c r="B1048">
        <v>0</v>
      </c>
      <c r="C1048" t="s">
        <v>75</v>
      </c>
      <c r="D1048" t="s">
        <v>23</v>
      </c>
      <c r="E1048" t="s">
        <v>24</v>
      </c>
      <c r="F1048">
        <v>36814572</v>
      </c>
      <c r="G1048" s="2" t="s">
        <v>1137</v>
      </c>
      <c r="H1048">
        <v>1135445636</v>
      </c>
      <c r="W1048">
        <v>2675</v>
      </c>
      <c r="X1048" t="s">
        <v>6134</v>
      </c>
      <c r="Y1048" t="s">
        <v>24</v>
      </c>
      <c r="Z1048" t="s">
        <v>24</v>
      </c>
      <c r="AA1048" t="s">
        <v>6135</v>
      </c>
      <c r="AB1048" t="s">
        <v>1768</v>
      </c>
      <c r="AC1048" t="s">
        <v>6136</v>
      </c>
      <c r="AD1048" t="s">
        <v>542</v>
      </c>
      <c r="AE1048" t="s">
        <v>6137</v>
      </c>
      <c r="AF1048" t="s">
        <v>544</v>
      </c>
      <c r="AG1048" t="s">
        <v>6138</v>
      </c>
      <c r="AH1048" t="s">
        <v>24</v>
      </c>
      <c r="AI1048" t="s">
        <v>24</v>
      </c>
    </row>
    <row r="1049" spans="1:35" hidden="1" x14ac:dyDescent="0.25">
      <c r="A1049" t="s">
        <v>6139</v>
      </c>
      <c r="B1049">
        <v>9</v>
      </c>
      <c r="C1049" t="s">
        <v>75</v>
      </c>
      <c r="D1049" t="s">
        <v>23</v>
      </c>
      <c r="E1049" t="s">
        <v>24</v>
      </c>
      <c r="F1049">
        <v>753331594</v>
      </c>
      <c r="G1049" s="2" t="s">
        <v>1081</v>
      </c>
      <c r="H1049">
        <v>1131328564</v>
      </c>
      <c r="W1049">
        <v>1920</v>
      </c>
      <c r="X1049" t="s">
        <v>6140</v>
      </c>
      <c r="Y1049" t="s">
        <v>24</v>
      </c>
      <c r="Z1049" t="s">
        <v>24</v>
      </c>
      <c r="AA1049" t="s">
        <v>5364</v>
      </c>
      <c r="AB1049" t="s">
        <v>2242</v>
      </c>
      <c r="AC1049">
        <v>3205</v>
      </c>
      <c r="AD1049" t="s">
        <v>593</v>
      </c>
      <c r="AE1049" t="s">
        <v>6141</v>
      </c>
      <c r="AF1049" t="s">
        <v>24</v>
      </c>
      <c r="AG1049" t="s">
        <v>6142</v>
      </c>
      <c r="AH1049" t="s">
        <v>24</v>
      </c>
      <c r="AI1049" t="s">
        <v>24</v>
      </c>
    </row>
    <row r="1050" spans="1:35" hidden="1" x14ac:dyDescent="0.25">
      <c r="A1050" t="s">
        <v>6143</v>
      </c>
      <c r="B1050">
        <v>1026</v>
      </c>
      <c r="C1050" t="s">
        <v>22</v>
      </c>
      <c r="D1050" t="s">
        <v>34</v>
      </c>
      <c r="E1050" t="s">
        <v>6144</v>
      </c>
      <c r="F1050">
        <v>261272314</v>
      </c>
      <c r="G1050" s="2" t="s">
        <v>589</v>
      </c>
      <c r="H1050">
        <v>1130764320</v>
      </c>
      <c r="W1050">
        <v>1908</v>
      </c>
      <c r="X1050" t="s">
        <v>6145</v>
      </c>
      <c r="Y1050" t="s">
        <v>24</v>
      </c>
      <c r="Z1050" t="s">
        <v>24</v>
      </c>
      <c r="AA1050" t="s">
        <v>3915</v>
      </c>
      <c r="AB1050" t="s">
        <v>6146</v>
      </c>
      <c r="AC1050">
        <v>16100</v>
      </c>
      <c r="AD1050" t="s">
        <v>81</v>
      </c>
      <c r="AE1050" t="s">
        <v>6147</v>
      </c>
      <c r="AF1050" t="s">
        <v>24</v>
      </c>
      <c r="AG1050" t="s">
        <v>6148</v>
      </c>
      <c r="AH1050" t="s">
        <v>24</v>
      </c>
      <c r="AI1050" t="s">
        <v>6149</v>
      </c>
    </row>
    <row r="1051" spans="1:35" hidden="1" x14ac:dyDescent="0.25">
      <c r="A1051" t="s">
        <v>6150</v>
      </c>
      <c r="B1051">
        <v>19</v>
      </c>
      <c r="C1051" t="s">
        <v>75</v>
      </c>
      <c r="D1051" t="s">
        <v>23</v>
      </c>
      <c r="E1051" t="s">
        <v>24</v>
      </c>
      <c r="F1051">
        <v>85386522</v>
      </c>
      <c r="G1051" t="s">
        <v>84</v>
      </c>
      <c r="H1051">
        <v>1130732550</v>
      </c>
      <c r="W1051">
        <v>3400</v>
      </c>
      <c r="X1051" t="s">
        <v>6151</v>
      </c>
      <c r="Y1051" t="s">
        <v>24</v>
      </c>
      <c r="Z1051" t="s">
        <v>24</v>
      </c>
      <c r="AA1051" t="s">
        <v>6152</v>
      </c>
      <c r="AB1051" t="s">
        <v>2510</v>
      </c>
      <c r="AC1051" t="s">
        <v>6153</v>
      </c>
      <c r="AD1051" t="s">
        <v>542</v>
      </c>
      <c r="AE1051" t="s">
        <v>6154</v>
      </c>
      <c r="AF1051" t="s">
        <v>544</v>
      </c>
      <c r="AG1051" t="s">
        <v>6155</v>
      </c>
      <c r="AH1051" t="s">
        <v>24</v>
      </c>
      <c r="AI1051" t="s">
        <v>24</v>
      </c>
    </row>
    <row r="1052" spans="1:35" hidden="1" x14ac:dyDescent="0.25">
      <c r="A1052" t="s">
        <v>6156</v>
      </c>
      <c r="B1052">
        <v>14</v>
      </c>
      <c r="C1052" t="s">
        <v>75</v>
      </c>
      <c r="D1052" t="s">
        <v>23</v>
      </c>
      <c r="E1052" t="s">
        <v>24</v>
      </c>
      <c r="F1052">
        <v>591408109</v>
      </c>
      <c r="G1052" s="2" t="s">
        <v>155</v>
      </c>
      <c r="H1052">
        <v>1129849820</v>
      </c>
      <c r="W1052">
        <v>1806</v>
      </c>
      <c r="X1052" t="s">
        <v>6157</v>
      </c>
      <c r="Y1052" t="s">
        <v>6158</v>
      </c>
      <c r="Z1052" t="s">
        <v>24</v>
      </c>
      <c r="AA1052" t="s">
        <v>6159</v>
      </c>
      <c r="AB1052" t="s">
        <v>6160</v>
      </c>
      <c r="AC1052">
        <v>8053</v>
      </c>
      <c r="AD1052" t="s">
        <v>674</v>
      </c>
      <c r="AE1052" t="s">
        <v>6161</v>
      </c>
      <c r="AF1052" t="s">
        <v>24</v>
      </c>
      <c r="AG1052" t="s">
        <v>6162</v>
      </c>
      <c r="AH1052" t="s">
        <v>24</v>
      </c>
      <c r="AI1052" t="s">
        <v>24</v>
      </c>
    </row>
    <row r="1053" spans="1:35" hidden="1" x14ac:dyDescent="0.25">
      <c r="A1053" t="s">
        <v>6163</v>
      </c>
      <c r="B1053">
        <v>0</v>
      </c>
      <c r="C1053" t="s">
        <v>75</v>
      </c>
      <c r="D1053" t="s">
        <v>23</v>
      </c>
      <c r="E1053" t="s">
        <v>24</v>
      </c>
      <c r="F1053">
        <v>692036007</v>
      </c>
      <c r="G1053" s="2" t="s">
        <v>365</v>
      </c>
      <c r="H1053">
        <v>1126560522</v>
      </c>
      <c r="W1053">
        <v>1098</v>
      </c>
      <c r="X1053" t="s">
        <v>6164</v>
      </c>
      <c r="Y1053" t="s">
        <v>6165</v>
      </c>
      <c r="Z1053" t="s">
        <v>24</v>
      </c>
      <c r="AA1053" t="s">
        <v>434</v>
      </c>
      <c r="AB1053" t="s">
        <v>1069</v>
      </c>
      <c r="AC1053" t="s">
        <v>2321</v>
      </c>
      <c r="AD1053" t="s">
        <v>329</v>
      </c>
      <c r="AE1053" t="s">
        <v>6166</v>
      </c>
      <c r="AF1053" t="s">
        <v>544</v>
      </c>
      <c r="AG1053" t="s">
        <v>6167</v>
      </c>
      <c r="AH1053" t="s">
        <v>24</v>
      </c>
      <c r="AI1053" t="s">
        <v>24</v>
      </c>
    </row>
    <row r="1054" spans="1:35" hidden="1" x14ac:dyDescent="0.25">
      <c r="A1054" t="s">
        <v>6168</v>
      </c>
      <c r="B1054">
        <v>1</v>
      </c>
      <c r="C1054" t="s">
        <v>75</v>
      </c>
      <c r="D1054" t="s">
        <v>23</v>
      </c>
      <c r="E1054" t="s">
        <v>24</v>
      </c>
      <c r="F1054">
        <v>370043614</v>
      </c>
      <c r="G1054" s="2" t="s">
        <v>218</v>
      </c>
      <c r="H1054">
        <v>1125043671</v>
      </c>
      <c r="W1054">
        <v>89</v>
      </c>
      <c r="X1054" t="s">
        <v>6169</v>
      </c>
      <c r="Y1054" t="s">
        <v>24</v>
      </c>
      <c r="Z1054" t="s">
        <v>24</v>
      </c>
      <c r="AA1054" t="s">
        <v>6170</v>
      </c>
      <c r="AB1054" t="s">
        <v>6171</v>
      </c>
      <c r="AC1054">
        <v>1702</v>
      </c>
      <c r="AD1054" t="s">
        <v>113</v>
      </c>
      <c r="AE1054" t="s">
        <v>6172</v>
      </c>
      <c r="AF1054" t="s">
        <v>24</v>
      </c>
      <c r="AG1054" t="s">
        <v>6173</v>
      </c>
      <c r="AH1054" t="s">
        <v>6173</v>
      </c>
      <c r="AI1054" t="s">
        <v>24</v>
      </c>
    </row>
    <row r="1055" spans="1:35" hidden="1" x14ac:dyDescent="0.25">
      <c r="A1055" t="s">
        <v>6174</v>
      </c>
      <c r="B1055">
        <v>0</v>
      </c>
      <c r="C1055" t="s">
        <v>22</v>
      </c>
      <c r="D1055" t="s">
        <v>23</v>
      </c>
      <c r="E1055" t="s">
        <v>24</v>
      </c>
      <c r="F1055">
        <v>420563397</v>
      </c>
      <c r="G1055" t="s">
        <v>180</v>
      </c>
      <c r="H1055">
        <v>1124536000</v>
      </c>
      <c r="W1055">
        <v>11000</v>
      </c>
      <c r="X1055" t="s">
        <v>6175</v>
      </c>
      <c r="Y1055" t="s">
        <v>24</v>
      </c>
      <c r="Z1055" t="s">
        <v>24</v>
      </c>
      <c r="AA1055" t="s">
        <v>6176</v>
      </c>
      <c r="AB1055" t="s">
        <v>1235</v>
      </c>
      <c r="AC1055">
        <v>224700</v>
      </c>
      <c r="AD1055" t="s">
        <v>693</v>
      </c>
      <c r="AE1055" t="s">
        <v>6177</v>
      </c>
      <c r="AF1055" t="s">
        <v>1237</v>
      </c>
      <c r="AG1055" t="s">
        <v>6178</v>
      </c>
      <c r="AH1055" t="s">
        <v>24</v>
      </c>
      <c r="AI1055" t="s">
        <v>24</v>
      </c>
    </row>
    <row r="1056" spans="1:35" hidden="1" x14ac:dyDescent="0.25">
      <c r="A1056" t="s">
        <v>6179</v>
      </c>
      <c r="B1056">
        <v>107</v>
      </c>
      <c r="C1056" t="s">
        <v>22</v>
      </c>
      <c r="D1056" t="s">
        <v>34</v>
      </c>
      <c r="E1056" t="s">
        <v>6180</v>
      </c>
      <c r="F1056">
        <v>3264041</v>
      </c>
      <c r="G1056" t="s">
        <v>1893</v>
      </c>
      <c r="H1056">
        <v>1122790000</v>
      </c>
      <c r="W1056">
        <v>6100</v>
      </c>
      <c r="X1056" t="s">
        <v>6181</v>
      </c>
      <c r="Y1056" t="s">
        <v>6182</v>
      </c>
      <c r="Z1056" t="s">
        <v>24</v>
      </c>
      <c r="AA1056" t="s">
        <v>203</v>
      </c>
      <c r="AB1056" t="s">
        <v>204</v>
      </c>
      <c r="AC1056">
        <v>30309</v>
      </c>
      <c r="AD1056" t="s">
        <v>29</v>
      </c>
      <c r="AE1056" t="s">
        <v>6183</v>
      </c>
      <c r="AF1056" t="s">
        <v>24</v>
      </c>
      <c r="AG1056" t="s">
        <v>6184</v>
      </c>
      <c r="AH1056" t="s">
        <v>6185</v>
      </c>
      <c r="AI1056" t="s">
        <v>6186</v>
      </c>
    </row>
    <row r="1057" spans="1:35" hidden="1" x14ac:dyDescent="0.25">
      <c r="A1057" t="s">
        <v>6187</v>
      </c>
      <c r="B1057">
        <v>29</v>
      </c>
      <c r="C1057" t="s">
        <v>75</v>
      </c>
      <c r="D1057" t="s">
        <v>23</v>
      </c>
      <c r="E1057" t="s">
        <v>24</v>
      </c>
      <c r="F1057">
        <v>428601348</v>
      </c>
      <c r="G1057" s="2" t="s">
        <v>1081</v>
      </c>
      <c r="H1057">
        <v>1121304906</v>
      </c>
      <c r="W1057">
        <v>2253</v>
      </c>
      <c r="X1057" t="s">
        <v>6188</v>
      </c>
      <c r="Y1057" t="s">
        <v>24</v>
      </c>
      <c r="Z1057" t="s">
        <v>24</v>
      </c>
      <c r="AA1057" t="s">
        <v>6189</v>
      </c>
      <c r="AB1057" t="s">
        <v>3760</v>
      </c>
      <c r="AC1057">
        <v>20090</v>
      </c>
      <c r="AD1057" t="s">
        <v>2571</v>
      </c>
      <c r="AE1057" t="s">
        <v>6190</v>
      </c>
      <c r="AF1057" t="s">
        <v>544</v>
      </c>
      <c r="AG1057" t="s">
        <v>6191</v>
      </c>
      <c r="AH1057" t="s">
        <v>6192</v>
      </c>
      <c r="AI1057" t="s">
        <v>24</v>
      </c>
    </row>
    <row r="1058" spans="1:35" hidden="1" x14ac:dyDescent="0.25">
      <c r="A1058" t="s">
        <v>6193</v>
      </c>
      <c r="B1058">
        <v>0</v>
      </c>
      <c r="C1058" t="s">
        <v>22</v>
      </c>
      <c r="D1058" t="s">
        <v>23</v>
      </c>
      <c r="E1058" t="s">
        <v>24</v>
      </c>
      <c r="F1058">
        <v>590124517</v>
      </c>
      <c r="G1058" s="2" t="s">
        <v>155</v>
      </c>
      <c r="H1058">
        <v>1120903149</v>
      </c>
      <c r="W1058">
        <v>1806</v>
      </c>
      <c r="X1058" t="s">
        <v>6194</v>
      </c>
      <c r="Y1058" t="s">
        <v>24</v>
      </c>
      <c r="Z1058" t="s">
        <v>24</v>
      </c>
      <c r="AA1058" t="s">
        <v>6195</v>
      </c>
      <c r="AB1058" t="s">
        <v>6196</v>
      </c>
      <c r="AC1058">
        <v>9810</v>
      </c>
      <c r="AD1058" t="s">
        <v>674</v>
      </c>
      <c r="AE1058" t="s">
        <v>6197</v>
      </c>
      <c r="AF1058" t="s">
        <v>515</v>
      </c>
      <c r="AG1058" t="s">
        <v>6198</v>
      </c>
      <c r="AH1058" t="s">
        <v>24</v>
      </c>
      <c r="AI1058" t="s">
        <v>24</v>
      </c>
    </row>
    <row r="1059" spans="1:35" hidden="1" x14ac:dyDescent="0.25">
      <c r="A1059" t="s">
        <v>6199</v>
      </c>
      <c r="B1059">
        <v>1</v>
      </c>
      <c r="C1059" t="s">
        <v>75</v>
      </c>
      <c r="D1059" t="s">
        <v>23</v>
      </c>
      <c r="E1059" t="s">
        <v>24</v>
      </c>
      <c r="F1059">
        <v>690567557</v>
      </c>
      <c r="G1059" s="2" t="s">
        <v>119</v>
      </c>
      <c r="H1059">
        <v>1114273920</v>
      </c>
      <c r="W1059">
        <v>452</v>
      </c>
      <c r="X1059" t="s">
        <v>6200</v>
      </c>
      <c r="Y1059" t="s">
        <v>6201</v>
      </c>
      <c r="Z1059" t="s">
        <v>24</v>
      </c>
      <c r="AA1059" t="s">
        <v>3716</v>
      </c>
      <c r="AB1059" t="s">
        <v>6202</v>
      </c>
      <c r="AC1059" t="s">
        <v>6203</v>
      </c>
      <c r="AD1059" t="s">
        <v>329</v>
      </c>
      <c r="AE1059" t="s">
        <v>6204</v>
      </c>
      <c r="AF1059" t="s">
        <v>544</v>
      </c>
      <c r="AG1059" t="s">
        <v>6205</v>
      </c>
      <c r="AH1059" t="s">
        <v>24</v>
      </c>
      <c r="AI1059" t="s">
        <v>24</v>
      </c>
    </row>
    <row r="1060" spans="1:35" hidden="1" x14ac:dyDescent="0.25">
      <c r="A1060" t="s">
        <v>6206</v>
      </c>
      <c r="B1060">
        <v>0</v>
      </c>
      <c r="C1060" t="s">
        <v>99</v>
      </c>
      <c r="D1060" t="s">
        <v>23</v>
      </c>
      <c r="E1060" t="s">
        <v>24</v>
      </c>
      <c r="F1060">
        <v>546482566</v>
      </c>
      <c r="G1060" s="2" t="s">
        <v>119</v>
      </c>
      <c r="H1060">
        <v>1113463943</v>
      </c>
      <c r="W1060">
        <v>13</v>
      </c>
      <c r="X1060" t="s">
        <v>6207</v>
      </c>
      <c r="Y1060" t="s">
        <v>24</v>
      </c>
      <c r="Z1060" t="s">
        <v>24</v>
      </c>
      <c r="AA1060" t="s">
        <v>6208</v>
      </c>
      <c r="AB1060" t="s">
        <v>1253</v>
      </c>
      <c r="AC1060">
        <v>817000</v>
      </c>
      <c r="AD1060" t="s">
        <v>693</v>
      </c>
      <c r="AE1060" t="s">
        <v>6209</v>
      </c>
      <c r="AF1060" t="s">
        <v>1237</v>
      </c>
      <c r="AG1060" t="s">
        <v>24</v>
      </c>
      <c r="AH1060" t="s">
        <v>24</v>
      </c>
      <c r="AI1060" t="s">
        <v>24</v>
      </c>
    </row>
    <row r="1061" spans="1:35" hidden="1" x14ac:dyDescent="0.25">
      <c r="A1061" t="s">
        <v>6210</v>
      </c>
      <c r="B1061">
        <v>0</v>
      </c>
      <c r="C1061" t="s">
        <v>99</v>
      </c>
      <c r="D1061" t="s">
        <v>23</v>
      </c>
      <c r="E1061" t="s">
        <v>24</v>
      </c>
      <c r="F1061">
        <v>555340737</v>
      </c>
      <c r="G1061" s="2" t="s">
        <v>109</v>
      </c>
      <c r="H1061">
        <v>1111700211</v>
      </c>
      <c r="W1061">
        <v>1000</v>
      </c>
      <c r="X1061" t="s">
        <v>6211</v>
      </c>
      <c r="Y1061" t="s">
        <v>6212</v>
      </c>
      <c r="Z1061" t="s">
        <v>24</v>
      </c>
      <c r="AA1061" t="s">
        <v>3831</v>
      </c>
      <c r="AB1061" t="s">
        <v>3166</v>
      </c>
      <c r="AC1061" t="s">
        <v>24</v>
      </c>
      <c r="AD1061" t="s">
        <v>3042</v>
      </c>
      <c r="AE1061" t="s">
        <v>6213</v>
      </c>
      <c r="AF1061" t="s">
        <v>123</v>
      </c>
      <c r="AG1061" t="s">
        <v>3833</v>
      </c>
      <c r="AH1061" t="s">
        <v>24</v>
      </c>
      <c r="AI1061" t="s">
        <v>24</v>
      </c>
    </row>
    <row r="1062" spans="1:35" hidden="1" x14ac:dyDescent="0.25">
      <c r="A1062" t="s">
        <v>6214</v>
      </c>
      <c r="B1062">
        <v>0</v>
      </c>
      <c r="C1062" t="s">
        <v>88</v>
      </c>
      <c r="D1062" t="s">
        <v>23</v>
      </c>
      <c r="E1062" t="s">
        <v>24</v>
      </c>
      <c r="F1062">
        <v>555237598</v>
      </c>
      <c r="G1062" s="2" t="s">
        <v>109</v>
      </c>
      <c r="H1062">
        <v>1111700211</v>
      </c>
      <c r="W1062">
        <v>281</v>
      </c>
      <c r="X1062" t="s">
        <v>6215</v>
      </c>
      <c r="Y1062" t="s">
        <v>6216</v>
      </c>
      <c r="Z1062" t="s">
        <v>24</v>
      </c>
      <c r="AA1062" t="s">
        <v>3831</v>
      </c>
      <c r="AB1062" t="s">
        <v>3166</v>
      </c>
      <c r="AC1062" t="s">
        <v>24</v>
      </c>
      <c r="AD1062" t="s">
        <v>3042</v>
      </c>
      <c r="AE1062" t="s">
        <v>6217</v>
      </c>
      <c r="AF1062" t="s">
        <v>6218</v>
      </c>
      <c r="AG1062" t="s">
        <v>6219</v>
      </c>
      <c r="AH1062" t="s">
        <v>24</v>
      </c>
      <c r="AI1062" t="s">
        <v>24</v>
      </c>
    </row>
    <row r="1063" spans="1:35" hidden="1" x14ac:dyDescent="0.25">
      <c r="A1063" t="s">
        <v>6220</v>
      </c>
      <c r="B1063">
        <v>222</v>
      </c>
      <c r="C1063" t="s">
        <v>22</v>
      </c>
      <c r="D1063" t="s">
        <v>34</v>
      </c>
      <c r="E1063" t="s">
        <v>6221</v>
      </c>
      <c r="F1063">
        <v>690537741</v>
      </c>
      <c r="G1063" t="s">
        <v>146</v>
      </c>
      <c r="H1063">
        <v>1111630848</v>
      </c>
      <c r="W1063">
        <v>3497</v>
      </c>
      <c r="X1063" t="s">
        <v>6222</v>
      </c>
      <c r="Y1063" t="s">
        <v>6223</v>
      </c>
      <c r="Z1063" t="s">
        <v>24</v>
      </c>
      <c r="AA1063" t="s">
        <v>761</v>
      </c>
      <c r="AB1063" t="s">
        <v>761</v>
      </c>
      <c r="AC1063" t="s">
        <v>6224</v>
      </c>
      <c r="AD1063" t="s">
        <v>329</v>
      </c>
      <c r="AE1063" t="s">
        <v>6225</v>
      </c>
      <c r="AF1063" t="s">
        <v>24</v>
      </c>
      <c r="AG1063" t="s">
        <v>6226</v>
      </c>
      <c r="AH1063" t="s">
        <v>6227</v>
      </c>
      <c r="AI1063" t="s">
        <v>24</v>
      </c>
    </row>
    <row r="1064" spans="1:35" hidden="1" x14ac:dyDescent="0.25">
      <c r="A1064" t="s">
        <v>6228</v>
      </c>
      <c r="B1064">
        <v>0</v>
      </c>
      <c r="C1064" t="s">
        <v>75</v>
      </c>
      <c r="D1064" t="s">
        <v>23</v>
      </c>
      <c r="E1064" t="s">
        <v>24</v>
      </c>
      <c r="F1064">
        <v>643296320</v>
      </c>
      <c r="G1064" s="2" t="s">
        <v>749</v>
      </c>
      <c r="H1064">
        <v>1108291604</v>
      </c>
      <c r="W1064">
        <v>4883</v>
      </c>
      <c r="X1064" t="s">
        <v>6229</v>
      </c>
      <c r="Y1064" t="s">
        <v>6230</v>
      </c>
      <c r="Z1064" t="s">
        <v>24</v>
      </c>
      <c r="AA1064" t="s">
        <v>6231</v>
      </c>
      <c r="AB1064" t="s">
        <v>24</v>
      </c>
      <c r="AC1064">
        <v>34760</v>
      </c>
      <c r="AD1064" t="s">
        <v>1961</v>
      </c>
      <c r="AE1064" t="s">
        <v>6232</v>
      </c>
      <c r="AF1064" t="s">
        <v>295</v>
      </c>
      <c r="AG1064" t="s">
        <v>6233</v>
      </c>
      <c r="AH1064" t="s">
        <v>6234</v>
      </c>
      <c r="AI1064" t="s">
        <v>24</v>
      </c>
    </row>
    <row r="1065" spans="1:35" hidden="1" x14ac:dyDescent="0.25">
      <c r="A1065" t="s">
        <v>6235</v>
      </c>
      <c r="B1065">
        <v>0</v>
      </c>
      <c r="C1065" t="s">
        <v>22</v>
      </c>
      <c r="D1065" t="s">
        <v>23</v>
      </c>
      <c r="E1065" t="s">
        <v>24</v>
      </c>
      <c r="F1065">
        <v>916918212</v>
      </c>
      <c r="G1065" s="2" t="s">
        <v>218</v>
      </c>
      <c r="H1065">
        <v>1105226304</v>
      </c>
      <c r="W1065">
        <v>13481</v>
      </c>
      <c r="X1065" t="s">
        <v>6236</v>
      </c>
      <c r="Y1065" t="s">
        <v>6237</v>
      </c>
      <c r="Z1065" t="s">
        <v>24</v>
      </c>
      <c r="AA1065" t="s">
        <v>1209</v>
      </c>
      <c r="AB1065" t="s">
        <v>4332</v>
      </c>
      <c r="AC1065">
        <v>700001</v>
      </c>
      <c r="AD1065" t="s">
        <v>491</v>
      </c>
      <c r="AE1065" t="s">
        <v>6238</v>
      </c>
      <c r="AF1065" t="s">
        <v>123</v>
      </c>
      <c r="AG1065" t="s">
        <v>6239</v>
      </c>
      <c r="AH1065" t="s">
        <v>24</v>
      </c>
      <c r="AI1065" t="s">
        <v>24</v>
      </c>
    </row>
    <row r="1066" spans="1:35" hidden="1" x14ac:dyDescent="0.25">
      <c r="A1066" t="s">
        <v>6240</v>
      </c>
      <c r="B1066">
        <v>2429</v>
      </c>
      <c r="C1066" t="s">
        <v>22</v>
      </c>
      <c r="D1066" t="s">
        <v>34</v>
      </c>
      <c r="E1066" t="s">
        <v>6241</v>
      </c>
      <c r="F1066">
        <v>723549601</v>
      </c>
      <c r="G1066" t="s">
        <v>84</v>
      </c>
      <c r="H1066">
        <v>1104927472</v>
      </c>
      <c r="W1066">
        <v>33706</v>
      </c>
      <c r="X1066" t="s">
        <v>6242</v>
      </c>
      <c r="Y1066" t="s">
        <v>6243</v>
      </c>
      <c r="Z1066" t="s">
        <v>24</v>
      </c>
      <c r="AA1066" t="s">
        <v>959</v>
      </c>
      <c r="AB1066" t="s">
        <v>959</v>
      </c>
      <c r="AC1066">
        <v>200235</v>
      </c>
      <c r="AD1066" t="s">
        <v>693</v>
      </c>
      <c r="AE1066" t="s">
        <v>24</v>
      </c>
      <c r="AF1066" t="s">
        <v>24</v>
      </c>
      <c r="AG1066" t="s">
        <v>24</v>
      </c>
      <c r="AH1066" t="s">
        <v>24</v>
      </c>
      <c r="AI1066" t="s">
        <v>24</v>
      </c>
    </row>
    <row r="1067" spans="1:35" hidden="1" x14ac:dyDescent="0.25">
      <c r="A1067" t="s">
        <v>6244</v>
      </c>
      <c r="B1067">
        <v>31</v>
      </c>
      <c r="C1067" t="s">
        <v>75</v>
      </c>
      <c r="D1067" t="s">
        <v>23</v>
      </c>
      <c r="E1067" t="s">
        <v>24</v>
      </c>
      <c r="F1067">
        <v>480222264</v>
      </c>
      <c r="G1067" s="2" t="s">
        <v>1081</v>
      </c>
      <c r="H1067">
        <v>1104534000</v>
      </c>
      <c r="W1067">
        <v>9000</v>
      </c>
      <c r="X1067" t="s">
        <v>37</v>
      </c>
      <c r="Y1067" t="s">
        <v>24</v>
      </c>
      <c r="Z1067" t="s">
        <v>24</v>
      </c>
      <c r="AA1067" t="s">
        <v>38</v>
      </c>
      <c r="AB1067" t="s">
        <v>3532</v>
      </c>
      <c r="AC1067">
        <v>1800</v>
      </c>
      <c r="AD1067" t="s">
        <v>40</v>
      </c>
      <c r="AE1067" t="s">
        <v>6245</v>
      </c>
      <c r="AF1067" t="s">
        <v>6246</v>
      </c>
      <c r="AG1067" t="s">
        <v>3643</v>
      </c>
      <c r="AH1067" t="s">
        <v>24</v>
      </c>
      <c r="AI1067" t="s">
        <v>24</v>
      </c>
    </row>
    <row r="1068" spans="1:35" hidden="1" x14ac:dyDescent="0.25">
      <c r="A1068" t="s">
        <v>6247</v>
      </c>
      <c r="B1068">
        <v>0</v>
      </c>
      <c r="C1068" t="s">
        <v>75</v>
      </c>
      <c r="D1068" t="s">
        <v>23</v>
      </c>
      <c r="E1068" t="s">
        <v>24</v>
      </c>
      <c r="F1068">
        <v>691005722</v>
      </c>
      <c r="G1068" s="2" t="s">
        <v>36</v>
      </c>
      <c r="H1068">
        <v>1102417600</v>
      </c>
      <c r="W1068">
        <v>1906</v>
      </c>
      <c r="X1068" t="s">
        <v>6248</v>
      </c>
      <c r="Y1068" t="s">
        <v>6249</v>
      </c>
      <c r="Z1068" t="s">
        <v>24</v>
      </c>
      <c r="AA1068" t="s">
        <v>937</v>
      </c>
      <c r="AB1068" t="s">
        <v>1069</v>
      </c>
      <c r="AC1068" t="s">
        <v>6250</v>
      </c>
      <c r="AD1068" t="s">
        <v>329</v>
      </c>
      <c r="AE1068" t="s">
        <v>6251</v>
      </c>
      <c r="AF1068" t="s">
        <v>544</v>
      </c>
      <c r="AG1068" t="s">
        <v>6252</v>
      </c>
      <c r="AH1068" t="s">
        <v>24</v>
      </c>
      <c r="AI1068" t="s">
        <v>24</v>
      </c>
    </row>
    <row r="1069" spans="1:35" hidden="1" x14ac:dyDescent="0.25">
      <c r="A1069" t="s">
        <v>6253</v>
      </c>
      <c r="B1069">
        <v>0</v>
      </c>
      <c r="C1069" t="s">
        <v>88</v>
      </c>
      <c r="D1069" t="s">
        <v>23</v>
      </c>
      <c r="E1069" t="s">
        <v>24</v>
      </c>
      <c r="F1069">
        <v>742586050</v>
      </c>
      <c r="G1069" s="2" t="s">
        <v>36</v>
      </c>
      <c r="H1069">
        <v>1099406271</v>
      </c>
      <c r="W1069">
        <v>17210</v>
      </c>
      <c r="X1069" t="s">
        <v>6254</v>
      </c>
      <c r="Y1069" t="s">
        <v>24</v>
      </c>
      <c r="Z1069" t="s">
        <v>24</v>
      </c>
      <c r="AA1069" t="s">
        <v>1496</v>
      </c>
      <c r="AB1069" t="s">
        <v>600</v>
      </c>
      <c r="AC1069">
        <v>2011</v>
      </c>
      <c r="AD1069" t="s">
        <v>593</v>
      </c>
      <c r="AE1069" t="s">
        <v>6255</v>
      </c>
      <c r="AF1069" t="s">
        <v>515</v>
      </c>
      <c r="AG1069" t="s">
        <v>24</v>
      </c>
      <c r="AH1069" t="s">
        <v>24</v>
      </c>
      <c r="AI1069" t="s">
        <v>24</v>
      </c>
    </row>
    <row r="1070" spans="1:35" hidden="1" x14ac:dyDescent="0.25">
      <c r="A1070" t="s">
        <v>6256</v>
      </c>
      <c r="B1070">
        <v>1</v>
      </c>
      <c r="C1070" t="s">
        <v>75</v>
      </c>
      <c r="D1070" t="s">
        <v>23</v>
      </c>
      <c r="E1070" t="s">
        <v>24</v>
      </c>
      <c r="F1070">
        <v>757695010</v>
      </c>
      <c r="G1070" s="2" t="s">
        <v>36</v>
      </c>
      <c r="H1070">
        <v>1099406271</v>
      </c>
      <c r="W1070">
        <v>17210</v>
      </c>
      <c r="X1070" t="s">
        <v>6257</v>
      </c>
      <c r="Y1070" t="s">
        <v>24</v>
      </c>
      <c r="Z1070" t="s">
        <v>24</v>
      </c>
      <c r="AA1070" t="s">
        <v>6258</v>
      </c>
      <c r="AB1070" t="s">
        <v>1694</v>
      </c>
      <c r="AC1070">
        <v>4300</v>
      </c>
      <c r="AD1070" t="s">
        <v>593</v>
      </c>
      <c r="AE1070" t="s">
        <v>6259</v>
      </c>
      <c r="AF1070" t="s">
        <v>24</v>
      </c>
      <c r="AG1070" t="s">
        <v>6260</v>
      </c>
      <c r="AH1070" t="s">
        <v>24</v>
      </c>
      <c r="AI1070" t="s">
        <v>24</v>
      </c>
    </row>
    <row r="1071" spans="1:35" hidden="1" x14ac:dyDescent="0.25">
      <c r="A1071" t="s">
        <v>6261</v>
      </c>
      <c r="B1071">
        <v>0</v>
      </c>
      <c r="C1071" t="s">
        <v>75</v>
      </c>
      <c r="D1071" t="s">
        <v>23</v>
      </c>
      <c r="E1071" t="s">
        <v>24</v>
      </c>
      <c r="F1071">
        <v>758504815</v>
      </c>
      <c r="G1071" s="2" t="s">
        <v>36</v>
      </c>
      <c r="H1071">
        <v>1099406271</v>
      </c>
      <c r="W1071">
        <v>17210</v>
      </c>
      <c r="X1071" t="s">
        <v>6262</v>
      </c>
      <c r="Y1071" t="s">
        <v>24</v>
      </c>
      <c r="Z1071" t="s">
        <v>24</v>
      </c>
      <c r="AA1071" t="s">
        <v>6263</v>
      </c>
      <c r="AB1071" t="s">
        <v>1694</v>
      </c>
      <c r="AC1071">
        <v>4170</v>
      </c>
      <c r="AD1071" t="s">
        <v>593</v>
      </c>
      <c r="AE1071" t="s">
        <v>6255</v>
      </c>
      <c r="AF1071" t="s">
        <v>24</v>
      </c>
      <c r="AG1071" t="s">
        <v>6264</v>
      </c>
      <c r="AH1071" t="s">
        <v>24</v>
      </c>
      <c r="AI1071" t="s">
        <v>24</v>
      </c>
    </row>
    <row r="1072" spans="1:35" hidden="1" x14ac:dyDescent="0.25">
      <c r="A1072" t="s">
        <v>6265</v>
      </c>
      <c r="B1072">
        <v>0</v>
      </c>
      <c r="C1072" t="s">
        <v>75</v>
      </c>
      <c r="D1072" t="s">
        <v>23</v>
      </c>
      <c r="E1072" t="s">
        <v>24</v>
      </c>
      <c r="F1072">
        <v>757540810</v>
      </c>
      <c r="G1072" s="2" t="s">
        <v>36</v>
      </c>
      <c r="H1072">
        <v>1099406271</v>
      </c>
      <c r="W1072">
        <v>17210</v>
      </c>
      <c r="X1072" t="s">
        <v>6266</v>
      </c>
      <c r="Y1072" t="s">
        <v>24</v>
      </c>
      <c r="Z1072" t="s">
        <v>24</v>
      </c>
      <c r="AA1072" t="s">
        <v>1496</v>
      </c>
      <c r="AB1072" t="s">
        <v>600</v>
      </c>
      <c r="AC1072">
        <v>2011</v>
      </c>
      <c r="AD1072" t="s">
        <v>593</v>
      </c>
      <c r="AE1072" t="s">
        <v>6267</v>
      </c>
      <c r="AF1072" t="s">
        <v>515</v>
      </c>
      <c r="AG1072" t="s">
        <v>24</v>
      </c>
      <c r="AH1072" t="s">
        <v>24</v>
      </c>
      <c r="AI1072" t="s">
        <v>24</v>
      </c>
    </row>
    <row r="1073" spans="1:35" hidden="1" x14ac:dyDescent="0.25">
      <c r="A1073" t="s">
        <v>6268</v>
      </c>
      <c r="B1073">
        <v>0</v>
      </c>
      <c r="C1073" t="s">
        <v>88</v>
      </c>
      <c r="D1073" t="s">
        <v>23</v>
      </c>
      <c r="E1073" t="s">
        <v>24</v>
      </c>
      <c r="F1073">
        <v>753246800</v>
      </c>
      <c r="G1073" s="2" t="s">
        <v>36</v>
      </c>
      <c r="H1073">
        <v>1096157454</v>
      </c>
      <c r="W1073">
        <v>2005</v>
      </c>
      <c r="X1073" t="s">
        <v>6140</v>
      </c>
      <c r="Y1073" t="s">
        <v>24</v>
      </c>
      <c r="Z1073" t="s">
        <v>24</v>
      </c>
      <c r="AA1073" t="s">
        <v>5364</v>
      </c>
      <c r="AB1073" t="s">
        <v>2242</v>
      </c>
      <c r="AC1073">
        <v>3205</v>
      </c>
      <c r="AD1073" t="s">
        <v>593</v>
      </c>
      <c r="AE1073" t="s">
        <v>6141</v>
      </c>
      <c r="AF1073" t="s">
        <v>24</v>
      </c>
      <c r="AG1073" t="s">
        <v>6269</v>
      </c>
      <c r="AH1073" t="s">
        <v>24</v>
      </c>
      <c r="AI1073" t="s">
        <v>24</v>
      </c>
    </row>
    <row r="1074" spans="1:35" hidden="1" x14ac:dyDescent="0.25">
      <c r="A1074" t="s">
        <v>6270</v>
      </c>
      <c r="B1074">
        <v>0</v>
      </c>
      <c r="C1074" t="s">
        <v>75</v>
      </c>
      <c r="D1074" t="s">
        <v>23</v>
      </c>
      <c r="E1074" t="s">
        <v>24</v>
      </c>
      <c r="F1074">
        <v>753246792</v>
      </c>
      <c r="G1074" s="2" t="s">
        <v>36</v>
      </c>
      <c r="H1074">
        <v>1096157454</v>
      </c>
      <c r="W1074">
        <v>2005</v>
      </c>
      <c r="X1074" t="s">
        <v>6140</v>
      </c>
      <c r="Y1074" t="s">
        <v>24</v>
      </c>
      <c r="Z1074" t="s">
        <v>24</v>
      </c>
      <c r="AA1074" t="s">
        <v>5364</v>
      </c>
      <c r="AB1074" t="s">
        <v>2242</v>
      </c>
      <c r="AC1074">
        <v>3205</v>
      </c>
      <c r="AD1074" t="s">
        <v>593</v>
      </c>
      <c r="AE1074" t="s">
        <v>6141</v>
      </c>
      <c r="AF1074" t="s">
        <v>24</v>
      </c>
      <c r="AG1074" t="s">
        <v>6269</v>
      </c>
      <c r="AH1074" t="s">
        <v>24</v>
      </c>
      <c r="AI1074" t="s">
        <v>24</v>
      </c>
    </row>
    <row r="1075" spans="1:35" hidden="1" x14ac:dyDescent="0.25">
      <c r="A1075" t="s">
        <v>6271</v>
      </c>
      <c r="B1075">
        <v>0</v>
      </c>
      <c r="C1075" t="s">
        <v>22</v>
      </c>
      <c r="D1075" t="s">
        <v>23</v>
      </c>
      <c r="E1075" t="s">
        <v>24</v>
      </c>
      <c r="F1075">
        <v>753449552</v>
      </c>
      <c r="G1075" s="2" t="s">
        <v>36</v>
      </c>
      <c r="H1075">
        <v>1096157454</v>
      </c>
      <c r="W1075">
        <v>2005</v>
      </c>
      <c r="X1075" t="s">
        <v>6140</v>
      </c>
      <c r="Y1075" t="s">
        <v>24</v>
      </c>
      <c r="Z1075" t="s">
        <v>24</v>
      </c>
      <c r="AA1075" t="s">
        <v>5364</v>
      </c>
      <c r="AB1075" t="s">
        <v>2242</v>
      </c>
      <c r="AC1075">
        <v>3205</v>
      </c>
      <c r="AD1075" t="s">
        <v>593</v>
      </c>
      <c r="AE1075" t="s">
        <v>6141</v>
      </c>
      <c r="AF1075" t="s">
        <v>24</v>
      </c>
      <c r="AG1075" t="s">
        <v>6269</v>
      </c>
      <c r="AH1075" t="s">
        <v>24</v>
      </c>
      <c r="AI1075" t="s">
        <v>24</v>
      </c>
    </row>
    <row r="1076" spans="1:35" hidden="1" x14ac:dyDescent="0.25">
      <c r="A1076" t="s">
        <v>6272</v>
      </c>
      <c r="B1076">
        <v>0</v>
      </c>
      <c r="C1076" t="s">
        <v>99</v>
      </c>
      <c r="D1076" t="s">
        <v>23</v>
      </c>
      <c r="E1076" t="s">
        <v>24</v>
      </c>
      <c r="F1076">
        <v>643852957</v>
      </c>
      <c r="G1076" t="s">
        <v>783</v>
      </c>
      <c r="H1076">
        <v>1095037648</v>
      </c>
      <c r="W1076">
        <v>650</v>
      </c>
      <c r="X1076" t="s">
        <v>6273</v>
      </c>
      <c r="Y1076" t="s">
        <v>6274</v>
      </c>
      <c r="Z1076" t="s">
        <v>24</v>
      </c>
      <c r="AA1076" t="s">
        <v>6275</v>
      </c>
      <c r="AB1076" t="s">
        <v>24</v>
      </c>
      <c r="AC1076">
        <v>11111</v>
      </c>
      <c r="AD1076" t="s">
        <v>6276</v>
      </c>
      <c r="AE1076" t="s">
        <v>6277</v>
      </c>
      <c r="AF1076" t="s">
        <v>295</v>
      </c>
      <c r="AG1076" t="s">
        <v>6278</v>
      </c>
      <c r="AH1076" t="s">
        <v>6279</v>
      </c>
      <c r="AI1076" t="s">
        <v>24</v>
      </c>
    </row>
    <row r="1077" spans="1:35" hidden="1" x14ac:dyDescent="0.25">
      <c r="A1077" t="s">
        <v>6280</v>
      </c>
      <c r="B1077">
        <v>86</v>
      </c>
      <c r="C1077" t="s">
        <v>22</v>
      </c>
      <c r="D1077" t="s">
        <v>34</v>
      </c>
      <c r="E1077" t="s">
        <v>6281</v>
      </c>
      <c r="F1077">
        <v>402010318</v>
      </c>
      <c r="G1077" s="2" t="s">
        <v>577</v>
      </c>
      <c r="H1077">
        <v>1094934960</v>
      </c>
      <c r="W1077">
        <v>2138</v>
      </c>
      <c r="X1077" t="s">
        <v>6282</v>
      </c>
      <c r="Y1077" t="s">
        <v>24</v>
      </c>
      <c r="Z1077" t="s">
        <v>24</v>
      </c>
      <c r="AA1077" t="s">
        <v>268</v>
      </c>
      <c r="AB1077" t="s">
        <v>269</v>
      </c>
      <c r="AC1077" t="s">
        <v>6283</v>
      </c>
      <c r="AD1077" t="s">
        <v>271</v>
      </c>
      <c r="AE1077" t="s">
        <v>6284</v>
      </c>
      <c r="AF1077" t="s">
        <v>24</v>
      </c>
      <c r="AG1077" t="s">
        <v>6285</v>
      </c>
      <c r="AH1077" t="s">
        <v>6286</v>
      </c>
      <c r="AI1077" t="s">
        <v>6287</v>
      </c>
    </row>
    <row r="1078" spans="1:35" hidden="1" x14ac:dyDescent="0.25">
      <c r="A1078" t="s">
        <v>6288</v>
      </c>
      <c r="B1078">
        <v>0</v>
      </c>
      <c r="C1078" t="s">
        <v>99</v>
      </c>
      <c r="D1078" t="s">
        <v>23</v>
      </c>
      <c r="E1078" t="s">
        <v>24</v>
      </c>
      <c r="F1078">
        <v>524873064</v>
      </c>
      <c r="G1078" s="2" t="s">
        <v>155</v>
      </c>
      <c r="H1078">
        <v>1093741581</v>
      </c>
      <c r="W1078">
        <v>11</v>
      </c>
      <c r="X1078" t="s">
        <v>6289</v>
      </c>
      <c r="Y1078" t="s">
        <v>24</v>
      </c>
      <c r="Z1078" t="s">
        <v>24</v>
      </c>
      <c r="AA1078" t="s">
        <v>6290</v>
      </c>
      <c r="AB1078" t="s">
        <v>3787</v>
      </c>
      <c r="AC1078" t="s">
        <v>6291</v>
      </c>
      <c r="AD1078" t="s">
        <v>3789</v>
      </c>
      <c r="AE1078" t="s">
        <v>6292</v>
      </c>
      <c r="AF1078" t="s">
        <v>5011</v>
      </c>
      <c r="AG1078" t="s">
        <v>24</v>
      </c>
      <c r="AH1078" t="s">
        <v>6293</v>
      </c>
      <c r="AI1078" t="s">
        <v>24</v>
      </c>
    </row>
    <row r="1079" spans="1:35" hidden="1" x14ac:dyDescent="0.25">
      <c r="A1079" t="s">
        <v>6294</v>
      </c>
      <c r="B1079">
        <v>135</v>
      </c>
      <c r="C1079" t="s">
        <v>22</v>
      </c>
      <c r="D1079" t="s">
        <v>34</v>
      </c>
      <c r="E1079" t="s">
        <v>6295</v>
      </c>
      <c r="F1079">
        <v>690573159</v>
      </c>
      <c r="G1079" s="2" t="s">
        <v>3438</v>
      </c>
      <c r="H1079">
        <v>1093162099</v>
      </c>
      <c r="W1079">
        <v>4258</v>
      </c>
      <c r="X1079" t="s">
        <v>6296</v>
      </c>
      <c r="Y1079" t="s">
        <v>24</v>
      </c>
      <c r="Z1079" t="s">
        <v>24</v>
      </c>
      <c r="AA1079" t="s">
        <v>6297</v>
      </c>
      <c r="AB1079" t="s">
        <v>6298</v>
      </c>
      <c r="AC1079" t="s">
        <v>6299</v>
      </c>
      <c r="AD1079" t="s">
        <v>329</v>
      </c>
      <c r="AE1079" t="s">
        <v>6300</v>
      </c>
      <c r="AF1079" t="s">
        <v>24</v>
      </c>
      <c r="AG1079" t="s">
        <v>6301</v>
      </c>
      <c r="AH1079" t="s">
        <v>6302</v>
      </c>
      <c r="AI1079" t="s">
        <v>24</v>
      </c>
    </row>
    <row r="1080" spans="1:35" hidden="1" x14ac:dyDescent="0.25">
      <c r="A1080" t="s">
        <v>6303</v>
      </c>
      <c r="B1080">
        <v>0</v>
      </c>
      <c r="C1080" t="s">
        <v>75</v>
      </c>
      <c r="D1080" t="s">
        <v>23</v>
      </c>
      <c r="E1080" t="s">
        <v>24</v>
      </c>
      <c r="F1080">
        <v>188021059</v>
      </c>
      <c r="G1080" s="2" t="s">
        <v>440</v>
      </c>
      <c r="H1080">
        <v>1091538801</v>
      </c>
      <c r="W1080">
        <v>2500</v>
      </c>
      <c r="X1080" t="s">
        <v>3417</v>
      </c>
      <c r="Y1080" t="s">
        <v>24</v>
      </c>
      <c r="Z1080" t="s">
        <v>24</v>
      </c>
      <c r="AA1080" t="s">
        <v>3418</v>
      </c>
      <c r="AB1080" t="s">
        <v>3419</v>
      </c>
      <c r="AC1080" t="s">
        <v>3420</v>
      </c>
      <c r="AD1080" t="s">
        <v>542</v>
      </c>
      <c r="AE1080" t="s">
        <v>3421</v>
      </c>
      <c r="AF1080" t="s">
        <v>445</v>
      </c>
      <c r="AG1080" t="s">
        <v>1178</v>
      </c>
      <c r="AH1080" t="s">
        <v>24</v>
      </c>
      <c r="AI1080" t="s">
        <v>24</v>
      </c>
    </row>
    <row r="1081" spans="1:35" hidden="1" x14ac:dyDescent="0.25">
      <c r="A1081" t="s">
        <v>6304</v>
      </c>
      <c r="B1081">
        <v>0</v>
      </c>
      <c r="C1081" t="s">
        <v>75</v>
      </c>
      <c r="D1081" t="s">
        <v>23</v>
      </c>
      <c r="E1081" t="s">
        <v>24</v>
      </c>
      <c r="F1081">
        <v>720802263</v>
      </c>
      <c r="G1081" s="2" t="s">
        <v>218</v>
      </c>
      <c r="H1081">
        <v>1090380620</v>
      </c>
      <c r="W1081">
        <v>3400</v>
      </c>
      <c r="X1081" t="s">
        <v>6305</v>
      </c>
      <c r="Y1081" t="s">
        <v>6306</v>
      </c>
      <c r="Z1081" t="s">
        <v>24</v>
      </c>
      <c r="AA1081" t="s">
        <v>5167</v>
      </c>
      <c r="AB1081" t="s">
        <v>2769</v>
      </c>
      <c r="AC1081">
        <v>1634</v>
      </c>
      <c r="AD1081" t="s">
        <v>418</v>
      </c>
      <c r="AE1081" t="s">
        <v>6307</v>
      </c>
      <c r="AF1081" t="s">
        <v>3344</v>
      </c>
      <c r="AG1081" t="s">
        <v>6308</v>
      </c>
      <c r="AH1081" t="s">
        <v>24</v>
      </c>
      <c r="AI1081" t="s">
        <v>24</v>
      </c>
    </row>
    <row r="1082" spans="1:35" hidden="1" x14ac:dyDescent="0.25">
      <c r="A1082" t="s">
        <v>6309</v>
      </c>
      <c r="B1082">
        <v>3</v>
      </c>
      <c r="C1082" t="s">
        <v>75</v>
      </c>
      <c r="D1082" t="s">
        <v>23</v>
      </c>
      <c r="E1082" t="s">
        <v>24</v>
      </c>
      <c r="F1082">
        <v>2152817</v>
      </c>
      <c r="G1082" t="s">
        <v>798</v>
      </c>
      <c r="H1082">
        <v>1090371404</v>
      </c>
      <c r="W1082">
        <v>2000</v>
      </c>
      <c r="X1082" t="s">
        <v>24</v>
      </c>
      <c r="Y1082" t="s">
        <v>24</v>
      </c>
      <c r="Z1082" t="s">
        <v>24</v>
      </c>
      <c r="AA1082" t="s">
        <v>6310</v>
      </c>
      <c r="AB1082" t="s">
        <v>4587</v>
      </c>
      <c r="AC1082" t="s">
        <v>6311</v>
      </c>
      <c r="AD1082" t="s">
        <v>542</v>
      </c>
      <c r="AE1082" t="s">
        <v>6312</v>
      </c>
      <c r="AF1082" t="s">
        <v>6313</v>
      </c>
      <c r="AG1082" t="s">
        <v>24</v>
      </c>
      <c r="AH1082" t="s">
        <v>24</v>
      </c>
      <c r="AI1082" t="s">
        <v>24</v>
      </c>
    </row>
    <row r="1083" spans="1:35" hidden="1" x14ac:dyDescent="0.25">
      <c r="A1083" t="s">
        <v>6314</v>
      </c>
      <c r="B1083">
        <v>140</v>
      </c>
      <c r="C1083" t="s">
        <v>22</v>
      </c>
      <c r="D1083" t="s">
        <v>34</v>
      </c>
      <c r="E1083" t="s">
        <v>6315</v>
      </c>
      <c r="F1083">
        <v>420567232</v>
      </c>
      <c r="G1083" s="2" t="s">
        <v>36</v>
      </c>
      <c r="H1083">
        <v>1089091271</v>
      </c>
      <c r="W1083">
        <v>8883</v>
      </c>
      <c r="X1083" t="s">
        <v>6316</v>
      </c>
      <c r="Y1083" t="s">
        <v>24</v>
      </c>
      <c r="Z1083" t="s">
        <v>24</v>
      </c>
      <c r="AA1083" t="s">
        <v>6317</v>
      </c>
      <c r="AB1083" t="s">
        <v>1242</v>
      </c>
      <c r="AC1083">
        <v>443003</v>
      </c>
      <c r="AD1083" t="s">
        <v>693</v>
      </c>
      <c r="AE1083" t="s">
        <v>6318</v>
      </c>
      <c r="AF1083" t="s">
        <v>24</v>
      </c>
      <c r="AG1083" t="s">
        <v>6319</v>
      </c>
      <c r="AH1083" t="s">
        <v>6319</v>
      </c>
      <c r="AI1083" t="s">
        <v>6320</v>
      </c>
    </row>
    <row r="1084" spans="1:35" hidden="1" x14ac:dyDescent="0.25">
      <c r="A1084" t="s">
        <v>6321</v>
      </c>
      <c r="B1084">
        <v>0</v>
      </c>
      <c r="C1084" t="s">
        <v>22</v>
      </c>
      <c r="D1084" t="s">
        <v>23</v>
      </c>
      <c r="E1084" t="s">
        <v>24</v>
      </c>
      <c r="F1084">
        <v>688458132</v>
      </c>
      <c r="G1084" t="s">
        <v>180</v>
      </c>
      <c r="H1084">
        <v>1088783904</v>
      </c>
      <c r="W1084">
        <v>1020</v>
      </c>
      <c r="X1084" t="s">
        <v>6322</v>
      </c>
      <c r="Y1084" t="s">
        <v>24</v>
      </c>
      <c r="Z1084" t="s">
        <v>24</v>
      </c>
      <c r="AA1084" t="s">
        <v>3896</v>
      </c>
      <c r="AB1084" t="s">
        <v>3896</v>
      </c>
      <c r="AC1084">
        <v>49443</v>
      </c>
      <c r="AD1084" t="s">
        <v>787</v>
      </c>
      <c r="AE1084" t="s">
        <v>6323</v>
      </c>
      <c r="AF1084" t="s">
        <v>544</v>
      </c>
      <c r="AG1084" t="s">
        <v>6324</v>
      </c>
      <c r="AH1084" t="s">
        <v>6325</v>
      </c>
      <c r="AI1084" t="s">
        <v>24</v>
      </c>
    </row>
    <row r="1085" spans="1:35" hidden="1" x14ac:dyDescent="0.25">
      <c r="A1085" t="s">
        <v>6326</v>
      </c>
      <c r="B1085">
        <v>0</v>
      </c>
      <c r="C1085" t="s">
        <v>75</v>
      </c>
      <c r="D1085" t="s">
        <v>23</v>
      </c>
      <c r="E1085" t="s">
        <v>24</v>
      </c>
      <c r="F1085">
        <v>357418248</v>
      </c>
      <c r="G1085" s="2" t="s">
        <v>109</v>
      </c>
      <c r="H1085">
        <v>1088117158</v>
      </c>
      <c r="W1085" t="s">
        <v>85</v>
      </c>
      <c r="X1085" t="s">
        <v>6327</v>
      </c>
      <c r="Y1085" t="s">
        <v>24</v>
      </c>
      <c r="Z1085" t="s">
        <v>24</v>
      </c>
      <c r="AA1085" t="s">
        <v>24</v>
      </c>
      <c r="AB1085" t="s">
        <v>24</v>
      </c>
      <c r="AC1085">
        <v>141601</v>
      </c>
      <c r="AD1085" t="s">
        <v>1607</v>
      </c>
      <c r="AE1085" t="s">
        <v>5623</v>
      </c>
      <c r="AF1085" t="s">
        <v>544</v>
      </c>
      <c r="AG1085" t="s">
        <v>5624</v>
      </c>
      <c r="AH1085" t="s">
        <v>6328</v>
      </c>
      <c r="AI1085" t="s">
        <v>24</v>
      </c>
    </row>
    <row r="1086" spans="1:35" hidden="1" x14ac:dyDescent="0.25">
      <c r="A1086" t="s">
        <v>6329</v>
      </c>
      <c r="B1086">
        <v>57</v>
      </c>
      <c r="C1086" t="s">
        <v>75</v>
      </c>
      <c r="D1086" t="s">
        <v>23</v>
      </c>
      <c r="E1086" t="s">
        <v>24</v>
      </c>
      <c r="F1086">
        <v>277179321</v>
      </c>
      <c r="G1086" s="2" t="s">
        <v>119</v>
      </c>
      <c r="H1086">
        <v>1087304625</v>
      </c>
      <c r="W1086">
        <v>875</v>
      </c>
      <c r="X1086" t="s">
        <v>6330</v>
      </c>
      <c r="Y1086" t="s">
        <v>24</v>
      </c>
      <c r="Z1086" t="s">
        <v>24</v>
      </c>
      <c r="AA1086" t="s">
        <v>6331</v>
      </c>
      <c r="AB1086" t="s">
        <v>6332</v>
      </c>
      <c r="AC1086">
        <v>30470</v>
      </c>
      <c r="AD1086" t="s">
        <v>81</v>
      </c>
      <c r="AE1086" t="s">
        <v>6333</v>
      </c>
      <c r="AF1086" t="s">
        <v>544</v>
      </c>
      <c r="AG1086" t="s">
        <v>6334</v>
      </c>
      <c r="AH1086" t="s">
        <v>24</v>
      </c>
      <c r="AI1086" t="s">
        <v>24</v>
      </c>
    </row>
    <row r="1087" spans="1:35" hidden="1" x14ac:dyDescent="0.25">
      <c r="A1087" t="s">
        <v>6335</v>
      </c>
      <c r="B1087">
        <v>0</v>
      </c>
      <c r="C1087" t="s">
        <v>88</v>
      </c>
      <c r="D1087" t="s">
        <v>23</v>
      </c>
      <c r="E1087" t="s">
        <v>24</v>
      </c>
      <c r="F1087">
        <v>757174669</v>
      </c>
      <c r="G1087" s="2" t="s">
        <v>109</v>
      </c>
      <c r="H1087">
        <v>1086776745</v>
      </c>
      <c r="W1087">
        <v>281</v>
      </c>
      <c r="X1087" t="s">
        <v>5443</v>
      </c>
      <c r="Y1087" t="s">
        <v>24</v>
      </c>
      <c r="Z1087" t="s">
        <v>24</v>
      </c>
      <c r="AA1087" t="s">
        <v>4272</v>
      </c>
      <c r="AB1087" t="s">
        <v>2242</v>
      </c>
      <c r="AC1087">
        <v>3006</v>
      </c>
      <c r="AD1087" t="s">
        <v>593</v>
      </c>
      <c r="AE1087" t="s">
        <v>6336</v>
      </c>
      <c r="AF1087" t="s">
        <v>24</v>
      </c>
      <c r="AG1087" t="s">
        <v>5445</v>
      </c>
      <c r="AH1087" t="s">
        <v>24</v>
      </c>
      <c r="AI1087" t="s">
        <v>24</v>
      </c>
    </row>
    <row r="1088" spans="1:35" hidden="1" x14ac:dyDescent="0.25">
      <c r="A1088" t="s">
        <v>6337</v>
      </c>
      <c r="B1088">
        <v>3</v>
      </c>
      <c r="C1088" t="s">
        <v>75</v>
      </c>
      <c r="D1088" t="s">
        <v>23</v>
      </c>
      <c r="E1088" t="s">
        <v>24</v>
      </c>
      <c r="F1088">
        <v>753533983</v>
      </c>
      <c r="G1088" s="2" t="s">
        <v>2234</v>
      </c>
      <c r="H1088">
        <v>1086776745</v>
      </c>
      <c r="W1088">
        <v>469</v>
      </c>
      <c r="X1088" t="s">
        <v>5443</v>
      </c>
      <c r="Y1088" t="s">
        <v>24</v>
      </c>
      <c r="Z1088" t="s">
        <v>24</v>
      </c>
      <c r="AA1088" t="s">
        <v>4272</v>
      </c>
      <c r="AB1088" t="s">
        <v>2242</v>
      </c>
      <c r="AC1088">
        <v>3006</v>
      </c>
      <c r="AD1088" t="s">
        <v>593</v>
      </c>
      <c r="AE1088" t="s">
        <v>6338</v>
      </c>
      <c r="AF1088" t="s">
        <v>24</v>
      </c>
      <c r="AG1088" t="s">
        <v>5445</v>
      </c>
      <c r="AH1088" t="s">
        <v>24</v>
      </c>
      <c r="AI1088" t="s">
        <v>24</v>
      </c>
    </row>
    <row r="1089" spans="1:35" hidden="1" x14ac:dyDescent="0.25">
      <c r="A1089" t="s">
        <v>6339</v>
      </c>
      <c r="B1089">
        <v>132</v>
      </c>
      <c r="C1089" t="s">
        <v>22</v>
      </c>
      <c r="D1089" t="s">
        <v>23</v>
      </c>
      <c r="E1089" t="s">
        <v>24</v>
      </c>
      <c r="F1089">
        <v>460384340</v>
      </c>
      <c r="G1089" s="2" t="s">
        <v>36</v>
      </c>
      <c r="H1089">
        <v>1086220470</v>
      </c>
      <c r="W1089">
        <v>950</v>
      </c>
      <c r="X1089" t="s">
        <v>6340</v>
      </c>
      <c r="Y1089" t="s">
        <v>24</v>
      </c>
      <c r="Z1089" t="s">
        <v>24</v>
      </c>
      <c r="AA1089" t="s">
        <v>6341</v>
      </c>
      <c r="AB1089" t="s">
        <v>3472</v>
      </c>
      <c r="AC1089">
        <v>8503</v>
      </c>
      <c r="AD1089" t="s">
        <v>236</v>
      </c>
      <c r="AE1089" t="s">
        <v>6342</v>
      </c>
      <c r="AF1089" t="s">
        <v>544</v>
      </c>
      <c r="AG1089" t="s">
        <v>6343</v>
      </c>
      <c r="AH1089" t="s">
        <v>6344</v>
      </c>
      <c r="AI1089" t="s">
        <v>24</v>
      </c>
    </row>
    <row r="1090" spans="1:35" hidden="1" x14ac:dyDescent="0.25">
      <c r="A1090" t="s">
        <v>6345</v>
      </c>
      <c r="B1090">
        <v>0</v>
      </c>
      <c r="C1090" t="s">
        <v>24</v>
      </c>
      <c r="D1090" t="s">
        <v>23</v>
      </c>
      <c r="E1090" t="s">
        <v>24</v>
      </c>
      <c r="F1090" t="s">
        <v>24</v>
      </c>
      <c r="G1090" s="2" t="s">
        <v>109</v>
      </c>
      <c r="H1090">
        <v>1085216558</v>
      </c>
      <c r="W1090" t="s">
        <v>85</v>
      </c>
      <c r="X1090" t="s">
        <v>6346</v>
      </c>
      <c r="Y1090" t="s">
        <v>24</v>
      </c>
      <c r="Z1090" t="s">
        <v>24</v>
      </c>
      <c r="AA1090" t="s">
        <v>24</v>
      </c>
      <c r="AB1090" t="s">
        <v>24</v>
      </c>
      <c r="AC1090">
        <v>193230</v>
      </c>
      <c r="AD1090" t="s">
        <v>1607</v>
      </c>
      <c r="AE1090" t="s">
        <v>6347</v>
      </c>
      <c r="AF1090" t="s">
        <v>24</v>
      </c>
      <c r="AG1090" t="s">
        <v>24</v>
      </c>
      <c r="AH1090" t="s">
        <v>6348</v>
      </c>
      <c r="AI1090" t="s">
        <v>24</v>
      </c>
    </row>
    <row r="1091" spans="1:35" hidden="1" x14ac:dyDescent="0.25">
      <c r="A1091" t="s">
        <v>6349</v>
      </c>
      <c r="B1091">
        <v>20</v>
      </c>
      <c r="C1091" t="s">
        <v>75</v>
      </c>
      <c r="D1091" t="s">
        <v>34</v>
      </c>
      <c r="E1091" t="s">
        <v>6350</v>
      </c>
      <c r="F1091">
        <v>313346407</v>
      </c>
      <c r="G1091" t="s">
        <v>84</v>
      </c>
      <c r="H1091">
        <v>1083888915</v>
      </c>
      <c r="W1091">
        <v>8389</v>
      </c>
      <c r="X1091" t="s">
        <v>6351</v>
      </c>
      <c r="Y1091" t="s">
        <v>24</v>
      </c>
      <c r="Z1091" t="s">
        <v>24</v>
      </c>
      <c r="AA1091" t="s">
        <v>6352</v>
      </c>
      <c r="AB1091" t="s">
        <v>3049</v>
      </c>
      <c r="AC1091">
        <v>59192</v>
      </c>
      <c r="AD1091" t="s">
        <v>301</v>
      </c>
      <c r="AE1091" t="s">
        <v>24</v>
      </c>
      <c r="AF1091" t="s">
        <v>24</v>
      </c>
      <c r="AG1091" t="s">
        <v>24</v>
      </c>
      <c r="AH1091" t="s">
        <v>24</v>
      </c>
      <c r="AI1091" t="s">
        <v>24</v>
      </c>
    </row>
    <row r="1092" spans="1:35" hidden="1" x14ac:dyDescent="0.25">
      <c r="A1092" t="s">
        <v>6353</v>
      </c>
      <c r="B1092">
        <v>0</v>
      </c>
      <c r="C1092" t="s">
        <v>75</v>
      </c>
      <c r="D1092" t="s">
        <v>23</v>
      </c>
      <c r="E1092" t="s">
        <v>24</v>
      </c>
      <c r="F1092">
        <v>689469877</v>
      </c>
      <c r="G1092" s="2" t="s">
        <v>36</v>
      </c>
      <c r="H1092">
        <v>1082067532</v>
      </c>
      <c r="W1092">
        <v>2299</v>
      </c>
      <c r="X1092" t="s">
        <v>6354</v>
      </c>
      <c r="Y1092" t="s">
        <v>6355</v>
      </c>
      <c r="Z1092" t="s">
        <v>24</v>
      </c>
      <c r="AA1092" t="s">
        <v>255</v>
      </c>
      <c r="AB1092" t="s">
        <v>255</v>
      </c>
      <c r="AC1092">
        <v>6775</v>
      </c>
      <c r="AD1092" t="s">
        <v>787</v>
      </c>
      <c r="AE1092" t="s">
        <v>6356</v>
      </c>
      <c r="AF1092" t="s">
        <v>544</v>
      </c>
      <c r="AG1092" t="s">
        <v>6357</v>
      </c>
      <c r="AH1092" t="s">
        <v>6358</v>
      </c>
      <c r="AI1092" t="s">
        <v>24</v>
      </c>
    </row>
    <row r="1093" spans="1:35" hidden="1" x14ac:dyDescent="0.25">
      <c r="A1093" t="s">
        <v>6359</v>
      </c>
      <c r="B1093">
        <v>198</v>
      </c>
      <c r="C1093" t="s">
        <v>75</v>
      </c>
      <c r="D1093" t="s">
        <v>23</v>
      </c>
      <c r="E1093" t="s">
        <v>24</v>
      </c>
      <c r="F1093">
        <v>1265768</v>
      </c>
      <c r="G1093" s="2" t="s">
        <v>359</v>
      </c>
      <c r="H1093">
        <v>1081428744</v>
      </c>
      <c r="W1093">
        <v>3400</v>
      </c>
      <c r="X1093" t="s">
        <v>6360</v>
      </c>
      <c r="Y1093" t="s">
        <v>24</v>
      </c>
      <c r="Z1093" t="s">
        <v>24</v>
      </c>
      <c r="AA1093" t="s">
        <v>60</v>
      </c>
      <c r="AB1093" t="s">
        <v>1390</v>
      </c>
      <c r="AC1093" t="s">
        <v>6361</v>
      </c>
      <c r="AD1093" t="s">
        <v>542</v>
      </c>
      <c r="AE1093" t="s">
        <v>6362</v>
      </c>
      <c r="AF1093" t="s">
        <v>544</v>
      </c>
      <c r="AG1093" t="s">
        <v>6363</v>
      </c>
      <c r="AH1093" t="s">
        <v>24</v>
      </c>
      <c r="AI1093" t="s">
        <v>24</v>
      </c>
    </row>
    <row r="1094" spans="1:35" hidden="1" x14ac:dyDescent="0.25">
      <c r="A1094" t="s">
        <v>6364</v>
      </c>
      <c r="B1094">
        <v>0</v>
      </c>
      <c r="C1094" t="s">
        <v>22</v>
      </c>
      <c r="D1094" t="s">
        <v>23</v>
      </c>
      <c r="E1094" t="s">
        <v>24</v>
      </c>
      <c r="F1094">
        <v>80450395</v>
      </c>
      <c r="G1094" t="s">
        <v>146</v>
      </c>
      <c r="H1094">
        <v>1081373236</v>
      </c>
      <c r="W1094">
        <v>14207</v>
      </c>
      <c r="X1094" t="s">
        <v>5043</v>
      </c>
      <c r="Y1094" t="s">
        <v>24</v>
      </c>
      <c r="Z1094" t="s">
        <v>24</v>
      </c>
      <c r="AA1094" t="s">
        <v>2084</v>
      </c>
      <c r="AB1094" t="s">
        <v>701</v>
      </c>
      <c r="AC1094" t="s">
        <v>5044</v>
      </c>
      <c r="AD1094" t="s">
        <v>542</v>
      </c>
      <c r="AE1094" t="s">
        <v>5045</v>
      </c>
      <c r="AF1094" t="s">
        <v>544</v>
      </c>
      <c r="AG1094" t="s">
        <v>5046</v>
      </c>
      <c r="AH1094" t="s">
        <v>24</v>
      </c>
      <c r="AI1094" t="s">
        <v>24</v>
      </c>
    </row>
    <row r="1095" spans="1:35" hidden="1" x14ac:dyDescent="0.25">
      <c r="A1095" t="s">
        <v>6365</v>
      </c>
      <c r="B1095">
        <v>40</v>
      </c>
      <c r="C1095" t="s">
        <v>75</v>
      </c>
      <c r="D1095" t="s">
        <v>23</v>
      </c>
      <c r="E1095" t="s">
        <v>24</v>
      </c>
      <c r="F1095">
        <v>428450964</v>
      </c>
      <c r="G1095" s="2" t="s">
        <v>47</v>
      </c>
      <c r="H1095">
        <v>1080664402</v>
      </c>
      <c r="W1095">
        <v>1816</v>
      </c>
      <c r="X1095" t="s">
        <v>6366</v>
      </c>
      <c r="Y1095" t="s">
        <v>24</v>
      </c>
      <c r="Z1095" t="s">
        <v>24</v>
      </c>
      <c r="AA1095" t="s">
        <v>3616</v>
      </c>
      <c r="AB1095" t="s">
        <v>3760</v>
      </c>
      <c r="AC1095">
        <v>20099</v>
      </c>
      <c r="AD1095" t="s">
        <v>2571</v>
      </c>
      <c r="AE1095" t="s">
        <v>6367</v>
      </c>
      <c r="AF1095" t="s">
        <v>544</v>
      </c>
      <c r="AG1095" t="s">
        <v>6368</v>
      </c>
      <c r="AH1095" t="s">
        <v>6369</v>
      </c>
      <c r="AI1095" t="s">
        <v>24</v>
      </c>
    </row>
    <row r="1096" spans="1:35" hidden="1" x14ac:dyDescent="0.25">
      <c r="A1096" t="s">
        <v>6370</v>
      </c>
      <c r="B1096">
        <v>0</v>
      </c>
      <c r="C1096" t="s">
        <v>24</v>
      </c>
      <c r="D1096" t="s">
        <v>23</v>
      </c>
      <c r="E1096" t="s">
        <v>24</v>
      </c>
      <c r="F1096">
        <v>529545589</v>
      </c>
      <c r="G1096" s="2" t="s">
        <v>218</v>
      </c>
      <c r="H1096">
        <v>1079391963</v>
      </c>
      <c r="W1096">
        <v>8000</v>
      </c>
      <c r="X1096" t="s">
        <v>6371</v>
      </c>
      <c r="Y1096" t="s">
        <v>24</v>
      </c>
      <c r="Z1096" t="s">
        <v>24</v>
      </c>
      <c r="AA1096" t="s">
        <v>6372</v>
      </c>
      <c r="AB1096" t="s">
        <v>1588</v>
      </c>
      <c r="AC1096">
        <v>50051</v>
      </c>
      <c r="AD1096" t="s">
        <v>693</v>
      </c>
      <c r="AE1096" t="s">
        <v>24</v>
      </c>
      <c r="AF1096" t="s">
        <v>24</v>
      </c>
      <c r="AG1096" t="s">
        <v>24</v>
      </c>
      <c r="AH1096" t="s">
        <v>24</v>
      </c>
      <c r="AI1096" t="s">
        <v>24</v>
      </c>
    </row>
    <row r="1097" spans="1:35" hidden="1" x14ac:dyDescent="0.25">
      <c r="A1097" t="s">
        <v>6373</v>
      </c>
      <c r="B1097">
        <v>10</v>
      </c>
      <c r="C1097" t="s">
        <v>22</v>
      </c>
      <c r="D1097" t="s">
        <v>23</v>
      </c>
      <c r="E1097" t="s">
        <v>24</v>
      </c>
      <c r="F1097">
        <v>302776836</v>
      </c>
      <c r="G1097" s="2" t="s">
        <v>440</v>
      </c>
      <c r="H1097">
        <v>1079120023</v>
      </c>
      <c r="W1097">
        <v>1542</v>
      </c>
      <c r="X1097" t="s">
        <v>6374</v>
      </c>
      <c r="Y1097" t="s">
        <v>24</v>
      </c>
      <c r="Z1097" t="s">
        <v>24</v>
      </c>
      <c r="AA1097" t="s">
        <v>6375</v>
      </c>
      <c r="AB1097" t="s">
        <v>6376</v>
      </c>
      <c r="AC1097">
        <v>4600</v>
      </c>
      <c r="AD1097" t="s">
        <v>1908</v>
      </c>
      <c r="AE1097" t="s">
        <v>6377</v>
      </c>
      <c r="AF1097" t="s">
        <v>295</v>
      </c>
      <c r="AG1097" t="s">
        <v>6378</v>
      </c>
      <c r="AH1097" t="s">
        <v>6379</v>
      </c>
      <c r="AI1097" t="s">
        <v>24</v>
      </c>
    </row>
    <row r="1098" spans="1:35" hidden="1" x14ac:dyDescent="0.25">
      <c r="A1098" t="s">
        <v>6380</v>
      </c>
      <c r="B1098">
        <v>0</v>
      </c>
      <c r="C1098" t="s">
        <v>99</v>
      </c>
      <c r="D1098" t="s">
        <v>23</v>
      </c>
      <c r="E1098" t="s">
        <v>24</v>
      </c>
      <c r="F1098">
        <v>662119514</v>
      </c>
      <c r="G1098" s="2" t="s">
        <v>1335</v>
      </c>
      <c r="H1098">
        <v>1076904687</v>
      </c>
      <c r="W1098">
        <v>15</v>
      </c>
      <c r="X1098" t="s">
        <v>6381</v>
      </c>
      <c r="Y1098" t="s">
        <v>24</v>
      </c>
      <c r="Z1098" t="s">
        <v>24</v>
      </c>
      <c r="AA1098" t="s">
        <v>6382</v>
      </c>
      <c r="AB1098" t="s">
        <v>92</v>
      </c>
      <c r="AC1098">
        <v>10260</v>
      </c>
      <c r="AD1098" t="s">
        <v>93</v>
      </c>
      <c r="AE1098" t="s">
        <v>6383</v>
      </c>
      <c r="AF1098" t="s">
        <v>95</v>
      </c>
      <c r="AG1098" t="s">
        <v>24</v>
      </c>
      <c r="AH1098" t="s">
        <v>24</v>
      </c>
      <c r="AI1098" t="s">
        <v>24</v>
      </c>
    </row>
    <row r="1099" spans="1:35" hidden="1" x14ac:dyDescent="0.25">
      <c r="A1099" t="s">
        <v>6384</v>
      </c>
      <c r="B1099">
        <v>0</v>
      </c>
      <c r="C1099" t="s">
        <v>99</v>
      </c>
      <c r="D1099" t="s">
        <v>23</v>
      </c>
      <c r="E1099" t="s">
        <v>24</v>
      </c>
      <c r="F1099">
        <v>645475059</v>
      </c>
      <c r="G1099" t="s">
        <v>146</v>
      </c>
      <c r="H1099">
        <v>1076382000</v>
      </c>
      <c r="W1099">
        <v>27000</v>
      </c>
      <c r="X1099" t="s">
        <v>6385</v>
      </c>
      <c r="Y1099" t="s">
        <v>6386</v>
      </c>
      <c r="Z1099" t="s">
        <v>24</v>
      </c>
      <c r="AA1099" t="s">
        <v>6387</v>
      </c>
      <c r="AB1099" t="s">
        <v>6387</v>
      </c>
      <c r="AC1099">
        <v>75400</v>
      </c>
      <c r="AD1099" t="s">
        <v>1184</v>
      </c>
      <c r="AE1099" t="s">
        <v>6388</v>
      </c>
      <c r="AF1099" t="s">
        <v>515</v>
      </c>
      <c r="AG1099" t="s">
        <v>6389</v>
      </c>
      <c r="AH1099" t="s">
        <v>6390</v>
      </c>
      <c r="AI1099" t="s">
        <v>24</v>
      </c>
    </row>
    <row r="1100" spans="1:35" hidden="1" x14ac:dyDescent="0.25">
      <c r="A1100" t="s">
        <v>6391</v>
      </c>
      <c r="B1100">
        <v>60</v>
      </c>
      <c r="C1100" t="s">
        <v>75</v>
      </c>
      <c r="D1100" t="s">
        <v>23</v>
      </c>
      <c r="E1100" t="s">
        <v>24</v>
      </c>
      <c r="F1100">
        <v>79176828</v>
      </c>
      <c r="G1100" s="2" t="s">
        <v>211</v>
      </c>
      <c r="H1100">
        <v>1076335464</v>
      </c>
      <c r="W1100">
        <v>2500</v>
      </c>
      <c r="X1100" t="s">
        <v>6392</v>
      </c>
      <c r="Y1100" t="s">
        <v>24</v>
      </c>
      <c r="Z1100" t="s">
        <v>24</v>
      </c>
      <c r="AA1100" t="s">
        <v>6393</v>
      </c>
      <c r="AB1100" t="s">
        <v>2510</v>
      </c>
      <c r="AC1100" t="s">
        <v>6394</v>
      </c>
      <c r="AD1100" t="s">
        <v>542</v>
      </c>
      <c r="AE1100" t="s">
        <v>6395</v>
      </c>
      <c r="AF1100" t="s">
        <v>515</v>
      </c>
      <c r="AG1100" t="s">
        <v>6396</v>
      </c>
      <c r="AH1100" t="s">
        <v>24</v>
      </c>
      <c r="AI1100" t="s">
        <v>24</v>
      </c>
    </row>
    <row r="1101" spans="1:35" hidden="1" x14ac:dyDescent="0.25">
      <c r="A1101" t="s">
        <v>6397</v>
      </c>
      <c r="B1101">
        <v>34</v>
      </c>
      <c r="C1101" t="s">
        <v>22</v>
      </c>
      <c r="D1101" t="s">
        <v>34</v>
      </c>
      <c r="E1101" t="s">
        <v>6398</v>
      </c>
      <c r="F1101">
        <v>690563325</v>
      </c>
      <c r="G1101" t="s">
        <v>399</v>
      </c>
      <c r="H1101">
        <v>1074535258</v>
      </c>
      <c r="W1101">
        <v>561</v>
      </c>
      <c r="X1101" t="s">
        <v>6399</v>
      </c>
      <c r="Y1101" t="s">
        <v>6400</v>
      </c>
      <c r="Z1101" t="s">
        <v>24</v>
      </c>
      <c r="AA1101" t="s">
        <v>327</v>
      </c>
      <c r="AB1101" t="s">
        <v>327</v>
      </c>
      <c r="AC1101" t="s">
        <v>6401</v>
      </c>
      <c r="AD1101" t="s">
        <v>329</v>
      </c>
      <c r="AE1101" t="s">
        <v>6402</v>
      </c>
      <c r="AF1101" t="s">
        <v>24</v>
      </c>
      <c r="AG1101" t="s">
        <v>6403</v>
      </c>
      <c r="AH1101" t="s">
        <v>6404</v>
      </c>
      <c r="AI1101" t="s">
        <v>24</v>
      </c>
    </row>
    <row r="1102" spans="1:35" hidden="1" x14ac:dyDescent="0.25">
      <c r="A1102" t="s">
        <v>6405</v>
      </c>
      <c r="B1102">
        <v>345</v>
      </c>
      <c r="C1102" t="s">
        <v>22</v>
      </c>
      <c r="D1102" t="s">
        <v>34</v>
      </c>
      <c r="E1102" t="s">
        <v>6406</v>
      </c>
      <c r="F1102">
        <v>739063977</v>
      </c>
      <c r="G1102" s="2" t="s">
        <v>128</v>
      </c>
      <c r="H1102">
        <v>1074475050</v>
      </c>
      <c r="W1102" t="s">
        <v>85</v>
      </c>
      <c r="X1102" t="s">
        <v>6407</v>
      </c>
      <c r="Y1102" t="s">
        <v>6408</v>
      </c>
      <c r="Z1102" t="s">
        <v>24</v>
      </c>
      <c r="AA1102" t="s">
        <v>6409</v>
      </c>
      <c r="AB1102" t="s">
        <v>6410</v>
      </c>
      <c r="AC1102" t="s">
        <v>6411</v>
      </c>
      <c r="AD1102" t="s">
        <v>73</v>
      </c>
      <c r="AE1102" t="s">
        <v>6412</v>
      </c>
      <c r="AF1102" t="s">
        <v>24</v>
      </c>
      <c r="AG1102" t="s">
        <v>6413</v>
      </c>
      <c r="AH1102" t="s">
        <v>24</v>
      </c>
      <c r="AI1102" t="s">
        <v>6414</v>
      </c>
    </row>
    <row r="1103" spans="1:35" hidden="1" x14ac:dyDescent="0.25">
      <c r="A1103" t="s">
        <v>6415</v>
      </c>
      <c r="B1103">
        <v>0</v>
      </c>
      <c r="C1103" t="s">
        <v>75</v>
      </c>
      <c r="D1103" t="s">
        <v>23</v>
      </c>
      <c r="E1103" t="s">
        <v>24</v>
      </c>
      <c r="F1103">
        <v>810007880</v>
      </c>
      <c r="G1103" s="2" t="s">
        <v>109</v>
      </c>
      <c r="H1103">
        <v>1073871500</v>
      </c>
      <c r="W1103">
        <v>6500</v>
      </c>
      <c r="X1103" t="s">
        <v>6416</v>
      </c>
      <c r="Y1103" t="s">
        <v>6417</v>
      </c>
      <c r="Z1103" t="s">
        <v>24</v>
      </c>
      <c r="AA1103" t="s">
        <v>1871</v>
      </c>
      <c r="AB1103" t="s">
        <v>1872</v>
      </c>
      <c r="AC1103">
        <v>11320</v>
      </c>
      <c r="AD1103" t="s">
        <v>285</v>
      </c>
      <c r="AE1103" t="s">
        <v>1873</v>
      </c>
      <c r="AF1103" t="s">
        <v>544</v>
      </c>
      <c r="AG1103" t="s">
        <v>6418</v>
      </c>
      <c r="AH1103" t="s">
        <v>6419</v>
      </c>
      <c r="AI1103" t="s">
        <v>24</v>
      </c>
    </row>
    <row r="1104" spans="1:35" hidden="1" x14ac:dyDescent="0.25">
      <c r="A1104" t="s">
        <v>6420</v>
      </c>
      <c r="B1104">
        <v>2</v>
      </c>
      <c r="C1104" t="s">
        <v>75</v>
      </c>
      <c r="D1104" t="s">
        <v>23</v>
      </c>
      <c r="E1104" t="s">
        <v>24</v>
      </c>
      <c r="F1104">
        <v>650740640</v>
      </c>
      <c r="G1104" s="2" t="s">
        <v>714</v>
      </c>
      <c r="H1104">
        <v>1073564761</v>
      </c>
      <c r="W1104">
        <v>1346</v>
      </c>
      <c r="X1104" t="s">
        <v>6421</v>
      </c>
      <c r="Y1104" t="s">
        <v>6422</v>
      </c>
      <c r="Z1104" t="s">
        <v>24</v>
      </c>
      <c r="AA1104" t="s">
        <v>3158</v>
      </c>
      <c r="AB1104" t="s">
        <v>3159</v>
      </c>
      <c r="AC1104">
        <v>122002</v>
      </c>
      <c r="AD1104" t="s">
        <v>491</v>
      </c>
      <c r="AE1104" t="s">
        <v>6423</v>
      </c>
      <c r="AF1104" t="s">
        <v>123</v>
      </c>
      <c r="AG1104" t="s">
        <v>6424</v>
      </c>
      <c r="AH1104" t="s">
        <v>24</v>
      </c>
      <c r="AI1104" t="s">
        <v>24</v>
      </c>
    </row>
    <row r="1105" spans="1:35" hidden="1" x14ac:dyDescent="0.25">
      <c r="A1105" t="s">
        <v>6425</v>
      </c>
      <c r="B1105">
        <v>22</v>
      </c>
      <c r="C1105" t="s">
        <v>75</v>
      </c>
      <c r="D1105" t="s">
        <v>23</v>
      </c>
      <c r="E1105" t="s">
        <v>24</v>
      </c>
      <c r="F1105">
        <v>382928364</v>
      </c>
      <c r="G1105" s="2" t="s">
        <v>47</v>
      </c>
      <c r="H1105">
        <v>1073159559</v>
      </c>
      <c r="W1105">
        <v>648</v>
      </c>
      <c r="X1105" t="s">
        <v>6426</v>
      </c>
      <c r="Y1105" t="s">
        <v>6427</v>
      </c>
      <c r="Z1105" t="s">
        <v>24</v>
      </c>
      <c r="AA1105" t="s">
        <v>6428</v>
      </c>
      <c r="AB1105" t="s">
        <v>3122</v>
      </c>
      <c r="AC1105">
        <v>92200</v>
      </c>
      <c r="AD1105" t="s">
        <v>81</v>
      </c>
      <c r="AE1105" t="s">
        <v>6429</v>
      </c>
      <c r="AF1105" t="s">
        <v>544</v>
      </c>
      <c r="AG1105" t="s">
        <v>6430</v>
      </c>
      <c r="AH1105" t="s">
        <v>24</v>
      </c>
      <c r="AI1105" t="s">
        <v>24</v>
      </c>
    </row>
    <row r="1106" spans="1:35" hidden="1" x14ac:dyDescent="0.25">
      <c r="A1106" t="s">
        <v>6431</v>
      </c>
      <c r="B1106">
        <v>18</v>
      </c>
      <c r="C1106" t="s">
        <v>75</v>
      </c>
      <c r="D1106" t="s">
        <v>23</v>
      </c>
      <c r="E1106" t="s">
        <v>24</v>
      </c>
      <c r="F1106">
        <v>268476314</v>
      </c>
      <c r="G1106" s="2" t="s">
        <v>218</v>
      </c>
      <c r="H1106">
        <v>1073049600</v>
      </c>
      <c r="W1106">
        <v>743</v>
      </c>
      <c r="X1106" t="s">
        <v>6432</v>
      </c>
      <c r="Y1106" t="s">
        <v>24</v>
      </c>
      <c r="Z1106" t="s">
        <v>24</v>
      </c>
      <c r="AA1106" t="s">
        <v>79</v>
      </c>
      <c r="AB1106" t="s">
        <v>79</v>
      </c>
      <c r="AC1106">
        <v>75014</v>
      </c>
      <c r="AD1106" t="s">
        <v>81</v>
      </c>
      <c r="AE1106" t="s">
        <v>6433</v>
      </c>
      <c r="AF1106" t="s">
        <v>544</v>
      </c>
      <c r="AG1106" t="s">
        <v>6434</v>
      </c>
      <c r="AH1106" t="s">
        <v>24</v>
      </c>
      <c r="AI1106" t="s">
        <v>24</v>
      </c>
    </row>
    <row r="1107" spans="1:35" hidden="1" x14ac:dyDescent="0.25">
      <c r="A1107" t="s">
        <v>6435</v>
      </c>
      <c r="B1107">
        <v>0</v>
      </c>
      <c r="C1107" t="s">
        <v>24</v>
      </c>
      <c r="D1107" t="s">
        <v>23</v>
      </c>
      <c r="E1107" t="s">
        <v>24</v>
      </c>
      <c r="F1107">
        <v>364741202</v>
      </c>
      <c r="G1107" s="2" t="s">
        <v>670</v>
      </c>
      <c r="H1107">
        <v>1071717274</v>
      </c>
      <c r="W1107" t="s">
        <v>85</v>
      </c>
      <c r="X1107" t="s">
        <v>6436</v>
      </c>
      <c r="Y1107" t="s">
        <v>24</v>
      </c>
      <c r="Z1107" t="s">
        <v>24</v>
      </c>
      <c r="AA1107" t="s">
        <v>6437</v>
      </c>
      <c r="AB1107" t="s">
        <v>24</v>
      </c>
      <c r="AC1107">
        <v>142380</v>
      </c>
      <c r="AD1107" t="s">
        <v>1607</v>
      </c>
      <c r="AE1107" t="s">
        <v>3632</v>
      </c>
      <c r="AF1107" t="s">
        <v>1609</v>
      </c>
      <c r="AG1107" t="s">
        <v>6438</v>
      </c>
      <c r="AH1107" t="s">
        <v>6439</v>
      </c>
      <c r="AI1107" t="s">
        <v>24</v>
      </c>
    </row>
    <row r="1108" spans="1:35" hidden="1" x14ac:dyDescent="0.25">
      <c r="A1108" t="s">
        <v>6440</v>
      </c>
      <c r="B1108">
        <v>0</v>
      </c>
      <c r="C1108" t="s">
        <v>22</v>
      </c>
      <c r="D1108" t="s">
        <v>23</v>
      </c>
      <c r="E1108" t="s">
        <v>24</v>
      </c>
      <c r="F1108">
        <v>422193293</v>
      </c>
      <c r="G1108" s="2" t="s">
        <v>260</v>
      </c>
      <c r="H1108">
        <v>1069056816</v>
      </c>
      <c r="W1108">
        <v>2400</v>
      </c>
      <c r="X1108" t="s">
        <v>6441</v>
      </c>
      <c r="Y1108" t="s">
        <v>24</v>
      </c>
      <c r="Z1108" t="s">
        <v>24</v>
      </c>
      <c r="AA1108" t="s">
        <v>6442</v>
      </c>
      <c r="AB1108" t="s">
        <v>5697</v>
      </c>
      <c r="AC1108" t="s">
        <v>6443</v>
      </c>
      <c r="AD1108" t="s">
        <v>3789</v>
      </c>
      <c r="AE1108" t="s">
        <v>6444</v>
      </c>
      <c r="AF1108" t="s">
        <v>5700</v>
      </c>
      <c r="AG1108" t="s">
        <v>6445</v>
      </c>
      <c r="AH1108" t="s">
        <v>6446</v>
      </c>
      <c r="AI1108" t="s">
        <v>24</v>
      </c>
    </row>
    <row r="1109" spans="1:35" hidden="1" x14ac:dyDescent="0.25">
      <c r="A1109" t="s">
        <v>6447</v>
      </c>
      <c r="B1109">
        <v>0</v>
      </c>
      <c r="C1109" t="s">
        <v>75</v>
      </c>
      <c r="D1109" t="s">
        <v>23</v>
      </c>
      <c r="E1109" t="s">
        <v>24</v>
      </c>
      <c r="F1109">
        <v>406775478</v>
      </c>
      <c r="G1109" s="2" t="s">
        <v>109</v>
      </c>
      <c r="H1109">
        <v>1068001920</v>
      </c>
      <c r="W1109">
        <v>7536</v>
      </c>
      <c r="X1109" t="s">
        <v>24</v>
      </c>
      <c r="Y1109" t="s">
        <v>24</v>
      </c>
      <c r="Z1109" t="s">
        <v>24</v>
      </c>
      <c r="AA1109" t="s">
        <v>6448</v>
      </c>
      <c r="AB1109" t="s">
        <v>6449</v>
      </c>
      <c r="AC1109" t="s">
        <v>6450</v>
      </c>
      <c r="AD1109" t="s">
        <v>271</v>
      </c>
      <c r="AE1109" t="s">
        <v>6451</v>
      </c>
      <c r="AF1109" t="s">
        <v>551</v>
      </c>
      <c r="AG1109" t="s">
        <v>24</v>
      </c>
      <c r="AH1109" t="s">
        <v>24</v>
      </c>
      <c r="AI1109" t="s">
        <v>24</v>
      </c>
    </row>
    <row r="1110" spans="1:35" hidden="1" x14ac:dyDescent="0.25">
      <c r="A1110" t="s">
        <v>6452</v>
      </c>
      <c r="B1110">
        <v>0</v>
      </c>
      <c r="C1110" t="s">
        <v>22</v>
      </c>
      <c r="D1110" t="s">
        <v>23</v>
      </c>
      <c r="E1110" t="s">
        <v>24</v>
      </c>
      <c r="F1110">
        <v>600073597</v>
      </c>
      <c r="G1110" s="2" t="s">
        <v>36</v>
      </c>
      <c r="H1110">
        <v>1065887583</v>
      </c>
      <c r="W1110">
        <v>4954</v>
      </c>
      <c r="X1110" t="s">
        <v>6453</v>
      </c>
      <c r="Y1110" t="s">
        <v>6454</v>
      </c>
      <c r="Z1110" t="s">
        <v>24</v>
      </c>
      <c r="AA1110" t="s">
        <v>6455</v>
      </c>
      <c r="AB1110" t="s">
        <v>4464</v>
      </c>
      <c r="AC1110">
        <v>60850</v>
      </c>
      <c r="AD1110" t="s">
        <v>4242</v>
      </c>
      <c r="AE1110" t="s">
        <v>24</v>
      </c>
      <c r="AF1110" t="s">
        <v>24</v>
      </c>
      <c r="AG1110" t="s">
        <v>24</v>
      </c>
      <c r="AH1110" t="s">
        <v>24</v>
      </c>
      <c r="AI1110" t="s">
        <v>24</v>
      </c>
    </row>
    <row r="1111" spans="1:35" hidden="1" x14ac:dyDescent="0.25">
      <c r="A1111" t="s">
        <v>6456</v>
      </c>
      <c r="B1111">
        <v>0</v>
      </c>
      <c r="C1111" t="s">
        <v>75</v>
      </c>
      <c r="D1111" t="s">
        <v>23</v>
      </c>
      <c r="E1111" t="s">
        <v>24</v>
      </c>
      <c r="F1111">
        <v>274981083</v>
      </c>
      <c r="G1111" s="2" t="s">
        <v>155</v>
      </c>
      <c r="H1111">
        <v>1065217960</v>
      </c>
      <c r="W1111">
        <v>2673</v>
      </c>
      <c r="X1111" t="s">
        <v>6457</v>
      </c>
      <c r="Y1111" t="s">
        <v>24</v>
      </c>
      <c r="Z1111" t="s">
        <v>24</v>
      </c>
      <c r="AA1111" t="s">
        <v>6458</v>
      </c>
      <c r="AB1111" t="s">
        <v>4091</v>
      </c>
      <c r="AC1111">
        <v>22330</v>
      </c>
      <c r="AD1111" t="s">
        <v>81</v>
      </c>
      <c r="AE1111" t="s">
        <v>6459</v>
      </c>
      <c r="AF1111" t="s">
        <v>24</v>
      </c>
      <c r="AG1111" t="s">
        <v>6460</v>
      </c>
      <c r="AH1111" t="s">
        <v>6461</v>
      </c>
      <c r="AI1111" t="s">
        <v>24</v>
      </c>
    </row>
    <row r="1112" spans="1:35" hidden="1" x14ac:dyDescent="0.25">
      <c r="A1112" t="s">
        <v>6462</v>
      </c>
      <c r="B1112">
        <v>40</v>
      </c>
      <c r="C1112" t="s">
        <v>75</v>
      </c>
      <c r="D1112" t="s">
        <v>23</v>
      </c>
      <c r="E1112" t="s">
        <v>24</v>
      </c>
      <c r="F1112">
        <v>459141664</v>
      </c>
      <c r="G1112" s="2" t="s">
        <v>670</v>
      </c>
      <c r="H1112">
        <v>1064955090</v>
      </c>
      <c r="W1112">
        <v>1677</v>
      </c>
      <c r="X1112" t="s">
        <v>6463</v>
      </c>
      <c r="Y1112" t="s">
        <v>24</v>
      </c>
      <c r="Z1112" t="s">
        <v>24</v>
      </c>
      <c r="AA1112" t="s">
        <v>6464</v>
      </c>
      <c r="AB1112" t="s">
        <v>2570</v>
      </c>
      <c r="AC1112">
        <v>43044</v>
      </c>
      <c r="AD1112" t="s">
        <v>2571</v>
      </c>
      <c r="AE1112" t="s">
        <v>6465</v>
      </c>
      <c r="AF1112" t="s">
        <v>544</v>
      </c>
      <c r="AG1112" t="s">
        <v>6466</v>
      </c>
      <c r="AH1112" t="s">
        <v>24</v>
      </c>
      <c r="AI1112" t="s">
        <v>24</v>
      </c>
    </row>
    <row r="1113" spans="1:35" hidden="1" x14ac:dyDescent="0.25">
      <c r="A1113" t="s">
        <v>6467</v>
      </c>
      <c r="B1113">
        <v>0</v>
      </c>
      <c r="C1113" t="s">
        <v>75</v>
      </c>
      <c r="D1113" t="s">
        <v>23</v>
      </c>
      <c r="E1113" t="s">
        <v>24</v>
      </c>
      <c r="F1113">
        <v>689358617</v>
      </c>
      <c r="G1113" s="2" t="s">
        <v>47</v>
      </c>
      <c r="H1113">
        <v>1063336488</v>
      </c>
      <c r="W1113">
        <v>800</v>
      </c>
      <c r="X1113" t="s">
        <v>6468</v>
      </c>
      <c r="Y1113" t="s">
        <v>24</v>
      </c>
      <c r="Z1113" t="s">
        <v>24</v>
      </c>
      <c r="AA1113" t="s">
        <v>6469</v>
      </c>
      <c r="AB1113" t="s">
        <v>24</v>
      </c>
      <c r="AC1113">
        <v>50592</v>
      </c>
      <c r="AD1113" t="s">
        <v>787</v>
      </c>
      <c r="AE1113" t="s">
        <v>6470</v>
      </c>
      <c r="AF1113" t="s">
        <v>544</v>
      </c>
      <c r="AG1113" t="s">
        <v>6471</v>
      </c>
      <c r="AH1113" t="s">
        <v>6472</v>
      </c>
      <c r="AI1113" t="s">
        <v>24</v>
      </c>
    </row>
    <row r="1114" spans="1:35" hidden="1" x14ac:dyDescent="0.25">
      <c r="A1114" t="s">
        <v>6473</v>
      </c>
      <c r="B1114">
        <v>78</v>
      </c>
      <c r="C1114" t="s">
        <v>22</v>
      </c>
      <c r="D1114" t="s">
        <v>23</v>
      </c>
      <c r="E1114" t="s">
        <v>24</v>
      </c>
      <c r="F1114">
        <v>3219318</v>
      </c>
      <c r="G1114" t="s">
        <v>509</v>
      </c>
      <c r="H1114">
        <v>1063220050</v>
      </c>
      <c r="W1114">
        <v>4200</v>
      </c>
      <c r="X1114" t="s">
        <v>6474</v>
      </c>
      <c r="Y1114" t="s">
        <v>24</v>
      </c>
      <c r="Z1114" t="s">
        <v>24</v>
      </c>
      <c r="AA1114" t="s">
        <v>6475</v>
      </c>
      <c r="AB1114" t="s">
        <v>701</v>
      </c>
      <c r="AC1114" t="s">
        <v>6476</v>
      </c>
      <c r="AD1114" t="s">
        <v>542</v>
      </c>
      <c r="AE1114" t="s">
        <v>6477</v>
      </c>
      <c r="AF1114" t="s">
        <v>544</v>
      </c>
      <c r="AG1114" t="s">
        <v>6478</v>
      </c>
      <c r="AH1114" t="s">
        <v>24</v>
      </c>
      <c r="AI1114" t="s">
        <v>24</v>
      </c>
    </row>
    <row r="1115" spans="1:35" hidden="1" x14ac:dyDescent="0.25">
      <c r="A1115" t="s">
        <v>6479</v>
      </c>
      <c r="B1115">
        <v>0</v>
      </c>
      <c r="C1115" t="s">
        <v>75</v>
      </c>
      <c r="D1115" t="s">
        <v>23</v>
      </c>
      <c r="E1115" t="s">
        <v>24</v>
      </c>
      <c r="F1115">
        <v>505545707</v>
      </c>
      <c r="G1115" s="2" t="s">
        <v>3438</v>
      </c>
      <c r="H1115">
        <v>1063176512</v>
      </c>
      <c r="W1115">
        <v>4256</v>
      </c>
      <c r="X1115" t="s">
        <v>6480</v>
      </c>
      <c r="Y1115" t="s">
        <v>6481</v>
      </c>
      <c r="Z1115" t="s">
        <v>24</v>
      </c>
      <c r="AA1115" t="s">
        <v>6482</v>
      </c>
      <c r="AB1115" t="s">
        <v>1675</v>
      </c>
      <c r="AC1115" t="s">
        <v>6483</v>
      </c>
      <c r="AD1115" t="s">
        <v>410</v>
      </c>
      <c r="AE1115" t="s">
        <v>6484</v>
      </c>
      <c r="AF1115" t="s">
        <v>123</v>
      </c>
      <c r="AG1115" t="s">
        <v>24</v>
      </c>
      <c r="AH1115" t="s">
        <v>24</v>
      </c>
      <c r="AI1115" t="s">
        <v>24</v>
      </c>
    </row>
    <row r="1116" spans="1:35" hidden="1" x14ac:dyDescent="0.25">
      <c r="A1116" t="s">
        <v>6485</v>
      </c>
      <c r="B1116">
        <v>0</v>
      </c>
      <c r="C1116" t="s">
        <v>75</v>
      </c>
      <c r="D1116" t="s">
        <v>23</v>
      </c>
      <c r="E1116" t="s">
        <v>24</v>
      </c>
      <c r="F1116">
        <v>382698231</v>
      </c>
      <c r="G1116" s="2" t="s">
        <v>155</v>
      </c>
      <c r="H1116">
        <v>1062387906</v>
      </c>
      <c r="W1116">
        <v>2897</v>
      </c>
      <c r="X1116" t="s">
        <v>6486</v>
      </c>
      <c r="Y1116" t="s">
        <v>6487</v>
      </c>
      <c r="Z1116" t="s">
        <v>24</v>
      </c>
      <c r="AA1116" t="s">
        <v>6488</v>
      </c>
      <c r="AB1116" t="s">
        <v>6489</v>
      </c>
      <c r="AC1116">
        <v>44150</v>
      </c>
      <c r="AD1116" t="s">
        <v>81</v>
      </c>
      <c r="AE1116" t="s">
        <v>6490</v>
      </c>
      <c r="AF1116" t="s">
        <v>544</v>
      </c>
      <c r="AG1116" t="s">
        <v>6491</v>
      </c>
      <c r="AH1116" t="s">
        <v>24</v>
      </c>
      <c r="AI1116" t="s">
        <v>24</v>
      </c>
    </row>
    <row r="1117" spans="1:35" hidden="1" x14ac:dyDescent="0.25">
      <c r="A1117" t="s">
        <v>6492</v>
      </c>
      <c r="B1117">
        <v>72</v>
      </c>
      <c r="C1117" t="s">
        <v>24</v>
      </c>
      <c r="D1117" t="s">
        <v>34</v>
      </c>
      <c r="E1117" t="s">
        <v>6493</v>
      </c>
      <c r="F1117">
        <v>420085938</v>
      </c>
      <c r="G1117" s="2" t="s">
        <v>47</v>
      </c>
      <c r="H1117">
        <v>1060768951</v>
      </c>
      <c r="W1117">
        <v>2188</v>
      </c>
      <c r="X1117" t="s">
        <v>6494</v>
      </c>
      <c r="Y1117" t="s">
        <v>6495</v>
      </c>
      <c r="Z1117" t="s">
        <v>24</v>
      </c>
      <c r="AA1117" t="s">
        <v>5942</v>
      </c>
      <c r="AB1117" t="s">
        <v>1588</v>
      </c>
      <c r="AC1117">
        <v>53000</v>
      </c>
      <c r="AD1117" t="s">
        <v>693</v>
      </c>
      <c r="AE1117" t="s">
        <v>24</v>
      </c>
      <c r="AF1117" t="s">
        <v>24</v>
      </c>
      <c r="AG1117" t="s">
        <v>24</v>
      </c>
      <c r="AH1117" t="s">
        <v>24</v>
      </c>
      <c r="AI1117" t="s">
        <v>24</v>
      </c>
    </row>
    <row r="1118" spans="1:35" hidden="1" x14ac:dyDescent="0.25">
      <c r="A1118" t="s">
        <v>6496</v>
      </c>
      <c r="B1118">
        <v>0</v>
      </c>
      <c r="C1118" t="s">
        <v>75</v>
      </c>
      <c r="D1118" t="s">
        <v>23</v>
      </c>
      <c r="E1118" t="s">
        <v>24</v>
      </c>
      <c r="F1118">
        <v>364704390</v>
      </c>
      <c r="G1118" s="2" t="s">
        <v>36</v>
      </c>
      <c r="H1118">
        <v>1059350500</v>
      </c>
      <c r="W1118">
        <v>6500</v>
      </c>
      <c r="X1118" t="s">
        <v>6497</v>
      </c>
      <c r="Y1118" t="s">
        <v>24</v>
      </c>
      <c r="Z1118" t="s">
        <v>24</v>
      </c>
      <c r="AA1118" t="s">
        <v>1629</v>
      </c>
      <c r="AB1118" t="s">
        <v>24</v>
      </c>
      <c r="AC1118">
        <v>118350</v>
      </c>
      <c r="AD1118" t="s">
        <v>1630</v>
      </c>
      <c r="AE1118" t="s">
        <v>6498</v>
      </c>
      <c r="AF1118" t="s">
        <v>515</v>
      </c>
      <c r="AG1118" t="s">
        <v>6499</v>
      </c>
      <c r="AH1118" t="s">
        <v>6500</v>
      </c>
      <c r="AI1118" t="s">
        <v>24</v>
      </c>
    </row>
    <row r="1119" spans="1:35" hidden="1" x14ac:dyDescent="0.25">
      <c r="A1119" t="s">
        <v>6501</v>
      </c>
      <c r="B1119">
        <v>65</v>
      </c>
      <c r="C1119" t="s">
        <v>22</v>
      </c>
      <c r="D1119" t="s">
        <v>34</v>
      </c>
      <c r="E1119" t="s">
        <v>6502</v>
      </c>
      <c r="F1119">
        <v>690566971</v>
      </c>
      <c r="G1119" s="2" t="s">
        <v>474</v>
      </c>
      <c r="H1119">
        <v>1058781955</v>
      </c>
      <c r="W1119">
        <v>1201</v>
      </c>
      <c r="X1119" t="s">
        <v>6503</v>
      </c>
      <c r="Y1119" t="s">
        <v>6504</v>
      </c>
      <c r="Z1119" t="s">
        <v>24</v>
      </c>
      <c r="AA1119" t="s">
        <v>327</v>
      </c>
      <c r="AB1119" t="s">
        <v>327</v>
      </c>
      <c r="AC1119" t="s">
        <v>6505</v>
      </c>
      <c r="AD1119" t="s">
        <v>329</v>
      </c>
      <c r="AE1119" t="s">
        <v>6506</v>
      </c>
      <c r="AF1119" t="s">
        <v>24</v>
      </c>
      <c r="AG1119" t="s">
        <v>6507</v>
      </c>
      <c r="AH1119" t="s">
        <v>6508</v>
      </c>
      <c r="AI1119" t="s">
        <v>24</v>
      </c>
    </row>
    <row r="1120" spans="1:35" hidden="1" x14ac:dyDescent="0.25">
      <c r="A1120" t="s">
        <v>6509</v>
      </c>
      <c r="B1120">
        <v>0</v>
      </c>
      <c r="C1120" t="s">
        <v>75</v>
      </c>
      <c r="D1120" t="s">
        <v>23</v>
      </c>
      <c r="E1120" t="s">
        <v>24</v>
      </c>
      <c r="F1120">
        <v>692939249</v>
      </c>
      <c r="G1120" s="2" t="s">
        <v>47</v>
      </c>
      <c r="H1120">
        <v>1058269815</v>
      </c>
      <c r="W1120">
        <v>720</v>
      </c>
      <c r="X1120" t="s">
        <v>6510</v>
      </c>
      <c r="Y1120" t="s">
        <v>6511</v>
      </c>
      <c r="Z1120" t="s">
        <v>24</v>
      </c>
      <c r="AA1120" t="s">
        <v>761</v>
      </c>
      <c r="AB1120" t="s">
        <v>5474</v>
      </c>
      <c r="AC1120" t="s">
        <v>2002</v>
      </c>
      <c r="AD1120" t="s">
        <v>329</v>
      </c>
      <c r="AE1120" t="s">
        <v>6512</v>
      </c>
      <c r="AF1120" t="s">
        <v>544</v>
      </c>
      <c r="AG1120" t="s">
        <v>6513</v>
      </c>
      <c r="AH1120" t="s">
        <v>24</v>
      </c>
      <c r="AI1120" t="s">
        <v>24</v>
      </c>
    </row>
    <row r="1121" spans="1:35" hidden="1" x14ac:dyDescent="0.25">
      <c r="A1121" t="s">
        <v>6514</v>
      </c>
      <c r="B1121">
        <v>1</v>
      </c>
      <c r="C1121" t="s">
        <v>75</v>
      </c>
      <c r="D1121" t="s">
        <v>23</v>
      </c>
      <c r="E1121" t="s">
        <v>24</v>
      </c>
      <c r="F1121">
        <v>690649215</v>
      </c>
      <c r="G1121" s="2" t="s">
        <v>36</v>
      </c>
      <c r="H1121">
        <v>1055466021</v>
      </c>
      <c r="W1121">
        <v>470</v>
      </c>
      <c r="X1121" t="s">
        <v>4645</v>
      </c>
      <c r="Y1121" t="s">
        <v>24</v>
      </c>
      <c r="Z1121" t="s">
        <v>24</v>
      </c>
      <c r="AA1121" t="s">
        <v>937</v>
      </c>
      <c r="AB1121" t="s">
        <v>1069</v>
      </c>
      <c r="AC1121" t="s">
        <v>4646</v>
      </c>
      <c r="AD1121" t="s">
        <v>329</v>
      </c>
      <c r="AE1121" t="s">
        <v>6515</v>
      </c>
      <c r="AF1121" t="s">
        <v>544</v>
      </c>
      <c r="AG1121" t="s">
        <v>6516</v>
      </c>
      <c r="AH1121" t="s">
        <v>24</v>
      </c>
      <c r="AI1121" t="s">
        <v>24</v>
      </c>
    </row>
    <row r="1122" spans="1:35" hidden="1" x14ac:dyDescent="0.25">
      <c r="A1122" t="s">
        <v>6517</v>
      </c>
      <c r="B1122">
        <v>0</v>
      </c>
      <c r="C1122" t="s">
        <v>75</v>
      </c>
      <c r="D1122" t="s">
        <v>23</v>
      </c>
      <c r="E1122" t="s">
        <v>24</v>
      </c>
      <c r="F1122">
        <v>78890564</v>
      </c>
      <c r="G1122" t="s">
        <v>798</v>
      </c>
      <c r="H1122">
        <v>1055066645</v>
      </c>
      <c r="W1122">
        <v>2124</v>
      </c>
      <c r="X1122" t="s">
        <v>6518</v>
      </c>
      <c r="Y1122" t="s">
        <v>24</v>
      </c>
      <c r="Z1122" t="s">
        <v>24</v>
      </c>
      <c r="AA1122" t="s">
        <v>6310</v>
      </c>
      <c r="AB1122" t="s">
        <v>4587</v>
      </c>
      <c r="AC1122" t="s">
        <v>6519</v>
      </c>
      <c r="AD1122" t="s">
        <v>542</v>
      </c>
      <c r="AE1122" t="s">
        <v>6520</v>
      </c>
      <c r="AF1122" t="s">
        <v>3448</v>
      </c>
      <c r="AG1122" t="s">
        <v>6521</v>
      </c>
      <c r="AH1122" t="s">
        <v>24</v>
      </c>
      <c r="AI1122" t="s">
        <v>24</v>
      </c>
    </row>
    <row r="1123" spans="1:35" hidden="1" x14ac:dyDescent="0.25">
      <c r="A1123" t="s">
        <v>6522</v>
      </c>
      <c r="B1123">
        <v>71</v>
      </c>
      <c r="C1123" t="s">
        <v>22</v>
      </c>
      <c r="D1123" t="s">
        <v>34</v>
      </c>
      <c r="E1123" t="s">
        <v>6523</v>
      </c>
      <c r="F1123">
        <v>2075414</v>
      </c>
      <c r="G1123" t="s">
        <v>146</v>
      </c>
      <c r="H1123">
        <v>1054132000</v>
      </c>
      <c r="W1123">
        <v>4600</v>
      </c>
      <c r="X1123" t="s">
        <v>6524</v>
      </c>
      <c r="Y1123" t="s">
        <v>24</v>
      </c>
      <c r="Z1123" t="s">
        <v>24</v>
      </c>
      <c r="AA1123" t="s">
        <v>6525</v>
      </c>
      <c r="AB1123" t="s">
        <v>6526</v>
      </c>
      <c r="AC1123">
        <v>3867</v>
      </c>
      <c r="AD1123" t="s">
        <v>29</v>
      </c>
      <c r="AE1123" t="s">
        <v>6527</v>
      </c>
      <c r="AF1123" t="s">
        <v>24</v>
      </c>
      <c r="AG1123" t="s">
        <v>6528</v>
      </c>
      <c r="AH1123" t="s">
        <v>6529</v>
      </c>
      <c r="AI1123" t="s">
        <v>6530</v>
      </c>
    </row>
    <row r="1124" spans="1:35" hidden="1" x14ac:dyDescent="0.25">
      <c r="A1124" t="s">
        <v>6531</v>
      </c>
      <c r="B1124">
        <v>7</v>
      </c>
      <c r="C1124" t="s">
        <v>22</v>
      </c>
      <c r="D1124" t="s">
        <v>23</v>
      </c>
      <c r="E1124" t="s">
        <v>24</v>
      </c>
      <c r="F1124">
        <v>899034789</v>
      </c>
      <c r="G1124" s="2" t="s">
        <v>640</v>
      </c>
      <c r="H1124">
        <v>1051264068</v>
      </c>
      <c r="W1124">
        <v>2985</v>
      </c>
      <c r="X1124" t="s">
        <v>6532</v>
      </c>
      <c r="Y1124" t="s">
        <v>24</v>
      </c>
      <c r="Z1124" t="s">
        <v>24</v>
      </c>
      <c r="AA1124" t="s">
        <v>6533</v>
      </c>
      <c r="AB1124" t="s">
        <v>6534</v>
      </c>
      <c r="AC1124" t="s">
        <v>6535</v>
      </c>
      <c r="AD1124" t="s">
        <v>134</v>
      </c>
      <c r="AE1124" t="s">
        <v>6536</v>
      </c>
      <c r="AF1124" t="s">
        <v>123</v>
      </c>
      <c r="AG1124" t="s">
        <v>6537</v>
      </c>
      <c r="AH1124" t="s">
        <v>6538</v>
      </c>
      <c r="AI1124" t="s">
        <v>24</v>
      </c>
    </row>
    <row r="1125" spans="1:35" hidden="1" x14ac:dyDescent="0.25">
      <c r="A1125" t="s">
        <v>6539</v>
      </c>
      <c r="B1125">
        <v>0</v>
      </c>
      <c r="C1125" t="s">
        <v>22</v>
      </c>
      <c r="D1125" t="s">
        <v>23</v>
      </c>
      <c r="E1125" t="s">
        <v>24</v>
      </c>
      <c r="F1125">
        <v>654692615</v>
      </c>
      <c r="G1125" s="2" t="s">
        <v>128</v>
      </c>
      <c r="H1125">
        <v>1050038500</v>
      </c>
      <c r="W1125">
        <v>4500</v>
      </c>
      <c r="X1125" t="s">
        <v>6540</v>
      </c>
      <c r="Y1125" t="s">
        <v>24</v>
      </c>
      <c r="Z1125" t="s">
        <v>24</v>
      </c>
      <c r="AA1125" t="s">
        <v>5391</v>
      </c>
      <c r="AB1125" t="s">
        <v>963</v>
      </c>
      <c r="AC1125">
        <v>262216</v>
      </c>
      <c r="AD1125" t="s">
        <v>693</v>
      </c>
      <c r="AE1125" t="s">
        <v>6541</v>
      </c>
      <c r="AF1125" t="s">
        <v>1237</v>
      </c>
      <c r="AG1125" t="s">
        <v>6542</v>
      </c>
      <c r="AH1125" t="s">
        <v>24</v>
      </c>
      <c r="AI1125" t="s">
        <v>24</v>
      </c>
    </row>
    <row r="1126" spans="1:35" hidden="1" x14ac:dyDescent="0.25">
      <c r="A1126" t="s">
        <v>6543</v>
      </c>
      <c r="B1126">
        <v>3</v>
      </c>
      <c r="C1126" t="s">
        <v>75</v>
      </c>
      <c r="D1126" t="s">
        <v>23</v>
      </c>
      <c r="E1126" t="s">
        <v>24</v>
      </c>
      <c r="F1126">
        <v>317110815</v>
      </c>
      <c r="G1126" s="2" t="s">
        <v>6544</v>
      </c>
      <c r="H1126">
        <v>1048266199</v>
      </c>
      <c r="W1126">
        <v>856</v>
      </c>
      <c r="X1126" t="s">
        <v>6545</v>
      </c>
      <c r="Y1126" t="s">
        <v>24</v>
      </c>
      <c r="Z1126" t="s">
        <v>24</v>
      </c>
      <c r="AA1126" t="s">
        <v>6546</v>
      </c>
      <c r="AB1126" t="s">
        <v>3049</v>
      </c>
      <c r="AC1126">
        <v>47809</v>
      </c>
      <c r="AD1126" t="s">
        <v>301</v>
      </c>
      <c r="AE1126" t="s">
        <v>6547</v>
      </c>
      <c r="AF1126" t="s">
        <v>1147</v>
      </c>
      <c r="AG1126" t="s">
        <v>6548</v>
      </c>
      <c r="AH1126" t="s">
        <v>6549</v>
      </c>
      <c r="AI1126" t="s">
        <v>24</v>
      </c>
    </row>
    <row r="1127" spans="1:35" hidden="1" x14ac:dyDescent="0.25">
      <c r="A1127" t="s">
        <v>6550</v>
      </c>
      <c r="B1127">
        <v>33</v>
      </c>
      <c r="C1127" t="s">
        <v>75</v>
      </c>
      <c r="D1127" t="s">
        <v>23</v>
      </c>
      <c r="E1127" t="s">
        <v>24</v>
      </c>
      <c r="F1127">
        <v>57744039</v>
      </c>
      <c r="G1127" s="2" t="s">
        <v>640</v>
      </c>
      <c r="H1127">
        <v>1047165357</v>
      </c>
      <c r="W1127">
        <v>4200</v>
      </c>
      <c r="X1127" t="s">
        <v>6551</v>
      </c>
      <c r="Y1127" t="s">
        <v>24</v>
      </c>
      <c r="Z1127" t="s">
        <v>24</v>
      </c>
      <c r="AA1127" t="s">
        <v>6552</v>
      </c>
      <c r="AB1127" t="s">
        <v>1390</v>
      </c>
      <c r="AC1127" t="s">
        <v>6553</v>
      </c>
      <c r="AD1127" t="s">
        <v>542</v>
      </c>
      <c r="AE1127" t="s">
        <v>6554</v>
      </c>
      <c r="AF1127" t="s">
        <v>544</v>
      </c>
      <c r="AG1127" t="s">
        <v>6555</v>
      </c>
      <c r="AH1127" t="s">
        <v>24</v>
      </c>
      <c r="AI1127" t="s">
        <v>24</v>
      </c>
    </row>
    <row r="1128" spans="1:35" hidden="1" x14ac:dyDescent="0.25">
      <c r="A1128" t="s">
        <v>6556</v>
      </c>
      <c r="B1128">
        <v>0</v>
      </c>
      <c r="C1128" t="s">
        <v>22</v>
      </c>
      <c r="D1128" t="s">
        <v>23</v>
      </c>
      <c r="E1128" t="s">
        <v>24</v>
      </c>
      <c r="F1128">
        <v>52610235</v>
      </c>
      <c r="G1128" s="2" t="s">
        <v>640</v>
      </c>
      <c r="H1128">
        <v>1047165357</v>
      </c>
      <c r="W1128">
        <v>4200</v>
      </c>
      <c r="X1128" t="s">
        <v>6551</v>
      </c>
      <c r="Y1128" t="s">
        <v>24</v>
      </c>
      <c r="Z1128" t="s">
        <v>24</v>
      </c>
      <c r="AA1128" t="s">
        <v>6552</v>
      </c>
      <c r="AB1128" t="s">
        <v>1390</v>
      </c>
      <c r="AC1128" t="s">
        <v>6553</v>
      </c>
      <c r="AD1128" t="s">
        <v>542</v>
      </c>
      <c r="AE1128" t="s">
        <v>6554</v>
      </c>
      <c r="AF1128" t="s">
        <v>544</v>
      </c>
      <c r="AG1128" t="s">
        <v>6555</v>
      </c>
      <c r="AH1128" t="s">
        <v>24</v>
      </c>
      <c r="AI1128" t="s">
        <v>24</v>
      </c>
    </row>
    <row r="1129" spans="1:35" hidden="1" x14ac:dyDescent="0.25">
      <c r="A1129" t="s">
        <v>6557</v>
      </c>
      <c r="B1129">
        <v>249</v>
      </c>
      <c r="C1129" t="s">
        <v>22</v>
      </c>
      <c r="D1129" t="s">
        <v>34</v>
      </c>
      <c r="E1129" t="s">
        <v>6558</v>
      </c>
      <c r="F1129">
        <v>875667487</v>
      </c>
      <c r="G1129" t="s">
        <v>1567</v>
      </c>
      <c r="H1129">
        <v>1045839978</v>
      </c>
      <c r="W1129">
        <v>12657</v>
      </c>
      <c r="X1129" t="s">
        <v>6559</v>
      </c>
      <c r="Y1129" t="s">
        <v>6560</v>
      </c>
      <c r="Z1129" t="s">
        <v>24</v>
      </c>
      <c r="AA1129" t="s">
        <v>347</v>
      </c>
      <c r="AB1129" t="s">
        <v>24</v>
      </c>
      <c r="AC1129" t="s">
        <v>24</v>
      </c>
      <c r="AD1129" t="s">
        <v>347</v>
      </c>
      <c r="AE1129" t="s">
        <v>24</v>
      </c>
      <c r="AF1129" t="s">
        <v>24</v>
      </c>
      <c r="AG1129" t="s">
        <v>24</v>
      </c>
      <c r="AH1129" t="s">
        <v>24</v>
      </c>
      <c r="AI1129" t="s">
        <v>24</v>
      </c>
    </row>
    <row r="1130" spans="1:35" hidden="1" x14ac:dyDescent="0.25">
      <c r="A1130" t="s">
        <v>6561</v>
      </c>
      <c r="B1130">
        <v>86</v>
      </c>
      <c r="C1130" t="s">
        <v>75</v>
      </c>
      <c r="D1130" t="s">
        <v>23</v>
      </c>
      <c r="E1130" t="s">
        <v>24</v>
      </c>
      <c r="F1130">
        <v>461026304</v>
      </c>
      <c r="G1130" s="2" t="s">
        <v>128</v>
      </c>
      <c r="H1130">
        <v>1045273717</v>
      </c>
      <c r="W1130">
        <v>2116</v>
      </c>
      <c r="X1130" t="s">
        <v>6562</v>
      </c>
      <c r="Y1130" t="s">
        <v>24</v>
      </c>
      <c r="Z1130" t="s">
        <v>24</v>
      </c>
      <c r="AA1130" t="s">
        <v>6563</v>
      </c>
      <c r="AB1130" t="s">
        <v>2419</v>
      </c>
      <c r="AC1130">
        <v>28108</v>
      </c>
      <c r="AD1130" t="s">
        <v>236</v>
      </c>
      <c r="AE1130" t="s">
        <v>6564</v>
      </c>
      <c r="AF1130" t="s">
        <v>544</v>
      </c>
      <c r="AG1130" t="s">
        <v>6565</v>
      </c>
      <c r="AH1130" t="s">
        <v>6566</v>
      </c>
      <c r="AI1130" t="s">
        <v>24</v>
      </c>
    </row>
    <row r="1131" spans="1:35" hidden="1" x14ac:dyDescent="0.25">
      <c r="A1131" t="s">
        <v>6567</v>
      </c>
      <c r="B1131">
        <v>68</v>
      </c>
      <c r="C1131" t="s">
        <v>22</v>
      </c>
      <c r="D1131" t="s">
        <v>34</v>
      </c>
      <c r="E1131" t="s">
        <v>6568</v>
      </c>
      <c r="F1131">
        <v>656004876</v>
      </c>
      <c r="G1131" s="2" t="s">
        <v>260</v>
      </c>
      <c r="H1131">
        <v>1045203984</v>
      </c>
      <c r="W1131">
        <v>3605</v>
      </c>
      <c r="X1131" t="s">
        <v>6569</v>
      </c>
      <c r="Y1131" t="s">
        <v>6570</v>
      </c>
      <c r="Z1131" t="s">
        <v>24</v>
      </c>
      <c r="AA1131" t="s">
        <v>3550</v>
      </c>
      <c r="AB1131" t="s">
        <v>6571</v>
      </c>
      <c r="AC1131" t="s">
        <v>6572</v>
      </c>
      <c r="AD1131" t="s">
        <v>583</v>
      </c>
      <c r="AE1131" t="s">
        <v>24</v>
      </c>
      <c r="AF1131" t="s">
        <v>24</v>
      </c>
      <c r="AG1131" t="s">
        <v>24</v>
      </c>
      <c r="AH1131" t="s">
        <v>24</v>
      </c>
      <c r="AI1131" t="s">
        <v>24</v>
      </c>
    </row>
    <row r="1132" spans="1:35" hidden="1" x14ac:dyDescent="0.25">
      <c r="A1132" t="s">
        <v>6573</v>
      </c>
      <c r="B1132">
        <v>0</v>
      </c>
      <c r="C1132" t="s">
        <v>75</v>
      </c>
      <c r="D1132" t="s">
        <v>23</v>
      </c>
      <c r="E1132" t="s">
        <v>24</v>
      </c>
      <c r="F1132">
        <v>370515702</v>
      </c>
      <c r="G1132" s="2" t="s">
        <v>36</v>
      </c>
      <c r="H1132">
        <v>1043746745</v>
      </c>
      <c r="W1132">
        <v>171</v>
      </c>
      <c r="X1132" t="s">
        <v>6574</v>
      </c>
      <c r="Y1132" t="s">
        <v>24</v>
      </c>
      <c r="Z1132" t="s">
        <v>24</v>
      </c>
      <c r="AA1132" t="s">
        <v>6575</v>
      </c>
      <c r="AB1132" t="s">
        <v>2466</v>
      </c>
      <c r="AC1132">
        <v>9052</v>
      </c>
      <c r="AD1132" t="s">
        <v>113</v>
      </c>
      <c r="AE1132" t="s">
        <v>6576</v>
      </c>
      <c r="AF1132" t="s">
        <v>24</v>
      </c>
      <c r="AG1132" t="s">
        <v>6577</v>
      </c>
      <c r="AH1132" t="s">
        <v>6578</v>
      </c>
      <c r="AI1132" t="s">
        <v>24</v>
      </c>
    </row>
    <row r="1133" spans="1:35" hidden="1" x14ac:dyDescent="0.25">
      <c r="A1133" t="s">
        <v>6579</v>
      </c>
      <c r="B1133">
        <v>0</v>
      </c>
      <c r="C1133" t="s">
        <v>88</v>
      </c>
      <c r="D1133" t="s">
        <v>23</v>
      </c>
      <c r="E1133" t="s">
        <v>24</v>
      </c>
      <c r="F1133">
        <v>750867512</v>
      </c>
      <c r="G1133" s="2" t="s">
        <v>119</v>
      </c>
      <c r="H1133">
        <v>1043554357</v>
      </c>
      <c r="W1133">
        <v>1955</v>
      </c>
      <c r="X1133" t="s">
        <v>6580</v>
      </c>
      <c r="Y1133" t="s">
        <v>24</v>
      </c>
      <c r="Z1133" t="s">
        <v>24</v>
      </c>
      <c r="AA1133" t="s">
        <v>4667</v>
      </c>
      <c r="AB1133" t="s">
        <v>600</v>
      </c>
      <c r="AC1133">
        <v>2113</v>
      </c>
      <c r="AD1133" t="s">
        <v>593</v>
      </c>
      <c r="AE1133" t="s">
        <v>6581</v>
      </c>
      <c r="AF1133" t="s">
        <v>24</v>
      </c>
      <c r="AG1133" t="s">
        <v>6582</v>
      </c>
      <c r="AH1133" t="s">
        <v>24</v>
      </c>
      <c r="AI1133" t="s">
        <v>24</v>
      </c>
    </row>
    <row r="1134" spans="1:35" hidden="1" x14ac:dyDescent="0.25">
      <c r="A1134" t="s">
        <v>6583</v>
      </c>
      <c r="B1134">
        <v>40</v>
      </c>
      <c r="C1134" t="s">
        <v>22</v>
      </c>
      <c r="D1134" t="s">
        <v>34</v>
      </c>
      <c r="E1134" t="s">
        <v>6584</v>
      </c>
      <c r="F1134">
        <v>687785774</v>
      </c>
      <c r="G1134" s="2" t="s">
        <v>36</v>
      </c>
      <c r="H1134">
        <v>1042702754</v>
      </c>
      <c r="W1134">
        <v>507</v>
      </c>
      <c r="X1134" t="s">
        <v>6585</v>
      </c>
      <c r="Y1134" t="s">
        <v>3612</v>
      </c>
      <c r="Z1134" t="s">
        <v>24</v>
      </c>
      <c r="AA1134" t="s">
        <v>6586</v>
      </c>
      <c r="AB1134" t="s">
        <v>4380</v>
      </c>
      <c r="AC1134">
        <v>22300</v>
      </c>
      <c r="AD1134" t="s">
        <v>257</v>
      </c>
      <c r="AE1134" t="s">
        <v>24</v>
      </c>
      <c r="AF1134" t="s">
        <v>24</v>
      </c>
      <c r="AG1134" t="s">
        <v>24</v>
      </c>
      <c r="AH1134" t="s">
        <v>24</v>
      </c>
      <c r="AI1134" t="s">
        <v>24</v>
      </c>
    </row>
    <row r="1135" spans="1:35" hidden="1" x14ac:dyDescent="0.25">
      <c r="A1135" t="s">
        <v>6587</v>
      </c>
      <c r="B1135">
        <v>0</v>
      </c>
      <c r="C1135" t="s">
        <v>75</v>
      </c>
      <c r="D1135" t="s">
        <v>23</v>
      </c>
      <c r="E1135" t="s">
        <v>24</v>
      </c>
      <c r="F1135">
        <v>595281163</v>
      </c>
      <c r="G1135" s="2" t="s">
        <v>1081</v>
      </c>
      <c r="H1135">
        <v>1040583000</v>
      </c>
      <c r="W1135">
        <v>356</v>
      </c>
      <c r="X1135" t="s">
        <v>6588</v>
      </c>
      <c r="Y1135" t="s">
        <v>6589</v>
      </c>
      <c r="Z1135" t="s">
        <v>24</v>
      </c>
      <c r="AA1135" t="s">
        <v>337</v>
      </c>
      <c r="AB1135" t="s">
        <v>24</v>
      </c>
      <c r="AC1135">
        <v>98632</v>
      </c>
      <c r="AD1135" t="s">
        <v>337</v>
      </c>
      <c r="AE1135" t="s">
        <v>6590</v>
      </c>
      <c r="AF1135" t="s">
        <v>123</v>
      </c>
      <c r="AG1135" t="s">
        <v>6591</v>
      </c>
      <c r="AH1135" t="s">
        <v>6592</v>
      </c>
      <c r="AI1135" t="s">
        <v>24</v>
      </c>
    </row>
    <row r="1136" spans="1:35" hidden="1" x14ac:dyDescent="0.25">
      <c r="A1136" t="s">
        <v>6593</v>
      </c>
      <c r="B1136">
        <v>102</v>
      </c>
      <c r="C1136" t="s">
        <v>75</v>
      </c>
      <c r="D1136" t="s">
        <v>34</v>
      </c>
      <c r="E1136" t="s">
        <v>6594</v>
      </c>
      <c r="F1136">
        <v>689850141</v>
      </c>
      <c r="G1136" t="s">
        <v>180</v>
      </c>
      <c r="H1136">
        <v>1040275698</v>
      </c>
      <c r="W1136" t="s">
        <v>85</v>
      </c>
      <c r="X1136" t="s">
        <v>6595</v>
      </c>
      <c r="Y1136" t="s">
        <v>6596</v>
      </c>
      <c r="Z1136" t="s">
        <v>24</v>
      </c>
      <c r="AA1136" t="s">
        <v>3896</v>
      </c>
      <c r="AB1136" t="s">
        <v>112</v>
      </c>
      <c r="AC1136">
        <v>47540</v>
      </c>
      <c r="AD1136" t="s">
        <v>257</v>
      </c>
      <c r="AE1136" t="s">
        <v>24</v>
      </c>
      <c r="AF1136" t="s">
        <v>24</v>
      </c>
      <c r="AG1136" t="s">
        <v>24</v>
      </c>
      <c r="AH1136" t="s">
        <v>24</v>
      </c>
      <c r="AI1136" t="s">
        <v>24</v>
      </c>
    </row>
    <row r="1137" spans="1:35" hidden="1" x14ac:dyDescent="0.25">
      <c r="A1137" t="s">
        <v>6597</v>
      </c>
      <c r="B1137">
        <v>8</v>
      </c>
      <c r="C1137" t="s">
        <v>22</v>
      </c>
      <c r="D1137" t="s">
        <v>23</v>
      </c>
      <c r="E1137" t="s">
        <v>24</v>
      </c>
      <c r="F1137">
        <v>316013929</v>
      </c>
      <c r="G1137" s="2" t="s">
        <v>1542</v>
      </c>
      <c r="H1137">
        <v>1038413469</v>
      </c>
      <c r="W1137">
        <v>5592</v>
      </c>
      <c r="X1137" t="s">
        <v>6598</v>
      </c>
      <c r="Y1137" t="s">
        <v>24</v>
      </c>
      <c r="Z1137" t="s">
        <v>24</v>
      </c>
      <c r="AA1137" t="s">
        <v>6599</v>
      </c>
      <c r="AB1137" t="s">
        <v>5153</v>
      </c>
      <c r="AC1137">
        <v>22869</v>
      </c>
      <c r="AD1137" t="s">
        <v>301</v>
      </c>
      <c r="AE1137" t="s">
        <v>6600</v>
      </c>
      <c r="AF1137" t="s">
        <v>1284</v>
      </c>
      <c r="AG1137" t="s">
        <v>6601</v>
      </c>
      <c r="AH1137" t="s">
        <v>6602</v>
      </c>
      <c r="AI1137" t="s">
        <v>24</v>
      </c>
    </row>
    <row r="1138" spans="1:35" hidden="1" x14ac:dyDescent="0.25">
      <c r="A1138" t="s">
        <v>6603</v>
      </c>
      <c r="B1138">
        <v>0</v>
      </c>
      <c r="C1138" t="s">
        <v>88</v>
      </c>
      <c r="D1138" t="s">
        <v>23</v>
      </c>
      <c r="E1138" t="s">
        <v>24</v>
      </c>
      <c r="F1138">
        <v>480797885</v>
      </c>
      <c r="G1138" s="2" t="s">
        <v>526</v>
      </c>
      <c r="H1138">
        <v>1036724975</v>
      </c>
      <c r="W1138">
        <v>87414</v>
      </c>
      <c r="X1138" t="s">
        <v>6604</v>
      </c>
      <c r="Y1138" t="s">
        <v>24</v>
      </c>
      <c r="Z1138" t="s">
        <v>24</v>
      </c>
      <c r="AA1138" t="s">
        <v>6605</v>
      </c>
      <c r="AB1138" t="s">
        <v>6606</v>
      </c>
      <c r="AC1138">
        <v>4127</v>
      </c>
      <c r="AD1138" t="s">
        <v>40</v>
      </c>
      <c r="AE1138" t="s">
        <v>6607</v>
      </c>
      <c r="AF1138" t="s">
        <v>6608</v>
      </c>
      <c r="AG1138" t="s">
        <v>6609</v>
      </c>
      <c r="AH1138" t="s">
        <v>6610</v>
      </c>
      <c r="AI1138" t="s">
        <v>24</v>
      </c>
    </row>
    <row r="1139" spans="1:35" hidden="1" x14ac:dyDescent="0.25">
      <c r="A1139" t="s">
        <v>6611</v>
      </c>
      <c r="B1139">
        <v>0</v>
      </c>
      <c r="C1139" t="s">
        <v>99</v>
      </c>
      <c r="D1139" t="s">
        <v>23</v>
      </c>
      <c r="E1139" t="s">
        <v>24</v>
      </c>
      <c r="F1139">
        <v>555278134</v>
      </c>
      <c r="G1139" t="s">
        <v>146</v>
      </c>
      <c r="H1139">
        <v>1035168651</v>
      </c>
      <c r="W1139">
        <v>3682</v>
      </c>
      <c r="X1139" t="s">
        <v>6612</v>
      </c>
      <c r="Y1139" t="s">
        <v>6613</v>
      </c>
      <c r="Z1139" t="s">
        <v>24</v>
      </c>
      <c r="AA1139" t="s">
        <v>24</v>
      </c>
      <c r="AB1139" t="s">
        <v>24</v>
      </c>
      <c r="AC1139" t="s">
        <v>24</v>
      </c>
      <c r="AD1139" t="s">
        <v>3042</v>
      </c>
      <c r="AE1139" t="s">
        <v>6614</v>
      </c>
      <c r="AF1139" t="s">
        <v>1989</v>
      </c>
      <c r="AG1139" t="s">
        <v>6615</v>
      </c>
      <c r="AH1139" t="s">
        <v>6616</v>
      </c>
      <c r="AI1139" t="s">
        <v>24</v>
      </c>
    </row>
    <row r="1140" spans="1:35" hidden="1" x14ac:dyDescent="0.25">
      <c r="A1140" t="s">
        <v>6617</v>
      </c>
      <c r="B1140">
        <v>147</v>
      </c>
      <c r="C1140" t="s">
        <v>75</v>
      </c>
      <c r="D1140" t="s">
        <v>23</v>
      </c>
      <c r="E1140" t="s">
        <v>24</v>
      </c>
      <c r="F1140">
        <v>462010968</v>
      </c>
      <c r="G1140" s="2" t="s">
        <v>109</v>
      </c>
      <c r="H1140">
        <v>1034996503</v>
      </c>
      <c r="W1140">
        <v>1758</v>
      </c>
      <c r="X1140" t="s">
        <v>6618</v>
      </c>
      <c r="Y1140" t="s">
        <v>24</v>
      </c>
      <c r="Z1140" t="s">
        <v>24</v>
      </c>
      <c r="AA1140" t="s">
        <v>6619</v>
      </c>
      <c r="AB1140" t="s">
        <v>6619</v>
      </c>
      <c r="AC1140">
        <v>41007</v>
      </c>
      <c r="AD1140" t="s">
        <v>236</v>
      </c>
      <c r="AE1140" t="s">
        <v>6620</v>
      </c>
      <c r="AF1140" t="s">
        <v>24</v>
      </c>
      <c r="AG1140" t="s">
        <v>6621</v>
      </c>
      <c r="AH1140" t="s">
        <v>24</v>
      </c>
      <c r="AI1140" t="s">
        <v>24</v>
      </c>
    </row>
    <row r="1141" spans="1:35" hidden="1" x14ac:dyDescent="0.25">
      <c r="A1141" t="s">
        <v>6622</v>
      </c>
      <c r="B1141">
        <v>0</v>
      </c>
      <c r="C1141" t="s">
        <v>22</v>
      </c>
      <c r="D1141" t="s">
        <v>23</v>
      </c>
      <c r="E1141" t="s">
        <v>24</v>
      </c>
      <c r="F1141">
        <v>851208014</v>
      </c>
      <c r="G1141" s="2" t="s">
        <v>36</v>
      </c>
      <c r="H1141">
        <v>1033520000</v>
      </c>
      <c r="W1141">
        <v>10000</v>
      </c>
      <c r="X1141" t="s">
        <v>6623</v>
      </c>
      <c r="Y1141" t="s">
        <v>24</v>
      </c>
      <c r="Z1141" t="s">
        <v>24</v>
      </c>
      <c r="AA1141" t="s">
        <v>5988</v>
      </c>
      <c r="AB1141" t="s">
        <v>5988</v>
      </c>
      <c r="AC1141" t="s">
        <v>24</v>
      </c>
      <c r="AD1141" t="s">
        <v>2308</v>
      </c>
      <c r="AE1141" t="s">
        <v>6624</v>
      </c>
      <c r="AF1141" t="s">
        <v>95</v>
      </c>
      <c r="AG1141" t="s">
        <v>6625</v>
      </c>
      <c r="AH1141" t="s">
        <v>6626</v>
      </c>
      <c r="AI1141" t="s">
        <v>24</v>
      </c>
    </row>
    <row r="1142" spans="1:35" hidden="1" x14ac:dyDescent="0.25">
      <c r="A1142" t="s">
        <v>6627</v>
      </c>
      <c r="B1142">
        <v>136</v>
      </c>
      <c r="C1142" t="s">
        <v>22</v>
      </c>
      <c r="D1142" t="s">
        <v>34</v>
      </c>
      <c r="E1142" t="s">
        <v>6628</v>
      </c>
      <c r="F1142">
        <v>311974237</v>
      </c>
      <c r="G1142" s="2" t="s">
        <v>218</v>
      </c>
      <c r="H1142">
        <v>1031143062</v>
      </c>
      <c r="W1142" t="s">
        <v>85</v>
      </c>
      <c r="X1142" t="s">
        <v>6629</v>
      </c>
      <c r="Y1142" t="s">
        <v>24</v>
      </c>
      <c r="Z1142" t="s">
        <v>24</v>
      </c>
      <c r="AA1142" t="s">
        <v>6630</v>
      </c>
      <c r="AB1142" t="s">
        <v>847</v>
      </c>
      <c r="AC1142">
        <v>2860</v>
      </c>
      <c r="AD1142" t="s">
        <v>753</v>
      </c>
      <c r="AE1142" t="s">
        <v>6631</v>
      </c>
      <c r="AF1142" t="s">
        <v>24</v>
      </c>
      <c r="AG1142" t="s">
        <v>6632</v>
      </c>
      <c r="AH1142" t="s">
        <v>24</v>
      </c>
      <c r="AI1142" t="s">
        <v>6633</v>
      </c>
    </row>
    <row r="1143" spans="1:35" hidden="1" x14ac:dyDescent="0.25">
      <c r="A1143" t="s">
        <v>6634</v>
      </c>
      <c r="B1143">
        <v>0</v>
      </c>
      <c r="C1143" t="s">
        <v>99</v>
      </c>
      <c r="D1143" t="s">
        <v>23</v>
      </c>
      <c r="E1143" t="s">
        <v>24</v>
      </c>
      <c r="F1143">
        <v>654191311</v>
      </c>
      <c r="G1143" s="2" t="s">
        <v>218</v>
      </c>
      <c r="H1143">
        <v>1031075500</v>
      </c>
      <c r="W1143">
        <v>1281</v>
      </c>
      <c r="X1143" t="s">
        <v>6635</v>
      </c>
      <c r="Y1143" t="s">
        <v>24</v>
      </c>
      <c r="Z1143" t="s">
        <v>24</v>
      </c>
      <c r="AA1143" t="s">
        <v>6636</v>
      </c>
      <c r="AB1143" t="s">
        <v>1649</v>
      </c>
      <c r="AC1143">
        <v>361022</v>
      </c>
      <c r="AD1143" t="s">
        <v>693</v>
      </c>
      <c r="AE1143" t="s">
        <v>6637</v>
      </c>
      <c r="AF1143" t="s">
        <v>1237</v>
      </c>
      <c r="AG1143" t="s">
        <v>6638</v>
      </c>
      <c r="AH1143" t="s">
        <v>24</v>
      </c>
      <c r="AI1143" t="s">
        <v>24</v>
      </c>
    </row>
    <row r="1144" spans="1:35" hidden="1" x14ac:dyDescent="0.25">
      <c r="A1144" t="s">
        <v>6639</v>
      </c>
      <c r="B1144">
        <v>0</v>
      </c>
      <c r="C1144" t="s">
        <v>99</v>
      </c>
      <c r="D1144" t="s">
        <v>23</v>
      </c>
      <c r="E1144" t="s">
        <v>24</v>
      </c>
      <c r="F1144">
        <v>644726010</v>
      </c>
      <c r="G1144" s="2" t="s">
        <v>1137</v>
      </c>
      <c r="H1144">
        <v>1030590000</v>
      </c>
      <c r="W1144">
        <v>11000</v>
      </c>
      <c r="X1144" t="s">
        <v>6640</v>
      </c>
      <c r="Y1144" t="s">
        <v>24</v>
      </c>
      <c r="Z1144" t="s">
        <v>24</v>
      </c>
      <c r="AA1144" t="s">
        <v>1379</v>
      </c>
      <c r="AB1144" t="s">
        <v>24</v>
      </c>
      <c r="AC1144" t="s">
        <v>24</v>
      </c>
      <c r="AD1144" t="s">
        <v>1382</v>
      </c>
      <c r="AE1144" t="s">
        <v>6641</v>
      </c>
      <c r="AF1144" t="s">
        <v>493</v>
      </c>
      <c r="AG1144" t="s">
        <v>6642</v>
      </c>
      <c r="AH1144" t="s">
        <v>6643</v>
      </c>
      <c r="AI1144" t="s">
        <v>24</v>
      </c>
    </row>
    <row r="1145" spans="1:35" hidden="1" x14ac:dyDescent="0.25">
      <c r="A1145" t="s">
        <v>6644</v>
      </c>
      <c r="B1145">
        <v>0</v>
      </c>
      <c r="C1145" t="s">
        <v>24</v>
      </c>
      <c r="D1145" t="s">
        <v>23</v>
      </c>
      <c r="E1145" t="s">
        <v>24</v>
      </c>
      <c r="F1145">
        <v>526985694</v>
      </c>
      <c r="G1145" s="2" t="s">
        <v>218</v>
      </c>
      <c r="H1145">
        <v>1028366500</v>
      </c>
      <c r="W1145">
        <v>1000</v>
      </c>
      <c r="X1145" t="s">
        <v>6645</v>
      </c>
      <c r="Y1145" t="s">
        <v>24</v>
      </c>
      <c r="Z1145" t="s">
        <v>24</v>
      </c>
      <c r="AA1145" t="s">
        <v>6636</v>
      </c>
      <c r="AB1145" t="s">
        <v>1649</v>
      </c>
      <c r="AC1145">
        <v>361026</v>
      </c>
      <c r="AD1145" t="s">
        <v>693</v>
      </c>
      <c r="AE1145" t="s">
        <v>24</v>
      </c>
      <c r="AF1145" t="s">
        <v>24</v>
      </c>
      <c r="AG1145" t="s">
        <v>24</v>
      </c>
      <c r="AH1145" t="s">
        <v>24</v>
      </c>
      <c r="AI1145" t="s">
        <v>24</v>
      </c>
    </row>
    <row r="1146" spans="1:35" hidden="1" x14ac:dyDescent="0.25">
      <c r="A1146" t="s">
        <v>6646</v>
      </c>
      <c r="B1146">
        <v>0</v>
      </c>
      <c r="C1146" t="s">
        <v>75</v>
      </c>
      <c r="D1146" t="s">
        <v>23</v>
      </c>
      <c r="E1146" t="s">
        <v>24</v>
      </c>
      <c r="F1146">
        <v>749692331</v>
      </c>
      <c r="G1146" s="2" t="s">
        <v>155</v>
      </c>
      <c r="H1146">
        <v>1028295797</v>
      </c>
      <c r="W1146">
        <v>1659</v>
      </c>
      <c r="X1146" t="s">
        <v>6647</v>
      </c>
      <c r="Y1146" t="s">
        <v>24</v>
      </c>
      <c r="Z1146" t="s">
        <v>24</v>
      </c>
      <c r="AA1146" t="s">
        <v>6648</v>
      </c>
      <c r="AB1146" t="s">
        <v>592</v>
      </c>
      <c r="AC1146">
        <v>5065</v>
      </c>
      <c r="AD1146" t="s">
        <v>593</v>
      </c>
      <c r="AE1146" t="s">
        <v>6649</v>
      </c>
      <c r="AF1146" t="s">
        <v>24</v>
      </c>
      <c r="AG1146" t="s">
        <v>6650</v>
      </c>
      <c r="AH1146" t="s">
        <v>24</v>
      </c>
      <c r="AI1146" t="s">
        <v>24</v>
      </c>
    </row>
    <row r="1147" spans="1:35" hidden="1" x14ac:dyDescent="0.25">
      <c r="A1147" t="s">
        <v>6651</v>
      </c>
      <c r="B1147">
        <v>0</v>
      </c>
      <c r="C1147" t="s">
        <v>75</v>
      </c>
      <c r="D1147" t="s">
        <v>23</v>
      </c>
      <c r="E1147" t="s">
        <v>24</v>
      </c>
      <c r="F1147">
        <v>751536322</v>
      </c>
      <c r="G1147" s="2" t="s">
        <v>155</v>
      </c>
      <c r="H1147">
        <v>1028295797</v>
      </c>
      <c r="W1147">
        <v>1799</v>
      </c>
      <c r="X1147" t="s">
        <v>6647</v>
      </c>
      <c r="Y1147" t="s">
        <v>24</v>
      </c>
      <c r="Z1147" t="s">
        <v>24</v>
      </c>
      <c r="AA1147" t="s">
        <v>6648</v>
      </c>
      <c r="AB1147" t="s">
        <v>592</v>
      </c>
      <c r="AC1147">
        <v>5065</v>
      </c>
      <c r="AD1147" t="s">
        <v>593</v>
      </c>
      <c r="AE1147" t="s">
        <v>6649</v>
      </c>
      <c r="AF1147" t="s">
        <v>24</v>
      </c>
      <c r="AG1147" t="s">
        <v>6650</v>
      </c>
      <c r="AH1147" t="s">
        <v>24</v>
      </c>
      <c r="AI1147" t="s">
        <v>24</v>
      </c>
    </row>
    <row r="1148" spans="1:35" hidden="1" x14ac:dyDescent="0.25">
      <c r="A1148" t="s">
        <v>6652</v>
      </c>
      <c r="B1148">
        <v>0</v>
      </c>
      <c r="C1148" t="s">
        <v>88</v>
      </c>
      <c r="D1148" t="s">
        <v>23</v>
      </c>
      <c r="E1148" t="s">
        <v>24</v>
      </c>
      <c r="F1148">
        <v>751671397</v>
      </c>
      <c r="G1148" s="2" t="s">
        <v>155</v>
      </c>
      <c r="H1148">
        <v>1028295797</v>
      </c>
      <c r="W1148">
        <v>1659</v>
      </c>
      <c r="X1148" t="s">
        <v>6653</v>
      </c>
      <c r="Y1148" t="s">
        <v>24</v>
      </c>
      <c r="Z1148" t="s">
        <v>24</v>
      </c>
      <c r="AA1148" t="s">
        <v>6654</v>
      </c>
      <c r="AB1148" t="s">
        <v>592</v>
      </c>
      <c r="AC1148">
        <v>5067</v>
      </c>
      <c r="AD1148" t="s">
        <v>593</v>
      </c>
      <c r="AE1148" t="s">
        <v>6649</v>
      </c>
      <c r="AF1148" t="s">
        <v>24</v>
      </c>
      <c r="AG1148" t="s">
        <v>6650</v>
      </c>
      <c r="AH1148" t="s">
        <v>24</v>
      </c>
      <c r="AI1148" t="s">
        <v>24</v>
      </c>
    </row>
    <row r="1149" spans="1:35" hidden="1" x14ac:dyDescent="0.25">
      <c r="A1149" t="s">
        <v>6655</v>
      </c>
      <c r="B1149">
        <v>189</v>
      </c>
      <c r="C1149" t="s">
        <v>75</v>
      </c>
      <c r="D1149" t="s">
        <v>34</v>
      </c>
      <c r="E1149" t="s">
        <v>6656</v>
      </c>
      <c r="F1149">
        <v>435098108</v>
      </c>
      <c r="G1149" t="s">
        <v>180</v>
      </c>
      <c r="H1149">
        <v>1027183336</v>
      </c>
      <c r="W1149">
        <v>4815</v>
      </c>
      <c r="X1149" t="s">
        <v>6657</v>
      </c>
      <c r="Y1149" t="s">
        <v>24</v>
      </c>
      <c r="Z1149" t="s">
        <v>24</v>
      </c>
      <c r="AA1149" t="s">
        <v>6658</v>
      </c>
      <c r="AB1149" t="s">
        <v>6659</v>
      </c>
      <c r="AC1149">
        <v>63811</v>
      </c>
      <c r="AD1149" t="s">
        <v>2571</v>
      </c>
      <c r="AE1149" t="s">
        <v>6660</v>
      </c>
      <c r="AF1149" t="s">
        <v>24</v>
      </c>
      <c r="AG1149" t="s">
        <v>6661</v>
      </c>
      <c r="AH1149" t="s">
        <v>6662</v>
      </c>
      <c r="AI1149" t="s">
        <v>6663</v>
      </c>
    </row>
    <row r="1150" spans="1:35" hidden="1" x14ac:dyDescent="0.25">
      <c r="A1150" t="s">
        <v>6664</v>
      </c>
      <c r="B1150">
        <v>81</v>
      </c>
      <c r="C1150" t="s">
        <v>75</v>
      </c>
      <c r="D1150" t="s">
        <v>34</v>
      </c>
      <c r="E1150" t="s">
        <v>6665</v>
      </c>
      <c r="F1150">
        <v>429888829</v>
      </c>
      <c r="G1150" s="2" t="s">
        <v>526</v>
      </c>
      <c r="H1150">
        <v>1025481050</v>
      </c>
      <c r="W1150">
        <v>3585</v>
      </c>
      <c r="X1150" t="s">
        <v>6666</v>
      </c>
      <c r="Y1150" t="s">
        <v>24</v>
      </c>
      <c r="Z1150" t="s">
        <v>24</v>
      </c>
      <c r="AA1150" t="s">
        <v>6667</v>
      </c>
      <c r="AB1150" t="s">
        <v>6668</v>
      </c>
      <c r="AC1150">
        <v>31020</v>
      </c>
      <c r="AD1150" t="s">
        <v>2571</v>
      </c>
      <c r="AE1150" t="s">
        <v>6669</v>
      </c>
      <c r="AF1150" t="s">
        <v>24</v>
      </c>
      <c r="AG1150" t="s">
        <v>6670</v>
      </c>
      <c r="AH1150" t="s">
        <v>6671</v>
      </c>
      <c r="AI1150" t="s">
        <v>6672</v>
      </c>
    </row>
    <row r="1151" spans="1:35" hidden="1" x14ac:dyDescent="0.25">
      <c r="A1151" t="s">
        <v>6673</v>
      </c>
      <c r="B1151">
        <v>5</v>
      </c>
      <c r="C1151" t="s">
        <v>22</v>
      </c>
      <c r="D1151" t="s">
        <v>23</v>
      </c>
      <c r="E1151" t="s">
        <v>24</v>
      </c>
      <c r="F1151">
        <v>422184482</v>
      </c>
      <c r="G1151" s="2" t="s">
        <v>155</v>
      </c>
      <c r="H1151">
        <v>1023799877</v>
      </c>
      <c r="W1151">
        <v>3400</v>
      </c>
      <c r="X1151" t="s">
        <v>6674</v>
      </c>
      <c r="Y1151" t="s">
        <v>24</v>
      </c>
      <c r="Z1151" t="s">
        <v>24</v>
      </c>
      <c r="AA1151" t="s">
        <v>6675</v>
      </c>
      <c r="AB1151" t="s">
        <v>5410</v>
      </c>
      <c r="AC1151" t="s">
        <v>6676</v>
      </c>
      <c r="AD1151" t="s">
        <v>3789</v>
      </c>
      <c r="AE1151" t="s">
        <v>6677</v>
      </c>
      <c r="AF1151" t="s">
        <v>6678</v>
      </c>
      <c r="AG1151" t="s">
        <v>6679</v>
      </c>
      <c r="AH1151" t="s">
        <v>6680</v>
      </c>
      <c r="AI1151" t="s">
        <v>24</v>
      </c>
    </row>
    <row r="1152" spans="1:35" hidden="1" x14ac:dyDescent="0.25">
      <c r="A1152" t="s">
        <v>6681</v>
      </c>
      <c r="B1152">
        <v>0</v>
      </c>
      <c r="C1152" t="s">
        <v>75</v>
      </c>
      <c r="D1152" t="s">
        <v>23</v>
      </c>
      <c r="E1152" t="s">
        <v>24</v>
      </c>
      <c r="F1152">
        <v>726542181</v>
      </c>
      <c r="G1152" s="2" t="s">
        <v>1979</v>
      </c>
      <c r="H1152">
        <v>1022214000</v>
      </c>
      <c r="W1152">
        <v>450</v>
      </c>
      <c r="X1152" t="s">
        <v>6682</v>
      </c>
      <c r="Y1152" t="s">
        <v>6683</v>
      </c>
      <c r="Z1152" t="s">
        <v>24</v>
      </c>
      <c r="AA1152" t="s">
        <v>1301</v>
      </c>
      <c r="AB1152" t="s">
        <v>1092</v>
      </c>
      <c r="AC1152">
        <v>12930</v>
      </c>
      <c r="AD1152" t="s">
        <v>1094</v>
      </c>
      <c r="AE1152" t="s">
        <v>6684</v>
      </c>
      <c r="AF1152" t="s">
        <v>544</v>
      </c>
      <c r="AG1152" t="s">
        <v>6685</v>
      </c>
      <c r="AH1152" t="s">
        <v>6686</v>
      </c>
      <c r="AI1152" t="s">
        <v>24</v>
      </c>
    </row>
    <row r="1153" spans="1:35" hidden="1" x14ac:dyDescent="0.25">
      <c r="A1153" t="s">
        <v>6687</v>
      </c>
      <c r="B1153">
        <v>0</v>
      </c>
      <c r="C1153" t="s">
        <v>75</v>
      </c>
      <c r="D1153" t="s">
        <v>23</v>
      </c>
      <c r="E1153" t="s">
        <v>24</v>
      </c>
      <c r="F1153">
        <v>752234195</v>
      </c>
      <c r="G1153" s="2" t="s">
        <v>140</v>
      </c>
      <c r="H1153">
        <v>1020675947</v>
      </c>
      <c r="W1153">
        <v>2219</v>
      </c>
      <c r="X1153" t="s">
        <v>6688</v>
      </c>
      <c r="Y1153" t="s">
        <v>24</v>
      </c>
      <c r="Z1153" t="s">
        <v>24</v>
      </c>
      <c r="AA1153" t="s">
        <v>6689</v>
      </c>
      <c r="AB1153" t="s">
        <v>2242</v>
      </c>
      <c r="AC1153">
        <v>3194</v>
      </c>
      <c r="AD1153" t="s">
        <v>593</v>
      </c>
      <c r="AE1153" t="s">
        <v>6690</v>
      </c>
      <c r="AF1153" t="s">
        <v>24</v>
      </c>
      <c r="AG1153" t="s">
        <v>6691</v>
      </c>
      <c r="AH1153" t="s">
        <v>24</v>
      </c>
      <c r="AI1153" t="s">
        <v>24</v>
      </c>
    </row>
    <row r="1154" spans="1:35" hidden="1" x14ac:dyDescent="0.25">
      <c r="A1154" t="s">
        <v>6692</v>
      </c>
      <c r="B1154">
        <v>0</v>
      </c>
      <c r="C1154" t="s">
        <v>75</v>
      </c>
      <c r="D1154" t="s">
        <v>23</v>
      </c>
      <c r="E1154" t="s">
        <v>24</v>
      </c>
      <c r="F1154">
        <v>748530235</v>
      </c>
      <c r="G1154" s="2" t="s">
        <v>2014</v>
      </c>
      <c r="H1154">
        <v>1020675947</v>
      </c>
      <c r="W1154">
        <v>2219</v>
      </c>
      <c r="X1154" t="s">
        <v>6688</v>
      </c>
      <c r="Y1154" t="s">
        <v>24</v>
      </c>
      <c r="Z1154" t="s">
        <v>24</v>
      </c>
      <c r="AA1154" t="s">
        <v>6689</v>
      </c>
      <c r="AB1154" t="s">
        <v>2242</v>
      </c>
      <c r="AC1154">
        <v>3194</v>
      </c>
      <c r="AD1154" t="s">
        <v>593</v>
      </c>
      <c r="AE1154" t="s">
        <v>6690</v>
      </c>
      <c r="AF1154" t="s">
        <v>24</v>
      </c>
      <c r="AG1154" t="s">
        <v>6691</v>
      </c>
      <c r="AH1154" t="s">
        <v>24</v>
      </c>
      <c r="AI1154" t="s">
        <v>24</v>
      </c>
    </row>
    <row r="1155" spans="1:35" hidden="1" x14ac:dyDescent="0.25">
      <c r="A1155" t="s">
        <v>6693</v>
      </c>
      <c r="B1155">
        <v>0</v>
      </c>
      <c r="C1155" t="s">
        <v>75</v>
      </c>
      <c r="D1155" t="s">
        <v>23</v>
      </c>
      <c r="E1155" t="s">
        <v>24</v>
      </c>
      <c r="F1155">
        <v>748530243</v>
      </c>
      <c r="G1155" s="2" t="s">
        <v>2014</v>
      </c>
      <c r="H1155">
        <v>1020675947</v>
      </c>
      <c r="W1155">
        <v>2219</v>
      </c>
      <c r="X1155" t="s">
        <v>6688</v>
      </c>
      <c r="Y1155" t="s">
        <v>24</v>
      </c>
      <c r="Z1155" t="s">
        <v>24</v>
      </c>
      <c r="AA1155" t="s">
        <v>6689</v>
      </c>
      <c r="AB1155" t="s">
        <v>2242</v>
      </c>
      <c r="AC1155">
        <v>3194</v>
      </c>
      <c r="AD1155" t="s">
        <v>593</v>
      </c>
      <c r="AE1155" t="s">
        <v>6690</v>
      </c>
      <c r="AF1155" t="s">
        <v>24</v>
      </c>
      <c r="AG1155" t="s">
        <v>6691</v>
      </c>
      <c r="AH1155" t="s">
        <v>24</v>
      </c>
      <c r="AI1155" t="s">
        <v>24</v>
      </c>
    </row>
    <row r="1156" spans="1:35" hidden="1" x14ac:dyDescent="0.25">
      <c r="A1156" t="s">
        <v>6694</v>
      </c>
      <c r="B1156">
        <v>0</v>
      </c>
      <c r="C1156" t="s">
        <v>88</v>
      </c>
      <c r="D1156" t="s">
        <v>23</v>
      </c>
      <c r="E1156" t="s">
        <v>24</v>
      </c>
      <c r="F1156">
        <v>749409066</v>
      </c>
      <c r="G1156" s="2" t="s">
        <v>2014</v>
      </c>
      <c r="H1156">
        <v>1020675947</v>
      </c>
      <c r="W1156">
        <v>2219</v>
      </c>
      <c r="X1156" t="s">
        <v>6688</v>
      </c>
      <c r="Y1156" t="s">
        <v>24</v>
      </c>
      <c r="Z1156" t="s">
        <v>24</v>
      </c>
      <c r="AA1156" t="s">
        <v>6689</v>
      </c>
      <c r="AB1156" t="s">
        <v>2242</v>
      </c>
      <c r="AC1156">
        <v>3194</v>
      </c>
      <c r="AD1156" t="s">
        <v>593</v>
      </c>
      <c r="AE1156" t="s">
        <v>6690</v>
      </c>
      <c r="AF1156" t="s">
        <v>24</v>
      </c>
      <c r="AG1156" t="s">
        <v>6691</v>
      </c>
      <c r="AH1156" t="s">
        <v>24</v>
      </c>
      <c r="AI1156" t="s">
        <v>24</v>
      </c>
    </row>
    <row r="1157" spans="1:35" hidden="1" x14ac:dyDescent="0.25">
      <c r="A1157" t="s">
        <v>6695</v>
      </c>
      <c r="B1157">
        <v>16</v>
      </c>
      <c r="C1157" t="s">
        <v>75</v>
      </c>
      <c r="D1157" t="s">
        <v>23</v>
      </c>
      <c r="E1157" t="s">
        <v>24</v>
      </c>
      <c r="F1157">
        <v>752146779</v>
      </c>
      <c r="G1157" s="2" t="s">
        <v>316</v>
      </c>
      <c r="H1157">
        <v>1020675947</v>
      </c>
      <c r="W1157">
        <v>2219</v>
      </c>
      <c r="X1157" t="s">
        <v>6688</v>
      </c>
      <c r="Y1157" t="s">
        <v>24</v>
      </c>
      <c r="Z1157" t="s">
        <v>24</v>
      </c>
      <c r="AA1157" t="s">
        <v>6689</v>
      </c>
      <c r="AB1157" t="s">
        <v>2242</v>
      </c>
      <c r="AC1157">
        <v>3194</v>
      </c>
      <c r="AD1157" t="s">
        <v>593</v>
      </c>
      <c r="AE1157" t="s">
        <v>6690</v>
      </c>
      <c r="AF1157" t="s">
        <v>24</v>
      </c>
      <c r="AG1157" t="s">
        <v>6691</v>
      </c>
      <c r="AH1157" t="s">
        <v>24</v>
      </c>
      <c r="AI1157" t="s">
        <v>24</v>
      </c>
    </row>
    <row r="1158" spans="1:35" hidden="1" x14ac:dyDescent="0.25">
      <c r="A1158" t="s">
        <v>6696</v>
      </c>
      <c r="B1158">
        <v>0</v>
      </c>
      <c r="C1158" t="s">
        <v>22</v>
      </c>
      <c r="D1158" t="s">
        <v>23</v>
      </c>
      <c r="E1158" t="s">
        <v>24</v>
      </c>
      <c r="F1158">
        <v>850456481</v>
      </c>
      <c r="G1158" s="2" t="s">
        <v>172</v>
      </c>
      <c r="H1158">
        <v>1020286438</v>
      </c>
      <c r="W1158">
        <v>2530</v>
      </c>
      <c r="X1158" t="s">
        <v>6697</v>
      </c>
      <c r="Y1158" t="s">
        <v>4963</v>
      </c>
      <c r="Z1158" t="s">
        <v>24</v>
      </c>
      <c r="AA1158" t="s">
        <v>4964</v>
      </c>
      <c r="AB1158" t="s">
        <v>24</v>
      </c>
      <c r="AC1158" t="s">
        <v>24</v>
      </c>
      <c r="AD1158" t="s">
        <v>4966</v>
      </c>
      <c r="AE1158" t="s">
        <v>6698</v>
      </c>
      <c r="AF1158" t="s">
        <v>6699</v>
      </c>
      <c r="AG1158" t="s">
        <v>6700</v>
      </c>
      <c r="AH1158" t="s">
        <v>24</v>
      </c>
      <c r="AI1158" t="s">
        <v>24</v>
      </c>
    </row>
    <row r="1159" spans="1:35" hidden="1" x14ac:dyDescent="0.25">
      <c r="A1159" t="s">
        <v>6701</v>
      </c>
      <c r="B1159">
        <v>98</v>
      </c>
      <c r="C1159" t="s">
        <v>22</v>
      </c>
      <c r="D1159" t="s">
        <v>23</v>
      </c>
      <c r="E1159" t="s">
        <v>24</v>
      </c>
      <c r="F1159">
        <v>8098196</v>
      </c>
      <c r="G1159" s="2" t="s">
        <v>1464</v>
      </c>
      <c r="H1159">
        <v>1020223164</v>
      </c>
      <c r="W1159">
        <v>3070</v>
      </c>
      <c r="X1159" t="s">
        <v>24</v>
      </c>
      <c r="Y1159" t="s">
        <v>24</v>
      </c>
      <c r="Z1159" t="s">
        <v>24</v>
      </c>
      <c r="AA1159" t="s">
        <v>6702</v>
      </c>
      <c r="AB1159" t="s">
        <v>853</v>
      </c>
      <c r="AC1159" t="s">
        <v>6703</v>
      </c>
      <c r="AD1159" t="s">
        <v>542</v>
      </c>
      <c r="AE1159" t="s">
        <v>6704</v>
      </c>
      <c r="AF1159" t="s">
        <v>544</v>
      </c>
      <c r="AG1159" t="s">
        <v>24</v>
      </c>
      <c r="AH1159" t="s">
        <v>24</v>
      </c>
      <c r="AI1159" t="s">
        <v>24</v>
      </c>
    </row>
    <row r="1160" spans="1:35" hidden="1" x14ac:dyDescent="0.25">
      <c r="A1160" t="s">
        <v>6705</v>
      </c>
      <c r="B1160">
        <v>10</v>
      </c>
      <c r="C1160" t="s">
        <v>22</v>
      </c>
      <c r="D1160" t="s">
        <v>34</v>
      </c>
      <c r="E1160" t="s">
        <v>6706</v>
      </c>
      <c r="F1160">
        <v>420579773</v>
      </c>
      <c r="G1160" t="s">
        <v>1100</v>
      </c>
      <c r="H1160">
        <v>1019486605</v>
      </c>
      <c r="W1160">
        <v>3464</v>
      </c>
      <c r="X1160" t="s">
        <v>6707</v>
      </c>
      <c r="Y1160" t="s">
        <v>24</v>
      </c>
      <c r="Z1160" t="s">
        <v>24</v>
      </c>
      <c r="AA1160" t="s">
        <v>1234</v>
      </c>
      <c r="AB1160" t="s">
        <v>1235</v>
      </c>
      <c r="AC1160">
        <v>213017</v>
      </c>
      <c r="AD1160" t="s">
        <v>693</v>
      </c>
      <c r="AE1160" t="s">
        <v>24</v>
      </c>
      <c r="AF1160" t="s">
        <v>24</v>
      </c>
      <c r="AG1160" t="s">
        <v>24</v>
      </c>
      <c r="AH1160" t="s">
        <v>24</v>
      </c>
      <c r="AI1160" t="s">
        <v>24</v>
      </c>
    </row>
    <row r="1161" spans="1:35" hidden="1" x14ac:dyDescent="0.25">
      <c r="A1161" t="s">
        <v>6708</v>
      </c>
      <c r="B1161">
        <v>90</v>
      </c>
      <c r="C1161" t="s">
        <v>22</v>
      </c>
      <c r="D1161" t="s">
        <v>34</v>
      </c>
      <c r="E1161" t="s">
        <v>6709</v>
      </c>
      <c r="F1161">
        <v>862181930</v>
      </c>
      <c r="G1161" t="s">
        <v>399</v>
      </c>
      <c r="H1161">
        <v>1016002884</v>
      </c>
      <c r="W1161">
        <v>31408</v>
      </c>
      <c r="X1161" t="s">
        <v>6710</v>
      </c>
      <c r="Y1161" t="s">
        <v>24</v>
      </c>
      <c r="Z1161" t="s">
        <v>24</v>
      </c>
      <c r="AA1161" t="s">
        <v>1901</v>
      </c>
      <c r="AB1161" t="s">
        <v>6711</v>
      </c>
      <c r="AC1161">
        <v>380025</v>
      </c>
      <c r="AD1161" t="s">
        <v>491</v>
      </c>
      <c r="AE1161" t="s">
        <v>6712</v>
      </c>
      <c r="AF1161" t="s">
        <v>24</v>
      </c>
      <c r="AG1161" t="s">
        <v>6713</v>
      </c>
      <c r="AH1161" t="s">
        <v>6714</v>
      </c>
      <c r="AI1161" t="s">
        <v>6715</v>
      </c>
    </row>
    <row r="1162" spans="1:35" hidden="1" x14ac:dyDescent="0.25">
      <c r="A1162" t="s">
        <v>6716</v>
      </c>
      <c r="B1162">
        <v>160</v>
      </c>
      <c r="C1162" t="s">
        <v>22</v>
      </c>
      <c r="D1162" t="s">
        <v>23</v>
      </c>
      <c r="E1162" t="s">
        <v>24</v>
      </c>
      <c r="F1162">
        <v>503142239</v>
      </c>
      <c r="G1162" s="2" t="s">
        <v>474</v>
      </c>
      <c r="H1162">
        <v>1014911200</v>
      </c>
      <c r="W1162">
        <v>3047</v>
      </c>
      <c r="X1162" t="s">
        <v>6717</v>
      </c>
      <c r="Y1162" t="s">
        <v>24</v>
      </c>
      <c r="Z1162" t="s">
        <v>24</v>
      </c>
      <c r="AA1162" t="s">
        <v>6718</v>
      </c>
      <c r="AB1162" t="s">
        <v>6719</v>
      </c>
      <c r="AC1162">
        <v>10700</v>
      </c>
      <c r="AD1162" t="s">
        <v>81</v>
      </c>
      <c r="AE1162" t="s">
        <v>6720</v>
      </c>
      <c r="AF1162" t="s">
        <v>544</v>
      </c>
      <c r="AG1162" t="s">
        <v>6721</v>
      </c>
      <c r="AH1162" t="s">
        <v>24</v>
      </c>
      <c r="AI1162" t="s">
        <v>24</v>
      </c>
    </row>
    <row r="1163" spans="1:35" hidden="1" x14ac:dyDescent="0.25">
      <c r="A1163" t="s">
        <v>6722</v>
      </c>
      <c r="B1163">
        <v>74</v>
      </c>
      <c r="C1163" t="s">
        <v>22</v>
      </c>
      <c r="D1163" t="s">
        <v>34</v>
      </c>
      <c r="E1163" t="s">
        <v>6723</v>
      </c>
      <c r="F1163">
        <v>103402343</v>
      </c>
      <c r="G1163" s="2" t="s">
        <v>47</v>
      </c>
      <c r="H1163">
        <v>1014105000</v>
      </c>
      <c r="W1163">
        <v>1640</v>
      </c>
      <c r="X1163" t="s">
        <v>6724</v>
      </c>
      <c r="Y1163" t="s">
        <v>6725</v>
      </c>
      <c r="Z1163" t="s">
        <v>24</v>
      </c>
      <c r="AA1163" t="s">
        <v>6726</v>
      </c>
      <c r="AB1163" t="s">
        <v>3924</v>
      </c>
      <c r="AC1163">
        <v>33324</v>
      </c>
      <c r="AD1163" t="s">
        <v>29</v>
      </c>
      <c r="AE1163" t="s">
        <v>24</v>
      </c>
      <c r="AF1163" t="s">
        <v>24</v>
      </c>
      <c r="AG1163" t="s">
        <v>24</v>
      </c>
      <c r="AH1163" t="s">
        <v>24</v>
      </c>
      <c r="AI1163" t="s">
        <v>24</v>
      </c>
    </row>
    <row r="1164" spans="1:35" hidden="1" x14ac:dyDescent="0.25">
      <c r="A1164" t="s">
        <v>6727</v>
      </c>
      <c r="B1164">
        <v>0</v>
      </c>
      <c r="C1164" t="s">
        <v>24</v>
      </c>
      <c r="D1164" t="s">
        <v>23</v>
      </c>
      <c r="E1164" t="s">
        <v>24</v>
      </c>
      <c r="F1164" t="s">
        <v>24</v>
      </c>
      <c r="G1164" s="2" t="s">
        <v>474</v>
      </c>
      <c r="H1164">
        <v>1013282316</v>
      </c>
      <c r="W1164" t="s">
        <v>85</v>
      </c>
      <c r="X1164" t="s">
        <v>6728</v>
      </c>
      <c r="Y1164" t="s">
        <v>24</v>
      </c>
      <c r="Z1164" t="s">
        <v>24</v>
      </c>
      <c r="AA1164" t="s">
        <v>6729</v>
      </c>
      <c r="AB1164" t="s">
        <v>6729</v>
      </c>
      <c r="AC1164">
        <v>20300</v>
      </c>
      <c r="AD1164" t="s">
        <v>6730</v>
      </c>
      <c r="AE1164" t="s">
        <v>24</v>
      </c>
      <c r="AF1164" t="s">
        <v>24</v>
      </c>
      <c r="AG1164" t="s">
        <v>24</v>
      </c>
      <c r="AH1164" t="s">
        <v>24</v>
      </c>
      <c r="AI1164" t="s">
        <v>24</v>
      </c>
    </row>
    <row r="1165" spans="1:35" hidden="1" x14ac:dyDescent="0.25">
      <c r="A1165" t="s">
        <v>6731</v>
      </c>
      <c r="B1165">
        <v>0</v>
      </c>
      <c r="C1165" t="s">
        <v>75</v>
      </c>
      <c r="D1165" t="s">
        <v>23</v>
      </c>
      <c r="E1165" t="s">
        <v>24</v>
      </c>
      <c r="F1165">
        <v>691032681</v>
      </c>
      <c r="G1165" s="2" t="s">
        <v>47</v>
      </c>
      <c r="H1165">
        <v>1013057316</v>
      </c>
      <c r="W1165">
        <v>886</v>
      </c>
      <c r="X1165" t="s">
        <v>6732</v>
      </c>
      <c r="Y1165" t="s">
        <v>24</v>
      </c>
      <c r="Z1165" t="s">
        <v>24</v>
      </c>
      <c r="AA1165" t="s">
        <v>3510</v>
      </c>
      <c r="AB1165" t="s">
        <v>4120</v>
      </c>
      <c r="AC1165" t="s">
        <v>6733</v>
      </c>
      <c r="AD1165" t="s">
        <v>329</v>
      </c>
      <c r="AE1165" t="s">
        <v>6734</v>
      </c>
      <c r="AF1165" t="s">
        <v>544</v>
      </c>
      <c r="AG1165" t="s">
        <v>6735</v>
      </c>
      <c r="AH1165" t="s">
        <v>24</v>
      </c>
      <c r="AI1165" t="s">
        <v>24</v>
      </c>
    </row>
    <row r="1166" spans="1:35" hidden="1" x14ac:dyDescent="0.25">
      <c r="A1166" t="s">
        <v>6736</v>
      </c>
      <c r="B1166">
        <v>0</v>
      </c>
      <c r="C1166" t="s">
        <v>75</v>
      </c>
      <c r="D1166" t="s">
        <v>23</v>
      </c>
      <c r="E1166" t="s">
        <v>24</v>
      </c>
      <c r="F1166">
        <v>35499086</v>
      </c>
      <c r="G1166" s="2" t="s">
        <v>365</v>
      </c>
      <c r="H1166">
        <v>1010570492</v>
      </c>
      <c r="W1166">
        <v>3600</v>
      </c>
      <c r="X1166" t="s">
        <v>6737</v>
      </c>
      <c r="Y1166" t="s">
        <v>24</v>
      </c>
      <c r="Z1166" t="s">
        <v>24</v>
      </c>
      <c r="AA1166" t="s">
        <v>6738</v>
      </c>
      <c r="AB1166" t="s">
        <v>4227</v>
      </c>
      <c r="AC1166" t="s">
        <v>6739</v>
      </c>
      <c r="AD1166" t="s">
        <v>542</v>
      </c>
      <c r="AE1166" t="s">
        <v>6740</v>
      </c>
      <c r="AF1166" t="s">
        <v>515</v>
      </c>
      <c r="AG1166" t="s">
        <v>6741</v>
      </c>
      <c r="AH1166" t="s">
        <v>24</v>
      </c>
      <c r="AI1166" t="s">
        <v>24</v>
      </c>
    </row>
    <row r="1167" spans="1:35" hidden="1" x14ac:dyDescent="0.25">
      <c r="A1167" t="s">
        <v>6742</v>
      </c>
      <c r="B1167">
        <v>43</v>
      </c>
      <c r="C1167" t="s">
        <v>75</v>
      </c>
      <c r="D1167" t="s">
        <v>23</v>
      </c>
      <c r="E1167" t="s">
        <v>24</v>
      </c>
      <c r="F1167">
        <v>320396211</v>
      </c>
      <c r="G1167" s="2" t="s">
        <v>36</v>
      </c>
      <c r="H1167">
        <v>1010381398</v>
      </c>
      <c r="W1167">
        <v>3221</v>
      </c>
      <c r="X1167" t="s">
        <v>24</v>
      </c>
      <c r="Y1167" t="s">
        <v>24</v>
      </c>
      <c r="Z1167" t="s">
        <v>24</v>
      </c>
      <c r="AA1167" t="s">
        <v>4174</v>
      </c>
      <c r="AB1167" t="s">
        <v>1939</v>
      </c>
      <c r="AC1167">
        <v>64295</v>
      </c>
      <c r="AD1167" t="s">
        <v>301</v>
      </c>
      <c r="AE1167" t="s">
        <v>6743</v>
      </c>
      <c r="AF1167" t="s">
        <v>1284</v>
      </c>
      <c r="AG1167" t="s">
        <v>6744</v>
      </c>
      <c r="AH1167" t="s">
        <v>6745</v>
      </c>
      <c r="AI1167" t="s">
        <v>24</v>
      </c>
    </row>
    <row r="1168" spans="1:35" hidden="1" x14ac:dyDescent="0.25">
      <c r="A1168" t="s">
        <v>6746</v>
      </c>
      <c r="B1168">
        <v>0</v>
      </c>
      <c r="C1168" t="s">
        <v>75</v>
      </c>
      <c r="D1168" t="s">
        <v>23</v>
      </c>
      <c r="E1168" t="s">
        <v>24</v>
      </c>
      <c r="F1168">
        <v>439974309</v>
      </c>
      <c r="G1168" s="2" t="s">
        <v>670</v>
      </c>
      <c r="H1168">
        <v>1010275306</v>
      </c>
      <c r="W1168">
        <v>1577</v>
      </c>
      <c r="X1168" t="s">
        <v>6747</v>
      </c>
      <c r="Y1168" t="s">
        <v>24</v>
      </c>
      <c r="Z1168" t="s">
        <v>24</v>
      </c>
      <c r="AA1168" t="s">
        <v>5897</v>
      </c>
      <c r="AB1168" t="s">
        <v>3760</v>
      </c>
      <c r="AC1168">
        <v>20149</v>
      </c>
      <c r="AD1168" t="s">
        <v>2571</v>
      </c>
      <c r="AE1168" t="s">
        <v>6748</v>
      </c>
      <c r="AF1168" t="s">
        <v>24</v>
      </c>
      <c r="AG1168" t="s">
        <v>6749</v>
      </c>
      <c r="AH1168" t="s">
        <v>6750</v>
      </c>
      <c r="AI1168" t="s">
        <v>24</v>
      </c>
    </row>
    <row r="1169" spans="1:35" hidden="1" x14ac:dyDescent="0.25">
      <c r="A1169" t="s">
        <v>6751</v>
      </c>
      <c r="B1169">
        <v>0</v>
      </c>
      <c r="C1169" t="s">
        <v>22</v>
      </c>
      <c r="D1169" t="s">
        <v>23</v>
      </c>
      <c r="E1169" t="s">
        <v>24</v>
      </c>
      <c r="F1169">
        <v>421355734</v>
      </c>
      <c r="G1169" s="2" t="s">
        <v>5603</v>
      </c>
      <c r="H1169">
        <v>1008518106</v>
      </c>
      <c r="W1169">
        <v>1482</v>
      </c>
      <c r="X1169" t="s">
        <v>6752</v>
      </c>
      <c r="Y1169" t="s">
        <v>24</v>
      </c>
      <c r="Z1169" t="s">
        <v>24</v>
      </c>
      <c r="AA1169" t="s">
        <v>6753</v>
      </c>
      <c r="AB1169" t="s">
        <v>2328</v>
      </c>
      <c r="AC1169">
        <v>241003</v>
      </c>
      <c r="AD1169" t="s">
        <v>693</v>
      </c>
      <c r="AE1169" t="s">
        <v>6754</v>
      </c>
      <c r="AF1169" t="s">
        <v>979</v>
      </c>
      <c r="AG1169" t="s">
        <v>6755</v>
      </c>
      <c r="AH1169" t="s">
        <v>24</v>
      </c>
      <c r="AI1169" t="s">
        <v>24</v>
      </c>
    </row>
    <row r="1170" spans="1:35" hidden="1" x14ac:dyDescent="0.25">
      <c r="A1170" t="s">
        <v>6756</v>
      </c>
      <c r="B1170">
        <v>74</v>
      </c>
      <c r="C1170" t="s">
        <v>75</v>
      </c>
      <c r="D1170" t="s">
        <v>34</v>
      </c>
      <c r="E1170" t="s">
        <v>6757</v>
      </c>
      <c r="F1170">
        <v>688194898</v>
      </c>
      <c r="G1170" s="2" t="s">
        <v>119</v>
      </c>
      <c r="H1170">
        <v>1008430194</v>
      </c>
      <c r="W1170">
        <v>398</v>
      </c>
      <c r="X1170" t="s">
        <v>6758</v>
      </c>
      <c r="Y1170" t="s">
        <v>6759</v>
      </c>
      <c r="Z1170" t="s">
        <v>24</v>
      </c>
      <c r="AA1170" t="s">
        <v>6760</v>
      </c>
      <c r="AB1170" t="s">
        <v>2898</v>
      </c>
      <c r="AC1170">
        <v>17599</v>
      </c>
      <c r="AD1170" t="s">
        <v>257</v>
      </c>
      <c r="AE1170" t="s">
        <v>24</v>
      </c>
      <c r="AF1170" t="s">
        <v>24</v>
      </c>
      <c r="AG1170" t="s">
        <v>24</v>
      </c>
      <c r="AH1170" t="s">
        <v>24</v>
      </c>
      <c r="AI1170" t="s">
        <v>24</v>
      </c>
    </row>
    <row r="1171" spans="1:35" hidden="1" x14ac:dyDescent="0.25">
      <c r="A1171" t="s">
        <v>6761</v>
      </c>
      <c r="B1171">
        <v>0</v>
      </c>
      <c r="C1171" t="s">
        <v>75</v>
      </c>
      <c r="D1171" t="s">
        <v>23</v>
      </c>
      <c r="E1171" t="s">
        <v>24</v>
      </c>
      <c r="F1171">
        <v>210242244</v>
      </c>
      <c r="G1171" s="2" t="s">
        <v>374</v>
      </c>
      <c r="H1171">
        <v>1007207113</v>
      </c>
      <c r="W1171">
        <v>3579</v>
      </c>
      <c r="X1171" t="s">
        <v>6762</v>
      </c>
      <c r="Y1171" t="s">
        <v>6763</v>
      </c>
      <c r="Z1171" t="s">
        <v>24</v>
      </c>
      <c r="AA1171" t="s">
        <v>6764</v>
      </c>
      <c r="AB1171" t="s">
        <v>5709</v>
      </c>
      <c r="AC1171" t="s">
        <v>6411</v>
      </c>
      <c r="AD1171" t="s">
        <v>410</v>
      </c>
      <c r="AE1171" t="s">
        <v>6765</v>
      </c>
      <c r="AF1171" t="s">
        <v>123</v>
      </c>
      <c r="AG1171" t="s">
        <v>24</v>
      </c>
      <c r="AH1171" t="s">
        <v>24</v>
      </c>
      <c r="AI1171" t="s">
        <v>24</v>
      </c>
    </row>
    <row r="1172" spans="1:35" hidden="1" x14ac:dyDescent="0.25">
      <c r="A1172" t="s">
        <v>6766</v>
      </c>
      <c r="B1172">
        <v>0</v>
      </c>
      <c r="C1172" t="s">
        <v>75</v>
      </c>
      <c r="D1172" t="s">
        <v>23</v>
      </c>
      <c r="E1172" t="s">
        <v>24</v>
      </c>
      <c r="F1172">
        <v>480094911</v>
      </c>
      <c r="G1172" s="2" t="s">
        <v>1081</v>
      </c>
      <c r="H1172">
        <v>1006326594</v>
      </c>
      <c r="W1172">
        <v>87414</v>
      </c>
      <c r="X1172" t="s">
        <v>6767</v>
      </c>
      <c r="Y1172" t="s">
        <v>24</v>
      </c>
      <c r="Z1172" t="s">
        <v>24</v>
      </c>
      <c r="AA1172" t="s">
        <v>6768</v>
      </c>
      <c r="AB1172" t="s">
        <v>5506</v>
      </c>
      <c r="AC1172">
        <v>5033</v>
      </c>
      <c r="AD1172" t="s">
        <v>40</v>
      </c>
      <c r="AE1172" t="s">
        <v>6769</v>
      </c>
      <c r="AF1172" t="s">
        <v>95</v>
      </c>
      <c r="AG1172" t="s">
        <v>6770</v>
      </c>
      <c r="AH1172" t="s">
        <v>6771</v>
      </c>
      <c r="AI1172" t="s">
        <v>24</v>
      </c>
    </row>
    <row r="1173" spans="1:35" hidden="1" x14ac:dyDescent="0.25">
      <c r="A1173" t="s">
        <v>6772</v>
      </c>
      <c r="B1173">
        <v>0</v>
      </c>
      <c r="C1173" t="s">
        <v>75</v>
      </c>
      <c r="D1173" t="s">
        <v>23</v>
      </c>
      <c r="E1173" t="s">
        <v>24</v>
      </c>
      <c r="F1173">
        <v>716284880</v>
      </c>
      <c r="G1173" s="2" t="s">
        <v>316</v>
      </c>
      <c r="H1173">
        <v>1005735252</v>
      </c>
      <c r="W1173">
        <v>1344</v>
      </c>
      <c r="X1173" t="s">
        <v>6773</v>
      </c>
      <c r="Y1173" t="s">
        <v>24</v>
      </c>
      <c r="Z1173" t="s">
        <v>24</v>
      </c>
      <c r="AA1173" t="s">
        <v>745</v>
      </c>
      <c r="AB1173" t="s">
        <v>1069</v>
      </c>
      <c r="AC1173" t="s">
        <v>4309</v>
      </c>
      <c r="AD1173" t="s">
        <v>329</v>
      </c>
      <c r="AE1173" t="s">
        <v>6774</v>
      </c>
      <c r="AF1173" t="s">
        <v>544</v>
      </c>
      <c r="AG1173" t="s">
        <v>6775</v>
      </c>
      <c r="AH1173" t="s">
        <v>24</v>
      </c>
      <c r="AI1173" t="s">
        <v>24</v>
      </c>
    </row>
    <row r="1174" spans="1:35" hidden="1" x14ac:dyDescent="0.25">
      <c r="A1174" t="s">
        <v>6776</v>
      </c>
      <c r="B1174">
        <v>0</v>
      </c>
      <c r="C1174" t="s">
        <v>22</v>
      </c>
      <c r="D1174" t="s">
        <v>23</v>
      </c>
      <c r="E1174" t="s">
        <v>24</v>
      </c>
      <c r="F1174">
        <v>654585744</v>
      </c>
      <c r="G1174" s="2" t="s">
        <v>714</v>
      </c>
      <c r="H1174">
        <v>1004742562</v>
      </c>
      <c r="W1174">
        <v>900</v>
      </c>
      <c r="X1174" t="s">
        <v>6777</v>
      </c>
      <c r="Y1174" t="s">
        <v>24</v>
      </c>
      <c r="Z1174" t="s">
        <v>24</v>
      </c>
      <c r="AA1174" t="s">
        <v>3408</v>
      </c>
      <c r="AB1174" t="s">
        <v>1227</v>
      </c>
      <c r="AC1174">
        <v>518068</v>
      </c>
      <c r="AD1174" t="s">
        <v>693</v>
      </c>
      <c r="AE1174" t="s">
        <v>6778</v>
      </c>
      <c r="AF1174" t="s">
        <v>1237</v>
      </c>
      <c r="AG1174" t="s">
        <v>6779</v>
      </c>
      <c r="AH1174" t="s">
        <v>24</v>
      </c>
      <c r="AI1174" t="s">
        <v>24</v>
      </c>
    </row>
    <row r="1175" spans="1:35" hidden="1" x14ac:dyDescent="0.25">
      <c r="A1175" t="s">
        <v>6780</v>
      </c>
      <c r="B1175">
        <v>0</v>
      </c>
      <c r="C1175" t="s">
        <v>75</v>
      </c>
      <c r="D1175" t="s">
        <v>23</v>
      </c>
      <c r="E1175" t="s">
        <v>24</v>
      </c>
      <c r="F1175">
        <v>107517591</v>
      </c>
      <c r="G1175" s="2" t="s">
        <v>36</v>
      </c>
      <c r="H1175">
        <v>1002586994</v>
      </c>
      <c r="W1175">
        <v>1800</v>
      </c>
      <c r="X1175" t="s">
        <v>6781</v>
      </c>
      <c r="Y1175" t="s">
        <v>24</v>
      </c>
      <c r="Z1175" t="s">
        <v>24</v>
      </c>
      <c r="AA1175" t="s">
        <v>6782</v>
      </c>
      <c r="AB1175" t="s">
        <v>3091</v>
      </c>
      <c r="AC1175" t="s">
        <v>6783</v>
      </c>
      <c r="AD1175" t="s">
        <v>542</v>
      </c>
      <c r="AE1175" t="s">
        <v>6784</v>
      </c>
      <c r="AF1175" t="s">
        <v>544</v>
      </c>
      <c r="AG1175" t="s">
        <v>6785</v>
      </c>
      <c r="AH1175" t="s">
        <v>24</v>
      </c>
      <c r="AI1175" t="s">
        <v>24</v>
      </c>
    </row>
    <row r="1176" spans="1:35" hidden="1" x14ac:dyDescent="0.25">
      <c r="A1176" t="s">
        <v>6786</v>
      </c>
      <c r="B1176">
        <v>0</v>
      </c>
      <c r="C1176" t="s">
        <v>75</v>
      </c>
      <c r="D1176" t="s">
        <v>23</v>
      </c>
      <c r="E1176" t="s">
        <v>24</v>
      </c>
      <c r="F1176">
        <v>918429564</v>
      </c>
      <c r="G1176" s="2" t="s">
        <v>714</v>
      </c>
      <c r="H1176">
        <v>1001351207</v>
      </c>
      <c r="W1176">
        <v>483</v>
      </c>
      <c r="X1176" t="s">
        <v>6787</v>
      </c>
      <c r="Y1176" t="s">
        <v>6788</v>
      </c>
      <c r="Z1176" t="s">
        <v>24</v>
      </c>
      <c r="AA1176" t="s">
        <v>3158</v>
      </c>
      <c r="AB1176" t="s">
        <v>3159</v>
      </c>
      <c r="AC1176">
        <v>122002</v>
      </c>
      <c r="AD1176" t="s">
        <v>491</v>
      </c>
      <c r="AE1176" t="s">
        <v>6789</v>
      </c>
      <c r="AF1176" t="s">
        <v>123</v>
      </c>
      <c r="AG1176" t="s">
        <v>6790</v>
      </c>
      <c r="AH1176" t="s">
        <v>24</v>
      </c>
      <c r="AI1176" t="s">
        <v>24</v>
      </c>
    </row>
    <row r="1177" spans="1:35" hidden="1" x14ac:dyDescent="0.25">
      <c r="A1177" t="s">
        <v>6791</v>
      </c>
      <c r="B1177">
        <v>0</v>
      </c>
      <c r="C1177" t="s">
        <v>22</v>
      </c>
      <c r="D1177" t="s">
        <v>23</v>
      </c>
      <c r="E1177" t="s">
        <v>24</v>
      </c>
      <c r="F1177">
        <v>810005892</v>
      </c>
      <c r="G1177" s="2" t="s">
        <v>440</v>
      </c>
      <c r="H1177">
        <v>1000573173</v>
      </c>
      <c r="W1177">
        <v>3433</v>
      </c>
      <c r="X1177" t="s">
        <v>6792</v>
      </c>
      <c r="Y1177" t="s">
        <v>6793</v>
      </c>
      <c r="Z1177" t="s">
        <v>24</v>
      </c>
      <c r="AA1177" t="s">
        <v>6794</v>
      </c>
      <c r="AB1177" t="s">
        <v>6795</v>
      </c>
      <c r="AC1177">
        <v>54730</v>
      </c>
      <c r="AD1177" t="s">
        <v>285</v>
      </c>
      <c r="AE1177" t="s">
        <v>6796</v>
      </c>
      <c r="AF1177" t="s">
        <v>123</v>
      </c>
      <c r="AG1177" t="s">
        <v>6797</v>
      </c>
      <c r="AH1177" t="s">
        <v>6798</v>
      </c>
      <c r="AI1177" t="s">
        <v>24</v>
      </c>
    </row>
    <row r="1178" spans="1:35" hidden="1" x14ac:dyDescent="0.25">
      <c r="A1178" t="s">
        <v>6799</v>
      </c>
      <c r="B1178">
        <v>29</v>
      </c>
      <c r="C1178" t="s">
        <v>22</v>
      </c>
      <c r="D1178" t="s">
        <v>23</v>
      </c>
      <c r="E1178" t="s">
        <v>24</v>
      </c>
      <c r="F1178">
        <v>64792773</v>
      </c>
      <c r="G1178" s="2" t="s">
        <v>1161</v>
      </c>
      <c r="H1178">
        <v>1000000000</v>
      </c>
      <c r="W1178">
        <v>1365</v>
      </c>
      <c r="X1178" t="s">
        <v>6800</v>
      </c>
      <c r="Y1178" t="s">
        <v>24</v>
      </c>
      <c r="Z1178" t="s">
        <v>24</v>
      </c>
      <c r="AA1178" t="s">
        <v>6801</v>
      </c>
      <c r="AB1178" t="s">
        <v>2263</v>
      </c>
      <c r="AC1178" t="s">
        <v>6802</v>
      </c>
      <c r="AD1178" t="s">
        <v>542</v>
      </c>
      <c r="AE1178" t="s">
        <v>6803</v>
      </c>
      <c r="AF1178" t="s">
        <v>544</v>
      </c>
      <c r="AG1178" t="s">
        <v>6804</v>
      </c>
      <c r="AH1178" t="s">
        <v>6805</v>
      </c>
      <c r="AI1178" t="s">
        <v>24</v>
      </c>
    </row>
    <row r="1179" spans="1:35" hidden="1" x14ac:dyDescent="0.25">
      <c r="A1179" t="s">
        <v>6806</v>
      </c>
      <c r="B1179">
        <v>10</v>
      </c>
      <c r="C1179" t="s">
        <v>75</v>
      </c>
      <c r="D1179" t="s">
        <v>23</v>
      </c>
      <c r="E1179" t="s">
        <v>24</v>
      </c>
      <c r="F1179">
        <v>9076225</v>
      </c>
      <c r="G1179" s="2" t="s">
        <v>670</v>
      </c>
      <c r="H1179">
        <v>1000000000</v>
      </c>
      <c r="W1179">
        <v>600</v>
      </c>
      <c r="X1179" t="s">
        <v>24</v>
      </c>
      <c r="Y1179" t="s">
        <v>24</v>
      </c>
      <c r="Z1179" t="s">
        <v>24</v>
      </c>
      <c r="AA1179" t="s">
        <v>5777</v>
      </c>
      <c r="AB1179" t="s">
        <v>5778</v>
      </c>
      <c r="AC1179" t="s">
        <v>5779</v>
      </c>
      <c r="AD1179" t="s">
        <v>542</v>
      </c>
      <c r="AE1179" t="s">
        <v>6807</v>
      </c>
      <c r="AF1179" t="s">
        <v>6808</v>
      </c>
      <c r="AG1179" t="s">
        <v>24</v>
      </c>
      <c r="AH1179" t="s">
        <v>24</v>
      </c>
      <c r="AI1179" t="s">
        <v>24</v>
      </c>
    </row>
    <row r="1180" spans="1:35" hidden="1" x14ac:dyDescent="0.25">
      <c r="A1180" t="s">
        <v>6809</v>
      </c>
      <c r="B1180">
        <v>96</v>
      </c>
      <c r="C1180" t="s">
        <v>22</v>
      </c>
      <c r="D1180" t="s">
        <v>34</v>
      </c>
      <c r="E1180" t="s">
        <v>6810</v>
      </c>
      <c r="F1180">
        <v>862166845</v>
      </c>
      <c r="G1180" s="2" t="s">
        <v>47</v>
      </c>
      <c r="H1180">
        <v>999170065</v>
      </c>
      <c r="W1180">
        <v>8570</v>
      </c>
      <c r="X1180" t="s">
        <v>6811</v>
      </c>
      <c r="Y1180" t="s">
        <v>6812</v>
      </c>
      <c r="Z1180" t="s">
        <v>24</v>
      </c>
      <c r="AA1180" t="s">
        <v>3158</v>
      </c>
      <c r="AB1180" t="s">
        <v>4316</v>
      </c>
      <c r="AC1180">
        <v>122002</v>
      </c>
      <c r="AD1180" t="s">
        <v>491</v>
      </c>
      <c r="AE1180" t="s">
        <v>6813</v>
      </c>
      <c r="AF1180" t="s">
        <v>24</v>
      </c>
      <c r="AG1180" t="s">
        <v>6814</v>
      </c>
      <c r="AH1180" t="s">
        <v>6815</v>
      </c>
      <c r="AI1180" t="s">
        <v>6816</v>
      </c>
    </row>
    <row r="1181" spans="1:35" hidden="1" x14ac:dyDescent="0.25">
      <c r="A1181" t="s">
        <v>6817</v>
      </c>
      <c r="B1181">
        <v>0</v>
      </c>
      <c r="C1181" t="s">
        <v>99</v>
      </c>
      <c r="D1181" t="s">
        <v>23</v>
      </c>
      <c r="E1181" t="s">
        <v>24</v>
      </c>
      <c r="F1181">
        <v>527016839</v>
      </c>
      <c r="G1181" t="s">
        <v>146</v>
      </c>
      <c r="H1181">
        <v>997544186</v>
      </c>
      <c r="W1181">
        <v>402</v>
      </c>
      <c r="X1181" t="s">
        <v>6818</v>
      </c>
      <c r="Y1181" t="s">
        <v>24</v>
      </c>
      <c r="Z1181" t="s">
        <v>24</v>
      </c>
      <c r="AA1181" t="s">
        <v>3408</v>
      </c>
      <c r="AB1181" t="s">
        <v>1227</v>
      </c>
      <c r="AC1181">
        <v>518028</v>
      </c>
      <c r="AD1181" t="s">
        <v>693</v>
      </c>
      <c r="AE1181" t="s">
        <v>24</v>
      </c>
      <c r="AF1181" t="s">
        <v>24</v>
      </c>
      <c r="AG1181" t="s">
        <v>24</v>
      </c>
      <c r="AH1181" t="s">
        <v>24</v>
      </c>
      <c r="AI1181" t="s">
        <v>24</v>
      </c>
    </row>
    <row r="1182" spans="1:35" hidden="1" x14ac:dyDescent="0.25">
      <c r="A1182" t="s">
        <v>6819</v>
      </c>
      <c r="B1182">
        <v>157</v>
      </c>
      <c r="C1182" t="s">
        <v>22</v>
      </c>
      <c r="D1182" t="s">
        <v>34</v>
      </c>
      <c r="E1182" t="s">
        <v>6820</v>
      </c>
      <c r="F1182">
        <v>750231417</v>
      </c>
      <c r="G1182" s="2" t="s">
        <v>670</v>
      </c>
      <c r="H1182">
        <v>996806303</v>
      </c>
      <c r="W1182">
        <v>2000</v>
      </c>
      <c r="X1182" t="s">
        <v>6821</v>
      </c>
      <c r="Y1182" t="s">
        <v>24</v>
      </c>
      <c r="Z1182" t="s">
        <v>24</v>
      </c>
      <c r="AA1182" t="s">
        <v>6822</v>
      </c>
      <c r="AB1182" t="s">
        <v>2135</v>
      </c>
      <c r="AC1182">
        <v>2550</v>
      </c>
      <c r="AD1182" t="s">
        <v>593</v>
      </c>
      <c r="AE1182" t="s">
        <v>6823</v>
      </c>
      <c r="AF1182" t="s">
        <v>24</v>
      </c>
      <c r="AG1182" t="s">
        <v>6824</v>
      </c>
      <c r="AH1182" t="s">
        <v>6825</v>
      </c>
      <c r="AI1182" t="s">
        <v>6826</v>
      </c>
    </row>
    <row r="1183" spans="1:35" hidden="1" x14ac:dyDescent="0.25">
      <c r="A1183" t="s">
        <v>6827</v>
      </c>
      <c r="B1183">
        <v>0</v>
      </c>
      <c r="C1183" t="s">
        <v>99</v>
      </c>
      <c r="D1183" t="s">
        <v>23</v>
      </c>
      <c r="E1183" t="s">
        <v>24</v>
      </c>
      <c r="F1183">
        <v>727776895</v>
      </c>
      <c r="G1183" t="s">
        <v>146</v>
      </c>
      <c r="H1183">
        <v>996650000</v>
      </c>
      <c r="W1183">
        <v>25000</v>
      </c>
      <c r="X1183" t="s">
        <v>6828</v>
      </c>
      <c r="Y1183" t="s">
        <v>24</v>
      </c>
      <c r="Z1183" t="s">
        <v>24</v>
      </c>
      <c r="AA1183" t="s">
        <v>6829</v>
      </c>
      <c r="AB1183" t="s">
        <v>6830</v>
      </c>
      <c r="AC1183">
        <v>43191</v>
      </c>
      <c r="AD1183" t="s">
        <v>1094</v>
      </c>
      <c r="AE1183" t="s">
        <v>6831</v>
      </c>
      <c r="AF1183" t="s">
        <v>544</v>
      </c>
      <c r="AG1183" t="s">
        <v>6832</v>
      </c>
      <c r="AH1183" t="s">
        <v>6833</v>
      </c>
      <c r="AI1183" t="s">
        <v>24</v>
      </c>
    </row>
    <row r="1184" spans="1:35" hidden="1" x14ac:dyDescent="0.25">
      <c r="A1184" t="s">
        <v>6834</v>
      </c>
      <c r="B1184">
        <v>0</v>
      </c>
      <c r="C1184" t="s">
        <v>22</v>
      </c>
      <c r="D1184" t="s">
        <v>23</v>
      </c>
      <c r="E1184" t="s">
        <v>24</v>
      </c>
      <c r="F1184">
        <v>530882824</v>
      </c>
      <c r="G1184" s="2" t="s">
        <v>36</v>
      </c>
      <c r="H1184">
        <v>993599832</v>
      </c>
      <c r="W1184">
        <v>3798</v>
      </c>
      <c r="X1184" t="s">
        <v>6835</v>
      </c>
      <c r="Y1184" t="s">
        <v>6836</v>
      </c>
      <c r="Z1184" t="s">
        <v>24</v>
      </c>
      <c r="AA1184" t="s">
        <v>6837</v>
      </c>
      <c r="AB1184" t="s">
        <v>24</v>
      </c>
      <c r="AC1184">
        <v>750100</v>
      </c>
      <c r="AD1184" t="s">
        <v>693</v>
      </c>
      <c r="AE1184" t="s">
        <v>24</v>
      </c>
      <c r="AF1184" t="s">
        <v>24</v>
      </c>
      <c r="AG1184" t="s">
        <v>24</v>
      </c>
      <c r="AH1184" t="s">
        <v>24</v>
      </c>
      <c r="AI1184" t="s">
        <v>24</v>
      </c>
    </row>
    <row r="1185" spans="1:35" hidden="1" x14ac:dyDescent="0.25">
      <c r="A1185" t="s">
        <v>6838</v>
      </c>
      <c r="B1185">
        <v>4</v>
      </c>
      <c r="C1185" t="s">
        <v>22</v>
      </c>
      <c r="D1185" t="s">
        <v>23</v>
      </c>
      <c r="E1185" t="s">
        <v>24</v>
      </c>
      <c r="F1185">
        <v>231856886</v>
      </c>
      <c r="G1185" s="2" t="s">
        <v>440</v>
      </c>
      <c r="H1185">
        <v>991426106</v>
      </c>
      <c r="W1185">
        <v>40</v>
      </c>
      <c r="X1185" t="s">
        <v>6839</v>
      </c>
      <c r="Y1185" t="s">
        <v>6840</v>
      </c>
      <c r="Z1185" t="s">
        <v>24</v>
      </c>
      <c r="AA1185" t="s">
        <v>456</v>
      </c>
      <c r="AB1185" t="s">
        <v>6841</v>
      </c>
      <c r="AC1185" t="s">
        <v>6842</v>
      </c>
      <c r="AD1185" t="s">
        <v>410</v>
      </c>
      <c r="AE1185" t="s">
        <v>6843</v>
      </c>
      <c r="AF1185" t="s">
        <v>515</v>
      </c>
      <c r="AG1185" t="s">
        <v>24</v>
      </c>
      <c r="AH1185" t="s">
        <v>6844</v>
      </c>
      <c r="AI1185" t="s">
        <v>24</v>
      </c>
    </row>
    <row r="1186" spans="1:35" hidden="1" x14ac:dyDescent="0.25">
      <c r="A1186" t="s">
        <v>6845</v>
      </c>
      <c r="B1186">
        <v>0</v>
      </c>
      <c r="C1186" t="s">
        <v>75</v>
      </c>
      <c r="D1186" t="s">
        <v>23</v>
      </c>
      <c r="E1186" t="s">
        <v>24</v>
      </c>
      <c r="F1186">
        <v>428583959</v>
      </c>
      <c r="G1186" s="2" t="s">
        <v>218</v>
      </c>
      <c r="H1186">
        <v>990774012</v>
      </c>
      <c r="W1186">
        <v>1495</v>
      </c>
      <c r="X1186" t="s">
        <v>6846</v>
      </c>
      <c r="Y1186" t="s">
        <v>24</v>
      </c>
      <c r="Z1186" t="s">
        <v>24</v>
      </c>
      <c r="AA1186" t="s">
        <v>6847</v>
      </c>
      <c r="AB1186" t="s">
        <v>6848</v>
      </c>
      <c r="AC1186">
        <v>40069</v>
      </c>
      <c r="AD1186" t="s">
        <v>2571</v>
      </c>
      <c r="AE1186" t="s">
        <v>6849</v>
      </c>
      <c r="AF1186" t="s">
        <v>544</v>
      </c>
      <c r="AG1186" t="s">
        <v>6850</v>
      </c>
      <c r="AH1186" t="s">
        <v>6851</v>
      </c>
      <c r="AI1186" t="s">
        <v>24</v>
      </c>
    </row>
    <row r="1187" spans="1:35" hidden="1" x14ac:dyDescent="0.25">
      <c r="A1187" t="s">
        <v>6852</v>
      </c>
      <c r="B1187">
        <v>0</v>
      </c>
      <c r="C1187" t="s">
        <v>75</v>
      </c>
      <c r="D1187" t="s">
        <v>23</v>
      </c>
      <c r="E1187" t="s">
        <v>24</v>
      </c>
      <c r="F1187">
        <v>461091076</v>
      </c>
      <c r="G1187" s="2" t="s">
        <v>47</v>
      </c>
      <c r="H1187">
        <v>990168790</v>
      </c>
      <c r="W1187">
        <v>341</v>
      </c>
      <c r="X1187" t="s">
        <v>6853</v>
      </c>
      <c r="Y1187" t="s">
        <v>24</v>
      </c>
      <c r="Z1187" t="s">
        <v>24</v>
      </c>
      <c r="AA1187" t="s">
        <v>6854</v>
      </c>
      <c r="AB1187" t="s">
        <v>6855</v>
      </c>
      <c r="AC1187">
        <v>48960</v>
      </c>
      <c r="AD1187" t="s">
        <v>236</v>
      </c>
      <c r="AE1187" t="s">
        <v>6856</v>
      </c>
      <c r="AF1187" t="s">
        <v>24</v>
      </c>
      <c r="AG1187" t="s">
        <v>6857</v>
      </c>
      <c r="AH1187" t="s">
        <v>6858</v>
      </c>
      <c r="AI1187" t="s">
        <v>24</v>
      </c>
    </row>
    <row r="1188" spans="1:35" hidden="1" x14ac:dyDescent="0.25">
      <c r="A1188" t="s">
        <v>6859</v>
      </c>
      <c r="B1188">
        <v>0</v>
      </c>
      <c r="C1188" t="s">
        <v>75</v>
      </c>
      <c r="D1188" t="s">
        <v>23</v>
      </c>
      <c r="E1188" t="s">
        <v>24</v>
      </c>
      <c r="F1188">
        <v>527972252</v>
      </c>
      <c r="G1188" t="s">
        <v>354</v>
      </c>
      <c r="H1188">
        <v>988779079</v>
      </c>
      <c r="W1188">
        <v>1314</v>
      </c>
      <c r="X1188" t="s">
        <v>6860</v>
      </c>
      <c r="Y1188" t="s">
        <v>24</v>
      </c>
      <c r="Z1188" t="s">
        <v>24</v>
      </c>
      <c r="AA1188" t="s">
        <v>2563</v>
      </c>
      <c r="AB1188" t="s">
        <v>2563</v>
      </c>
      <c r="AC1188">
        <v>101111</v>
      </c>
      <c r="AD1188" t="s">
        <v>693</v>
      </c>
      <c r="AE1188" t="s">
        <v>6861</v>
      </c>
      <c r="AF1188" t="s">
        <v>295</v>
      </c>
      <c r="AG1188" t="s">
        <v>6862</v>
      </c>
      <c r="AH1188" t="s">
        <v>24</v>
      </c>
      <c r="AI1188" t="s">
        <v>24</v>
      </c>
    </row>
    <row r="1189" spans="1:35" hidden="1" x14ac:dyDescent="0.25">
      <c r="A1189" t="s">
        <v>6863</v>
      </c>
      <c r="B1189">
        <v>0</v>
      </c>
      <c r="C1189" t="s">
        <v>99</v>
      </c>
      <c r="D1189" t="s">
        <v>23</v>
      </c>
      <c r="E1189" t="s">
        <v>24</v>
      </c>
      <c r="F1189">
        <v>556679882</v>
      </c>
      <c r="G1189" t="s">
        <v>180</v>
      </c>
      <c r="H1189">
        <v>986400000</v>
      </c>
      <c r="W1189">
        <v>50000</v>
      </c>
      <c r="X1189" t="s">
        <v>6864</v>
      </c>
      <c r="Y1189" t="s">
        <v>6865</v>
      </c>
      <c r="Z1189" t="s">
        <v>24</v>
      </c>
      <c r="AA1189" t="s">
        <v>6866</v>
      </c>
      <c r="AB1189" t="s">
        <v>6867</v>
      </c>
      <c r="AC1189" t="s">
        <v>24</v>
      </c>
      <c r="AD1189" t="s">
        <v>3042</v>
      </c>
      <c r="AE1189" t="s">
        <v>6868</v>
      </c>
      <c r="AF1189" t="s">
        <v>123</v>
      </c>
      <c r="AG1189" t="s">
        <v>6869</v>
      </c>
      <c r="AH1189" t="s">
        <v>24</v>
      </c>
      <c r="AI1189" t="s">
        <v>24</v>
      </c>
    </row>
    <row r="1190" spans="1:35" hidden="1" x14ac:dyDescent="0.25">
      <c r="A1190" t="s">
        <v>6870</v>
      </c>
      <c r="B1190">
        <v>0</v>
      </c>
      <c r="C1190" t="s">
        <v>99</v>
      </c>
      <c r="D1190" t="s">
        <v>23</v>
      </c>
      <c r="E1190" t="s">
        <v>24</v>
      </c>
      <c r="F1190">
        <v>547843056</v>
      </c>
      <c r="G1190" t="s">
        <v>2662</v>
      </c>
      <c r="H1190">
        <v>984789770</v>
      </c>
      <c r="W1190">
        <v>14</v>
      </c>
      <c r="X1190" t="s">
        <v>6871</v>
      </c>
      <c r="Y1190" t="s">
        <v>24</v>
      </c>
      <c r="Z1190" t="s">
        <v>24</v>
      </c>
      <c r="AA1190" t="s">
        <v>2169</v>
      </c>
      <c r="AB1190" t="s">
        <v>1242</v>
      </c>
      <c r="AC1190">
        <v>430050</v>
      </c>
      <c r="AD1190" t="s">
        <v>693</v>
      </c>
      <c r="AE1190" t="s">
        <v>6872</v>
      </c>
      <c r="AF1190" t="s">
        <v>1237</v>
      </c>
      <c r="AG1190" t="s">
        <v>6873</v>
      </c>
      <c r="AH1190" t="s">
        <v>24</v>
      </c>
      <c r="AI1190" t="s">
        <v>24</v>
      </c>
    </row>
    <row r="1191" spans="1:35" hidden="1" x14ac:dyDescent="0.25">
      <c r="A1191" t="s">
        <v>6874</v>
      </c>
      <c r="B1191">
        <v>34</v>
      </c>
      <c r="C1191" t="s">
        <v>22</v>
      </c>
      <c r="D1191" t="s">
        <v>34</v>
      </c>
      <c r="E1191" t="s">
        <v>6875</v>
      </c>
      <c r="F1191">
        <v>650224744</v>
      </c>
      <c r="G1191" t="s">
        <v>1100</v>
      </c>
      <c r="H1191">
        <v>984320230</v>
      </c>
      <c r="W1191">
        <v>22939</v>
      </c>
      <c r="X1191" t="s">
        <v>6876</v>
      </c>
      <c r="Y1191" t="s">
        <v>24</v>
      </c>
      <c r="Z1191" t="s">
        <v>24</v>
      </c>
      <c r="AA1191" t="s">
        <v>6877</v>
      </c>
      <c r="AB1191" t="s">
        <v>6878</v>
      </c>
      <c r="AC1191">
        <v>141010</v>
      </c>
      <c r="AD1191" t="s">
        <v>491</v>
      </c>
      <c r="AE1191" t="s">
        <v>24</v>
      </c>
      <c r="AF1191" t="s">
        <v>24</v>
      </c>
      <c r="AG1191" t="s">
        <v>24</v>
      </c>
      <c r="AH1191" t="s">
        <v>24</v>
      </c>
      <c r="AI1191" t="s">
        <v>24</v>
      </c>
    </row>
    <row r="1192" spans="1:35" hidden="1" x14ac:dyDescent="0.25">
      <c r="A1192" t="s">
        <v>6879</v>
      </c>
      <c r="B1192">
        <v>148</v>
      </c>
      <c r="C1192" t="s">
        <v>22</v>
      </c>
      <c r="D1192" t="s">
        <v>23</v>
      </c>
      <c r="E1192" t="s">
        <v>24</v>
      </c>
      <c r="F1192">
        <v>544706328</v>
      </c>
      <c r="G1192" s="2" t="s">
        <v>218</v>
      </c>
      <c r="H1192">
        <v>983808000</v>
      </c>
      <c r="W1192">
        <v>12000</v>
      </c>
      <c r="X1192" t="s">
        <v>6880</v>
      </c>
      <c r="Y1192" t="s">
        <v>24</v>
      </c>
      <c r="Z1192" t="s">
        <v>24</v>
      </c>
      <c r="AA1192" t="s">
        <v>2563</v>
      </c>
      <c r="AB1192" t="s">
        <v>2563</v>
      </c>
      <c r="AC1192">
        <v>100045</v>
      </c>
      <c r="AD1192" t="s">
        <v>693</v>
      </c>
      <c r="AE1192" t="s">
        <v>6881</v>
      </c>
      <c r="AF1192" t="s">
        <v>1284</v>
      </c>
      <c r="AG1192" t="s">
        <v>24</v>
      </c>
      <c r="AH1192" t="s">
        <v>24</v>
      </c>
      <c r="AI1192" t="s">
        <v>24</v>
      </c>
    </row>
    <row r="1193" spans="1:35" hidden="1" x14ac:dyDescent="0.25">
      <c r="A1193" t="s">
        <v>6882</v>
      </c>
      <c r="B1193">
        <v>5</v>
      </c>
      <c r="C1193" t="s">
        <v>75</v>
      </c>
      <c r="D1193" t="s">
        <v>23</v>
      </c>
      <c r="E1193" t="s">
        <v>24</v>
      </c>
      <c r="F1193">
        <v>753102201</v>
      </c>
      <c r="G1193" s="2" t="s">
        <v>670</v>
      </c>
      <c r="H1193">
        <v>983451655</v>
      </c>
      <c r="W1193">
        <v>2000</v>
      </c>
      <c r="X1193" t="s">
        <v>6883</v>
      </c>
      <c r="Y1193" t="s">
        <v>24</v>
      </c>
      <c r="Z1193" t="s">
        <v>24</v>
      </c>
      <c r="AA1193" t="s">
        <v>6884</v>
      </c>
      <c r="AB1193" t="s">
        <v>2242</v>
      </c>
      <c r="AC1193">
        <v>3616</v>
      </c>
      <c r="AD1193" t="s">
        <v>593</v>
      </c>
      <c r="AE1193" t="s">
        <v>6885</v>
      </c>
      <c r="AF1193" t="s">
        <v>24</v>
      </c>
      <c r="AG1193" t="s">
        <v>6886</v>
      </c>
      <c r="AH1193" t="s">
        <v>24</v>
      </c>
      <c r="AI1193" t="s">
        <v>24</v>
      </c>
    </row>
    <row r="1194" spans="1:35" hidden="1" x14ac:dyDescent="0.25">
      <c r="A1194" t="s">
        <v>6887</v>
      </c>
      <c r="B1194">
        <v>3</v>
      </c>
      <c r="C1194" t="s">
        <v>75</v>
      </c>
      <c r="D1194" t="s">
        <v>23</v>
      </c>
      <c r="E1194" t="s">
        <v>24</v>
      </c>
      <c r="F1194">
        <v>762406317</v>
      </c>
      <c r="G1194" s="2" t="s">
        <v>670</v>
      </c>
      <c r="H1194">
        <v>983117185</v>
      </c>
      <c r="W1194">
        <v>815</v>
      </c>
      <c r="X1194" t="s">
        <v>6888</v>
      </c>
      <c r="Y1194" t="s">
        <v>24</v>
      </c>
      <c r="Z1194" t="s">
        <v>24</v>
      </c>
      <c r="AA1194" t="s">
        <v>6889</v>
      </c>
      <c r="AB1194" t="s">
        <v>2466</v>
      </c>
      <c r="AC1194">
        <v>9120</v>
      </c>
      <c r="AD1194" t="s">
        <v>113</v>
      </c>
      <c r="AE1194" t="s">
        <v>6890</v>
      </c>
      <c r="AF1194" t="s">
        <v>24</v>
      </c>
      <c r="AG1194" t="s">
        <v>6891</v>
      </c>
      <c r="AH1194" t="s">
        <v>6892</v>
      </c>
      <c r="AI1194" t="s">
        <v>24</v>
      </c>
    </row>
    <row r="1195" spans="1:35" hidden="1" x14ac:dyDescent="0.25">
      <c r="A1195" t="s">
        <v>6893</v>
      </c>
      <c r="B1195">
        <v>13</v>
      </c>
      <c r="C1195" t="s">
        <v>22</v>
      </c>
      <c r="D1195" t="s">
        <v>34</v>
      </c>
      <c r="E1195" t="s">
        <v>6894</v>
      </c>
      <c r="F1195">
        <v>650062912</v>
      </c>
      <c r="G1195" s="2" t="s">
        <v>474</v>
      </c>
      <c r="H1195">
        <v>981805986</v>
      </c>
      <c r="W1195">
        <v>10931</v>
      </c>
      <c r="X1195" t="s">
        <v>6895</v>
      </c>
      <c r="Y1195" t="s">
        <v>6896</v>
      </c>
      <c r="Z1195" t="s">
        <v>24</v>
      </c>
      <c r="AA1195" t="s">
        <v>6897</v>
      </c>
      <c r="AB1195" t="s">
        <v>6898</v>
      </c>
      <c r="AC1195">
        <v>201301</v>
      </c>
      <c r="AD1195" t="s">
        <v>491</v>
      </c>
      <c r="AE1195" t="s">
        <v>6899</v>
      </c>
      <c r="AF1195" t="s">
        <v>24</v>
      </c>
      <c r="AG1195" t="s">
        <v>6900</v>
      </c>
      <c r="AH1195" t="s">
        <v>6901</v>
      </c>
      <c r="AI1195" t="s">
        <v>6902</v>
      </c>
    </row>
    <row r="1196" spans="1:35" hidden="1" x14ac:dyDescent="0.25">
      <c r="A1196" t="s">
        <v>6903</v>
      </c>
      <c r="B1196">
        <v>734</v>
      </c>
      <c r="C1196" t="s">
        <v>75</v>
      </c>
      <c r="D1196" t="s">
        <v>34</v>
      </c>
      <c r="E1196" t="s">
        <v>6904</v>
      </c>
      <c r="F1196">
        <v>545323417</v>
      </c>
      <c r="G1196" s="2" t="s">
        <v>36</v>
      </c>
      <c r="H1196">
        <v>980366939</v>
      </c>
      <c r="W1196">
        <v>4689</v>
      </c>
      <c r="X1196" t="s">
        <v>6905</v>
      </c>
      <c r="Y1196" t="s">
        <v>6906</v>
      </c>
      <c r="Z1196" t="s">
        <v>24</v>
      </c>
      <c r="AA1196" t="s">
        <v>347</v>
      </c>
      <c r="AB1196" t="s">
        <v>24</v>
      </c>
      <c r="AC1196" t="s">
        <v>24</v>
      </c>
      <c r="AD1196" t="s">
        <v>347</v>
      </c>
      <c r="AE1196" t="s">
        <v>6907</v>
      </c>
      <c r="AF1196" t="s">
        <v>24</v>
      </c>
      <c r="AG1196" t="s">
        <v>6908</v>
      </c>
      <c r="AH1196" t="s">
        <v>6909</v>
      </c>
      <c r="AI1196" t="s">
        <v>6910</v>
      </c>
    </row>
    <row r="1197" spans="1:35" hidden="1" x14ac:dyDescent="0.25">
      <c r="A1197" t="s">
        <v>6911</v>
      </c>
      <c r="B1197">
        <v>0</v>
      </c>
      <c r="C1197" t="s">
        <v>75</v>
      </c>
      <c r="D1197" t="s">
        <v>23</v>
      </c>
      <c r="E1197" t="s">
        <v>24</v>
      </c>
      <c r="F1197">
        <v>332896054</v>
      </c>
      <c r="G1197" s="2" t="s">
        <v>670</v>
      </c>
      <c r="H1197">
        <v>980103598</v>
      </c>
      <c r="W1197">
        <v>2300</v>
      </c>
      <c r="X1197" t="s">
        <v>6912</v>
      </c>
      <c r="Y1197" t="s">
        <v>24</v>
      </c>
      <c r="Z1197" t="s">
        <v>24</v>
      </c>
      <c r="AA1197" t="s">
        <v>6913</v>
      </c>
      <c r="AB1197" t="s">
        <v>6914</v>
      </c>
      <c r="AC1197">
        <v>1454</v>
      </c>
      <c r="AD1197" t="s">
        <v>301</v>
      </c>
      <c r="AE1197" t="s">
        <v>6915</v>
      </c>
      <c r="AF1197" t="s">
        <v>1284</v>
      </c>
      <c r="AG1197" t="s">
        <v>6916</v>
      </c>
      <c r="AH1197" t="s">
        <v>6917</v>
      </c>
      <c r="AI1197" t="s">
        <v>24</v>
      </c>
    </row>
    <row r="1198" spans="1:35" hidden="1" x14ac:dyDescent="0.25">
      <c r="A1198" t="s">
        <v>6918</v>
      </c>
      <c r="B1198">
        <v>36</v>
      </c>
      <c r="C1198" t="s">
        <v>22</v>
      </c>
      <c r="D1198" t="s">
        <v>34</v>
      </c>
      <c r="E1198" t="s">
        <v>6919</v>
      </c>
      <c r="F1198">
        <v>628558954</v>
      </c>
      <c r="G1198" s="2" t="s">
        <v>57</v>
      </c>
      <c r="H1198">
        <v>978314037</v>
      </c>
      <c r="W1198" t="s">
        <v>85</v>
      </c>
      <c r="X1198" t="s">
        <v>6920</v>
      </c>
      <c r="Y1198" t="s">
        <v>6921</v>
      </c>
      <c r="Z1198" t="s">
        <v>24</v>
      </c>
      <c r="AA1198" t="s">
        <v>337</v>
      </c>
      <c r="AB1198" t="s">
        <v>338</v>
      </c>
      <c r="AC1198">
        <v>59818</v>
      </c>
      <c r="AD1198" t="s">
        <v>337</v>
      </c>
      <c r="AE1198" t="s">
        <v>6922</v>
      </c>
      <c r="AF1198" t="s">
        <v>24</v>
      </c>
      <c r="AG1198" t="s">
        <v>6923</v>
      </c>
      <c r="AH1198" t="s">
        <v>6924</v>
      </c>
      <c r="AI1198" t="s">
        <v>6925</v>
      </c>
    </row>
    <row r="1199" spans="1:35" hidden="1" x14ac:dyDescent="0.25">
      <c r="A1199" t="s">
        <v>6926</v>
      </c>
      <c r="B1199">
        <v>0</v>
      </c>
      <c r="C1199" t="s">
        <v>75</v>
      </c>
      <c r="D1199" t="s">
        <v>23</v>
      </c>
      <c r="E1199" t="s">
        <v>24</v>
      </c>
      <c r="F1199">
        <v>644306896</v>
      </c>
      <c r="G1199" s="2" t="s">
        <v>47</v>
      </c>
      <c r="H1199">
        <v>977862000</v>
      </c>
      <c r="W1199">
        <v>6000</v>
      </c>
      <c r="X1199" t="s">
        <v>6927</v>
      </c>
      <c r="Y1199" t="s">
        <v>6928</v>
      </c>
      <c r="Z1199" t="s">
        <v>24</v>
      </c>
      <c r="AA1199" t="s">
        <v>1629</v>
      </c>
      <c r="AB1199" t="s">
        <v>24</v>
      </c>
      <c r="AC1199" t="s">
        <v>24</v>
      </c>
      <c r="AD1199" t="s">
        <v>1630</v>
      </c>
      <c r="AE1199" t="s">
        <v>6929</v>
      </c>
      <c r="AF1199" t="s">
        <v>4219</v>
      </c>
      <c r="AG1199" t="s">
        <v>6930</v>
      </c>
      <c r="AH1199" t="s">
        <v>6931</v>
      </c>
      <c r="AI1199" t="s">
        <v>24</v>
      </c>
    </row>
    <row r="1200" spans="1:35" hidden="1" x14ac:dyDescent="0.25">
      <c r="A1200" t="s">
        <v>6932</v>
      </c>
      <c r="B1200">
        <v>10</v>
      </c>
      <c r="C1200" t="s">
        <v>22</v>
      </c>
      <c r="D1200" t="s">
        <v>23</v>
      </c>
      <c r="E1200" t="s">
        <v>24</v>
      </c>
      <c r="F1200">
        <v>79273863</v>
      </c>
      <c r="G1200" s="2" t="s">
        <v>47</v>
      </c>
      <c r="H1200">
        <v>977633006</v>
      </c>
      <c r="W1200">
        <v>1839</v>
      </c>
      <c r="X1200" t="s">
        <v>6933</v>
      </c>
      <c r="Y1200" t="s">
        <v>24</v>
      </c>
      <c r="Z1200" t="s">
        <v>24</v>
      </c>
      <c r="AA1200" t="s">
        <v>60</v>
      </c>
      <c r="AB1200" t="s">
        <v>1390</v>
      </c>
      <c r="AC1200" t="s">
        <v>6934</v>
      </c>
      <c r="AD1200" t="s">
        <v>542</v>
      </c>
      <c r="AE1200" t="s">
        <v>6935</v>
      </c>
      <c r="AF1200" t="s">
        <v>515</v>
      </c>
      <c r="AG1200" t="s">
        <v>6936</v>
      </c>
      <c r="AH1200" t="s">
        <v>24</v>
      </c>
      <c r="AI1200" t="s">
        <v>24</v>
      </c>
    </row>
    <row r="1201" spans="1:35" hidden="1" x14ac:dyDescent="0.25">
      <c r="A1201" t="s">
        <v>6937</v>
      </c>
      <c r="B1201">
        <v>119</v>
      </c>
      <c r="C1201" t="s">
        <v>22</v>
      </c>
      <c r="D1201" t="s">
        <v>34</v>
      </c>
      <c r="E1201" t="s">
        <v>6938</v>
      </c>
      <c r="F1201">
        <v>654291756</v>
      </c>
      <c r="G1201" t="s">
        <v>146</v>
      </c>
      <c r="H1201">
        <v>977556220</v>
      </c>
      <c r="W1201">
        <v>26413</v>
      </c>
      <c r="X1201" t="s">
        <v>6939</v>
      </c>
      <c r="Y1201" t="s">
        <v>6940</v>
      </c>
      <c r="Z1201" t="s">
        <v>24</v>
      </c>
      <c r="AA1201" t="s">
        <v>6941</v>
      </c>
      <c r="AB1201" t="s">
        <v>963</v>
      </c>
      <c r="AC1201">
        <v>255100</v>
      </c>
      <c r="AD1201" t="s">
        <v>693</v>
      </c>
      <c r="AE1201" t="s">
        <v>24</v>
      </c>
      <c r="AF1201" t="s">
        <v>24</v>
      </c>
      <c r="AG1201" t="s">
        <v>24</v>
      </c>
      <c r="AH1201" t="s">
        <v>24</v>
      </c>
      <c r="AI1201" t="s">
        <v>24</v>
      </c>
    </row>
    <row r="1202" spans="1:35" hidden="1" x14ac:dyDescent="0.25">
      <c r="A1202" t="s">
        <v>6942</v>
      </c>
      <c r="B1202">
        <v>31</v>
      </c>
      <c r="C1202" t="s">
        <v>75</v>
      </c>
      <c r="D1202" t="s">
        <v>23</v>
      </c>
      <c r="E1202" t="s">
        <v>24</v>
      </c>
      <c r="F1202">
        <v>460176852</v>
      </c>
      <c r="G1202" s="2" t="s">
        <v>589</v>
      </c>
      <c r="H1202">
        <v>977349300</v>
      </c>
      <c r="W1202">
        <v>177</v>
      </c>
      <c r="X1202" t="s">
        <v>6943</v>
      </c>
      <c r="Y1202" t="s">
        <v>24</v>
      </c>
      <c r="Z1202" t="s">
        <v>24</v>
      </c>
      <c r="AA1202" t="s">
        <v>6944</v>
      </c>
      <c r="AB1202" t="s">
        <v>5322</v>
      </c>
      <c r="AC1202">
        <v>30520</v>
      </c>
      <c r="AD1202" t="s">
        <v>236</v>
      </c>
      <c r="AE1202" t="s">
        <v>6945</v>
      </c>
      <c r="AF1202" t="s">
        <v>544</v>
      </c>
      <c r="AG1202" t="s">
        <v>6946</v>
      </c>
      <c r="AH1202" t="s">
        <v>6947</v>
      </c>
      <c r="AI1202" t="s">
        <v>24</v>
      </c>
    </row>
    <row r="1203" spans="1:35" hidden="1" x14ac:dyDescent="0.25">
      <c r="A1203" t="s">
        <v>6948</v>
      </c>
      <c r="B1203">
        <v>82</v>
      </c>
      <c r="C1203" t="s">
        <v>22</v>
      </c>
      <c r="D1203" t="s">
        <v>34</v>
      </c>
      <c r="E1203" t="s">
        <v>6949</v>
      </c>
      <c r="F1203">
        <v>690600044</v>
      </c>
      <c r="G1203" s="2" t="s">
        <v>36</v>
      </c>
      <c r="H1203">
        <v>977030306</v>
      </c>
      <c r="W1203">
        <v>2506</v>
      </c>
      <c r="X1203" t="s">
        <v>6950</v>
      </c>
      <c r="Y1203" t="s">
        <v>434</v>
      </c>
      <c r="Z1203" t="s">
        <v>24</v>
      </c>
      <c r="AA1203" t="s">
        <v>327</v>
      </c>
      <c r="AB1203" t="s">
        <v>327</v>
      </c>
      <c r="AC1203" t="s">
        <v>6951</v>
      </c>
      <c r="AD1203" t="s">
        <v>329</v>
      </c>
      <c r="AE1203" t="s">
        <v>24</v>
      </c>
      <c r="AF1203" t="s">
        <v>24</v>
      </c>
      <c r="AG1203" t="s">
        <v>24</v>
      </c>
      <c r="AH1203" t="s">
        <v>24</v>
      </c>
      <c r="AI1203" t="s">
        <v>24</v>
      </c>
    </row>
    <row r="1204" spans="1:35" hidden="1" x14ac:dyDescent="0.25">
      <c r="A1204" t="s">
        <v>6952</v>
      </c>
      <c r="B1204">
        <v>0</v>
      </c>
      <c r="C1204" t="s">
        <v>22</v>
      </c>
      <c r="D1204" t="s">
        <v>23</v>
      </c>
      <c r="E1204" t="s">
        <v>24</v>
      </c>
      <c r="F1204">
        <v>897553210</v>
      </c>
      <c r="G1204" s="2" t="s">
        <v>57</v>
      </c>
      <c r="H1204">
        <v>976908127</v>
      </c>
      <c r="W1204">
        <v>1000</v>
      </c>
      <c r="X1204" t="s">
        <v>6953</v>
      </c>
      <c r="Y1204" t="s">
        <v>6954</v>
      </c>
      <c r="Z1204" t="s">
        <v>24</v>
      </c>
      <c r="AA1204" t="s">
        <v>6955</v>
      </c>
      <c r="AB1204" t="s">
        <v>6956</v>
      </c>
      <c r="AC1204" t="s">
        <v>6957</v>
      </c>
      <c r="AD1204" t="s">
        <v>134</v>
      </c>
      <c r="AE1204" t="s">
        <v>6958</v>
      </c>
      <c r="AF1204" t="s">
        <v>5011</v>
      </c>
      <c r="AG1204" t="s">
        <v>6959</v>
      </c>
      <c r="AH1204" t="s">
        <v>6960</v>
      </c>
      <c r="AI1204" t="s">
        <v>24</v>
      </c>
    </row>
    <row r="1205" spans="1:35" hidden="1" x14ac:dyDescent="0.25">
      <c r="A1205" t="s">
        <v>6961</v>
      </c>
      <c r="B1205">
        <v>94</v>
      </c>
      <c r="C1205" t="s">
        <v>24</v>
      </c>
      <c r="D1205" t="s">
        <v>34</v>
      </c>
      <c r="E1205" t="s">
        <v>6962</v>
      </c>
      <c r="F1205">
        <v>864383898</v>
      </c>
      <c r="G1205" t="s">
        <v>1100</v>
      </c>
      <c r="H1205">
        <v>975265542</v>
      </c>
      <c r="W1205" t="s">
        <v>85</v>
      </c>
      <c r="X1205" t="s">
        <v>6963</v>
      </c>
      <c r="Y1205" t="s">
        <v>6964</v>
      </c>
      <c r="Z1205" t="s">
        <v>24</v>
      </c>
      <c r="AA1205" t="s">
        <v>347</v>
      </c>
      <c r="AB1205" t="s">
        <v>24</v>
      </c>
      <c r="AC1205" t="s">
        <v>24</v>
      </c>
      <c r="AD1205" t="s">
        <v>347</v>
      </c>
      <c r="AE1205" t="s">
        <v>24</v>
      </c>
      <c r="AF1205" t="s">
        <v>24</v>
      </c>
      <c r="AG1205" t="s">
        <v>24</v>
      </c>
      <c r="AH1205" t="s">
        <v>24</v>
      </c>
      <c r="AI1205" t="s">
        <v>24</v>
      </c>
    </row>
    <row r="1206" spans="1:35" hidden="1" x14ac:dyDescent="0.25">
      <c r="A1206" t="s">
        <v>6965</v>
      </c>
      <c r="B1206">
        <v>55</v>
      </c>
      <c r="C1206" t="s">
        <v>22</v>
      </c>
      <c r="D1206" t="s">
        <v>23</v>
      </c>
      <c r="E1206" t="s">
        <v>24</v>
      </c>
      <c r="F1206">
        <v>690749957</v>
      </c>
      <c r="G1206" s="2" t="s">
        <v>440</v>
      </c>
      <c r="H1206">
        <v>975161079</v>
      </c>
      <c r="W1206">
        <v>665</v>
      </c>
      <c r="X1206" t="s">
        <v>6966</v>
      </c>
      <c r="Y1206" t="s">
        <v>6967</v>
      </c>
      <c r="Z1206" t="s">
        <v>24</v>
      </c>
      <c r="AA1206" t="s">
        <v>6968</v>
      </c>
      <c r="AB1206" t="s">
        <v>6969</v>
      </c>
      <c r="AC1206" t="s">
        <v>6970</v>
      </c>
      <c r="AD1206" t="s">
        <v>329</v>
      </c>
      <c r="AE1206" t="s">
        <v>6971</v>
      </c>
      <c r="AF1206" t="s">
        <v>544</v>
      </c>
      <c r="AG1206" t="s">
        <v>6972</v>
      </c>
      <c r="AH1206" t="s">
        <v>24</v>
      </c>
      <c r="AI1206" t="s">
        <v>24</v>
      </c>
    </row>
    <row r="1207" spans="1:35" hidden="1" x14ac:dyDescent="0.25">
      <c r="A1207" t="s">
        <v>6973</v>
      </c>
      <c r="B1207">
        <v>9</v>
      </c>
      <c r="C1207" t="s">
        <v>75</v>
      </c>
      <c r="D1207" t="s">
        <v>23</v>
      </c>
      <c r="E1207" t="s">
        <v>24</v>
      </c>
      <c r="F1207">
        <v>207028820</v>
      </c>
      <c r="G1207" s="2" t="s">
        <v>172</v>
      </c>
      <c r="H1207">
        <v>974770000</v>
      </c>
      <c r="W1207">
        <v>2000</v>
      </c>
      <c r="X1207" t="s">
        <v>6974</v>
      </c>
      <c r="Y1207" t="s">
        <v>24</v>
      </c>
      <c r="Z1207" t="s">
        <v>24</v>
      </c>
      <c r="AA1207" t="s">
        <v>2553</v>
      </c>
      <c r="AB1207" t="s">
        <v>943</v>
      </c>
      <c r="AC1207" t="s">
        <v>6975</v>
      </c>
      <c r="AD1207" t="s">
        <v>195</v>
      </c>
      <c r="AE1207" t="s">
        <v>6976</v>
      </c>
      <c r="AF1207" t="s">
        <v>946</v>
      </c>
      <c r="AG1207" t="s">
        <v>6977</v>
      </c>
      <c r="AH1207" t="s">
        <v>24</v>
      </c>
      <c r="AI1207" t="s">
        <v>24</v>
      </c>
    </row>
    <row r="1208" spans="1:35" hidden="1" x14ac:dyDescent="0.25">
      <c r="A1208" t="s">
        <v>6978</v>
      </c>
      <c r="B1208">
        <v>32</v>
      </c>
      <c r="C1208" t="s">
        <v>75</v>
      </c>
      <c r="D1208" t="s">
        <v>34</v>
      </c>
      <c r="E1208" t="s">
        <v>6979</v>
      </c>
      <c r="F1208">
        <v>652431982</v>
      </c>
      <c r="G1208" s="2" t="s">
        <v>47</v>
      </c>
      <c r="H1208">
        <v>973737909</v>
      </c>
      <c r="W1208">
        <v>2600</v>
      </c>
      <c r="X1208" t="s">
        <v>6980</v>
      </c>
      <c r="Y1208" t="s">
        <v>6981</v>
      </c>
      <c r="Z1208" t="s">
        <v>24</v>
      </c>
      <c r="AA1208" t="s">
        <v>2348</v>
      </c>
      <c r="AB1208" t="s">
        <v>2349</v>
      </c>
      <c r="AC1208">
        <v>55100</v>
      </c>
      <c r="AD1208" t="s">
        <v>2350</v>
      </c>
      <c r="AE1208" t="s">
        <v>24</v>
      </c>
      <c r="AF1208" t="s">
        <v>24</v>
      </c>
      <c r="AG1208" t="s">
        <v>24</v>
      </c>
      <c r="AH1208" t="s">
        <v>24</v>
      </c>
      <c r="AI1208" t="s">
        <v>24</v>
      </c>
    </row>
    <row r="1209" spans="1:35" hidden="1" x14ac:dyDescent="0.25">
      <c r="A1209" t="s">
        <v>6982</v>
      </c>
      <c r="B1209">
        <v>0</v>
      </c>
      <c r="C1209" t="s">
        <v>75</v>
      </c>
      <c r="D1209" t="s">
        <v>23</v>
      </c>
      <c r="E1209" t="s">
        <v>24</v>
      </c>
      <c r="F1209">
        <v>51331739</v>
      </c>
      <c r="G1209" s="2" t="s">
        <v>807</v>
      </c>
      <c r="H1209">
        <v>973111586</v>
      </c>
      <c r="W1209">
        <v>3645</v>
      </c>
      <c r="X1209" t="s">
        <v>6983</v>
      </c>
      <c r="Y1209" t="s">
        <v>24</v>
      </c>
      <c r="Z1209" t="s">
        <v>24</v>
      </c>
      <c r="AA1209" t="s">
        <v>6984</v>
      </c>
      <c r="AB1209" t="s">
        <v>2510</v>
      </c>
      <c r="AC1209" t="s">
        <v>6985</v>
      </c>
      <c r="AD1209" t="s">
        <v>542</v>
      </c>
      <c r="AE1209" t="s">
        <v>6986</v>
      </c>
      <c r="AF1209" t="s">
        <v>515</v>
      </c>
      <c r="AG1209" t="s">
        <v>6987</v>
      </c>
      <c r="AH1209" t="s">
        <v>24</v>
      </c>
      <c r="AI1209" t="s">
        <v>24</v>
      </c>
    </row>
    <row r="1210" spans="1:35" hidden="1" x14ac:dyDescent="0.25">
      <c r="A1210" t="s">
        <v>6988</v>
      </c>
      <c r="B1210">
        <v>0</v>
      </c>
      <c r="C1210" t="s">
        <v>88</v>
      </c>
      <c r="D1210" t="s">
        <v>23</v>
      </c>
      <c r="E1210" t="s">
        <v>24</v>
      </c>
      <c r="F1210">
        <v>539079513</v>
      </c>
      <c r="G1210" s="2" t="s">
        <v>3438</v>
      </c>
      <c r="H1210">
        <v>972293315</v>
      </c>
      <c r="W1210">
        <v>8</v>
      </c>
      <c r="X1210" t="s">
        <v>6989</v>
      </c>
      <c r="Y1210" t="s">
        <v>24</v>
      </c>
      <c r="Z1210" t="s">
        <v>24</v>
      </c>
      <c r="AA1210" t="s">
        <v>6990</v>
      </c>
      <c r="AB1210" t="s">
        <v>6991</v>
      </c>
      <c r="AC1210">
        <v>1320</v>
      </c>
      <c r="AD1210" t="s">
        <v>393</v>
      </c>
      <c r="AE1210" t="s">
        <v>6992</v>
      </c>
      <c r="AF1210" t="s">
        <v>123</v>
      </c>
      <c r="AG1210" t="s">
        <v>6993</v>
      </c>
      <c r="AH1210" t="s">
        <v>6994</v>
      </c>
      <c r="AI1210" t="s">
        <v>24</v>
      </c>
    </row>
    <row r="1211" spans="1:35" hidden="1" x14ac:dyDescent="0.25">
      <c r="A1211" t="s">
        <v>6995</v>
      </c>
      <c r="B1211">
        <v>0</v>
      </c>
      <c r="C1211" t="s">
        <v>75</v>
      </c>
      <c r="D1211" t="s">
        <v>23</v>
      </c>
      <c r="E1211" t="s">
        <v>24</v>
      </c>
      <c r="F1211">
        <v>422188913</v>
      </c>
      <c r="G1211" s="2" t="s">
        <v>67</v>
      </c>
      <c r="H1211">
        <v>971998903</v>
      </c>
      <c r="W1211">
        <v>4142</v>
      </c>
      <c r="X1211" t="s">
        <v>6996</v>
      </c>
      <c r="Y1211" t="s">
        <v>24</v>
      </c>
      <c r="Z1211" t="s">
        <v>24</v>
      </c>
      <c r="AA1211" t="s">
        <v>5409</v>
      </c>
      <c r="AB1211" t="s">
        <v>5410</v>
      </c>
      <c r="AC1211" t="s">
        <v>6997</v>
      </c>
      <c r="AD1211" t="s">
        <v>3789</v>
      </c>
      <c r="AE1211" t="s">
        <v>6998</v>
      </c>
      <c r="AF1211" t="s">
        <v>4908</v>
      </c>
      <c r="AG1211" t="s">
        <v>6999</v>
      </c>
      <c r="AH1211" t="s">
        <v>24</v>
      </c>
      <c r="AI1211" t="s">
        <v>24</v>
      </c>
    </row>
    <row r="1212" spans="1:35" hidden="1" x14ac:dyDescent="0.25">
      <c r="A1212" t="s">
        <v>7000</v>
      </c>
      <c r="B1212">
        <v>157</v>
      </c>
      <c r="C1212" t="s">
        <v>22</v>
      </c>
      <c r="D1212" t="s">
        <v>34</v>
      </c>
      <c r="E1212" t="s">
        <v>7001</v>
      </c>
      <c r="F1212">
        <v>650322688</v>
      </c>
      <c r="G1212" s="2" t="s">
        <v>57</v>
      </c>
      <c r="H1212">
        <v>970994927</v>
      </c>
      <c r="W1212" t="s">
        <v>85</v>
      </c>
      <c r="X1212" t="s">
        <v>7002</v>
      </c>
      <c r="Y1212" t="s">
        <v>7003</v>
      </c>
      <c r="Z1212" t="s">
        <v>24</v>
      </c>
      <c r="AA1212" t="s">
        <v>2945</v>
      </c>
      <c r="AB1212" t="s">
        <v>4478</v>
      </c>
      <c r="AC1212">
        <v>400098</v>
      </c>
      <c r="AD1212" t="s">
        <v>491</v>
      </c>
      <c r="AE1212" t="s">
        <v>24</v>
      </c>
      <c r="AF1212" t="s">
        <v>24</v>
      </c>
      <c r="AG1212" t="s">
        <v>24</v>
      </c>
      <c r="AH1212" t="s">
        <v>24</v>
      </c>
      <c r="AI1212" t="s">
        <v>24</v>
      </c>
    </row>
    <row r="1213" spans="1:35" hidden="1" x14ac:dyDescent="0.25">
      <c r="A1213" t="s">
        <v>7004</v>
      </c>
      <c r="B1213">
        <v>0</v>
      </c>
      <c r="C1213" t="s">
        <v>22</v>
      </c>
      <c r="D1213" t="s">
        <v>23</v>
      </c>
      <c r="E1213" t="s">
        <v>24</v>
      </c>
      <c r="F1213">
        <v>675927287</v>
      </c>
      <c r="G1213" s="2" t="s">
        <v>260</v>
      </c>
      <c r="H1213">
        <v>970595587</v>
      </c>
      <c r="W1213">
        <v>1968</v>
      </c>
      <c r="X1213" t="s">
        <v>7005</v>
      </c>
      <c r="Y1213" t="s">
        <v>24</v>
      </c>
      <c r="Z1213" t="s">
        <v>24</v>
      </c>
      <c r="AA1213" t="s">
        <v>7006</v>
      </c>
      <c r="AB1213" t="s">
        <v>1902</v>
      </c>
      <c r="AC1213">
        <v>388001</v>
      </c>
      <c r="AD1213" t="s">
        <v>491</v>
      </c>
      <c r="AE1213" t="s">
        <v>7007</v>
      </c>
      <c r="AF1213" t="s">
        <v>7008</v>
      </c>
      <c r="AG1213" t="s">
        <v>7009</v>
      </c>
      <c r="AH1213" t="s">
        <v>24</v>
      </c>
      <c r="AI1213" t="s">
        <v>24</v>
      </c>
    </row>
    <row r="1214" spans="1:35" hidden="1" x14ac:dyDescent="0.25">
      <c r="A1214" t="s">
        <v>7010</v>
      </c>
      <c r="B1214">
        <v>0</v>
      </c>
      <c r="C1214" t="s">
        <v>22</v>
      </c>
      <c r="D1214" t="s">
        <v>23</v>
      </c>
      <c r="E1214" t="s">
        <v>24</v>
      </c>
      <c r="F1214">
        <v>215805342</v>
      </c>
      <c r="G1214" s="2" t="s">
        <v>359</v>
      </c>
      <c r="H1214">
        <v>970541635</v>
      </c>
      <c r="W1214">
        <v>2293</v>
      </c>
      <c r="X1214" t="s">
        <v>7011</v>
      </c>
      <c r="Y1214" t="s">
        <v>7012</v>
      </c>
      <c r="Z1214" t="s">
        <v>24</v>
      </c>
      <c r="AA1214" t="s">
        <v>7013</v>
      </c>
      <c r="AB1214" t="s">
        <v>7014</v>
      </c>
      <c r="AC1214" t="s">
        <v>7015</v>
      </c>
      <c r="AD1214" t="s">
        <v>3521</v>
      </c>
      <c r="AE1214" t="s">
        <v>7016</v>
      </c>
      <c r="AF1214" t="s">
        <v>123</v>
      </c>
      <c r="AG1214" t="s">
        <v>7017</v>
      </c>
      <c r="AH1214" t="s">
        <v>24</v>
      </c>
      <c r="AI1214" t="s">
        <v>24</v>
      </c>
    </row>
    <row r="1215" spans="1:35" hidden="1" x14ac:dyDescent="0.25">
      <c r="A1215" t="s">
        <v>7018</v>
      </c>
      <c r="B1215">
        <v>0</v>
      </c>
      <c r="C1215" t="s">
        <v>75</v>
      </c>
      <c r="D1215" t="s">
        <v>23</v>
      </c>
      <c r="E1215" t="s">
        <v>24</v>
      </c>
      <c r="F1215">
        <v>313945701</v>
      </c>
      <c r="G1215" s="2" t="s">
        <v>218</v>
      </c>
      <c r="H1215">
        <v>970010998</v>
      </c>
      <c r="W1215">
        <v>291</v>
      </c>
      <c r="X1215" t="s">
        <v>7019</v>
      </c>
      <c r="Y1215" t="s">
        <v>24</v>
      </c>
      <c r="Z1215" t="s">
        <v>24</v>
      </c>
      <c r="AA1215" t="s">
        <v>7020</v>
      </c>
      <c r="AB1215" t="s">
        <v>3433</v>
      </c>
      <c r="AC1215">
        <v>54294</v>
      </c>
      <c r="AD1215" t="s">
        <v>301</v>
      </c>
      <c r="AE1215" t="s">
        <v>7021</v>
      </c>
      <c r="AF1215" t="s">
        <v>1284</v>
      </c>
      <c r="AG1215" t="s">
        <v>7022</v>
      </c>
      <c r="AH1215" t="s">
        <v>7023</v>
      </c>
      <c r="AI1215" t="s">
        <v>24</v>
      </c>
    </row>
    <row r="1216" spans="1:35" hidden="1" x14ac:dyDescent="0.25">
      <c r="A1216" t="s">
        <v>7024</v>
      </c>
      <c r="B1216">
        <v>0</v>
      </c>
      <c r="C1216" t="s">
        <v>24</v>
      </c>
      <c r="D1216" t="s">
        <v>23</v>
      </c>
      <c r="E1216" t="s">
        <v>24</v>
      </c>
      <c r="F1216" t="s">
        <v>24</v>
      </c>
      <c r="G1216" s="2" t="s">
        <v>526</v>
      </c>
      <c r="H1216">
        <v>968617784</v>
      </c>
      <c r="W1216" t="s">
        <v>85</v>
      </c>
      <c r="X1216" t="s">
        <v>7025</v>
      </c>
      <c r="Y1216" t="s">
        <v>24</v>
      </c>
      <c r="Z1216" t="s">
        <v>24</v>
      </c>
      <c r="AA1216" t="s">
        <v>24</v>
      </c>
      <c r="AB1216" t="s">
        <v>24</v>
      </c>
      <c r="AC1216">
        <v>188508</v>
      </c>
      <c r="AD1216" t="s">
        <v>1607</v>
      </c>
      <c r="AE1216" t="s">
        <v>7026</v>
      </c>
      <c r="AF1216" t="s">
        <v>1609</v>
      </c>
      <c r="AG1216" t="s">
        <v>7027</v>
      </c>
      <c r="AH1216" t="s">
        <v>24</v>
      </c>
      <c r="AI1216" t="s">
        <v>24</v>
      </c>
    </row>
    <row r="1217" spans="1:35" hidden="1" x14ac:dyDescent="0.25">
      <c r="A1217" t="s">
        <v>7028</v>
      </c>
      <c r="B1217">
        <v>0</v>
      </c>
      <c r="C1217" t="s">
        <v>99</v>
      </c>
      <c r="D1217" t="s">
        <v>23</v>
      </c>
      <c r="E1217" t="s">
        <v>24</v>
      </c>
      <c r="F1217">
        <v>565409349</v>
      </c>
      <c r="G1217" s="2" t="s">
        <v>218</v>
      </c>
      <c r="H1217">
        <v>968570021</v>
      </c>
      <c r="W1217">
        <v>426</v>
      </c>
      <c r="X1217" t="s">
        <v>7029</v>
      </c>
      <c r="Y1217" t="s">
        <v>24</v>
      </c>
      <c r="Z1217" t="s">
        <v>24</v>
      </c>
      <c r="AA1217" t="s">
        <v>7030</v>
      </c>
      <c r="AB1217" t="s">
        <v>7031</v>
      </c>
      <c r="AC1217">
        <v>42400</v>
      </c>
      <c r="AD1217" t="s">
        <v>4784</v>
      </c>
      <c r="AE1217" t="s">
        <v>7032</v>
      </c>
      <c r="AF1217" t="s">
        <v>3044</v>
      </c>
      <c r="AG1217" t="s">
        <v>7033</v>
      </c>
      <c r="AH1217" t="s">
        <v>7034</v>
      </c>
      <c r="AI1217" t="s">
        <v>24</v>
      </c>
    </row>
    <row r="1218" spans="1:35" hidden="1" x14ac:dyDescent="0.25">
      <c r="A1218" t="s">
        <v>7035</v>
      </c>
      <c r="B1218">
        <v>3</v>
      </c>
      <c r="C1218" t="s">
        <v>75</v>
      </c>
      <c r="D1218" t="s">
        <v>23</v>
      </c>
      <c r="E1218" t="s">
        <v>24</v>
      </c>
      <c r="F1218">
        <v>367155145</v>
      </c>
      <c r="G1218" s="2" t="s">
        <v>1025</v>
      </c>
      <c r="H1218">
        <v>968138993</v>
      </c>
      <c r="W1218">
        <v>3569</v>
      </c>
      <c r="X1218" t="s">
        <v>7036</v>
      </c>
      <c r="Y1218" t="s">
        <v>24</v>
      </c>
      <c r="Z1218" t="s">
        <v>24</v>
      </c>
      <c r="AA1218" t="s">
        <v>7037</v>
      </c>
      <c r="AB1218" t="s">
        <v>7038</v>
      </c>
      <c r="AC1218" t="s">
        <v>7039</v>
      </c>
      <c r="AD1218" t="s">
        <v>3789</v>
      </c>
      <c r="AE1218" t="s">
        <v>7040</v>
      </c>
      <c r="AF1218" t="s">
        <v>4908</v>
      </c>
      <c r="AG1218" t="s">
        <v>7041</v>
      </c>
      <c r="AH1218" t="s">
        <v>7042</v>
      </c>
      <c r="AI1218" t="s">
        <v>24</v>
      </c>
    </row>
    <row r="1219" spans="1:35" hidden="1" x14ac:dyDescent="0.25">
      <c r="A1219" t="s">
        <v>7043</v>
      </c>
      <c r="B1219">
        <v>6</v>
      </c>
      <c r="C1219" t="s">
        <v>75</v>
      </c>
      <c r="D1219" t="s">
        <v>23</v>
      </c>
      <c r="E1219" t="s">
        <v>24</v>
      </c>
      <c r="F1219">
        <v>210154407</v>
      </c>
      <c r="G1219" s="2" t="s">
        <v>359</v>
      </c>
      <c r="H1219">
        <v>967583080</v>
      </c>
      <c r="W1219">
        <v>1147</v>
      </c>
      <c r="X1219" t="s">
        <v>7044</v>
      </c>
      <c r="Y1219" t="s">
        <v>24</v>
      </c>
      <c r="Z1219" t="s">
        <v>24</v>
      </c>
      <c r="AA1219" t="s">
        <v>70</v>
      </c>
      <c r="AB1219" t="s">
        <v>70</v>
      </c>
      <c r="AC1219" t="s">
        <v>537</v>
      </c>
      <c r="AD1219" t="s">
        <v>410</v>
      </c>
      <c r="AE1219" t="s">
        <v>3522</v>
      </c>
      <c r="AF1219" t="s">
        <v>123</v>
      </c>
      <c r="AG1219" t="s">
        <v>7045</v>
      </c>
      <c r="AH1219" t="s">
        <v>24</v>
      </c>
      <c r="AI1219" t="s">
        <v>24</v>
      </c>
    </row>
    <row r="1220" spans="1:35" hidden="1" x14ac:dyDescent="0.25">
      <c r="A1220" t="s">
        <v>7046</v>
      </c>
      <c r="B1220">
        <v>1</v>
      </c>
      <c r="C1220" t="s">
        <v>22</v>
      </c>
      <c r="D1220" t="s">
        <v>23</v>
      </c>
      <c r="E1220" t="s">
        <v>24</v>
      </c>
      <c r="F1220">
        <v>266537349</v>
      </c>
      <c r="G1220" s="2" t="s">
        <v>589</v>
      </c>
      <c r="H1220">
        <v>967495630</v>
      </c>
      <c r="W1220">
        <v>1721</v>
      </c>
      <c r="X1220" t="s">
        <v>7047</v>
      </c>
      <c r="Y1220" t="s">
        <v>7048</v>
      </c>
      <c r="Z1220" t="s">
        <v>24</v>
      </c>
      <c r="AA1220" t="s">
        <v>7049</v>
      </c>
      <c r="AB1220" t="s">
        <v>7050</v>
      </c>
      <c r="AC1220">
        <v>67290</v>
      </c>
      <c r="AD1220" t="s">
        <v>81</v>
      </c>
      <c r="AE1220" t="s">
        <v>7051</v>
      </c>
      <c r="AF1220" t="s">
        <v>544</v>
      </c>
      <c r="AG1220" t="s">
        <v>7052</v>
      </c>
      <c r="AH1220" t="s">
        <v>24</v>
      </c>
      <c r="AI1220" t="s">
        <v>24</v>
      </c>
    </row>
    <row r="1221" spans="1:35" hidden="1" x14ac:dyDescent="0.25">
      <c r="A1221" t="s">
        <v>7053</v>
      </c>
      <c r="B1221">
        <v>24</v>
      </c>
      <c r="C1221" t="s">
        <v>22</v>
      </c>
      <c r="D1221" t="s">
        <v>23</v>
      </c>
      <c r="E1221" t="s">
        <v>24</v>
      </c>
      <c r="F1221">
        <v>315781807</v>
      </c>
      <c r="G1221" s="2" t="s">
        <v>109</v>
      </c>
      <c r="H1221">
        <v>966758938</v>
      </c>
      <c r="W1221">
        <v>950</v>
      </c>
      <c r="X1221" t="s">
        <v>7054</v>
      </c>
      <c r="Y1221" t="s">
        <v>24</v>
      </c>
      <c r="Z1221" t="s">
        <v>24</v>
      </c>
      <c r="AA1221" t="s">
        <v>7055</v>
      </c>
      <c r="AB1221" t="s">
        <v>3049</v>
      </c>
      <c r="AC1221">
        <v>57223</v>
      </c>
      <c r="AD1221" t="s">
        <v>301</v>
      </c>
      <c r="AE1221" t="s">
        <v>7056</v>
      </c>
      <c r="AF1221" t="s">
        <v>4114</v>
      </c>
      <c r="AG1221" t="s">
        <v>7057</v>
      </c>
      <c r="AH1221" t="s">
        <v>7058</v>
      </c>
      <c r="AI1221" t="s">
        <v>24</v>
      </c>
    </row>
    <row r="1222" spans="1:35" hidden="1" x14ac:dyDescent="0.25">
      <c r="A1222" t="s">
        <v>7059</v>
      </c>
      <c r="B1222">
        <v>0</v>
      </c>
      <c r="C1222" t="s">
        <v>75</v>
      </c>
      <c r="D1222" t="s">
        <v>23</v>
      </c>
      <c r="E1222" t="s">
        <v>24</v>
      </c>
      <c r="F1222">
        <v>420876424</v>
      </c>
      <c r="G1222" s="2" t="s">
        <v>359</v>
      </c>
      <c r="H1222">
        <v>966440000</v>
      </c>
      <c r="W1222">
        <v>20000</v>
      </c>
      <c r="X1222" t="s">
        <v>7060</v>
      </c>
      <c r="Y1222" t="s">
        <v>24</v>
      </c>
      <c r="Z1222" t="s">
        <v>24</v>
      </c>
      <c r="AA1222" t="s">
        <v>2276</v>
      </c>
      <c r="AB1222" t="s">
        <v>986</v>
      </c>
      <c r="AC1222">
        <v>450000</v>
      </c>
      <c r="AD1222" t="s">
        <v>693</v>
      </c>
      <c r="AE1222" t="s">
        <v>7061</v>
      </c>
      <c r="AF1222" t="s">
        <v>1237</v>
      </c>
      <c r="AG1222" t="s">
        <v>7062</v>
      </c>
      <c r="AH1222" t="s">
        <v>24</v>
      </c>
      <c r="AI1222" t="s">
        <v>24</v>
      </c>
    </row>
    <row r="1223" spans="1:35" hidden="1" x14ac:dyDescent="0.25">
      <c r="A1223" t="s">
        <v>7063</v>
      </c>
      <c r="B1223">
        <v>0</v>
      </c>
      <c r="C1223" t="s">
        <v>75</v>
      </c>
      <c r="D1223" t="s">
        <v>23</v>
      </c>
      <c r="E1223" t="s">
        <v>24</v>
      </c>
      <c r="F1223">
        <v>936788004</v>
      </c>
      <c r="G1223" s="2" t="s">
        <v>1081</v>
      </c>
      <c r="H1223">
        <v>966073741</v>
      </c>
      <c r="W1223">
        <v>356</v>
      </c>
      <c r="X1223" t="s">
        <v>7064</v>
      </c>
      <c r="Y1223" t="s">
        <v>7065</v>
      </c>
      <c r="Z1223" t="s">
        <v>24</v>
      </c>
      <c r="AA1223" t="s">
        <v>337</v>
      </c>
      <c r="AB1223" t="s">
        <v>24</v>
      </c>
      <c r="AC1223">
        <v>39192</v>
      </c>
      <c r="AD1223" t="s">
        <v>337</v>
      </c>
      <c r="AE1223" t="s">
        <v>7066</v>
      </c>
      <c r="AF1223" t="s">
        <v>123</v>
      </c>
      <c r="AG1223" t="s">
        <v>7067</v>
      </c>
      <c r="AH1223" t="s">
        <v>24</v>
      </c>
      <c r="AI1223" t="s">
        <v>24</v>
      </c>
    </row>
    <row r="1224" spans="1:35" hidden="1" x14ac:dyDescent="0.25">
      <c r="A1224" t="s">
        <v>7068</v>
      </c>
      <c r="B1224">
        <v>81</v>
      </c>
      <c r="C1224" t="s">
        <v>22</v>
      </c>
      <c r="D1224" t="s">
        <v>34</v>
      </c>
      <c r="E1224" t="s">
        <v>7069</v>
      </c>
      <c r="F1224">
        <v>690646849</v>
      </c>
      <c r="G1224" s="2" t="s">
        <v>706</v>
      </c>
      <c r="H1224">
        <v>965359471</v>
      </c>
      <c r="W1224">
        <v>3197</v>
      </c>
      <c r="X1224" t="s">
        <v>7070</v>
      </c>
      <c r="Y1224" t="s">
        <v>7071</v>
      </c>
      <c r="Z1224" t="s">
        <v>24</v>
      </c>
      <c r="AA1224" t="s">
        <v>6298</v>
      </c>
      <c r="AB1224" t="s">
        <v>6298</v>
      </c>
      <c r="AC1224" t="s">
        <v>7072</v>
      </c>
      <c r="AD1224" t="s">
        <v>329</v>
      </c>
      <c r="AE1224" t="s">
        <v>7073</v>
      </c>
      <c r="AF1224" t="s">
        <v>24</v>
      </c>
      <c r="AG1224" t="s">
        <v>7074</v>
      </c>
      <c r="AH1224" t="s">
        <v>24</v>
      </c>
      <c r="AI1224" t="s">
        <v>24</v>
      </c>
    </row>
    <row r="1225" spans="1:35" hidden="1" x14ac:dyDescent="0.25">
      <c r="A1225" t="s">
        <v>7075</v>
      </c>
      <c r="B1225">
        <v>0</v>
      </c>
      <c r="C1225" t="s">
        <v>75</v>
      </c>
      <c r="D1225" t="s">
        <v>23</v>
      </c>
      <c r="E1225" t="s">
        <v>24</v>
      </c>
      <c r="F1225">
        <v>428077143</v>
      </c>
      <c r="G1225" s="2" t="s">
        <v>155</v>
      </c>
      <c r="H1225">
        <v>964063823</v>
      </c>
      <c r="W1225">
        <v>683</v>
      </c>
      <c r="X1225" t="s">
        <v>7076</v>
      </c>
      <c r="Y1225" t="s">
        <v>24</v>
      </c>
      <c r="Z1225" t="s">
        <v>24</v>
      </c>
      <c r="AA1225" t="s">
        <v>7077</v>
      </c>
      <c r="AB1225" t="s">
        <v>3419</v>
      </c>
      <c r="AC1225">
        <v>22072</v>
      </c>
      <c r="AD1225" t="s">
        <v>2571</v>
      </c>
      <c r="AE1225" t="s">
        <v>7078</v>
      </c>
      <c r="AF1225" t="s">
        <v>544</v>
      </c>
      <c r="AG1225" t="s">
        <v>7079</v>
      </c>
      <c r="AH1225" t="s">
        <v>7080</v>
      </c>
      <c r="AI1225" t="s">
        <v>24</v>
      </c>
    </row>
    <row r="1226" spans="1:35" hidden="1" x14ac:dyDescent="0.25">
      <c r="A1226" t="s">
        <v>7081</v>
      </c>
      <c r="B1226">
        <v>19</v>
      </c>
      <c r="C1226" t="s">
        <v>75</v>
      </c>
      <c r="D1226" t="s">
        <v>23</v>
      </c>
      <c r="E1226" t="s">
        <v>24</v>
      </c>
      <c r="F1226">
        <v>541742953</v>
      </c>
      <c r="G1226" t="s">
        <v>354</v>
      </c>
      <c r="H1226">
        <v>963974357</v>
      </c>
      <c r="W1226">
        <v>1496</v>
      </c>
      <c r="X1226" t="s">
        <v>7082</v>
      </c>
      <c r="Y1226" t="s">
        <v>24</v>
      </c>
      <c r="Z1226" t="s">
        <v>24</v>
      </c>
      <c r="AA1226" t="s">
        <v>7083</v>
      </c>
      <c r="AB1226" t="s">
        <v>7084</v>
      </c>
      <c r="AC1226">
        <v>36078</v>
      </c>
      <c r="AD1226" t="s">
        <v>2571</v>
      </c>
      <c r="AE1226" t="s">
        <v>7085</v>
      </c>
      <c r="AF1226" t="s">
        <v>544</v>
      </c>
      <c r="AG1226" t="s">
        <v>7086</v>
      </c>
      <c r="AH1226" t="s">
        <v>24</v>
      </c>
      <c r="AI1226" t="s">
        <v>24</v>
      </c>
    </row>
    <row r="1227" spans="1:35" hidden="1" x14ac:dyDescent="0.25">
      <c r="A1227" t="s">
        <v>7087</v>
      </c>
      <c r="B1227">
        <v>0</v>
      </c>
      <c r="C1227" t="s">
        <v>75</v>
      </c>
      <c r="D1227" t="s">
        <v>23</v>
      </c>
      <c r="E1227" t="s">
        <v>24</v>
      </c>
      <c r="F1227">
        <v>201782448</v>
      </c>
      <c r="G1227" s="2" t="s">
        <v>374</v>
      </c>
      <c r="H1227">
        <v>962585375</v>
      </c>
      <c r="W1227">
        <v>1975</v>
      </c>
      <c r="X1227" t="s">
        <v>1074</v>
      </c>
      <c r="Y1227" t="s">
        <v>24</v>
      </c>
      <c r="Z1227" t="s">
        <v>24</v>
      </c>
      <c r="AA1227" t="s">
        <v>1075</v>
      </c>
      <c r="AB1227" t="s">
        <v>943</v>
      </c>
      <c r="AC1227" t="s">
        <v>1076</v>
      </c>
      <c r="AD1227" t="s">
        <v>195</v>
      </c>
      <c r="AE1227" t="s">
        <v>7088</v>
      </c>
      <c r="AF1227" t="s">
        <v>946</v>
      </c>
      <c r="AG1227" t="s">
        <v>1078</v>
      </c>
      <c r="AH1227" t="s">
        <v>24</v>
      </c>
      <c r="AI1227" t="s">
        <v>24</v>
      </c>
    </row>
    <row r="1228" spans="1:35" hidden="1" x14ac:dyDescent="0.25">
      <c r="A1228" t="s">
        <v>7089</v>
      </c>
      <c r="B1228">
        <v>39</v>
      </c>
      <c r="C1228" t="s">
        <v>22</v>
      </c>
      <c r="D1228" t="s">
        <v>34</v>
      </c>
      <c r="E1228" t="s">
        <v>7090</v>
      </c>
      <c r="F1228">
        <v>200271849</v>
      </c>
      <c r="G1228" s="2" t="s">
        <v>1025</v>
      </c>
      <c r="H1228">
        <v>962459316</v>
      </c>
      <c r="W1228">
        <v>1167</v>
      </c>
      <c r="X1228" t="s">
        <v>7091</v>
      </c>
      <c r="Y1228" t="s">
        <v>24</v>
      </c>
      <c r="Z1228" t="s">
        <v>24</v>
      </c>
      <c r="AA1228" t="s">
        <v>7092</v>
      </c>
      <c r="AB1228" t="s">
        <v>7093</v>
      </c>
      <c r="AC1228" t="s">
        <v>7094</v>
      </c>
      <c r="AD1228" t="s">
        <v>195</v>
      </c>
      <c r="AE1228" t="s">
        <v>7095</v>
      </c>
      <c r="AF1228" t="s">
        <v>24</v>
      </c>
      <c r="AG1228" t="s">
        <v>7096</v>
      </c>
      <c r="AH1228" t="s">
        <v>7097</v>
      </c>
      <c r="AI1228" t="s">
        <v>7098</v>
      </c>
    </row>
    <row r="1229" spans="1:35" hidden="1" x14ac:dyDescent="0.25">
      <c r="A1229" t="s">
        <v>7099</v>
      </c>
      <c r="B1229">
        <v>0</v>
      </c>
      <c r="C1229" t="s">
        <v>75</v>
      </c>
      <c r="D1229" t="s">
        <v>23</v>
      </c>
      <c r="E1229" t="s">
        <v>24</v>
      </c>
      <c r="F1229">
        <v>545264157</v>
      </c>
      <c r="G1229" s="2" t="s">
        <v>365</v>
      </c>
      <c r="H1229">
        <v>962297000</v>
      </c>
      <c r="W1229">
        <v>9000</v>
      </c>
      <c r="X1229" t="s">
        <v>7100</v>
      </c>
      <c r="Y1229" t="s">
        <v>24</v>
      </c>
      <c r="Z1229" t="s">
        <v>24</v>
      </c>
      <c r="AA1229" t="s">
        <v>7101</v>
      </c>
      <c r="AB1229" t="s">
        <v>963</v>
      </c>
      <c r="AC1229">
        <v>277500</v>
      </c>
      <c r="AD1229" t="s">
        <v>693</v>
      </c>
      <c r="AE1229" t="s">
        <v>7102</v>
      </c>
      <c r="AF1229" t="s">
        <v>1284</v>
      </c>
      <c r="AG1229" t="s">
        <v>7103</v>
      </c>
      <c r="AH1229" t="s">
        <v>24</v>
      </c>
      <c r="AI1229" t="s">
        <v>24</v>
      </c>
    </row>
    <row r="1230" spans="1:35" hidden="1" x14ac:dyDescent="0.25">
      <c r="A1230" t="s">
        <v>7104</v>
      </c>
      <c r="B1230">
        <v>0</v>
      </c>
      <c r="C1230" t="s">
        <v>75</v>
      </c>
      <c r="D1230" t="s">
        <v>23</v>
      </c>
      <c r="E1230" t="s">
        <v>24</v>
      </c>
      <c r="F1230">
        <v>811448828</v>
      </c>
      <c r="G1230" s="2" t="s">
        <v>1335</v>
      </c>
      <c r="H1230">
        <v>961694909</v>
      </c>
      <c r="W1230">
        <v>1700</v>
      </c>
      <c r="X1230" t="s">
        <v>7105</v>
      </c>
      <c r="Y1230" t="s">
        <v>7106</v>
      </c>
      <c r="Z1230" t="s">
        <v>24</v>
      </c>
      <c r="AA1230" t="s">
        <v>7107</v>
      </c>
      <c r="AB1230" t="s">
        <v>7108</v>
      </c>
      <c r="AC1230">
        <v>44900</v>
      </c>
      <c r="AD1230" t="s">
        <v>285</v>
      </c>
      <c r="AE1230" t="s">
        <v>7109</v>
      </c>
      <c r="AF1230" t="s">
        <v>544</v>
      </c>
      <c r="AG1230" t="s">
        <v>7110</v>
      </c>
      <c r="AH1230" t="s">
        <v>7111</v>
      </c>
      <c r="AI1230" t="s">
        <v>24</v>
      </c>
    </row>
    <row r="1231" spans="1:35" hidden="1" x14ac:dyDescent="0.25">
      <c r="A1231" t="s">
        <v>7112</v>
      </c>
      <c r="B1231">
        <v>184</v>
      </c>
      <c r="C1231" t="s">
        <v>22</v>
      </c>
      <c r="D1231" t="s">
        <v>34</v>
      </c>
      <c r="E1231" t="s">
        <v>7113</v>
      </c>
      <c r="F1231">
        <v>686092362</v>
      </c>
      <c r="G1231" s="2" t="s">
        <v>807</v>
      </c>
      <c r="H1231">
        <v>958764744</v>
      </c>
      <c r="W1231" t="s">
        <v>85</v>
      </c>
      <c r="X1231" t="s">
        <v>7114</v>
      </c>
      <c r="Y1231" t="s">
        <v>7115</v>
      </c>
      <c r="Z1231" t="s">
        <v>24</v>
      </c>
      <c r="AA1231" t="s">
        <v>347</v>
      </c>
      <c r="AB1231" t="s">
        <v>24</v>
      </c>
      <c r="AC1231" t="s">
        <v>24</v>
      </c>
      <c r="AD1231" t="s">
        <v>347</v>
      </c>
      <c r="AE1231" t="s">
        <v>24</v>
      </c>
      <c r="AF1231" t="s">
        <v>24</v>
      </c>
      <c r="AG1231" t="s">
        <v>24</v>
      </c>
      <c r="AH1231" t="s">
        <v>24</v>
      </c>
      <c r="AI1231" t="s">
        <v>24</v>
      </c>
    </row>
    <row r="1232" spans="1:35" hidden="1" x14ac:dyDescent="0.25">
      <c r="A1232" t="s">
        <v>7116</v>
      </c>
      <c r="B1232">
        <v>0</v>
      </c>
      <c r="C1232" t="s">
        <v>22</v>
      </c>
      <c r="D1232" t="s">
        <v>23</v>
      </c>
      <c r="E1232" t="s">
        <v>24</v>
      </c>
      <c r="F1232">
        <v>853006625</v>
      </c>
      <c r="G1232" s="2" t="s">
        <v>670</v>
      </c>
      <c r="H1232">
        <v>957354951</v>
      </c>
      <c r="W1232">
        <v>4635</v>
      </c>
      <c r="X1232" t="s">
        <v>7117</v>
      </c>
      <c r="Y1232" t="s">
        <v>7118</v>
      </c>
      <c r="Z1232" t="s">
        <v>24</v>
      </c>
      <c r="AA1232" t="s">
        <v>7119</v>
      </c>
      <c r="AB1232" t="s">
        <v>7119</v>
      </c>
      <c r="AC1232" t="s">
        <v>24</v>
      </c>
      <c r="AD1232" t="s">
        <v>7120</v>
      </c>
      <c r="AE1232" t="s">
        <v>7121</v>
      </c>
      <c r="AF1232" t="s">
        <v>1284</v>
      </c>
      <c r="AG1232" t="s">
        <v>7122</v>
      </c>
      <c r="AH1232" t="s">
        <v>7123</v>
      </c>
      <c r="AI1232" t="s">
        <v>24</v>
      </c>
    </row>
    <row r="1233" spans="1:35" hidden="1" x14ac:dyDescent="0.25">
      <c r="A1233" t="s">
        <v>7124</v>
      </c>
      <c r="B1233">
        <v>37</v>
      </c>
      <c r="C1233" t="s">
        <v>22</v>
      </c>
      <c r="D1233" t="s">
        <v>34</v>
      </c>
      <c r="E1233" t="s">
        <v>7125</v>
      </c>
      <c r="F1233">
        <v>420817918</v>
      </c>
      <c r="G1233" t="s">
        <v>1100</v>
      </c>
      <c r="H1233">
        <v>956340494</v>
      </c>
      <c r="W1233">
        <v>9633</v>
      </c>
      <c r="X1233" t="s">
        <v>7126</v>
      </c>
      <c r="Y1233" t="s">
        <v>7127</v>
      </c>
      <c r="Z1233" t="s">
        <v>24</v>
      </c>
      <c r="AA1233" t="s">
        <v>730</v>
      </c>
      <c r="AB1233" t="s">
        <v>731</v>
      </c>
      <c r="AC1233">
        <v>311241</v>
      </c>
      <c r="AD1233" t="s">
        <v>693</v>
      </c>
      <c r="AE1233" t="s">
        <v>7128</v>
      </c>
      <c r="AF1233" t="s">
        <v>24</v>
      </c>
      <c r="AG1233" t="s">
        <v>7129</v>
      </c>
      <c r="AH1233" t="s">
        <v>7130</v>
      </c>
      <c r="AI1233" t="s">
        <v>24</v>
      </c>
    </row>
    <row r="1234" spans="1:35" hidden="1" x14ac:dyDescent="0.25">
      <c r="A1234" t="s">
        <v>7131</v>
      </c>
      <c r="B1234">
        <v>0</v>
      </c>
      <c r="C1234" t="s">
        <v>22</v>
      </c>
      <c r="D1234" t="s">
        <v>23</v>
      </c>
      <c r="E1234" t="s">
        <v>24</v>
      </c>
      <c r="F1234">
        <v>78549761</v>
      </c>
      <c r="G1234" s="2" t="s">
        <v>526</v>
      </c>
      <c r="H1234">
        <v>955114240</v>
      </c>
      <c r="W1234">
        <v>6087</v>
      </c>
      <c r="X1234" t="s">
        <v>7132</v>
      </c>
      <c r="Y1234" t="s">
        <v>24</v>
      </c>
      <c r="Z1234" t="s">
        <v>24</v>
      </c>
      <c r="AA1234" t="s">
        <v>7133</v>
      </c>
      <c r="AB1234" t="s">
        <v>7134</v>
      </c>
      <c r="AC1234" t="s">
        <v>7135</v>
      </c>
      <c r="AD1234" t="s">
        <v>542</v>
      </c>
      <c r="AE1234" t="s">
        <v>7136</v>
      </c>
      <c r="AF1234" t="s">
        <v>544</v>
      </c>
      <c r="AG1234" t="s">
        <v>7137</v>
      </c>
      <c r="AH1234" t="s">
        <v>24</v>
      </c>
      <c r="AI1234" t="s">
        <v>24</v>
      </c>
    </row>
    <row r="1235" spans="1:35" hidden="1" x14ac:dyDescent="0.25">
      <c r="A1235" t="s">
        <v>7138</v>
      </c>
      <c r="B1235">
        <v>12</v>
      </c>
      <c r="C1235" t="s">
        <v>22</v>
      </c>
      <c r="D1235" t="s">
        <v>23</v>
      </c>
      <c r="E1235" t="s">
        <v>24</v>
      </c>
      <c r="F1235">
        <v>9058561</v>
      </c>
      <c r="G1235" s="2" t="s">
        <v>140</v>
      </c>
      <c r="H1235">
        <v>954181478</v>
      </c>
      <c r="W1235">
        <v>4000</v>
      </c>
      <c r="X1235" t="s">
        <v>7139</v>
      </c>
      <c r="Y1235" t="s">
        <v>24</v>
      </c>
      <c r="Z1235" t="s">
        <v>24</v>
      </c>
      <c r="AA1235" t="s">
        <v>7140</v>
      </c>
      <c r="AB1235" t="s">
        <v>7141</v>
      </c>
      <c r="AC1235" t="s">
        <v>7142</v>
      </c>
      <c r="AD1235" t="s">
        <v>542</v>
      </c>
      <c r="AE1235" t="s">
        <v>7143</v>
      </c>
      <c r="AF1235" t="s">
        <v>544</v>
      </c>
      <c r="AG1235" t="s">
        <v>7144</v>
      </c>
      <c r="AH1235" t="s">
        <v>24</v>
      </c>
      <c r="AI1235" t="s">
        <v>24</v>
      </c>
    </row>
    <row r="1236" spans="1:35" hidden="1" x14ac:dyDescent="0.25">
      <c r="A1236" t="s">
        <v>7145</v>
      </c>
      <c r="B1236">
        <v>63</v>
      </c>
      <c r="C1236" t="s">
        <v>75</v>
      </c>
      <c r="D1236" t="s">
        <v>34</v>
      </c>
      <c r="E1236" t="s">
        <v>7146</v>
      </c>
      <c r="F1236">
        <v>690544168</v>
      </c>
      <c r="G1236" s="2" t="s">
        <v>1081</v>
      </c>
      <c r="H1236">
        <v>951261942</v>
      </c>
      <c r="W1236">
        <v>2171</v>
      </c>
      <c r="X1236" t="s">
        <v>7147</v>
      </c>
      <c r="Y1236" t="s">
        <v>7148</v>
      </c>
      <c r="Z1236" t="s">
        <v>24</v>
      </c>
      <c r="AA1236" t="s">
        <v>327</v>
      </c>
      <c r="AB1236" t="s">
        <v>327</v>
      </c>
      <c r="AC1236" t="s">
        <v>7149</v>
      </c>
      <c r="AD1236" t="s">
        <v>329</v>
      </c>
      <c r="AE1236" t="s">
        <v>7150</v>
      </c>
      <c r="AF1236" t="s">
        <v>24</v>
      </c>
      <c r="AG1236" t="s">
        <v>7151</v>
      </c>
      <c r="AH1236" t="s">
        <v>24</v>
      </c>
      <c r="AI1236" t="s">
        <v>24</v>
      </c>
    </row>
    <row r="1237" spans="1:35" hidden="1" x14ac:dyDescent="0.25">
      <c r="A1237" t="s">
        <v>7152</v>
      </c>
      <c r="B1237">
        <v>0</v>
      </c>
      <c r="C1237" t="s">
        <v>22</v>
      </c>
      <c r="D1237" t="s">
        <v>23</v>
      </c>
      <c r="E1237" t="s">
        <v>24</v>
      </c>
      <c r="F1237">
        <v>650242019</v>
      </c>
      <c r="G1237" s="2" t="s">
        <v>172</v>
      </c>
      <c r="H1237">
        <v>951038004</v>
      </c>
      <c r="W1237">
        <v>15</v>
      </c>
      <c r="X1237" t="s">
        <v>7153</v>
      </c>
      <c r="Y1237" t="s">
        <v>7154</v>
      </c>
      <c r="Z1237" t="s">
        <v>24</v>
      </c>
      <c r="AA1237" t="s">
        <v>7155</v>
      </c>
      <c r="AB1237" t="s">
        <v>7156</v>
      </c>
      <c r="AC1237">
        <v>110034</v>
      </c>
      <c r="AD1237" t="s">
        <v>491</v>
      </c>
      <c r="AE1237" t="s">
        <v>7157</v>
      </c>
      <c r="AF1237" t="s">
        <v>95</v>
      </c>
      <c r="AG1237" t="s">
        <v>7158</v>
      </c>
      <c r="AH1237" t="s">
        <v>24</v>
      </c>
      <c r="AI1237" t="s">
        <v>24</v>
      </c>
    </row>
    <row r="1238" spans="1:35" hidden="1" x14ac:dyDescent="0.25">
      <c r="A1238" t="s">
        <v>7159</v>
      </c>
      <c r="B1238">
        <v>0</v>
      </c>
      <c r="C1238" t="s">
        <v>99</v>
      </c>
      <c r="D1238" t="s">
        <v>23</v>
      </c>
      <c r="E1238" t="s">
        <v>24</v>
      </c>
      <c r="F1238">
        <v>530349265</v>
      </c>
      <c r="G1238" s="2" t="s">
        <v>57</v>
      </c>
      <c r="H1238">
        <v>950347601</v>
      </c>
      <c r="W1238">
        <v>59</v>
      </c>
      <c r="X1238" t="s">
        <v>7160</v>
      </c>
      <c r="Y1238" t="s">
        <v>24</v>
      </c>
      <c r="Z1238" t="s">
        <v>24</v>
      </c>
      <c r="AA1238" t="s">
        <v>7161</v>
      </c>
      <c r="AB1238" t="s">
        <v>1588</v>
      </c>
      <c r="AC1238">
        <v>66002</v>
      </c>
      <c r="AD1238" t="s">
        <v>693</v>
      </c>
      <c r="AE1238" t="s">
        <v>7162</v>
      </c>
      <c r="AF1238" t="s">
        <v>295</v>
      </c>
      <c r="AG1238" t="s">
        <v>7163</v>
      </c>
      <c r="AH1238" t="s">
        <v>24</v>
      </c>
      <c r="AI1238" t="s">
        <v>24</v>
      </c>
    </row>
    <row r="1239" spans="1:35" hidden="1" x14ac:dyDescent="0.25">
      <c r="A1239" t="s">
        <v>7164</v>
      </c>
      <c r="B1239">
        <v>2</v>
      </c>
      <c r="C1239" t="s">
        <v>75</v>
      </c>
      <c r="D1239" t="s">
        <v>23</v>
      </c>
      <c r="E1239" t="s">
        <v>24</v>
      </c>
      <c r="F1239">
        <v>9694399</v>
      </c>
      <c r="G1239" t="s">
        <v>354</v>
      </c>
      <c r="H1239">
        <v>949947844</v>
      </c>
      <c r="W1239">
        <v>3300</v>
      </c>
      <c r="X1239" t="s">
        <v>7165</v>
      </c>
      <c r="Y1239" t="s">
        <v>24</v>
      </c>
      <c r="Z1239" t="s">
        <v>24</v>
      </c>
      <c r="AA1239" t="s">
        <v>50</v>
      </c>
      <c r="AB1239" t="s">
        <v>1618</v>
      </c>
      <c r="AC1239" t="s">
        <v>7166</v>
      </c>
      <c r="AD1239" t="s">
        <v>542</v>
      </c>
      <c r="AE1239" t="s">
        <v>7167</v>
      </c>
      <c r="AF1239" t="s">
        <v>515</v>
      </c>
      <c r="AG1239" t="s">
        <v>7168</v>
      </c>
      <c r="AH1239" t="s">
        <v>24</v>
      </c>
      <c r="AI1239" t="s">
        <v>24</v>
      </c>
    </row>
    <row r="1240" spans="1:35" hidden="1" x14ac:dyDescent="0.25">
      <c r="A1240" t="s">
        <v>7169</v>
      </c>
      <c r="B1240">
        <v>0</v>
      </c>
      <c r="C1240" t="s">
        <v>75</v>
      </c>
      <c r="D1240" t="s">
        <v>23</v>
      </c>
      <c r="E1240" t="s">
        <v>24</v>
      </c>
      <c r="F1240">
        <v>220748657</v>
      </c>
      <c r="G1240" s="2" t="s">
        <v>109</v>
      </c>
      <c r="H1240">
        <v>946413334</v>
      </c>
      <c r="W1240">
        <v>3</v>
      </c>
      <c r="X1240" t="s">
        <v>1773</v>
      </c>
      <c r="Y1240" t="s">
        <v>24</v>
      </c>
      <c r="Z1240" t="s">
        <v>24</v>
      </c>
      <c r="AA1240" t="s">
        <v>70</v>
      </c>
      <c r="AB1240" t="s">
        <v>70</v>
      </c>
      <c r="AC1240" t="s">
        <v>1774</v>
      </c>
      <c r="AD1240" t="s">
        <v>410</v>
      </c>
      <c r="AE1240" t="s">
        <v>2699</v>
      </c>
      <c r="AF1240" t="s">
        <v>123</v>
      </c>
      <c r="AG1240" t="s">
        <v>24</v>
      </c>
      <c r="AH1240" t="s">
        <v>24</v>
      </c>
      <c r="AI1240" t="s">
        <v>24</v>
      </c>
    </row>
    <row r="1241" spans="1:35" hidden="1" x14ac:dyDescent="0.25">
      <c r="A1241" t="s">
        <v>7170</v>
      </c>
      <c r="B1241">
        <v>0</v>
      </c>
      <c r="C1241" t="s">
        <v>75</v>
      </c>
      <c r="D1241" t="s">
        <v>23</v>
      </c>
      <c r="E1241" t="s">
        <v>24</v>
      </c>
      <c r="F1241">
        <v>690789237</v>
      </c>
      <c r="G1241" s="2" t="s">
        <v>36</v>
      </c>
      <c r="H1241">
        <v>944498700</v>
      </c>
      <c r="W1241">
        <v>1125</v>
      </c>
      <c r="X1241" t="s">
        <v>7171</v>
      </c>
      <c r="Y1241" t="s">
        <v>7172</v>
      </c>
      <c r="Z1241" t="s">
        <v>24</v>
      </c>
      <c r="AA1241" t="s">
        <v>434</v>
      </c>
      <c r="AB1241" t="s">
        <v>1069</v>
      </c>
      <c r="AC1241" t="s">
        <v>7173</v>
      </c>
      <c r="AD1241" t="s">
        <v>329</v>
      </c>
      <c r="AE1241" t="s">
        <v>24</v>
      </c>
      <c r="AF1241" t="s">
        <v>24</v>
      </c>
      <c r="AG1241" t="s">
        <v>24</v>
      </c>
      <c r="AH1241" t="s">
        <v>24</v>
      </c>
      <c r="AI1241" t="s">
        <v>24</v>
      </c>
    </row>
    <row r="1242" spans="1:35" hidden="1" x14ac:dyDescent="0.25">
      <c r="A1242" t="s">
        <v>7174</v>
      </c>
      <c r="B1242">
        <v>7</v>
      </c>
      <c r="C1242" t="s">
        <v>75</v>
      </c>
      <c r="D1242" t="s">
        <v>23</v>
      </c>
      <c r="E1242" t="s">
        <v>24</v>
      </c>
      <c r="F1242">
        <v>482163102</v>
      </c>
      <c r="G1242" s="2" t="s">
        <v>218</v>
      </c>
      <c r="H1242">
        <v>943296000</v>
      </c>
      <c r="W1242">
        <v>3000</v>
      </c>
      <c r="X1242" t="s">
        <v>7175</v>
      </c>
      <c r="Y1242" t="s">
        <v>24</v>
      </c>
      <c r="Z1242" t="s">
        <v>24</v>
      </c>
      <c r="AA1242" t="s">
        <v>7176</v>
      </c>
      <c r="AB1242" t="s">
        <v>1840</v>
      </c>
      <c r="AC1242">
        <v>2000</v>
      </c>
      <c r="AD1242" t="s">
        <v>40</v>
      </c>
      <c r="AE1242" t="s">
        <v>7177</v>
      </c>
      <c r="AF1242" t="s">
        <v>7178</v>
      </c>
      <c r="AG1242" t="s">
        <v>7179</v>
      </c>
      <c r="AH1242" t="s">
        <v>7180</v>
      </c>
      <c r="AI1242" t="s">
        <v>24</v>
      </c>
    </row>
    <row r="1243" spans="1:35" hidden="1" x14ac:dyDescent="0.25">
      <c r="A1243" t="s">
        <v>7181</v>
      </c>
      <c r="B1243">
        <v>262</v>
      </c>
      <c r="C1243" t="s">
        <v>22</v>
      </c>
      <c r="D1243" t="s">
        <v>34</v>
      </c>
      <c r="E1243" t="s">
        <v>7182</v>
      </c>
      <c r="F1243">
        <v>300248192</v>
      </c>
      <c r="G1243" t="s">
        <v>2662</v>
      </c>
      <c r="H1243">
        <v>942612955</v>
      </c>
      <c r="W1243">
        <v>6902</v>
      </c>
      <c r="X1243" t="s">
        <v>7183</v>
      </c>
      <c r="Y1243" t="s">
        <v>24</v>
      </c>
      <c r="Z1243" t="s">
        <v>24</v>
      </c>
      <c r="AA1243" t="s">
        <v>2802</v>
      </c>
      <c r="AB1243" t="s">
        <v>2803</v>
      </c>
      <c r="AC1243">
        <v>1031</v>
      </c>
      <c r="AD1243" t="s">
        <v>1908</v>
      </c>
      <c r="AE1243" t="s">
        <v>7184</v>
      </c>
      <c r="AF1243" t="s">
        <v>24</v>
      </c>
      <c r="AG1243" t="s">
        <v>7185</v>
      </c>
      <c r="AH1243" t="s">
        <v>7186</v>
      </c>
      <c r="AI1243" t="s">
        <v>7187</v>
      </c>
    </row>
    <row r="1244" spans="1:35" hidden="1" x14ac:dyDescent="0.25">
      <c r="A1244" t="s">
        <v>7188</v>
      </c>
      <c r="B1244">
        <v>0</v>
      </c>
      <c r="C1244" t="s">
        <v>75</v>
      </c>
      <c r="D1244" t="s">
        <v>23</v>
      </c>
      <c r="E1244" t="s">
        <v>24</v>
      </c>
      <c r="F1244">
        <v>820894624</v>
      </c>
      <c r="G1244" s="2" t="s">
        <v>365</v>
      </c>
      <c r="H1244">
        <v>941900000</v>
      </c>
      <c r="W1244">
        <v>10000</v>
      </c>
      <c r="X1244" t="s">
        <v>7189</v>
      </c>
      <c r="Y1244" t="s">
        <v>7190</v>
      </c>
      <c r="Z1244" t="s">
        <v>24</v>
      </c>
      <c r="AA1244" t="s">
        <v>7191</v>
      </c>
      <c r="AB1244" t="s">
        <v>7192</v>
      </c>
      <c r="AC1244">
        <v>35018</v>
      </c>
      <c r="AD1244" t="s">
        <v>285</v>
      </c>
      <c r="AE1244" t="s">
        <v>7193</v>
      </c>
      <c r="AF1244" t="s">
        <v>24</v>
      </c>
      <c r="AG1244" t="s">
        <v>7194</v>
      </c>
      <c r="AH1244" t="s">
        <v>7195</v>
      </c>
      <c r="AI1244" t="s">
        <v>24</v>
      </c>
    </row>
    <row r="1245" spans="1:35" hidden="1" x14ac:dyDescent="0.25">
      <c r="A1245" t="s">
        <v>7196</v>
      </c>
      <c r="B1245">
        <v>114</v>
      </c>
      <c r="C1245" t="s">
        <v>75</v>
      </c>
      <c r="D1245" t="s">
        <v>34</v>
      </c>
      <c r="E1245" t="s">
        <v>7197</v>
      </c>
      <c r="F1245">
        <v>422186626</v>
      </c>
      <c r="G1245" s="2" t="s">
        <v>109</v>
      </c>
      <c r="H1245">
        <v>941105662</v>
      </c>
      <c r="W1245">
        <v>2180</v>
      </c>
      <c r="X1245" t="s">
        <v>7198</v>
      </c>
      <c r="Y1245" t="s">
        <v>7199</v>
      </c>
      <c r="Z1245" t="s">
        <v>24</v>
      </c>
      <c r="AA1245" t="s">
        <v>7200</v>
      </c>
      <c r="AB1245" t="s">
        <v>7201</v>
      </c>
      <c r="AC1245" t="s">
        <v>7202</v>
      </c>
      <c r="AD1245" t="s">
        <v>3789</v>
      </c>
      <c r="AE1245" t="s">
        <v>24</v>
      </c>
      <c r="AF1245" t="s">
        <v>24</v>
      </c>
      <c r="AG1245" t="s">
        <v>24</v>
      </c>
      <c r="AH1245" t="s">
        <v>24</v>
      </c>
      <c r="AI1245" t="s">
        <v>24</v>
      </c>
    </row>
    <row r="1246" spans="1:35" hidden="1" x14ac:dyDescent="0.25">
      <c r="A1246" t="s">
        <v>7203</v>
      </c>
      <c r="B1246">
        <v>61</v>
      </c>
      <c r="C1246" t="s">
        <v>22</v>
      </c>
      <c r="D1246" t="s">
        <v>34</v>
      </c>
      <c r="E1246" t="s">
        <v>7204</v>
      </c>
      <c r="F1246">
        <v>650055056</v>
      </c>
      <c r="G1246" t="s">
        <v>783</v>
      </c>
      <c r="H1246">
        <v>940729751</v>
      </c>
      <c r="W1246">
        <v>7087</v>
      </c>
      <c r="X1246" t="s">
        <v>7205</v>
      </c>
      <c r="Y1246" t="s">
        <v>7206</v>
      </c>
      <c r="Z1246" t="s">
        <v>24</v>
      </c>
      <c r="AA1246" t="s">
        <v>2945</v>
      </c>
      <c r="AB1246" t="s">
        <v>4478</v>
      </c>
      <c r="AC1246">
        <v>400001</v>
      </c>
      <c r="AD1246" t="s">
        <v>491</v>
      </c>
      <c r="AE1246" t="s">
        <v>7207</v>
      </c>
      <c r="AF1246" t="s">
        <v>24</v>
      </c>
      <c r="AG1246" t="s">
        <v>7208</v>
      </c>
      <c r="AH1246" t="s">
        <v>7209</v>
      </c>
      <c r="AI1246" t="s">
        <v>7210</v>
      </c>
    </row>
    <row r="1247" spans="1:35" hidden="1" x14ac:dyDescent="0.25">
      <c r="A1247" t="s">
        <v>7211</v>
      </c>
      <c r="B1247">
        <v>0</v>
      </c>
      <c r="C1247" t="s">
        <v>75</v>
      </c>
      <c r="D1247" t="s">
        <v>23</v>
      </c>
      <c r="E1247" t="s">
        <v>24</v>
      </c>
      <c r="F1247">
        <v>432081172</v>
      </c>
      <c r="G1247" t="s">
        <v>354</v>
      </c>
      <c r="H1247">
        <v>940716638</v>
      </c>
      <c r="W1247">
        <v>1331</v>
      </c>
      <c r="X1247" t="s">
        <v>7212</v>
      </c>
      <c r="Y1247" t="s">
        <v>24</v>
      </c>
      <c r="Z1247" t="s">
        <v>24</v>
      </c>
      <c r="AA1247" t="s">
        <v>6023</v>
      </c>
      <c r="AB1247" t="s">
        <v>449</v>
      </c>
      <c r="AC1247">
        <v>41126</v>
      </c>
      <c r="AD1247" t="s">
        <v>2571</v>
      </c>
      <c r="AE1247" t="s">
        <v>7213</v>
      </c>
      <c r="AF1247" t="s">
        <v>544</v>
      </c>
      <c r="AG1247" t="s">
        <v>7214</v>
      </c>
      <c r="AH1247" t="s">
        <v>7215</v>
      </c>
      <c r="AI1247" t="s">
        <v>24</v>
      </c>
    </row>
    <row r="1248" spans="1:35" hidden="1" x14ac:dyDescent="0.25">
      <c r="A1248" t="s">
        <v>7216</v>
      </c>
      <c r="B1248">
        <v>0</v>
      </c>
      <c r="C1248" t="s">
        <v>75</v>
      </c>
      <c r="D1248" t="s">
        <v>23</v>
      </c>
      <c r="E1248" t="s">
        <v>24</v>
      </c>
      <c r="F1248">
        <v>91812669</v>
      </c>
      <c r="G1248" s="2" t="s">
        <v>365</v>
      </c>
      <c r="H1248">
        <v>939914204</v>
      </c>
      <c r="W1248">
        <v>4100</v>
      </c>
      <c r="X1248" t="s">
        <v>4708</v>
      </c>
      <c r="Y1248" t="s">
        <v>24</v>
      </c>
      <c r="Z1248" t="s">
        <v>24</v>
      </c>
      <c r="AA1248" t="s">
        <v>4709</v>
      </c>
      <c r="AB1248" t="s">
        <v>4227</v>
      </c>
      <c r="AC1248" t="s">
        <v>4710</v>
      </c>
      <c r="AD1248" t="s">
        <v>542</v>
      </c>
      <c r="AE1248" t="s">
        <v>7217</v>
      </c>
      <c r="AF1248" t="s">
        <v>445</v>
      </c>
      <c r="AG1248" t="s">
        <v>4712</v>
      </c>
      <c r="AH1248" t="s">
        <v>24</v>
      </c>
      <c r="AI1248" t="s">
        <v>24</v>
      </c>
    </row>
    <row r="1249" spans="1:35" hidden="1" x14ac:dyDescent="0.25">
      <c r="A1249" t="s">
        <v>7218</v>
      </c>
      <c r="B1249">
        <v>0</v>
      </c>
      <c r="C1249" t="s">
        <v>22</v>
      </c>
      <c r="D1249" t="s">
        <v>23</v>
      </c>
      <c r="E1249" t="s">
        <v>24</v>
      </c>
      <c r="F1249">
        <v>47081674</v>
      </c>
      <c r="G1249" t="s">
        <v>798</v>
      </c>
      <c r="H1249">
        <v>939581919</v>
      </c>
      <c r="W1249">
        <v>6205</v>
      </c>
      <c r="X1249" t="s">
        <v>7219</v>
      </c>
      <c r="Y1249" t="s">
        <v>24</v>
      </c>
      <c r="Z1249" t="s">
        <v>24</v>
      </c>
      <c r="AA1249" t="s">
        <v>2528</v>
      </c>
      <c r="AB1249" t="s">
        <v>7141</v>
      </c>
      <c r="AC1249" t="s">
        <v>7220</v>
      </c>
      <c r="AD1249" t="s">
        <v>542</v>
      </c>
      <c r="AE1249" t="s">
        <v>7221</v>
      </c>
      <c r="AF1249" t="s">
        <v>445</v>
      </c>
      <c r="AG1249" t="s">
        <v>7222</v>
      </c>
      <c r="AH1249" t="s">
        <v>24</v>
      </c>
      <c r="AI1249" t="s">
        <v>24</v>
      </c>
    </row>
    <row r="1250" spans="1:35" hidden="1" x14ac:dyDescent="0.25">
      <c r="A1250" t="s">
        <v>7223</v>
      </c>
      <c r="B1250">
        <v>0</v>
      </c>
      <c r="C1250" t="s">
        <v>75</v>
      </c>
      <c r="D1250" t="s">
        <v>23</v>
      </c>
      <c r="E1250" t="s">
        <v>24</v>
      </c>
      <c r="F1250">
        <v>525328498</v>
      </c>
      <c r="G1250" s="2" t="s">
        <v>36</v>
      </c>
      <c r="H1250">
        <v>939523316</v>
      </c>
      <c r="W1250">
        <v>274</v>
      </c>
      <c r="X1250" t="s">
        <v>7224</v>
      </c>
      <c r="Y1250" t="s">
        <v>7225</v>
      </c>
      <c r="Z1250" t="s">
        <v>24</v>
      </c>
      <c r="AA1250" t="s">
        <v>4323</v>
      </c>
      <c r="AB1250" t="s">
        <v>4323</v>
      </c>
      <c r="AC1250" t="s">
        <v>7226</v>
      </c>
      <c r="AD1250" t="s">
        <v>410</v>
      </c>
      <c r="AE1250" t="s">
        <v>7227</v>
      </c>
      <c r="AF1250" t="s">
        <v>123</v>
      </c>
      <c r="AG1250" t="s">
        <v>24</v>
      </c>
      <c r="AH1250" t="s">
        <v>24</v>
      </c>
      <c r="AI1250" t="s">
        <v>24</v>
      </c>
    </row>
    <row r="1251" spans="1:35" hidden="1" x14ac:dyDescent="0.25">
      <c r="A1251" t="s">
        <v>7228</v>
      </c>
      <c r="B1251">
        <v>0</v>
      </c>
      <c r="C1251" t="s">
        <v>88</v>
      </c>
      <c r="D1251" t="s">
        <v>23</v>
      </c>
      <c r="E1251" t="s">
        <v>24</v>
      </c>
      <c r="F1251">
        <v>671605269</v>
      </c>
      <c r="G1251" s="2" t="s">
        <v>109</v>
      </c>
      <c r="H1251">
        <v>938444212</v>
      </c>
      <c r="W1251">
        <v>435</v>
      </c>
      <c r="X1251" t="s">
        <v>7229</v>
      </c>
      <c r="Y1251" t="s">
        <v>24</v>
      </c>
      <c r="Z1251" t="s">
        <v>24</v>
      </c>
      <c r="AA1251" t="s">
        <v>7230</v>
      </c>
      <c r="AB1251" t="s">
        <v>92</v>
      </c>
      <c r="AC1251">
        <v>10300</v>
      </c>
      <c r="AD1251" t="s">
        <v>93</v>
      </c>
      <c r="AE1251" t="s">
        <v>7231</v>
      </c>
      <c r="AF1251" t="s">
        <v>544</v>
      </c>
      <c r="AG1251" t="s">
        <v>7232</v>
      </c>
      <c r="AH1251" t="s">
        <v>7233</v>
      </c>
      <c r="AI1251" t="s">
        <v>24</v>
      </c>
    </row>
    <row r="1252" spans="1:35" hidden="1" x14ac:dyDescent="0.25">
      <c r="A1252" t="s">
        <v>7234</v>
      </c>
      <c r="B1252">
        <v>0</v>
      </c>
      <c r="C1252" t="s">
        <v>75</v>
      </c>
      <c r="D1252" t="s">
        <v>23</v>
      </c>
      <c r="E1252" t="s">
        <v>24</v>
      </c>
      <c r="F1252">
        <v>711253216</v>
      </c>
      <c r="G1252" t="s">
        <v>84</v>
      </c>
      <c r="H1252">
        <v>938084769</v>
      </c>
      <c r="W1252">
        <v>5289</v>
      </c>
      <c r="X1252" t="s">
        <v>7235</v>
      </c>
      <c r="Y1252" t="s">
        <v>24</v>
      </c>
      <c r="Z1252" t="s">
        <v>24</v>
      </c>
      <c r="AA1252" t="s">
        <v>2931</v>
      </c>
      <c r="AB1252" t="s">
        <v>5219</v>
      </c>
      <c r="AC1252" t="s">
        <v>7236</v>
      </c>
      <c r="AD1252" t="s">
        <v>329</v>
      </c>
      <c r="AE1252" t="s">
        <v>7237</v>
      </c>
      <c r="AF1252" t="s">
        <v>544</v>
      </c>
      <c r="AG1252" t="s">
        <v>7238</v>
      </c>
      <c r="AH1252" t="s">
        <v>24</v>
      </c>
      <c r="AI1252" t="s">
        <v>24</v>
      </c>
    </row>
    <row r="1253" spans="1:35" hidden="1" x14ac:dyDescent="0.25">
      <c r="A1253" t="s">
        <v>7239</v>
      </c>
      <c r="B1253">
        <v>12</v>
      </c>
      <c r="C1253" t="s">
        <v>75</v>
      </c>
      <c r="D1253" t="s">
        <v>23</v>
      </c>
      <c r="E1253" t="s">
        <v>24</v>
      </c>
      <c r="F1253">
        <v>464027754</v>
      </c>
      <c r="G1253" s="2" t="s">
        <v>128</v>
      </c>
      <c r="H1253">
        <v>937021752</v>
      </c>
      <c r="W1253">
        <v>1508</v>
      </c>
      <c r="X1253" t="s">
        <v>7240</v>
      </c>
      <c r="Y1253" t="s">
        <v>24</v>
      </c>
      <c r="Z1253" t="s">
        <v>24</v>
      </c>
      <c r="AA1253" t="s">
        <v>7241</v>
      </c>
      <c r="AB1253" t="s">
        <v>7242</v>
      </c>
      <c r="AC1253">
        <v>16400</v>
      </c>
      <c r="AD1253" t="s">
        <v>236</v>
      </c>
      <c r="AE1253" t="s">
        <v>7243</v>
      </c>
      <c r="AF1253" t="s">
        <v>544</v>
      </c>
      <c r="AG1253" t="s">
        <v>7244</v>
      </c>
      <c r="AH1253" t="s">
        <v>7245</v>
      </c>
      <c r="AI1253" t="s">
        <v>24</v>
      </c>
    </row>
    <row r="1254" spans="1:35" hidden="1" x14ac:dyDescent="0.25">
      <c r="A1254" t="s">
        <v>7246</v>
      </c>
      <c r="B1254">
        <v>50</v>
      </c>
      <c r="C1254" t="s">
        <v>75</v>
      </c>
      <c r="D1254" t="s">
        <v>23</v>
      </c>
      <c r="E1254" t="s">
        <v>24</v>
      </c>
      <c r="F1254">
        <v>7125230</v>
      </c>
      <c r="G1254" s="2" t="s">
        <v>1137</v>
      </c>
      <c r="H1254">
        <v>935680596</v>
      </c>
      <c r="W1254">
        <v>3000</v>
      </c>
      <c r="X1254" t="s">
        <v>24</v>
      </c>
      <c r="Y1254" t="s">
        <v>24</v>
      </c>
      <c r="Z1254" t="s">
        <v>24</v>
      </c>
      <c r="AA1254" t="s">
        <v>626</v>
      </c>
      <c r="AB1254" t="s">
        <v>449</v>
      </c>
      <c r="AC1254" t="s">
        <v>7247</v>
      </c>
      <c r="AD1254" t="s">
        <v>542</v>
      </c>
      <c r="AE1254" t="s">
        <v>7248</v>
      </c>
      <c r="AF1254" t="s">
        <v>544</v>
      </c>
      <c r="AG1254" t="s">
        <v>24</v>
      </c>
      <c r="AH1254" t="s">
        <v>24</v>
      </c>
      <c r="AI1254" t="s">
        <v>24</v>
      </c>
    </row>
    <row r="1255" spans="1:35" hidden="1" x14ac:dyDescent="0.25">
      <c r="A1255" t="s">
        <v>7249</v>
      </c>
      <c r="B1255">
        <v>31</v>
      </c>
      <c r="C1255" t="s">
        <v>75</v>
      </c>
      <c r="D1255" t="s">
        <v>23</v>
      </c>
      <c r="E1255" t="s">
        <v>24</v>
      </c>
      <c r="F1255">
        <v>790428754</v>
      </c>
      <c r="G1255" s="2" t="s">
        <v>440</v>
      </c>
      <c r="H1255">
        <v>935468996</v>
      </c>
      <c r="W1255">
        <v>2400</v>
      </c>
      <c r="X1255" t="s">
        <v>7250</v>
      </c>
      <c r="Y1255" t="s">
        <v>24</v>
      </c>
      <c r="Z1255" t="s">
        <v>24</v>
      </c>
      <c r="AA1255" t="s">
        <v>7251</v>
      </c>
      <c r="AB1255" t="s">
        <v>1618</v>
      </c>
      <c r="AC1255" t="s">
        <v>7252</v>
      </c>
      <c r="AD1255" t="s">
        <v>542</v>
      </c>
      <c r="AE1255" t="s">
        <v>7253</v>
      </c>
      <c r="AF1255" t="s">
        <v>515</v>
      </c>
      <c r="AG1255" t="s">
        <v>7254</v>
      </c>
      <c r="AH1255" t="s">
        <v>24</v>
      </c>
      <c r="AI1255" t="s">
        <v>24</v>
      </c>
    </row>
    <row r="1256" spans="1:35" hidden="1" x14ac:dyDescent="0.25">
      <c r="A1256" t="s">
        <v>7255</v>
      </c>
      <c r="B1256">
        <v>0</v>
      </c>
      <c r="C1256" t="s">
        <v>88</v>
      </c>
      <c r="D1256" t="s">
        <v>23</v>
      </c>
      <c r="E1256" t="s">
        <v>24</v>
      </c>
      <c r="F1256">
        <v>405714549</v>
      </c>
      <c r="G1256" s="2" t="s">
        <v>1081</v>
      </c>
      <c r="H1256">
        <v>935424000</v>
      </c>
      <c r="W1256">
        <v>16</v>
      </c>
      <c r="X1256" t="s">
        <v>7256</v>
      </c>
      <c r="Y1256" t="s">
        <v>24</v>
      </c>
      <c r="Z1256" t="s">
        <v>24</v>
      </c>
      <c r="AA1256" t="s">
        <v>7257</v>
      </c>
      <c r="AB1256" t="s">
        <v>6449</v>
      </c>
      <c r="AC1256" t="s">
        <v>7258</v>
      </c>
      <c r="AD1256" t="s">
        <v>271</v>
      </c>
      <c r="AE1256" t="s">
        <v>7259</v>
      </c>
      <c r="AF1256" t="s">
        <v>24</v>
      </c>
      <c r="AG1256" t="s">
        <v>7260</v>
      </c>
      <c r="AH1256" t="s">
        <v>24</v>
      </c>
      <c r="AI1256" t="s">
        <v>24</v>
      </c>
    </row>
    <row r="1257" spans="1:35" hidden="1" x14ac:dyDescent="0.25">
      <c r="A1257" t="s">
        <v>7261</v>
      </c>
      <c r="B1257">
        <v>0</v>
      </c>
      <c r="C1257" t="s">
        <v>75</v>
      </c>
      <c r="D1257" t="s">
        <v>23</v>
      </c>
      <c r="E1257" t="s">
        <v>24</v>
      </c>
      <c r="F1257">
        <v>594147345</v>
      </c>
      <c r="G1257" s="2" t="s">
        <v>260</v>
      </c>
      <c r="H1257">
        <v>935325017</v>
      </c>
      <c r="W1257">
        <v>6</v>
      </c>
      <c r="X1257" t="s">
        <v>7262</v>
      </c>
      <c r="Y1257" t="s">
        <v>7263</v>
      </c>
      <c r="Z1257" t="s">
        <v>24</v>
      </c>
      <c r="AA1257" t="s">
        <v>673</v>
      </c>
      <c r="AB1257" t="s">
        <v>673</v>
      </c>
      <c r="AC1257">
        <v>2013</v>
      </c>
      <c r="AD1257" t="s">
        <v>674</v>
      </c>
      <c r="AE1257" t="s">
        <v>7264</v>
      </c>
      <c r="AF1257" t="s">
        <v>24</v>
      </c>
      <c r="AG1257" t="s">
        <v>7265</v>
      </c>
      <c r="AH1257" t="s">
        <v>24</v>
      </c>
      <c r="AI1257" t="s">
        <v>24</v>
      </c>
    </row>
    <row r="1258" spans="1:35" hidden="1" x14ac:dyDescent="0.25">
      <c r="A1258" t="s">
        <v>7266</v>
      </c>
      <c r="B1258">
        <v>14</v>
      </c>
      <c r="C1258" t="s">
        <v>75</v>
      </c>
      <c r="D1258" t="s">
        <v>23</v>
      </c>
      <c r="E1258" t="s">
        <v>24</v>
      </c>
      <c r="F1258">
        <v>650133549</v>
      </c>
      <c r="G1258" s="2" t="s">
        <v>1081</v>
      </c>
      <c r="H1258">
        <v>935090686</v>
      </c>
      <c r="W1258">
        <v>3008</v>
      </c>
      <c r="X1258" t="s">
        <v>7267</v>
      </c>
      <c r="Y1258" t="s">
        <v>7268</v>
      </c>
      <c r="Z1258" t="s">
        <v>24</v>
      </c>
      <c r="AA1258" t="s">
        <v>2945</v>
      </c>
      <c r="AB1258" t="s">
        <v>2946</v>
      </c>
      <c r="AC1258">
        <v>400013</v>
      </c>
      <c r="AD1258" t="s">
        <v>491</v>
      </c>
      <c r="AE1258" t="s">
        <v>7269</v>
      </c>
      <c r="AF1258" t="s">
        <v>95</v>
      </c>
      <c r="AG1258" t="s">
        <v>7270</v>
      </c>
      <c r="AH1258" t="s">
        <v>24</v>
      </c>
      <c r="AI1258" t="s">
        <v>24</v>
      </c>
    </row>
    <row r="1259" spans="1:35" hidden="1" x14ac:dyDescent="0.25">
      <c r="A1259" t="s">
        <v>7271</v>
      </c>
      <c r="B1259">
        <v>0</v>
      </c>
      <c r="C1259" t="s">
        <v>75</v>
      </c>
      <c r="D1259" t="s">
        <v>23</v>
      </c>
      <c r="E1259" t="s">
        <v>24</v>
      </c>
      <c r="F1259">
        <v>275196210</v>
      </c>
      <c r="G1259" s="2" t="s">
        <v>155</v>
      </c>
      <c r="H1259">
        <v>935063528</v>
      </c>
      <c r="W1259">
        <v>2917</v>
      </c>
      <c r="X1259" t="s">
        <v>3836</v>
      </c>
      <c r="Y1259" t="s">
        <v>24</v>
      </c>
      <c r="Z1259" t="s">
        <v>24</v>
      </c>
      <c r="AA1259" t="s">
        <v>3837</v>
      </c>
      <c r="AB1259" t="s">
        <v>3838</v>
      </c>
      <c r="AC1259">
        <v>29300</v>
      </c>
      <c r="AD1259" t="s">
        <v>81</v>
      </c>
      <c r="AE1259" t="s">
        <v>7272</v>
      </c>
      <c r="AF1259" t="s">
        <v>544</v>
      </c>
      <c r="AG1259" t="s">
        <v>24</v>
      </c>
      <c r="AH1259" t="s">
        <v>24</v>
      </c>
      <c r="AI1259" t="s">
        <v>24</v>
      </c>
    </row>
    <row r="1260" spans="1:35" hidden="1" x14ac:dyDescent="0.25">
      <c r="A1260" t="s">
        <v>7273</v>
      </c>
      <c r="B1260">
        <v>0</v>
      </c>
      <c r="C1260" t="s">
        <v>75</v>
      </c>
      <c r="D1260" t="s">
        <v>23</v>
      </c>
      <c r="E1260" t="s">
        <v>24</v>
      </c>
      <c r="F1260">
        <v>529817442</v>
      </c>
      <c r="G1260" s="2" t="s">
        <v>155</v>
      </c>
      <c r="H1260">
        <v>934449590</v>
      </c>
      <c r="W1260">
        <v>5500</v>
      </c>
      <c r="X1260" t="s">
        <v>7274</v>
      </c>
      <c r="Y1260" t="s">
        <v>24</v>
      </c>
      <c r="Z1260" t="s">
        <v>24</v>
      </c>
      <c r="AA1260" t="s">
        <v>7275</v>
      </c>
      <c r="AB1260" t="s">
        <v>7276</v>
      </c>
      <c r="AC1260">
        <v>130013</v>
      </c>
      <c r="AD1260" t="s">
        <v>693</v>
      </c>
      <c r="AE1260" t="s">
        <v>24</v>
      </c>
      <c r="AF1260" t="s">
        <v>24</v>
      </c>
      <c r="AG1260" t="s">
        <v>24</v>
      </c>
      <c r="AH1260" t="s">
        <v>24</v>
      </c>
      <c r="AI1260" t="s">
        <v>24</v>
      </c>
    </row>
    <row r="1261" spans="1:35" hidden="1" x14ac:dyDescent="0.25">
      <c r="A1261" t="s">
        <v>7277</v>
      </c>
      <c r="B1261">
        <v>95</v>
      </c>
      <c r="C1261" t="s">
        <v>22</v>
      </c>
      <c r="D1261" t="s">
        <v>34</v>
      </c>
      <c r="E1261" t="s">
        <v>7278</v>
      </c>
      <c r="F1261">
        <v>650071087</v>
      </c>
      <c r="G1261" s="2" t="s">
        <v>109</v>
      </c>
      <c r="H1261">
        <v>934068517</v>
      </c>
      <c r="W1261">
        <v>8392</v>
      </c>
      <c r="X1261" t="s">
        <v>7279</v>
      </c>
      <c r="Y1261" t="s">
        <v>7280</v>
      </c>
      <c r="Z1261" t="s">
        <v>24</v>
      </c>
      <c r="AA1261" t="s">
        <v>4774</v>
      </c>
      <c r="AB1261" t="s">
        <v>4775</v>
      </c>
      <c r="AC1261">
        <v>560001</v>
      </c>
      <c r="AD1261" t="s">
        <v>491</v>
      </c>
      <c r="AE1261" t="s">
        <v>7281</v>
      </c>
      <c r="AF1261" t="s">
        <v>24</v>
      </c>
      <c r="AG1261" t="s">
        <v>7282</v>
      </c>
      <c r="AH1261" t="s">
        <v>7283</v>
      </c>
      <c r="AI1261" t="s">
        <v>7284</v>
      </c>
    </row>
    <row r="1262" spans="1:35" hidden="1" x14ac:dyDescent="0.25">
      <c r="A1262" t="s">
        <v>7285</v>
      </c>
      <c r="B1262">
        <v>16</v>
      </c>
      <c r="C1262" t="s">
        <v>22</v>
      </c>
      <c r="D1262" t="s">
        <v>34</v>
      </c>
      <c r="E1262" t="s">
        <v>7286</v>
      </c>
      <c r="F1262">
        <v>538487760</v>
      </c>
      <c r="G1262" s="2" t="s">
        <v>706</v>
      </c>
      <c r="H1262">
        <v>933648077</v>
      </c>
      <c r="W1262">
        <v>10351</v>
      </c>
      <c r="X1262" t="s">
        <v>7287</v>
      </c>
      <c r="Y1262" t="s">
        <v>7288</v>
      </c>
      <c r="Z1262" t="s">
        <v>24</v>
      </c>
      <c r="AA1262" t="s">
        <v>2101</v>
      </c>
      <c r="AB1262" t="s">
        <v>3886</v>
      </c>
      <c r="AC1262">
        <v>2196</v>
      </c>
      <c r="AD1262" t="s">
        <v>393</v>
      </c>
      <c r="AE1262" t="s">
        <v>24</v>
      </c>
      <c r="AF1262" t="s">
        <v>24</v>
      </c>
      <c r="AG1262" t="s">
        <v>24</v>
      </c>
      <c r="AH1262" t="s">
        <v>24</v>
      </c>
      <c r="AI1262" t="s">
        <v>24</v>
      </c>
    </row>
    <row r="1263" spans="1:35" hidden="1" x14ac:dyDescent="0.25">
      <c r="A1263" t="s">
        <v>7289</v>
      </c>
      <c r="B1263">
        <v>0</v>
      </c>
      <c r="C1263" t="s">
        <v>88</v>
      </c>
      <c r="D1263" t="s">
        <v>23</v>
      </c>
      <c r="E1263" t="s">
        <v>24</v>
      </c>
      <c r="F1263">
        <v>645825951</v>
      </c>
      <c r="G1263" s="2" t="s">
        <v>260</v>
      </c>
      <c r="H1263">
        <v>931869362</v>
      </c>
      <c r="W1263">
        <v>149</v>
      </c>
      <c r="X1263" t="s">
        <v>7290</v>
      </c>
      <c r="Y1263" t="s">
        <v>7291</v>
      </c>
      <c r="Z1263" t="s">
        <v>24</v>
      </c>
      <c r="AA1263" t="s">
        <v>7292</v>
      </c>
      <c r="AB1263" t="s">
        <v>24</v>
      </c>
      <c r="AC1263">
        <v>54000</v>
      </c>
      <c r="AD1263" t="s">
        <v>1184</v>
      </c>
      <c r="AE1263" t="s">
        <v>7293</v>
      </c>
      <c r="AF1263" t="s">
        <v>7294</v>
      </c>
      <c r="AG1263" t="s">
        <v>24</v>
      </c>
      <c r="AH1263" t="s">
        <v>24</v>
      </c>
      <c r="AI1263" t="s">
        <v>24</v>
      </c>
    </row>
    <row r="1264" spans="1:35" hidden="1" x14ac:dyDescent="0.25">
      <c r="A1264" t="s">
        <v>7295</v>
      </c>
      <c r="B1264">
        <v>0</v>
      </c>
      <c r="C1264" t="s">
        <v>75</v>
      </c>
      <c r="D1264" t="s">
        <v>23</v>
      </c>
      <c r="E1264" t="s">
        <v>24</v>
      </c>
      <c r="F1264">
        <v>528176066</v>
      </c>
      <c r="G1264" t="s">
        <v>1567</v>
      </c>
      <c r="H1264">
        <v>931766370</v>
      </c>
      <c r="W1264">
        <v>2000</v>
      </c>
      <c r="X1264" t="s">
        <v>7296</v>
      </c>
      <c r="Y1264" t="s">
        <v>24</v>
      </c>
      <c r="Z1264" t="s">
        <v>24</v>
      </c>
      <c r="AA1264" t="s">
        <v>7297</v>
      </c>
      <c r="AB1264" t="s">
        <v>2739</v>
      </c>
      <c r="AC1264">
        <v>730050</v>
      </c>
      <c r="AD1264" t="s">
        <v>693</v>
      </c>
      <c r="AE1264" t="s">
        <v>7298</v>
      </c>
      <c r="AF1264" t="s">
        <v>1284</v>
      </c>
      <c r="AG1264" t="s">
        <v>7299</v>
      </c>
      <c r="AH1264" t="s">
        <v>24</v>
      </c>
      <c r="AI1264" t="s">
        <v>24</v>
      </c>
    </row>
    <row r="1265" spans="1:35" hidden="1" x14ac:dyDescent="0.25">
      <c r="A1265" t="s">
        <v>7300</v>
      </c>
      <c r="B1265">
        <v>34</v>
      </c>
      <c r="C1265" t="s">
        <v>75</v>
      </c>
      <c r="D1265" t="s">
        <v>23</v>
      </c>
      <c r="E1265" t="s">
        <v>24</v>
      </c>
      <c r="F1265">
        <v>437096712</v>
      </c>
      <c r="G1265" t="s">
        <v>369</v>
      </c>
      <c r="H1265">
        <v>927563989</v>
      </c>
      <c r="W1265">
        <v>1290</v>
      </c>
      <c r="X1265" t="s">
        <v>5158</v>
      </c>
      <c r="Y1265" t="s">
        <v>24</v>
      </c>
      <c r="Z1265" t="s">
        <v>24</v>
      </c>
      <c r="AA1265" t="s">
        <v>5159</v>
      </c>
      <c r="AB1265" t="s">
        <v>5160</v>
      </c>
      <c r="AC1265">
        <v>50018</v>
      </c>
      <c r="AD1265" t="s">
        <v>2571</v>
      </c>
      <c r="AE1265" t="s">
        <v>7301</v>
      </c>
      <c r="AF1265" t="s">
        <v>544</v>
      </c>
      <c r="AG1265" t="s">
        <v>7302</v>
      </c>
      <c r="AH1265" t="s">
        <v>5163</v>
      </c>
      <c r="AI1265" t="s">
        <v>24</v>
      </c>
    </row>
    <row r="1266" spans="1:35" hidden="1" x14ac:dyDescent="0.25">
      <c r="A1266" t="s">
        <v>7303</v>
      </c>
      <c r="B1266">
        <v>55</v>
      </c>
      <c r="C1266" t="s">
        <v>75</v>
      </c>
      <c r="D1266" t="s">
        <v>34</v>
      </c>
      <c r="E1266" t="s">
        <v>7304</v>
      </c>
      <c r="F1266">
        <v>650426703</v>
      </c>
      <c r="G1266" s="2" t="s">
        <v>119</v>
      </c>
      <c r="H1266">
        <v>924408409</v>
      </c>
      <c r="W1266" t="s">
        <v>85</v>
      </c>
      <c r="X1266" t="s">
        <v>7305</v>
      </c>
      <c r="Y1266" t="s">
        <v>7306</v>
      </c>
      <c r="Z1266" t="s">
        <v>24</v>
      </c>
      <c r="AA1266" t="s">
        <v>2945</v>
      </c>
      <c r="AB1266" t="s">
        <v>4478</v>
      </c>
      <c r="AC1266">
        <v>400079</v>
      </c>
      <c r="AD1266" t="s">
        <v>491</v>
      </c>
      <c r="AE1266" t="s">
        <v>7307</v>
      </c>
      <c r="AF1266" t="s">
        <v>24</v>
      </c>
      <c r="AG1266" t="s">
        <v>7308</v>
      </c>
      <c r="AH1266" t="s">
        <v>7309</v>
      </c>
      <c r="AI1266" t="s">
        <v>7310</v>
      </c>
    </row>
    <row r="1267" spans="1:35" hidden="1" x14ac:dyDescent="0.25">
      <c r="A1267" t="s">
        <v>7311</v>
      </c>
      <c r="B1267">
        <v>255</v>
      </c>
      <c r="C1267" t="s">
        <v>22</v>
      </c>
      <c r="D1267" t="s">
        <v>34</v>
      </c>
      <c r="E1267" t="s">
        <v>7312</v>
      </c>
      <c r="F1267">
        <v>897007522</v>
      </c>
      <c r="G1267" t="s">
        <v>180</v>
      </c>
      <c r="H1267">
        <v>923543724</v>
      </c>
      <c r="W1267" t="s">
        <v>85</v>
      </c>
      <c r="X1267" t="s">
        <v>7313</v>
      </c>
      <c r="Y1267" t="s">
        <v>7314</v>
      </c>
      <c r="Z1267" t="s">
        <v>24</v>
      </c>
      <c r="AA1267" t="s">
        <v>131</v>
      </c>
      <c r="AB1267" t="s">
        <v>132</v>
      </c>
      <c r="AC1267" t="s">
        <v>7315</v>
      </c>
      <c r="AD1267" t="s">
        <v>134</v>
      </c>
      <c r="AE1267" t="s">
        <v>7316</v>
      </c>
      <c r="AF1267" t="s">
        <v>24</v>
      </c>
      <c r="AG1267" t="s">
        <v>7317</v>
      </c>
      <c r="AH1267" t="s">
        <v>7318</v>
      </c>
      <c r="AI1267" t="s">
        <v>7319</v>
      </c>
    </row>
    <row r="1268" spans="1:35" hidden="1" x14ac:dyDescent="0.25">
      <c r="A1268" t="s">
        <v>7320</v>
      </c>
      <c r="B1268">
        <v>16</v>
      </c>
      <c r="C1268" t="s">
        <v>24</v>
      </c>
      <c r="D1268" t="s">
        <v>23</v>
      </c>
      <c r="E1268" t="s">
        <v>24</v>
      </c>
      <c r="F1268">
        <v>644628174</v>
      </c>
      <c r="G1268" s="2" t="s">
        <v>474</v>
      </c>
      <c r="H1268">
        <v>920952707</v>
      </c>
      <c r="W1268">
        <v>12838</v>
      </c>
      <c r="X1268" t="s">
        <v>7321</v>
      </c>
      <c r="Y1268" t="s">
        <v>7322</v>
      </c>
      <c r="Z1268" t="s">
        <v>24</v>
      </c>
      <c r="AA1268" t="s">
        <v>4296</v>
      </c>
      <c r="AB1268" t="s">
        <v>4039</v>
      </c>
      <c r="AC1268">
        <v>4301</v>
      </c>
      <c r="AD1268" t="s">
        <v>393</v>
      </c>
      <c r="AE1268" t="s">
        <v>24</v>
      </c>
      <c r="AF1268" t="s">
        <v>24</v>
      </c>
      <c r="AG1268" t="s">
        <v>24</v>
      </c>
      <c r="AH1268" t="s">
        <v>24</v>
      </c>
      <c r="AI1268" t="s">
        <v>24</v>
      </c>
    </row>
    <row r="1269" spans="1:35" hidden="1" x14ac:dyDescent="0.25">
      <c r="A1269" t="s">
        <v>7323</v>
      </c>
      <c r="B1269">
        <v>3</v>
      </c>
      <c r="C1269" t="s">
        <v>75</v>
      </c>
      <c r="D1269" t="s">
        <v>23</v>
      </c>
      <c r="E1269" t="s">
        <v>24</v>
      </c>
      <c r="F1269">
        <v>690837968</v>
      </c>
      <c r="G1269" s="2" t="s">
        <v>36</v>
      </c>
      <c r="H1269">
        <v>920024727</v>
      </c>
      <c r="W1269">
        <v>730</v>
      </c>
      <c r="X1269" t="s">
        <v>7324</v>
      </c>
      <c r="Y1269" t="s">
        <v>7325</v>
      </c>
      <c r="Z1269" t="s">
        <v>24</v>
      </c>
      <c r="AA1269" t="s">
        <v>1734</v>
      </c>
      <c r="AB1269" t="s">
        <v>4098</v>
      </c>
      <c r="AC1269" t="s">
        <v>7326</v>
      </c>
      <c r="AD1269" t="s">
        <v>329</v>
      </c>
      <c r="AE1269" t="s">
        <v>7327</v>
      </c>
      <c r="AF1269" t="s">
        <v>544</v>
      </c>
      <c r="AG1269" t="s">
        <v>7328</v>
      </c>
      <c r="AH1269" t="s">
        <v>24</v>
      </c>
      <c r="AI1269" t="s">
        <v>24</v>
      </c>
    </row>
    <row r="1270" spans="1:35" hidden="1" x14ac:dyDescent="0.25">
      <c r="A1270" t="s">
        <v>7329</v>
      </c>
      <c r="B1270">
        <v>14</v>
      </c>
      <c r="C1270" t="s">
        <v>22</v>
      </c>
      <c r="D1270" t="s">
        <v>23</v>
      </c>
      <c r="E1270" t="s">
        <v>24</v>
      </c>
      <c r="F1270">
        <v>316173608</v>
      </c>
      <c r="G1270" s="2" t="s">
        <v>670</v>
      </c>
      <c r="H1270">
        <v>917944064</v>
      </c>
      <c r="W1270">
        <v>1636</v>
      </c>
      <c r="X1270" t="s">
        <v>24</v>
      </c>
      <c r="Y1270" t="s">
        <v>24</v>
      </c>
      <c r="Z1270" t="s">
        <v>24</v>
      </c>
      <c r="AA1270" t="s">
        <v>7330</v>
      </c>
      <c r="AB1270" t="s">
        <v>3079</v>
      </c>
      <c r="AC1270">
        <v>87770</v>
      </c>
      <c r="AD1270" t="s">
        <v>301</v>
      </c>
      <c r="AE1270" t="s">
        <v>7331</v>
      </c>
      <c r="AF1270" t="s">
        <v>1147</v>
      </c>
      <c r="AG1270" t="s">
        <v>7332</v>
      </c>
      <c r="AH1270" t="s">
        <v>7333</v>
      </c>
      <c r="AI1270" t="s">
        <v>24</v>
      </c>
    </row>
    <row r="1271" spans="1:35" hidden="1" x14ac:dyDescent="0.25">
      <c r="A1271" t="s">
        <v>7334</v>
      </c>
      <c r="B1271">
        <v>0</v>
      </c>
      <c r="C1271" t="s">
        <v>75</v>
      </c>
      <c r="D1271" t="s">
        <v>23</v>
      </c>
      <c r="E1271" t="s">
        <v>24</v>
      </c>
      <c r="F1271">
        <v>278109541</v>
      </c>
      <c r="G1271" s="2" t="s">
        <v>155</v>
      </c>
      <c r="H1271">
        <v>917934894</v>
      </c>
      <c r="W1271">
        <v>1997</v>
      </c>
      <c r="X1271" t="s">
        <v>7335</v>
      </c>
      <c r="Y1271" t="s">
        <v>24</v>
      </c>
      <c r="Z1271" t="s">
        <v>24</v>
      </c>
      <c r="AA1271" t="s">
        <v>7336</v>
      </c>
      <c r="AB1271" t="s">
        <v>7337</v>
      </c>
      <c r="AC1271">
        <v>35500</v>
      </c>
      <c r="AD1271" t="s">
        <v>81</v>
      </c>
      <c r="AE1271" t="s">
        <v>7338</v>
      </c>
      <c r="AF1271" t="s">
        <v>544</v>
      </c>
      <c r="AG1271" t="s">
        <v>7339</v>
      </c>
      <c r="AH1271" t="s">
        <v>24</v>
      </c>
      <c r="AI1271" t="s">
        <v>24</v>
      </c>
    </row>
    <row r="1272" spans="1:35" hidden="1" x14ac:dyDescent="0.25">
      <c r="A1272" t="s">
        <v>7340</v>
      </c>
      <c r="B1272">
        <v>0</v>
      </c>
      <c r="C1272" t="s">
        <v>75</v>
      </c>
      <c r="D1272" t="s">
        <v>23</v>
      </c>
      <c r="E1272" t="s">
        <v>24</v>
      </c>
      <c r="F1272">
        <v>832436005</v>
      </c>
      <c r="G1272" s="2" t="s">
        <v>875</v>
      </c>
      <c r="H1272">
        <v>914434702</v>
      </c>
      <c r="W1272">
        <v>2901</v>
      </c>
      <c r="X1272" t="s">
        <v>7341</v>
      </c>
      <c r="Y1272" t="s">
        <v>24</v>
      </c>
      <c r="Z1272" t="s">
        <v>24</v>
      </c>
      <c r="AA1272" t="s">
        <v>60</v>
      </c>
      <c r="AB1272" t="s">
        <v>1390</v>
      </c>
      <c r="AC1272" t="s">
        <v>7342</v>
      </c>
      <c r="AD1272" t="s">
        <v>542</v>
      </c>
      <c r="AE1272" t="s">
        <v>7343</v>
      </c>
      <c r="AF1272" t="s">
        <v>295</v>
      </c>
      <c r="AG1272" t="s">
        <v>7344</v>
      </c>
      <c r="AH1272" t="s">
        <v>24</v>
      </c>
      <c r="AI1272" t="s">
        <v>24</v>
      </c>
    </row>
    <row r="1273" spans="1:35" hidden="1" x14ac:dyDescent="0.25">
      <c r="A1273" t="s">
        <v>7345</v>
      </c>
      <c r="B1273">
        <v>3</v>
      </c>
      <c r="C1273" t="s">
        <v>22</v>
      </c>
      <c r="D1273" t="s">
        <v>23</v>
      </c>
      <c r="E1273" t="s">
        <v>24</v>
      </c>
      <c r="F1273">
        <v>544708407</v>
      </c>
      <c r="G1273" s="2" t="s">
        <v>1335</v>
      </c>
      <c r="H1273">
        <v>914137000</v>
      </c>
      <c r="W1273">
        <v>2</v>
      </c>
      <c r="X1273" t="s">
        <v>7346</v>
      </c>
      <c r="Y1273" t="s">
        <v>24</v>
      </c>
      <c r="Z1273" t="s">
        <v>24</v>
      </c>
      <c r="AA1273" t="s">
        <v>962</v>
      </c>
      <c r="AB1273" t="s">
        <v>963</v>
      </c>
      <c r="AC1273">
        <v>256209</v>
      </c>
      <c r="AD1273" t="s">
        <v>693</v>
      </c>
      <c r="AE1273" t="s">
        <v>7347</v>
      </c>
      <c r="AF1273" t="s">
        <v>1237</v>
      </c>
      <c r="AG1273" t="s">
        <v>7348</v>
      </c>
      <c r="AH1273" t="s">
        <v>24</v>
      </c>
      <c r="AI1273" t="s">
        <v>24</v>
      </c>
    </row>
    <row r="1274" spans="1:35" hidden="1" x14ac:dyDescent="0.25">
      <c r="A1274" t="s">
        <v>7349</v>
      </c>
      <c r="B1274">
        <v>0</v>
      </c>
      <c r="C1274" t="s">
        <v>99</v>
      </c>
      <c r="D1274" t="s">
        <v>23</v>
      </c>
      <c r="E1274" t="s">
        <v>24</v>
      </c>
      <c r="F1274">
        <v>558068971</v>
      </c>
      <c r="G1274" s="2" t="s">
        <v>47</v>
      </c>
      <c r="H1274">
        <v>913649062</v>
      </c>
      <c r="W1274">
        <v>5606</v>
      </c>
      <c r="X1274" t="s">
        <v>7350</v>
      </c>
      <c r="Y1274" t="s">
        <v>7351</v>
      </c>
      <c r="Z1274" t="s">
        <v>24</v>
      </c>
      <c r="AA1274" t="s">
        <v>4964</v>
      </c>
      <c r="AB1274" t="s">
        <v>24</v>
      </c>
      <c r="AC1274" t="s">
        <v>24</v>
      </c>
      <c r="AD1274" t="s">
        <v>4966</v>
      </c>
      <c r="AE1274" t="s">
        <v>7352</v>
      </c>
      <c r="AF1274" t="s">
        <v>3337</v>
      </c>
      <c r="AG1274" t="s">
        <v>7353</v>
      </c>
      <c r="AH1274" t="s">
        <v>24</v>
      </c>
      <c r="AI1274" t="s">
        <v>24</v>
      </c>
    </row>
    <row r="1275" spans="1:35" hidden="1" x14ac:dyDescent="0.25">
      <c r="A1275" t="s">
        <v>7354</v>
      </c>
      <c r="B1275">
        <v>42</v>
      </c>
      <c r="C1275" t="s">
        <v>22</v>
      </c>
      <c r="D1275" t="s">
        <v>34</v>
      </c>
      <c r="E1275" t="s">
        <v>7355</v>
      </c>
      <c r="F1275">
        <v>687760926</v>
      </c>
      <c r="G1275" s="2" t="s">
        <v>4104</v>
      </c>
      <c r="H1275">
        <v>913549789</v>
      </c>
      <c r="W1275">
        <v>57</v>
      </c>
      <c r="X1275" t="s">
        <v>7356</v>
      </c>
      <c r="Y1275" t="s">
        <v>4224</v>
      </c>
      <c r="Z1275" t="s">
        <v>24</v>
      </c>
      <c r="AA1275" t="s">
        <v>255</v>
      </c>
      <c r="AB1275" t="s">
        <v>256</v>
      </c>
      <c r="AC1275">
        <v>4352</v>
      </c>
      <c r="AD1275" t="s">
        <v>257</v>
      </c>
      <c r="AE1275" t="s">
        <v>24</v>
      </c>
      <c r="AF1275" t="s">
        <v>24</v>
      </c>
      <c r="AG1275" t="s">
        <v>24</v>
      </c>
      <c r="AH1275" t="s">
        <v>24</v>
      </c>
      <c r="AI1275" t="s">
        <v>24</v>
      </c>
    </row>
    <row r="1276" spans="1:35" hidden="1" x14ac:dyDescent="0.25">
      <c r="A1276" t="s">
        <v>7357</v>
      </c>
      <c r="B1276">
        <v>0</v>
      </c>
      <c r="C1276" t="s">
        <v>75</v>
      </c>
      <c r="D1276" t="s">
        <v>23</v>
      </c>
      <c r="E1276" t="s">
        <v>24</v>
      </c>
      <c r="F1276">
        <v>101923303</v>
      </c>
      <c r="G1276" s="2" t="s">
        <v>714</v>
      </c>
      <c r="H1276">
        <v>911693976</v>
      </c>
      <c r="W1276">
        <v>2313</v>
      </c>
      <c r="X1276" t="s">
        <v>6781</v>
      </c>
      <c r="Y1276" t="s">
        <v>24</v>
      </c>
      <c r="Z1276" t="s">
        <v>24</v>
      </c>
      <c r="AA1276" t="s">
        <v>6782</v>
      </c>
      <c r="AB1276" t="s">
        <v>3091</v>
      </c>
      <c r="AC1276" t="s">
        <v>6783</v>
      </c>
      <c r="AD1276" t="s">
        <v>542</v>
      </c>
      <c r="AE1276" t="s">
        <v>7358</v>
      </c>
      <c r="AF1276" t="s">
        <v>515</v>
      </c>
      <c r="AG1276" t="s">
        <v>6785</v>
      </c>
      <c r="AH1276" t="s">
        <v>24</v>
      </c>
      <c r="AI1276" t="s">
        <v>24</v>
      </c>
    </row>
    <row r="1277" spans="1:35" hidden="1" x14ac:dyDescent="0.25">
      <c r="A1277" t="s">
        <v>7359</v>
      </c>
      <c r="B1277">
        <v>0</v>
      </c>
      <c r="C1277" t="s">
        <v>75</v>
      </c>
      <c r="D1277" t="s">
        <v>23</v>
      </c>
      <c r="E1277" t="s">
        <v>24</v>
      </c>
      <c r="F1277">
        <v>422309513</v>
      </c>
      <c r="G1277" s="2" t="s">
        <v>155</v>
      </c>
      <c r="H1277">
        <v>911398904</v>
      </c>
      <c r="W1277">
        <v>2718</v>
      </c>
      <c r="X1277" t="s">
        <v>7360</v>
      </c>
      <c r="Y1277" t="s">
        <v>24</v>
      </c>
      <c r="Z1277" t="s">
        <v>24</v>
      </c>
      <c r="AA1277" t="s">
        <v>7361</v>
      </c>
      <c r="AB1277" t="s">
        <v>5410</v>
      </c>
      <c r="AC1277" t="s">
        <v>7362</v>
      </c>
      <c r="AD1277" t="s">
        <v>3789</v>
      </c>
      <c r="AE1277" t="s">
        <v>7363</v>
      </c>
      <c r="AF1277" t="s">
        <v>5700</v>
      </c>
      <c r="AG1277" t="s">
        <v>7364</v>
      </c>
      <c r="AH1277" t="s">
        <v>7365</v>
      </c>
      <c r="AI1277" t="s">
        <v>24</v>
      </c>
    </row>
    <row r="1278" spans="1:35" hidden="1" x14ac:dyDescent="0.25">
      <c r="A1278" t="s">
        <v>7366</v>
      </c>
      <c r="B1278">
        <v>0</v>
      </c>
      <c r="C1278" t="s">
        <v>24</v>
      </c>
      <c r="D1278" t="s">
        <v>23</v>
      </c>
      <c r="E1278" t="s">
        <v>24</v>
      </c>
      <c r="F1278">
        <v>499292712</v>
      </c>
      <c r="G1278" s="2" t="s">
        <v>155</v>
      </c>
      <c r="H1278">
        <v>910396480</v>
      </c>
      <c r="W1278" t="s">
        <v>85</v>
      </c>
      <c r="X1278" t="s">
        <v>7367</v>
      </c>
      <c r="Y1278" t="s">
        <v>24</v>
      </c>
      <c r="Z1278" t="s">
        <v>24</v>
      </c>
      <c r="AA1278" t="s">
        <v>24</v>
      </c>
      <c r="AB1278" t="s">
        <v>24</v>
      </c>
      <c r="AC1278">
        <v>182111</v>
      </c>
      <c r="AD1278" t="s">
        <v>1607</v>
      </c>
      <c r="AE1278" t="s">
        <v>7368</v>
      </c>
      <c r="AF1278" t="s">
        <v>1609</v>
      </c>
      <c r="AG1278" t="s">
        <v>7369</v>
      </c>
      <c r="AH1278" t="s">
        <v>7370</v>
      </c>
      <c r="AI1278" t="s">
        <v>24</v>
      </c>
    </row>
    <row r="1279" spans="1:35" hidden="1" x14ac:dyDescent="0.25">
      <c r="A1279" t="s">
        <v>7371</v>
      </c>
      <c r="B1279">
        <v>27</v>
      </c>
      <c r="C1279" t="s">
        <v>75</v>
      </c>
      <c r="D1279" t="s">
        <v>23</v>
      </c>
      <c r="E1279" t="s">
        <v>24</v>
      </c>
      <c r="F1279">
        <v>897831533</v>
      </c>
      <c r="G1279" s="2" t="s">
        <v>211</v>
      </c>
      <c r="H1279">
        <v>909334100</v>
      </c>
      <c r="W1279">
        <v>1500</v>
      </c>
      <c r="X1279" t="s">
        <v>7372</v>
      </c>
      <c r="Y1279" t="s">
        <v>24</v>
      </c>
      <c r="Z1279" t="s">
        <v>24</v>
      </c>
      <c r="AA1279" t="s">
        <v>7373</v>
      </c>
      <c r="AB1279" t="s">
        <v>512</v>
      </c>
      <c r="AC1279" t="s">
        <v>7374</v>
      </c>
      <c r="AD1279" t="s">
        <v>134</v>
      </c>
      <c r="AE1279" t="s">
        <v>7375</v>
      </c>
      <c r="AF1279" t="s">
        <v>515</v>
      </c>
      <c r="AG1279" t="s">
        <v>7376</v>
      </c>
      <c r="AH1279" t="s">
        <v>7377</v>
      </c>
      <c r="AI1279" t="s">
        <v>24</v>
      </c>
    </row>
    <row r="1280" spans="1:35" hidden="1" x14ac:dyDescent="0.25">
      <c r="A1280" t="s">
        <v>7378</v>
      </c>
      <c r="B1280">
        <v>7</v>
      </c>
      <c r="C1280" t="s">
        <v>75</v>
      </c>
      <c r="D1280" t="s">
        <v>23</v>
      </c>
      <c r="E1280" t="s">
        <v>24</v>
      </c>
      <c r="F1280">
        <v>898603097</v>
      </c>
      <c r="G1280" s="2" t="s">
        <v>47</v>
      </c>
      <c r="H1280">
        <v>909230416</v>
      </c>
      <c r="W1280">
        <v>5300</v>
      </c>
      <c r="X1280" t="s">
        <v>7379</v>
      </c>
      <c r="Y1280" t="s">
        <v>7380</v>
      </c>
      <c r="Z1280" t="s">
        <v>24</v>
      </c>
      <c r="AA1280" t="s">
        <v>7381</v>
      </c>
      <c r="AB1280" t="s">
        <v>338</v>
      </c>
      <c r="AC1280" t="s">
        <v>7382</v>
      </c>
      <c r="AD1280" t="s">
        <v>134</v>
      </c>
      <c r="AE1280" t="s">
        <v>7383</v>
      </c>
      <c r="AF1280" t="s">
        <v>515</v>
      </c>
      <c r="AG1280" t="s">
        <v>7384</v>
      </c>
      <c r="AH1280" t="s">
        <v>24</v>
      </c>
      <c r="AI1280" t="s">
        <v>24</v>
      </c>
    </row>
    <row r="1281" spans="1:35" hidden="1" x14ac:dyDescent="0.25">
      <c r="A1281" t="s">
        <v>7385</v>
      </c>
      <c r="B1281">
        <v>96</v>
      </c>
      <c r="C1281" t="s">
        <v>22</v>
      </c>
      <c r="D1281" t="s">
        <v>34</v>
      </c>
      <c r="E1281" t="s">
        <v>7386</v>
      </c>
      <c r="F1281">
        <v>643998016</v>
      </c>
      <c r="G1281" s="2" t="s">
        <v>109</v>
      </c>
      <c r="H1281">
        <v>907991540</v>
      </c>
      <c r="W1281" t="s">
        <v>85</v>
      </c>
      <c r="X1281" t="s">
        <v>7387</v>
      </c>
      <c r="Y1281" t="s">
        <v>7388</v>
      </c>
      <c r="Z1281" t="s">
        <v>24</v>
      </c>
      <c r="AA1281" t="s">
        <v>7389</v>
      </c>
      <c r="AB1281" t="s">
        <v>24</v>
      </c>
      <c r="AC1281">
        <v>100</v>
      </c>
      <c r="AD1281" t="s">
        <v>1888</v>
      </c>
      <c r="AE1281" t="s">
        <v>24</v>
      </c>
      <c r="AF1281" t="s">
        <v>24</v>
      </c>
      <c r="AG1281" t="s">
        <v>24</v>
      </c>
      <c r="AH1281" t="s">
        <v>24</v>
      </c>
      <c r="AI1281" t="s">
        <v>24</v>
      </c>
    </row>
    <row r="1282" spans="1:35" hidden="1" x14ac:dyDescent="0.25">
      <c r="A1282" t="s">
        <v>7390</v>
      </c>
      <c r="B1282">
        <v>67</v>
      </c>
      <c r="C1282" t="s">
        <v>22</v>
      </c>
      <c r="D1282" t="s">
        <v>34</v>
      </c>
      <c r="E1282" t="s">
        <v>7391</v>
      </c>
      <c r="F1282">
        <v>79945048</v>
      </c>
      <c r="G1282" s="2" t="s">
        <v>374</v>
      </c>
      <c r="H1282">
        <v>907675000</v>
      </c>
      <c r="W1282">
        <v>2000</v>
      </c>
      <c r="X1282" t="s">
        <v>7392</v>
      </c>
      <c r="Y1282" t="s">
        <v>7393</v>
      </c>
      <c r="Z1282" t="s">
        <v>24</v>
      </c>
      <c r="AA1282" t="s">
        <v>626</v>
      </c>
      <c r="AB1282" t="s">
        <v>167</v>
      </c>
      <c r="AC1282">
        <v>64111</v>
      </c>
      <c r="AD1282" t="s">
        <v>29</v>
      </c>
      <c r="AE1282" t="s">
        <v>24</v>
      </c>
      <c r="AF1282" t="s">
        <v>24</v>
      </c>
      <c r="AG1282" t="s">
        <v>24</v>
      </c>
      <c r="AH1282" t="s">
        <v>24</v>
      </c>
      <c r="AI1282" t="s">
        <v>24</v>
      </c>
    </row>
    <row r="1283" spans="1:35" hidden="1" x14ac:dyDescent="0.25">
      <c r="A1283" t="s">
        <v>7394</v>
      </c>
      <c r="B1283">
        <v>0</v>
      </c>
      <c r="C1283" t="s">
        <v>99</v>
      </c>
      <c r="D1283" t="s">
        <v>23</v>
      </c>
      <c r="E1283" t="s">
        <v>24</v>
      </c>
      <c r="F1283">
        <v>359862602</v>
      </c>
      <c r="G1283" s="2" t="s">
        <v>670</v>
      </c>
      <c r="H1283">
        <v>907305000</v>
      </c>
      <c r="W1283">
        <v>3000</v>
      </c>
      <c r="X1283" t="s">
        <v>24</v>
      </c>
      <c r="Y1283" t="s">
        <v>24</v>
      </c>
      <c r="Z1283" t="s">
        <v>24</v>
      </c>
      <c r="AA1283" t="s">
        <v>7395</v>
      </c>
      <c r="AB1283" t="s">
        <v>24</v>
      </c>
      <c r="AC1283">
        <v>427620</v>
      </c>
      <c r="AD1283" t="s">
        <v>1607</v>
      </c>
      <c r="AE1283" t="s">
        <v>7396</v>
      </c>
      <c r="AF1283" t="s">
        <v>551</v>
      </c>
      <c r="AG1283" t="s">
        <v>24</v>
      </c>
      <c r="AH1283" t="s">
        <v>24</v>
      </c>
      <c r="AI1283" t="s">
        <v>24</v>
      </c>
    </row>
    <row r="1284" spans="1:35" hidden="1" x14ac:dyDescent="0.25">
      <c r="A1284" t="s">
        <v>7397</v>
      </c>
      <c r="B1284">
        <v>0</v>
      </c>
      <c r="C1284" t="s">
        <v>75</v>
      </c>
      <c r="D1284" t="s">
        <v>23</v>
      </c>
      <c r="E1284" t="s">
        <v>24</v>
      </c>
      <c r="F1284">
        <v>420704850</v>
      </c>
      <c r="G1284" t="s">
        <v>399</v>
      </c>
      <c r="H1284">
        <v>907119375</v>
      </c>
      <c r="W1284">
        <v>400</v>
      </c>
      <c r="X1284" t="s">
        <v>7398</v>
      </c>
      <c r="Y1284" t="s">
        <v>24</v>
      </c>
      <c r="Z1284" t="s">
        <v>24</v>
      </c>
      <c r="AA1284" t="s">
        <v>730</v>
      </c>
      <c r="AB1284" t="s">
        <v>731</v>
      </c>
      <c r="AC1284">
        <v>310004</v>
      </c>
      <c r="AD1284" t="s">
        <v>693</v>
      </c>
      <c r="AE1284" t="s">
        <v>7399</v>
      </c>
      <c r="AF1284" t="s">
        <v>1237</v>
      </c>
      <c r="AG1284" t="s">
        <v>7400</v>
      </c>
      <c r="AH1284" t="s">
        <v>24</v>
      </c>
      <c r="AI1284" t="s">
        <v>24</v>
      </c>
    </row>
    <row r="1285" spans="1:35" hidden="1" x14ac:dyDescent="0.25">
      <c r="A1285" t="s">
        <v>7401</v>
      </c>
      <c r="B1285">
        <v>2</v>
      </c>
      <c r="C1285" t="s">
        <v>75</v>
      </c>
      <c r="D1285" t="s">
        <v>23</v>
      </c>
      <c r="E1285" t="s">
        <v>24</v>
      </c>
      <c r="F1285">
        <v>754194660</v>
      </c>
      <c r="G1285" s="2" t="s">
        <v>2416</v>
      </c>
      <c r="H1285">
        <v>907042353</v>
      </c>
      <c r="W1285">
        <v>2180</v>
      </c>
      <c r="X1285" t="s">
        <v>7402</v>
      </c>
      <c r="Y1285" t="s">
        <v>24</v>
      </c>
      <c r="Z1285" t="s">
        <v>24</v>
      </c>
      <c r="AA1285" t="s">
        <v>7403</v>
      </c>
      <c r="AB1285" t="s">
        <v>2242</v>
      </c>
      <c r="AC1285">
        <v>3148</v>
      </c>
      <c r="AD1285" t="s">
        <v>593</v>
      </c>
      <c r="AE1285" t="s">
        <v>7404</v>
      </c>
      <c r="AF1285" t="s">
        <v>24</v>
      </c>
      <c r="AG1285" t="s">
        <v>7405</v>
      </c>
      <c r="AH1285" t="s">
        <v>24</v>
      </c>
      <c r="AI1285" t="s">
        <v>24</v>
      </c>
    </row>
    <row r="1286" spans="1:35" hidden="1" x14ac:dyDescent="0.25">
      <c r="A1286" t="s">
        <v>7406</v>
      </c>
      <c r="B1286">
        <v>0</v>
      </c>
      <c r="C1286" t="s">
        <v>75</v>
      </c>
      <c r="D1286" t="s">
        <v>23</v>
      </c>
      <c r="E1286" t="s">
        <v>24</v>
      </c>
      <c r="F1286">
        <v>420785016</v>
      </c>
      <c r="G1286" s="2" t="s">
        <v>260</v>
      </c>
      <c r="H1286">
        <v>906632650</v>
      </c>
      <c r="W1286">
        <v>726</v>
      </c>
      <c r="X1286" t="s">
        <v>7407</v>
      </c>
      <c r="Y1286" t="s">
        <v>24</v>
      </c>
      <c r="Z1286" t="s">
        <v>24</v>
      </c>
      <c r="AA1286" t="s">
        <v>1226</v>
      </c>
      <c r="AB1286" t="s">
        <v>1227</v>
      </c>
      <c r="AC1286">
        <v>510730</v>
      </c>
      <c r="AD1286" t="s">
        <v>693</v>
      </c>
      <c r="AE1286" t="s">
        <v>7408</v>
      </c>
      <c r="AF1286" t="s">
        <v>979</v>
      </c>
      <c r="AG1286" t="s">
        <v>7409</v>
      </c>
      <c r="AH1286" t="s">
        <v>24</v>
      </c>
      <c r="AI1286" t="s">
        <v>24</v>
      </c>
    </row>
    <row r="1287" spans="1:35" hidden="1" x14ac:dyDescent="0.25">
      <c r="A1287" t="s">
        <v>7410</v>
      </c>
      <c r="B1287">
        <v>0</v>
      </c>
      <c r="C1287" t="s">
        <v>75</v>
      </c>
      <c r="D1287" t="s">
        <v>23</v>
      </c>
      <c r="E1287" t="s">
        <v>24</v>
      </c>
      <c r="F1287">
        <v>464268534</v>
      </c>
      <c r="G1287" s="2" t="s">
        <v>714</v>
      </c>
      <c r="H1287">
        <v>906022448</v>
      </c>
      <c r="W1287">
        <v>151</v>
      </c>
      <c r="X1287" t="s">
        <v>7411</v>
      </c>
      <c r="Y1287" t="s">
        <v>24</v>
      </c>
      <c r="Z1287" t="s">
        <v>24</v>
      </c>
      <c r="AA1287" t="s">
        <v>7412</v>
      </c>
      <c r="AB1287" t="s">
        <v>6619</v>
      </c>
      <c r="AC1287">
        <v>41703</v>
      </c>
      <c r="AD1287" t="s">
        <v>236</v>
      </c>
      <c r="AE1287" t="s">
        <v>7413</v>
      </c>
      <c r="AF1287" t="s">
        <v>24</v>
      </c>
      <c r="AG1287" t="s">
        <v>7414</v>
      </c>
      <c r="AH1287" t="s">
        <v>7415</v>
      </c>
      <c r="AI1287" t="s">
        <v>24</v>
      </c>
    </row>
    <row r="1288" spans="1:35" hidden="1" x14ac:dyDescent="0.25">
      <c r="A1288" t="s">
        <v>7416</v>
      </c>
      <c r="B1288">
        <v>0</v>
      </c>
      <c r="C1288" t="s">
        <v>24</v>
      </c>
      <c r="D1288" t="s">
        <v>23</v>
      </c>
      <c r="E1288" t="s">
        <v>24</v>
      </c>
      <c r="F1288" t="s">
        <v>24</v>
      </c>
      <c r="G1288" s="2" t="s">
        <v>714</v>
      </c>
      <c r="H1288">
        <v>905921316</v>
      </c>
      <c r="W1288" t="s">
        <v>85</v>
      </c>
      <c r="X1288" t="s">
        <v>7417</v>
      </c>
      <c r="Y1288" t="s">
        <v>24</v>
      </c>
      <c r="Z1288" t="s">
        <v>24</v>
      </c>
      <c r="AA1288" t="s">
        <v>24</v>
      </c>
      <c r="AB1288" t="s">
        <v>24</v>
      </c>
      <c r="AC1288">
        <v>309850</v>
      </c>
      <c r="AD1288" t="s">
        <v>1607</v>
      </c>
      <c r="AE1288" t="s">
        <v>7418</v>
      </c>
      <c r="AF1288" t="s">
        <v>1609</v>
      </c>
      <c r="AG1288" t="s">
        <v>7419</v>
      </c>
      <c r="AH1288" t="s">
        <v>24</v>
      </c>
      <c r="AI1288" t="s">
        <v>24</v>
      </c>
    </row>
    <row r="1289" spans="1:35" hidden="1" x14ac:dyDescent="0.25">
      <c r="A1289" t="s">
        <v>7420</v>
      </c>
      <c r="B1289">
        <v>0</v>
      </c>
      <c r="C1289" t="s">
        <v>99</v>
      </c>
      <c r="D1289" t="s">
        <v>23</v>
      </c>
      <c r="E1289" t="s">
        <v>24</v>
      </c>
      <c r="F1289">
        <v>530189160</v>
      </c>
      <c r="G1289" s="2" t="s">
        <v>119</v>
      </c>
      <c r="H1289">
        <v>905562000</v>
      </c>
      <c r="W1289">
        <v>3</v>
      </c>
      <c r="X1289" t="s">
        <v>7421</v>
      </c>
      <c r="Y1289" t="s">
        <v>24</v>
      </c>
      <c r="Z1289" t="s">
        <v>24</v>
      </c>
      <c r="AA1289" t="s">
        <v>5568</v>
      </c>
      <c r="AB1289" t="s">
        <v>1242</v>
      </c>
      <c r="AC1289">
        <v>432100</v>
      </c>
      <c r="AD1289" t="s">
        <v>693</v>
      </c>
      <c r="AE1289" t="s">
        <v>7422</v>
      </c>
      <c r="AF1289" t="s">
        <v>1237</v>
      </c>
      <c r="AG1289" t="s">
        <v>7423</v>
      </c>
      <c r="AH1289" t="s">
        <v>24</v>
      </c>
      <c r="AI1289" t="s">
        <v>24</v>
      </c>
    </row>
    <row r="1290" spans="1:35" hidden="1" x14ac:dyDescent="0.25">
      <c r="A1290" t="s">
        <v>7424</v>
      </c>
      <c r="B1290">
        <v>0</v>
      </c>
      <c r="C1290" t="s">
        <v>99</v>
      </c>
      <c r="D1290" t="s">
        <v>23</v>
      </c>
      <c r="E1290" t="s">
        <v>24</v>
      </c>
      <c r="F1290">
        <v>365562979</v>
      </c>
      <c r="G1290" t="s">
        <v>146</v>
      </c>
      <c r="H1290">
        <v>905315393</v>
      </c>
      <c r="W1290">
        <v>6701</v>
      </c>
      <c r="X1290" t="s">
        <v>7425</v>
      </c>
      <c r="Y1290" t="s">
        <v>24</v>
      </c>
      <c r="Z1290" t="s">
        <v>24</v>
      </c>
      <c r="AA1290" t="s">
        <v>1629</v>
      </c>
      <c r="AB1290" t="s">
        <v>24</v>
      </c>
      <c r="AC1290" t="s">
        <v>24</v>
      </c>
      <c r="AD1290" t="s">
        <v>1630</v>
      </c>
      <c r="AE1290" t="s">
        <v>7426</v>
      </c>
      <c r="AF1290" t="s">
        <v>295</v>
      </c>
      <c r="AG1290" t="s">
        <v>7427</v>
      </c>
      <c r="AH1290" t="s">
        <v>7428</v>
      </c>
      <c r="AI1290" t="s">
        <v>24</v>
      </c>
    </row>
    <row r="1291" spans="1:35" hidden="1" x14ac:dyDescent="0.25">
      <c r="A1291" t="s">
        <v>7429</v>
      </c>
      <c r="B1291">
        <v>1</v>
      </c>
      <c r="C1291" t="s">
        <v>22</v>
      </c>
      <c r="D1291" t="s">
        <v>23</v>
      </c>
      <c r="E1291" t="s">
        <v>24</v>
      </c>
      <c r="F1291">
        <v>898092408</v>
      </c>
      <c r="G1291" s="2" t="s">
        <v>440</v>
      </c>
      <c r="H1291">
        <v>905090190</v>
      </c>
      <c r="W1291">
        <v>600</v>
      </c>
      <c r="X1291" t="s">
        <v>7430</v>
      </c>
      <c r="Y1291" t="s">
        <v>7431</v>
      </c>
      <c r="Z1291" t="s">
        <v>24</v>
      </c>
      <c r="AA1291" t="s">
        <v>7432</v>
      </c>
      <c r="AB1291" t="s">
        <v>7433</v>
      </c>
      <c r="AC1291" t="s">
        <v>7434</v>
      </c>
      <c r="AD1291" t="s">
        <v>134</v>
      </c>
      <c r="AE1291" t="s">
        <v>7435</v>
      </c>
      <c r="AF1291" t="s">
        <v>123</v>
      </c>
      <c r="AG1291" t="s">
        <v>7436</v>
      </c>
      <c r="AH1291" t="s">
        <v>7437</v>
      </c>
      <c r="AI1291" t="s">
        <v>24</v>
      </c>
    </row>
    <row r="1292" spans="1:35" hidden="1" x14ac:dyDescent="0.25">
      <c r="A1292" t="s">
        <v>7438</v>
      </c>
      <c r="B1292">
        <v>0</v>
      </c>
      <c r="C1292" t="s">
        <v>75</v>
      </c>
      <c r="D1292" t="s">
        <v>23</v>
      </c>
      <c r="E1292" t="s">
        <v>24</v>
      </c>
      <c r="F1292">
        <v>460024490</v>
      </c>
      <c r="G1292" s="2" t="s">
        <v>440</v>
      </c>
      <c r="H1292">
        <v>904979712</v>
      </c>
      <c r="W1292">
        <v>1110</v>
      </c>
      <c r="X1292" t="s">
        <v>7439</v>
      </c>
      <c r="Y1292" t="s">
        <v>24</v>
      </c>
      <c r="Z1292" t="s">
        <v>24</v>
      </c>
      <c r="AA1292" t="s">
        <v>3472</v>
      </c>
      <c r="AB1292" t="s">
        <v>3472</v>
      </c>
      <c r="AC1292">
        <v>8029</v>
      </c>
      <c r="AD1292" t="s">
        <v>236</v>
      </c>
      <c r="AE1292" t="s">
        <v>7440</v>
      </c>
      <c r="AF1292" t="s">
        <v>544</v>
      </c>
      <c r="AG1292" t="s">
        <v>7441</v>
      </c>
      <c r="AH1292" t="s">
        <v>7442</v>
      </c>
      <c r="AI1292" t="s">
        <v>24</v>
      </c>
    </row>
    <row r="1293" spans="1:35" hidden="1" x14ac:dyDescent="0.25">
      <c r="A1293" t="s">
        <v>7443</v>
      </c>
      <c r="B1293">
        <v>23</v>
      </c>
      <c r="C1293" t="s">
        <v>22</v>
      </c>
      <c r="D1293" t="s">
        <v>34</v>
      </c>
      <c r="E1293" t="s">
        <v>7444</v>
      </c>
      <c r="F1293">
        <v>810535872</v>
      </c>
      <c r="G1293" t="s">
        <v>798</v>
      </c>
      <c r="H1293">
        <v>904917824</v>
      </c>
      <c r="W1293">
        <v>6539</v>
      </c>
      <c r="X1293" t="s">
        <v>7445</v>
      </c>
      <c r="Y1293" t="s">
        <v>7446</v>
      </c>
      <c r="Z1293" t="s">
        <v>24</v>
      </c>
      <c r="AA1293" t="s">
        <v>7447</v>
      </c>
      <c r="AB1293" t="s">
        <v>7448</v>
      </c>
      <c r="AC1293">
        <v>25000</v>
      </c>
      <c r="AD1293" t="s">
        <v>285</v>
      </c>
      <c r="AE1293" t="s">
        <v>7449</v>
      </c>
      <c r="AF1293" t="s">
        <v>24</v>
      </c>
      <c r="AG1293" t="s">
        <v>7450</v>
      </c>
      <c r="AH1293" t="s">
        <v>7451</v>
      </c>
      <c r="AI1293" t="s">
        <v>24</v>
      </c>
    </row>
    <row r="1294" spans="1:35" hidden="1" x14ac:dyDescent="0.25">
      <c r="A1294" t="s">
        <v>7452</v>
      </c>
      <c r="B1294">
        <v>1377</v>
      </c>
      <c r="C1294" t="s">
        <v>22</v>
      </c>
      <c r="D1294" t="s">
        <v>34</v>
      </c>
      <c r="E1294" t="s">
        <v>7453</v>
      </c>
      <c r="F1294">
        <v>657231825</v>
      </c>
      <c r="G1294" t="s">
        <v>354</v>
      </c>
      <c r="H1294">
        <v>904175369</v>
      </c>
      <c r="W1294">
        <v>799</v>
      </c>
      <c r="X1294" t="s">
        <v>7454</v>
      </c>
      <c r="Y1294" t="s">
        <v>7455</v>
      </c>
      <c r="Z1294" t="s">
        <v>24</v>
      </c>
      <c r="AA1294" t="s">
        <v>3550</v>
      </c>
      <c r="AB1294" t="s">
        <v>6571</v>
      </c>
      <c r="AC1294">
        <v>110</v>
      </c>
      <c r="AD1294" t="s">
        <v>583</v>
      </c>
      <c r="AE1294" t="s">
        <v>7456</v>
      </c>
      <c r="AF1294" t="s">
        <v>24</v>
      </c>
      <c r="AG1294" t="s">
        <v>7457</v>
      </c>
      <c r="AH1294" t="s">
        <v>7458</v>
      </c>
      <c r="AI1294" t="s">
        <v>24</v>
      </c>
    </row>
    <row r="1295" spans="1:35" hidden="1" x14ac:dyDescent="0.25">
      <c r="A1295" t="s">
        <v>7459</v>
      </c>
      <c r="B1295">
        <v>87</v>
      </c>
      <c r="C1295" t="s">
        <v>22</v>
      </c>
      <c r="D1295" t="s">
        <v>23</v>
      </c>
      <c r="E1295" t="s">
        <v>24</v>
      </c>
      <c r="F1295">
        <v>460026073</v>
      </c>
      <c r="G1295" s="2" t="s">
        <v>109</v>
      </c>
      <c r="H1295">
        <v>903795065</v>
      </c>
      <c r="W1295">
        <v>481</v>
      </c>
      <c r="X1295" t="s">
        <v>7460</v>
      </c>
      <c r="Y1295" t="s">
        <v>24</v>
      </c>
      <c r="Z1295" t="s">
        <v>24</v>
      </c>
      <c r="AA1295" t="s">
        <v>3472</v>
      </c>
      <c r="AB1295" t="s">
        <v>3472</v>
      </c>
      <c r="AC1295">
        <v>8025</v>
      </c>
      <c r="AD1295" t="s">
        <v>236</v>
      </c>
      <c r="AE1295" t="s">
        <v>7461</v>
      </c>
      <c r="AF1295" t="s">
        <v>544</v>
      </c>
      <c r="AG1295" t="s">
        <v>7462</v>
      </c>
      <c r="AH1295" t="s">
        <v>7463</v>
      </c>
      <c r="AI1295" t="s">
        <v>24</v>
      </c>
    </row>
    <row r="1296" spans="1:35" hidden="1" x14ac:dyDescent="0.25">
      <c r="A1296" t="s">
        <v>7464</v>
      </c>
      <c r="B1296">
        <v>0</v>
      </c>
      <c r="C1296" t="s">
        <v>22</v>
      </c>
      <c r="D1296" t="s">
        <v>23</v>
      </c>
      <c r="E1296" t="s">
        <v>24</v>
      </c>
      <c r="F1296">
        <v>4868055</v>
      </c>
      <c r="G1296" s="2" t="s">
        <v>440</v>
      </c>
      <c r="H1296">
        <v>903759352</v>
      </c>
      <c r="W1296">
        <v>1400</v>
      </c>
      <c r="X1296" t="s">
        <v>7465</v>
      </c>
      <c r="Y1296" t="s">
        <v>24</v>
      </c>
      <c r="Z1296" t="s">
        <v>24</v>
      </c>
      <c r="AA1296" t="s">
        <v>1617</v>
      </c>
      <c r="AB1296" t="s">
        <v>1618</v>
      </c>
      <c r="AC1296" t="s">
        <v>7466</v>
      </c>
      <c r="AD1296" t="s">
        <v>542</v>
      </c>
      <c r="AE1296" t="s">
        <v>7467</v>
      </c>
      <c r="AF1296" t="s">
        <v>515</v>
      </c>
      <c r="AG1296" t="s">
        <v>7468</v>
      </c>
      <c r="AH1296" t="s">
        <v>24</v>
      </c>
      <c r="AI1296" t="s">
        <v>24</v>
      </c>
    </row>
    <row r="1297" spans="1:35" hidden="1" x14ac:dyDescent="0.25">
      <c r="A1297" t="s">
        <v>7469</v>
      </c>
      <c r="B1297">
        <v>124</v>
      </c>
      <c r="C1297" t="s">
        <v>75</v>
      </c>
      <c r="D1297" t="s">
        <v>34</v>
      </c>
      <c r="E1297" t="s">
        <v>7470</v>
      </c>
      <c r="F1297">
        <v>428566038</v>
      </c>
      <c r="G1297" t="s">
        <v>1893</v>
      </c>
      <c r="H1297">
        <v>903689161</v>
      </c>
      <c r="W1297">
        <v>5170</v>
      </c>
      <c r="X1297" t="s">
        <v>7471</v>
      </c>
      <c r="Y1297" t="s">
        <v>24</v>
      </c>
      <c r="Z1297" t="s">
        <v>24</v>
      </c>
      <c r="AA1297" t="s">
        <v>7472</v>
      </c>
      <c r="AB1297" t="s">
        <v>6668</v>
      </c>
      <c r="AC1297">
        <v>31044</v>
      </c>
      <c r="AD1297" t="s">
        <v>2571</v>
      </c>
      <c r="AE1297" t="s">
        <v>7473</v>
      </c>
      <c r="AF1297" t="s">
        <v>24</v>
      </c>
      <c r="AG1297" t="s">
        <v>7474</v>
      </c>
      <c r="AH1297" t="s">
        <v>7475</v>
      </c>
      <c r="AI1297" t="s">
        <v>7476</v>
      </c>
    </row>
    <row r="1298" spans="1:35" hidden="1" x14ac:dyDescent="0.25">
      <c r="A1298" t="s">
        <v>7477</v>
      </c>
      <c r="B1298">
        <v>148</v>
      </c>
      <c r="C1298" t="s">
        <v>22</v>
      </c>
      <c r="D1298" t="s">
        <v>23</v>
      </c>
      <c r="E1298" t="s">
        <v>24</v>
      </c>
      <c r="F1298">
        <v>746766638</v>
      </c>
      <c r="G1298" s="2" t="s">
        <v>440</v>
      </c>
      <c r="H1298">
        <v>903376592</v>
      </c>
      <c r="W1298">
        <v>228</v>
      </c>
      <c r="X1298" t="s">
        <v>7478</v>
      </c>
      <c r="Y1298" t="s">
        <v>24</v>
      </c>
      <c r="Z1298" t="s">
        <v>24</v>
      </c>
      <c r="AA1298" t="s">
        <v>7479</v>
      </c>
      <c r="AB1298" t="s">
        <v>600</v>
      </c>
      <c r="AC1298">
        <v>2060</v>
      </c>
      <c r="AD1298" t="s">
        <v>593</v>
      </c>
      <c r="AE1298" t="s">
        <v>7480</v>
      </c>
      <c r="AF1298" t="s">
        <v>24</v>
      </c>
      <c r="AG1298" t="s">
        <v>7481</v>
      </c>
      <c r="AH1298" t="s">
        <v>24</v>
      </c>
      <c r="AI1298" t="s">
        <v>24</v>
      </c>
    </row>
    <row r="1299" spans="1:35" hidden="1" x14ac:dyDescent="0.25">
      <c r="A1299" t="s">
        <v>7482</v>
      </c>
      <c r="B1299">
        <v>92</v>
      </c>
      <c r="C1299" t="s">
        <v>22</v>
      </c>
      <c r="D1299" t="s">
        <v>34</v>
      </c>
      <c r="E1299" t="s">
        <v>7483</v>
      </c>
      <c r="F1299">
        <v>507536089</v>
      </c>
      <c r="G1299" t="s">
        <v>77</v>
      </c>
      <c r="H1299">
        <v>900596340</v>
      </c>
      <c r="W1299">
        <v>6158</v>
      </c>
      <c r="X1299" t="s">
        <v>7484</v>
      </c>
      <c r="Y1299" t="s">
        <v>24</v>
      </c>
      <c r="Z1299" t="s">
        <v>24</v>
      </c>
      <c r="AA1299" t="s">
        <v>1430</v>
      </c>
      <c r="AB1299" t="s">
        <v>1430</v>
      </c>
      <c r="AC1299">
        <v>22453</v>
      </c>
      <c r="AD1299" t="s">
        <v>301</v>
      </c>
      <c r="AE1299" t="s">
        <v>7485</v>
      </c>
      <c r="AF1299" t="s">
        <v>24</v>
      </c>
      <c r="AG1299" t="s">
        <v>7486</v>
      </c>
      <c r="AH1299" t="s">
        <v>7487</v>
      </c>
      <c r="AI1299" t="s">
        <v>7488</v>
      </c>
    </row>
    <row r="1300" spans="1:35" hidden="1" x14ac:dyDescent="0.25">
      <c r="A1300" t="s">
        <v>7489</v>
      </c>
      <c r="B1300">
        <v>0</v>
      </c>
      <c r="C1300" t="s">
        <v>88</v>
      </c>
      <c r="D1300" t="s">
        <v>23</v>
      </c>
      <c r="E1300" t="s">
        <v>24</v>
      </c>
      <c r="F1300">
        <v>527003611</v>
      </c>
      <c r="G1300" s="2" t="s">
        <v>47</v>
      </c>
      <c r="H1300">
        <v>900301590</v>
      </c>
      <c r="W1300">
        <v>78</v>
      </c>
      <c r="X1300" t="s">
        <v>7490</v>
      </c>
      <c r="Y1300" t="s">
        <v>24</v>
      </c>
      <c r="Z1300" t="s">
        <v>24</v>
      </c>
      <c r="AA1300" t="s">
        <v>2671</v>
      </c>
      <c r="AB1300" t="s">
        <v>2672</v>
      </c>
      <c r="AC1300">
        <v>161000</v>
      </c>
      <c r="AD1300" t="s">
        <v>693</v>
      </c>
      <c r="AE1300" t="s">
        <v>7491</v>
      </c>
      <c r="AF1300" t="s">
        <v>1237</v>
      </c>
      <c r="AG1300" t="s">
        <v>7492</v>
      </c>
      <c r="AH1300" t="s">
        <v>24</v>
      </c>
      <c r="AI1300" t="s">
        <v>24</v>
      </c>
    </row>
    <row r="1301" spans="1:35" hidden="1" x14ac:dyDescent="0.25">
      <c r="A1301" t="s">
        <v>7493</v>
      </c>
      <c r="B1301">
        <v>0</v>
      </c>
      <c r="C1301" t="s">
        <v>75</v>
      </c>
      <c r="D1301" t="s">
        <v>23</v>
      </c>
      <c r="E1301" t="s">
        <v>24</v>
      </c>
      <c r="F1301">
        <v>534892427</v>
      </c>
      <c r="G1301" s="2" t="s">
        <v>7494</v>
      </c>
      <c r="H1301">
        <v>899010248</v>
      </c>
      <c r="W1301" t="s">
        <v>85</v>
      </c>
      <c r="X1301" t="s">
        <v>7495</v>
      </c>
      <c r="Y1301" t="s">
        <v>24</v>
      </c>
      <c r="Z1301" t="s">
        <v>24</v>
      </c>
      <c r="AA1301" t="s">
        <v>24</v>
      </c>
      <c r="AB1301" t="s">
        <v>24</v>
      </c>
      <c r="AC1301">
        <v>142900</v>
      </c>
      <c r="AD1301" t="s">
        <v>1607</v>
      </c>
      <c r="AE1301" t="s">
        <v>1969</v>
      </c>
      <c r="AF1301" t="s">
        <v>1609</v>
      </c>
      <c r="AG1301" t="s">
        <v>7496</v>
      </c>
      <c r="AH1301" t="s">
        <v>24</v>
      </c>
      <c r="AI1301" t="s">
        <v>24</v>
      </c>
    </row>
    <row r="1302" spans="1:35" hidden="1" x14ac:dyDescent="0.25">
      <c r="A1302" t="s">
        <v>7497</v>
      </c>
      <c r="B1302">
        <v>0</v>
      </c>
      <c r="C1302" t="s">
        <v>88</v>
      </c>
      <c r="D1302" t="s">
        <v>23</v>
      </c>
      <c r="E1302" t="s">
        <v>24</v>
      </c>
      <c r="F1302">
        <v>528085694</v>
      </c>
      <c r="G1302" s="2" t="s">
        <v>57</v>
      </c>
      <c r="H1302">
        <v>897305495</v>
      </c>
      <c r="W1302">
        <v>8</v>
      </c>
      <c r="X1302" t="s">
        <v>7498</v>
      </c>
      <c r="Y1302" t="s">
        <v>24</v>
      </c>
      <c r="Z1302" t="s">
        <v>24</v>
      </c>
      <c r="AA1302" t="s">
        <v>4021</v>
      </c>
      <c r="AB1302" t="s">
        <v>1227</v>
      </c>
      <c r="AC1302">
        <v>523166</v>
      </c>
      <c r="AD1302" t="s">
        <v>693</v>
      </c>
      <c r="AE1302" t="s">
        <v>7499</v>
      </c>
      <c r="AF1302" t="s">
        <v>1237</v>
      </c>
      <c r="AG1302" t="s">
        <v>7500</v>
      </c>
      <c r="AH1302" t="s">
        <v>24</v>
      </c>
      <c r="AI1302" t="s">
        <v>24</v>
      </c>
    </row>
    <row r="1303" spans="1:35" hidden="1" x14ac:dyDescent="0.25">
      <c r="A1303" t="s">
        <v>7501</v>
      </c>
      <c r="B1303">
        <v>0</v>
      </c>
      <c r="C1303" t="s">
        <v>99</v>
      </c>
      <c r="D1303" t="s">
        <v>23</v>
      </c>
      <c r="E1303" t="s">
        <v>24</v>
      </c>
      <c r="F1303">
        <v>565527838</v>
      </c>
      <c r="G1303" s="2" t="s">
        <v>36</v>
      </c>
      <c r="H1303">
        <v>896373500</v>
      </c>
      <c r="W1303">
        <v>5500</v>
      </c>
      <c r="X1303" t="s">
        <v>7502</v>
      </c>
      <c r="Y1303" t="s">
        <v>24</v>
      </c>
      <c r="Z1303" t="s">
        <v>24</v>
      </c>
      <c r="AA1303" t="s">
        <v>7503</v>
      </c>
      <c r="AB1303" t="s">
        <v>24</v>
      </c>
      <c r="AC1303" t="s">
        <v>24</v>
      </c>
      <c r="AD1303" t="s">
        <v>7504</v>
      </c>
      <c r="AE1303" t="s">
        <v>7505</v>
      </c>
      <c r="AF1303" t="s">
        <v>295</v>
      </c>
      <c r="AG1303" t="s">
        <v>7506</v>
      </c>
      <c r="AH1303" t="s">
        <v>24</v>
      </c>
      <c r="AI1303" t="s">
        <v>24</v>
      </c>
    </row>
    <row r="1304" spans="1:35" hidden="1" x14ac:dyDescent="0.25">
      <c r="A1304" t="s">
        <v>7507</v>
      </c>
      <c r="B1304">
        <v>0</v>
      </c>
      <c r="C1304" t="s">
        <v>88</v>
      </c>
      <c r="D1304" t="s">
        <v>23</v>
      </c>
      <c r="E1304" t="s">
        <v>24</v>
      </c>
      <c r="F1304">
        <v>752892158</v>
      </c>
      <c r="G1304" s="2" t="s">
        <v>47</v>
      </c>
      <c r="H1304">
        <v>895290156</v>
      </c>
      <c r="W1304">
        <v>14922</v>
      </c>
      <c r="X1304" t="s">
        <v>7508</v>
      </c>
      <c r="Y1304" t="s">
        <v>24</v>
      </c>
      <c r="Z1304" t="s">
        <v>24</v>
      </c>
      <c r="AA1304" t="s">
        <v>7509</v>
      </c>
      <c r="AB1304" t="s">
        <v>592</v>
      </c>
      <c r="AC1304">
        <v>5031</v>
      </c>
      <c r="AD1304" t="s">
        <v>593</v>
      </c>
      <c r="AE1304" t="s">
        <v>2081</v>
      </c>
      <c r="AF1304" t="s">
        <v>24</v>
      </c>
      <c r="AG1304" t="s">
        <v>2082</v>
      </c>
      <c r="AH1304" t="s">
        <v>24</v>
      </c>
      <c r="AI1304" t="s">
        <v>24</v>
      </c>
    </row>
    <row r="1305" spans="1:35" hidden="1" x14ac:dyDescent="0.25">
      <c r="A1305" t="s">
        <v>7510</v>
      </c>
      <c r="B1305">
        <v>0</v>
      </c>
      <c r="C1305" t="s">
        <v>75</v>
      </c>
      <c r="D1305" t="s">
        <v>23</v>
      </c>
      <c r="E1305" t="s">
        <v>24</v>
      </c>
      <c r="F1305">
        <v>823777821</v>
      </c>
      <c r="G1305" s="2" t="s">
        <v>3438</v>
      </c>
      <c r="H1305">
        <v>895176906</v>
      </c>
      <c r="W1305">
        <v>6500</v>
      </c>
      <c r="X1305" t="s">
        <v>7511</v>
      </c>
      <c r="Y1305" t="s">
        <v>7512</v>
      </c>
      <c r="Z1305" t="s">
        <v>24</v>
      </c>
      <c r="AA1305" t="s">
        <v>1871</v>
      </c>
      <c r="AB1305" t="s">
        <v>1872</v>
      </c>
      <c r="AC1305">
        <v>5349</v>
      </c>
      <c r="AD1305" t="s">
        <v>285</v>
      </c>
      <c r="AE1305" t="s">
        <v>7513</v>
      </c>
      <c r="AF1305" t="s">
        <v>7514</v>
      </c>
      <c r="AG1305" t="s">
        <v>7515</v>
      </c>
      <c r="AH1305" t="s">
        <v>7516</v>
      </c>
      <c r="AI1305" t="s">
        <v>24</v>
      </c>
    </row>
    <row r="1306" spans="1:35" hidden="1" x14ac:dyDescent="0.25">
      <c r="A1306" t="s">
        <v>7517</v>
      </c>
      <c r="B1306">
        <v>401</v>
      </c>
      <c r="C1306" t="s">
        <v>22</v>
      </c>
      <c r="D1306" t="s">
        <v>34</v>
      </c>
      <c r="E1306" t="s">
        <v>7518</v>
      </c>
      <c r="F1306">
        <v>687840462</v>
      </c>
      <c r="G1306" s="2" t="s">
        <v>260</v>
      </c>
      <c r="H1306">
        <v>892436611</v>
      </c>
      <c r="W1306">
        <v>2487</v>
      </c>
      <c r="X1306" t="s">
        <v>7519</v>
      </c>
      <c r="Y1306" t="s">
        <v>4575</v>
      </c>
      <c r="Z1306" t="s">
        <v>24</v>
      </c>
      <c r="AA1306" t="s">
        <v>255</v>
      </c>
      <c r="AB1306" t="s">
        <v>256</v>
      </c>
      <c r="AC1306">
        <v>6048</v>
      </c>
      <c r="AD1306" t="s">
        <v>257</v>
      </c>
      <c r="AE1306" t="s">
        <v>24</v>
      </c>
      <c r="AF1306" t="s">
        <v>24</v>
      </c>
      <c r="AG1306" t="s">
        <v>24</v>
      </c>
      <c r="AH1306" t="s">
        <v>24</v>
      </c>
      <c r="AI1306" t="s">
        <v>24</v>
      </c>
    </row>
    <row r="1307" spans="1:35" hidden="1" x14ac:dyDescent="0.25">
      <c r="A1307" t="s">
        <v>7520</v>
      </c>
      <c r="B1307">
        <v>70</v>
      </c>
      <c r="C1307" t="s">
        <v>75</v>
      </c>
      <c r="D1307" t="s">
        <v>23</v>
      </c>
      <c r="E1307" t="s">
        <v>24</v>
      </c>
      <c r="F1307">
        <v>3156023</v>
      </c>
      <c r="G1307" t="s">
        <v>399</v>
      </c>
      <c r="H1307">
        <v>891246559</v>
      </c>
      <c r="W1307">
        <v>3000</v>
      </c>
      <c r="X1307" t="s">
        <v>5048</v>
      </c>
      <c r="Y1307" t="s">
        <v>24</v>
      </c>
      <c r="Z1307" t="s">
        <v>24</v>
      </c>
      <c r="AA1307" t="s">
        <v>5049</v>
      </c>
      <c r="AB1307" t="s">
        <v>701</v>
      </c>
      <c r="AC1307" t="s">
        <v>5050</v>
      </c>
      <c r="AD1307" t="s">
        <v>542</v>
      </c>
      <c r="AE1307" t="s">
        <v>7521</v>
      </c>
      <c r="AF1307" t="s">
        <v>544</v>
      </c>
      <c r="AG1307" t="s">
        <v>7522</v>
      </c>
      <c r="AH1307" t="s">
        <v>24</v>
      </c>
      <c r="AI1307" t="s">
        <v>24</v>
      </c>
    </row>
    <row r="1308" spans="1:35" hidden="1" x14ac:dyDescent="0.25">
      <c r="A1308" t="s">
        <v>7523</v>
      </c>
      <c r="B1308">
        <v>33</v>
      </c>
      <c r="C1308" t="s">
        <v>22</v>
      </c>
      <c r="D1308" t="s">
        <v>34</v>
      </c>
      <c r="E1308" t="s">
        <v>7524</v>
      </c>
      <c r="F1308">
        <v>637321501</v>
      </c>
      <c r="G1308" s="2" t="s">
        <v>119</v>
      </c>
      <c r="H1308">
        <v>890741829</v>
      </c>
      <c r="W1308">
        <v>11499</v>
      </c>
      <c r="X1308" t="s">
        <v>7525</v>
      </c>
      <c r="Y1308" t="s">
        <v>7526</v>
      </c>
      <c r="Z1308" t="s">
        <v>24</v>
      </c>
      <c r="AA1308" t="s">
        <v>7527</v>
      </c>
      <c r="AB1308" t="s">
        <v>3886</v>
      </c>
      <c r="AC1308">
        <v>157</v>
      </c>
      <c r="AD1308" t="s">
        <v>393</v>
      </c>
      <c r="AE1308" t="s">
        <v>24</v>
      </c>
      <c r="AF1308" t="s">
        <v>24</v>
      </c>
      <c r="AG1308" t="s">
        <v>24</v>
      </c>
      <c r="AH1308" t="s">
        <v>24</v>
      </c>
      <c r="AI1308" t="s">
        <v>24</v>
      </c>
    </row>
    <row r="1309" spans="1:35" hidden="1" x14ac:dyDescent="0.25">
      <c r="A1309" t="s">
        <v>7528</v>
      </c>
      <c r="B1309">
        <v>20</v>
      </c>
      <c r="C1309" t="s">
        <v>75</v>
      </c>
      <c r="D1309" t="s">
        <v>23</v>
      </c>
      <c r="E1309" t="s">
        <v>24</v>
      </c>
      <c r="F1309">
        <v>901313965</v>
      </c>
      <c r="G1309" s="2" t="s">
        <v>47</v>
      </c>
      <c r="H1309">
        <v>890564015</v>
      </c>
      <c r="W1309">
        <v>10000</v>
      </c>
      <c r="X1309" t="s">
        <v>7529</v>
      </c>
      <c r="Y1309" t="e">
        <f>- Taquara</f>
        <v>#NAME?</v>
      </c>
      <c r="Z1309" t="s">
        <v>24</v>
      </c>
      <c r="AA1309" t="s">
        <v>3687</v>
      </c>
      <c r="AB1309" t="s">
        <v>3688</v>
      </c>
      <c r="AC1309" t="s">
        <v>7530</v>
      </c>
      <c r="AD1309" t="s">
        <v>134</v>
      </c>
      <c r="AE1309" t="s">
        <v>7531</v>
      </c>
      <c r="AF1309" t="s">
        <v>515</v>
      </c>
      <c r="AG1309" t="s">
        <v>7532</v>
      </c>
      <c r="AH1309" t="s">
        <v>7532</v>
      </c>
      <c r="AI1309" t="s">
        <v>24</v>
      </c>
    </row>
    <row r="1310" spans="1:35" hidden="1" x14ac:dyDescent="0.25">
      <c r="A1310" t="s">
        <v>7533</v>
      </c>
      <c r="B1310">
        <v>0</v>
      </c>
      <c r="C1310" t="s">
        <v>24</v>
      </c>
      <c r="D1310" t="s">
        <v>23</v>
      </c>
      <c r="E1310" t="s">
        <v>24</v>
      </c>
      <c r="F1310" t="s">
        <v>24</v>
      </c>
      <c r="G1310" s="2" t="s">
        <v>2234</v>
      </c>
      <c r="H1310">
        <v>888769150</v>
      </c>
      <c r="W1310" t="s">
        <v>85</v>
      </c>
      <c r="X1310" t="s">
        <v>7534</v>
      </c>
      <c r="Y1310" t="s">
        <v>7535</v>
      </c>
      <c r="Z1310" t="s">
        <v>24</v>
      </c>
      <c r="AA1310" t="s">
        <v>7536</v>
      </c>
      <c r="AB1310" t="s">
        <v>7133</v>
      </c>
      <c r="AC1310">
        <v>98660</v>
      </c>
      <c r="AD1310" t="s">
        <v>29</v>
      </c>
      <c r="AE1310" t="s">
        <v>24</v>
      </c>
      <c r="AF1310" t="s">
        <v>24</v>
      </c>
      <c r="AG1310" t="s">
        <v>24</v>
      </c>
      <c r="AH1310" t="s">
        <v>24</v>
      </c>
      <c r="AI1310" t="s">
        <v>24</v>
      </c>
    </row>
    <row r="1311" spans="1:35" hidden="1" x14ac:dyDescent="0.25">
      <c r="A1311" t="s">
        <v>7537</v>
      </c>
      <c r="B1311">
        <v>125</v>
      </c>
      <c r="C1311" t="s">
        <v>22</v>
      </c>
      <c r="D1311" t="s">
        <v>34</v>
      </c>
      <c r="E1311" t="s">
        <v>7538</v>
      </c>
      <c r="F1311">
        <v>980001929</v>
      </c>
      <c r="G1311" s="2" t="s">
        <v>589</v>
      </c>
      <c r="H1311">
        <v>888652031</v>
      </c>
      <c r="W1311">
        <v>3233</v>
      </c>
      <c r="X1311" t="s">
        <v>7539</v>
      </c>
      <c r="Y1311" t="s">
        <v>7540</v>
      </c>
      <c r="Z1311" t="s">
        <v>24</v>
      </c>
      <c r="AA1311" t="s">
        <v>3194</v>
      </c>
      <c r="AB1311" t="s">
        <v>3195</v>
      </c>
      <c r="AC1311" t="s">
        <v>24</v>
      </c>
      <c r="AD1311" t="s">
        <v>3196</v>
      </c>
      <c r="AE1311" t="s">
        <v>7541</v>
      </c>
      <c r="AF1311" t="s">
        <v>24</v>
      </c>
      <c r="AG1311" t="s">
        <v>7542</v>
      </c>
      <c r="AH1311" t="s">
        <v>7543</v>
      </c>
      <c r="AI1311" t="s">
        <v>24</v>
      </c>
    </row>
    <row r="1312" spans="1:35" hidden="1" x14ac:dyDescent="0.25">
      <c r="A1312" t="s">
        <v>7544</v>
      </c>
      <c r="B1312">
        <v>47</v>
      </c>
      <c r="C1312" t="s">
        <v>22</v>
      </c>
      <c r="D1312" t="s">
        <v>34</v>
      </c>
      <c r="E1312" t="s">
        <v>7545</v>
      </c>
      <c r="F1312">
        <v>654396931</v>
      </c>
      <c r="G1312" t="s">
        <v>399</v>
      </c>
      <c r="H1312">
        <v>888123781</v>
      </c>
      <c r="W1312">
        <v>16150</v>
      </c>
      <c r="X1312" t="s">
        <v>7546</v>
      </c>
      <c r="Y1312" t="s">
        <v>7547</v>
      </c>
      <c r="Z1312" t="s">
        <v>24</v>
      </c>
      <c r="AA1312" t="s">
        <v>4473</v>
      </c>
      <c r="AB1312" t="s">
        <v>731</v>
      </c>
      <c r="AC1312">
        <v>315040</v>
      </c>
      <c r="AD1312" t="s">
        <v>693</v>
      </c>
      <c r="AE1312" t="s">
        <v>7548</v>
      </c>
      <c r="AF1312" t="s">
        <v>24</v>
      </c>
      <c r="AG1312" t="s">
        <v>7549</v>
      </c>
      <c r="AH1312" t="s">
        <v>7550</v>
      </c>
      <c r="AI1312" t="s">
        <v>24</v>
      </c>
    </row>
    <row r="1313" spans="1:35" hidden="1" x14ac:dyDescent="0.25">
      <c r="A1313" t="s">
        <v>7551</v>
      </c>
      <c r="B1313">
        <v>22</v>
      </c>
      <c r="C1313" t="s">
        <v>22</v>
      </c>
      <c r="D1313" t="s">
        <v>34</v>
      </c>
      <c r="E1313" t="s">
        <v>7552</v>
      </c>
      <c r="F1313">
        <v>597475099</v>
      </c>
      <c r="G1313" s="2" t="s">
        <v>1025</v>
      </c>
      <c r="H1313">
        <v>886479608</v>
      </c>
      <c r="W1313">
        <v>1582</v>
      </c>
      <c r="X1313" t="s">
        <v>7553</v>
      </c>
      <c r="Y1313" t="s">
        <v>7554</v>
      </c>
      <c r="Z1313" t="s">
        <v>24</v>
      </c>
      <c r="AA1313" t="s">
        <v>7555</v>
      </c>
      <c r="AB1313" t="s">
        <v>5314</v>
      </c>
      <c r="AC1313">
        <v>40150</v>
      </c>
      <c r="AD1313" t="s">
        <v>2350</v>
      </c>
      <c r="AE1313" t="s">
        <v>7556</v>
      </c>
      <c r="AF1313" t="s">
        <v>24</v>
      </c>
      <c r="AG1313" t="s">
        <v>7557</v>
      </c>
      <c r="AH1313" t="s">
        <v>7558</v>
      </c>
      <c r="AI1313" t="s">
        <v>7559</v>
      </c>
    </row>
    <row r="1314" spans="1:35" hidden="1" x14ac:dyDescent="0.25">
      <c r="A1314" t="s">
        <v>7560</v>
      </c>
      <c r="B1314">
        <v>0</v>
      </c>
      <c r="C1314" t="s">
        <v>75</v>
      </c>
      <c r="D1314" t="s">
        <v>23</v>
      </c>
      <c r="E1314" t="s">
        <v>24</v>
      </c>
      <c r="F1314">
        <v>555234561</v>
      </c>
      <c r="G1314" s="2" t="s">
        <v>5603</v>
      </c>
      <c r="H1314">
        <v>884602939</v>
      </c>
      <c r="W1314">
        <v>2103</v>
      </c>
      <c r="X1314" t="s">
        <v>7561</v>
      </c>
      <c r="Y1314" t="s">
        <v>7562</v>
      </c>
      <c r="Z1314" t="s">
        <v>24</v>
      </c>
      <c r="AA1314" t="s">
        <v>24</v>
      </c>
      <c r="AB1314" t="s">
        <v>24</v>
      </c>
      <c r="AC1314" t="s">
        <v>24</v>
      </c>
      <c r="AD1314" t="s">
        <v>3042</v>
      </c>
      <c r="AE1314" t="s">
        <v>7563</v>
      </c>
      <c r="AF1314" t="s">
        <v>123</v>
      </c>
      <c r="AG1314" t="s">
        <v>7564</v>
      </c>
      <c r="AH1314" t="s">
        <v>7565</v>
      </c>
      <c r="AI1314" t="s">
        <v>24</v>
      </c>
    </row>
    <row r="1315" spans="1:35" hidden="1" x14ac:dyDescent="0.25">
      <c r="A1315" t="s">
        <v>7566</v>
      </c>
      <c r="B1315">
        <v>0</v>
      </c>
      <c r="C1315" t="s">
        <v>75</v>
      </c>
      <c r="D1315" t="s">
        <v>23</v>
      </c>
      <c r="E1315" t="s">
        <v>24</v>
      </c>
      <c r="F1315">
        <v>555223236</v>
      </c>
      <c r="G1315" s="2" t="s">
        <v>36</v>
      </c>
      <c r="H1315">
        <v>884602939</v>
      </c>
      <c r="W1315">
        <v>2200</v>
      </c>
      <c r="X1315" t="s">
        <v>7567</v>
      </c>
      <c r="Y1315" t="s">
        <v>24</v>
      </c>
      <c r="Z1315" t="s">
        <v>24</v>
      </c>
      <c r="AA1315" t="s">
        <v>24</v>
      </c>
      <c r="AB1315" t="s">
        <v>24</v>
      </c>
      <c r="AC1315" t="s">
        <v>24</v>
      </c>
      <c r="AD1315" t="s">
        <v>3042</v>
      </c>
      <c r="AE1315" t="s">
        <v>7568</v>
      </c>
      <c r="AF1315" t="s">
        <v>3044</v>
      </c>
      <c r="AG1315" t="s">
        <v>7569</v>
      </c>
      <c r="AH1315" t="s">
        <v>7565</v>
      </c>
      <c r="AI1315" t="s">
        <v>24</v>
      </c>
    </row>
    <row r="1316" spans="1:35" hidden="1" x14ac:dyDescent="0.25">
      <c r="A1316" t="s">
        <v>7570</v>
      </c>
      <c r="B1316">
        <v>26</v>
      </c>
      <c r="C1316" t="s">
        <v>22</v>
      </c>
      <c r="D1316" t="s">
        <v>34</v>
      </c>
      <c r="E1316" t="s">
        <v>7571</v>
      </c>
      <c r="F1316">
        <v>650122823</v>
      </c>
      <c r="G1316" t="s">
        <v>399</v>
      </c>
      <c r="H1316">
        <v>883106382</v>
      </c>
      <c r="W1316">
        <v>21268</v>
      </c>
      <c r="X1316" t="s">
        <v>7572</v>
      </c>
      <c r="Y1316" t="s">
        <v>7573</v>
      </c>
      <c r="Z1316" t="s">
        <v>24</v>
      </c>
      <c r="AA1316" t="s">
        <v>2945</v>
      </c>
      <c r="AB1316" t="s">
        <v>4478</v>
      </c>
      <c r="AC1316">
        <v>400013</v>
      </c>
      <c r="AD1316" t="s">
        <v>491</v>
      </c>
      <c r="AE1316" t="s">
        <v>7574</v>
      </c>
      <c r="AF1316" t="s">
        <v>24</v>
      </c>
      <c r="AG1316" t="s">
        <v>7575</v>
      </c>
      <c r="AH1316" t="s">
        <v>7576</v>
      </c>
      <c r="AI1316" t="s">
        <v>24</v>
      </c>
    </row>
    <row r="1317" spans="1:35" hidden="1" x14ac:dyDescent="0.25">
      <c r="A1317" t="s">
        <v>7577</v>
      </c>
      <c r="B1317">
        <v>0</v>
      </c>
      <c r="C1317" t="s">
        <v>99</v>
      </c>
      <c r="D1317" t="s">
        <v>23</v>
      </c>
      <c r="E1317" t="s">
        <v>24</v>
      </c>
      <c r="F1317">
        <v>557735772</v>
      </c>
      <c r="G1317" s="2" t="s">
        <v>714</v>
      </c>
      <c r="H1317">
        <v>883000000</v>
      </c>
      <c r="W1317">
        <v>400</v>
      </c>
      <c r="X1317" t="s">
        <v>7578</v>
      </c>
      <c r="Y1317" t="s">
        <v>7579</v>
      </c>
      <c r="Z1317" t="s">
        <v>24</v>
      </c>
      <c r="AA1317" t="s">
        <v>7580</v>
      </c>
      <c r="AB1317" t="s">
        <v>7580</v>
      </c>
      <c r="AC1317" t="s">
        <v>24</v>
      </c>
      <c r="AD1317" t="s">
        <v>7581</v>
      </c>
      <c r="AE1317" t="s">
        <v>7582</v>
      </c>
      <c r="AF1317" t="s">
        <v>515</v>
      </c>
      <c r="AG1317" t="s">
        <v>7583</v>
      </c>
      <c r="AH1317" t="s">
        <v>7584</v>
      </c>
      <c r="AI1317" t="s">
        <v>24</v>
      </c>
    </row>
    <row r="1318" spans="1:35" hidden="1" x14ac:dyDescent="0.25">
      <c r="A1318" t="s">
        <v>7585</v>
      </c>
      <c r="B1318">
        <v>88</v>
      </c>
      <c r="C1318" t="s">
        <v>75</v>
      </c>
      <c r="D1318" t="s">
        <v>34</v>
      </c>
      <c r="E1318" t="s">
        <v>7586</v>
      </c>
      <c r="F1318">
        <v>718918782</v>
      </c>
      <c r="G1318" s="2" t="s">
        <v>589</v>
      </c>
      <c r="H1318">
        <v>882774764</v>
      </c>
      <c r="W1318">
        <v>2924</v>
      </c>
      <c r="X1318" t="s">
        <v>7587</v>
      </c>
      <c r="Y1318" t="s">
        <v>7588</v>
      </c>
      <c r="Z1318" t="s">
        <v>24</v>
      </c>
      <c r="AA1318" t="s">
        <v>2889</v>
      </c>
      <c r="AB1318" t="s">
        <v>417</v>
      </c>
      <c r="AC1318">
        <v>1110</v>
      </c>
      <c r="AD1318" t="s">
        <v>418</v>
      </c>
      <c r="AE1318" t="s">
        <v>24</v>
      </c>
      <c r="AF1318" t="s">
        <v>24</v>
      </c>
      <c r="AG1318" t="s">
        <v>24</v>
      </c>
      <c r="AH1318" t="s">
        <v>24</v>
      </c>
      <c r="AI1318" t="s">
        <v>24</v>
      </c>
    </row>
    <row r="1319" spans="1:35" hidden="1" x14ac:dyDescent="0.25">
      <c r="A1319" t="s">
        <v>7589</v>
      </c>
      <c r="B1319">
        <v>193</v>
      </c>
      <c r="C1319" t="s">
        <v>24</v>
      </c>
      <c r="D1319" t="s">
        <v>34</v>
      </c>
      <c r="E1319" t="s">
        <v>7590</v>
      </c>
      <c r="F1319">
        <v>644015174</v>
      </c>
      <c r="G1319" s="2" t="s">
        <v>109</v>
      </c>
      <c r="H1319">
        <v>882244810</v>
      </c>
      <c r="W1319">
        <v>3102</v>
      </c>
      <c r="X1319" t="s">
        <v>7591</v>
      </c>
      <c r="Y1319" t="s">
        <v>7592</v>
      </c>
      <c r="Z1319" t="s">
        <v>24</v>
      </c>
      <c r="AA1319" t="s">
        <v>4964</v>
      </c>
      <c r="AB1319" t="s">
        <v>4965</v>
      </c>
      <c r="AC1319">
        <v>100001</v>
      </c>
      <c r="AD1319" t="s">
        <v>4966</v>
      </c>
      <c r="AE1319" t="s">
        <v>24</v>
      </c>
      <c r="AF1319" t="s">
        <v>24</v>
      </c>
      <c r="AG1319" t="s">
        <v>24</v>
      </c>
      <c r="AH1319" t="s">
        <v>24</v>
      </c>
      <c r="AI1319" t="s">
        <v>24</v>
      </c>
    </row>
    <row r="1320" spans="1:35" hidden="1" x14ac:dyDescent="0.25">
      <c r="A1320" t="s">
        <v>7593</v>
      </c>
      <c r="B1320">
        <v>0</v>
      </c>
      <c r="C1320" t="s">
        <v>22</v>
      </c>
      <c r="D1320" t="s">
        <v>23</v>
      </c>
      <c r="E1320" t="s">
        <v>24</v>
      </c>
      <c r="F1320">
        <v>810012120</v>
      </c>
      <c r="G1320" s="2" t="s">
        <v>211</v>
      </c>
      <c r="H1320">
        <v>880507304</v>
      </c>
      <c r="W1320">
        <v>4100</v>
      </c>
      <c r="X1320" t="s">
        <v>7594</v>
      </c>
      <c r="Y1320" t="s">
        <v>7595</v>
      </c>
      <c r="Z1320" t="s">
        <v>24</v>
      </c>
      <c r="AA1320" t="s">
        <v>1871</v>
      </c>
      <c r="AB1320" t="s">
        <v>1872</v>
      </c>
      <c r="AC1320">
        <v>5348</v>
      </c>
      <c r="AD1320" t="s">
        <v>285</v>
      </c>
      <c r="AE1320" t="s">
        <v>7596</v>
      </c>
      <c r="AF1320" t="s">
        <v>123</v>
      </c>
      <c r="AG1320" t="s">
        <v>7597</v>
      </c>
      <c r="AH1320" t="s">
        <v>7597</v>
      </c>
      <c r="AI1320" t="s">
        <v>24</v>
      </c>
    </row>
    <row r="1321" spans="1:35" hidden="1" x14ac:dyDescent="0.25">
      <c r="A1321" t="s">
        <v>7598</v>
      </c>
      <c r="B1321">
        <v>0</v>
      </c>
      <c r="C1321" t="s">
        <v>75</v>
      </c>
      <c r="D1321" t="s">
        <v>23</v>
      </c>
      <c r="E1321" t="s">
        <v>24</v>
      </c>
      <c r="F1321">
        <v>466954682</v>
      </c>
      <c r="G1321" s="2" t="s">
        <v>119</v>
      </c>
      <c r="H1321">
        <v>879968077</v>
      </c>
      <c r="W1321">
        <v>446</v>
      </c>
      <c r="X1321" t="s">
        <v>7599</v>
      </c>
      <c r="Y1321" t="s">
        <v>24</v>
      </c>
      <c r="Z1321" t="s">
        <v>24</v>
      </c>
      <c r="AA1321" t="s">
        <v>7600</v>
      </c>
      <c r="AB1321" t="s">
        <v>2419</v>
      </c>
      <c r="AC1321">
        <v>28760</v>
      </c>
      <c r="AD1321" t="s">
        <v>236</v>
      </c>
      <c r="AE1321" t="s">
        <v>7601</v>
      </c>
      <c r="AF1321" t="s">
        <v>5324</v>
      </c>
      <c r="AG1321" t="s">
        <v>7602</v>
      </c>
      <c r="AH1321" t="s">
        <v>7603</v>
      </c>
      <c r="AI1321" t="s">
        <v>24</v>
      </c>
    </row>
    <row r="1322" spans="1:35" hidden="1" x14ac:dyDescent="0.25">
      <c r="A1322" t="s">
        <v>7604</v>
      </c>
      <c r="B1322">
        <v>0</v>
      </c>
      <c r="C1322" t="s">
        <v>75</v>
      </c>
      <c r="D1322" t="s">
        <v>23</v>
      </c>
      <c r="E1322" t="s">
        <v>24</v>
      </c>
      <c r="F1322">
        <v>659673487</v>
      </c>
      <c r="G1322" t="s">
        <v>1100</v>
      </c>
      <c r="H1322">
        <v>879145965</v>
      </c>
      <c r="W1322">
        <v>4200</v>
      </c>
      <c r="X1322" t="s">
        <v>7605</v>
      </c>
      <c r="Y1322" t="s">
        <v>24</v>
      </c>
      <c r="Z1322" t="s">
        <v>24</v>
      </c>
      <c r="AA1322" t="s">
        <v>376</v>
      </c>
      <c r="AB1322" t="s">
        <v>92</v>
      </c>
      <c r="AC1322">
        <v>10500</v>
      </c>
      <c r="AD1322" t="s">
        <v>93</v>
      </c>
      <c r="AE1322" t="s">
        <v>7606</v>
      </c>
      <c r="AF1322" t="s">
        <v>95</v>
      </c>
      <c r="AG1322" t="s">
        <v>24</v>
      </c>
      <c r="AH1322" t="s">
        <v>24</v>
      </c>
      <c r="AI1322" t="s">
        <v>24</v>
      </c>
    </row>
    <row r="1323" spans="1:35" hidden="1" x14ac:dyDescent="0.25">
      <c r="A1323" t="s">
        <v>7607</v>
      </c>
      <c r="B1323">
        <v>26</v>
      </c>
      <c r="C1323" t="s">
        <v>22</v>
      </c>
      <c r="D1323" t="s">
        <v>34</v>
      </c>
      <c r="E1323" t="s">
        <v>7608</v>
      </c>
      <c r="F1323">
        <v>557803416</v>
      </c>
      <c r="G1323" s="2" t="s">
        <v>119</v>
      </c>
      <c r="H1323">
        <v>879144876</v>
      </c>
      <c r="W1323">
        <v>366</v>
      </c>
      <c r="X1323" t="s">
        <v>7609</v>
      </c>
      <c r="Y1323" t="s">
        <v>7610</v>
      </c>
      <c r="Z1323" t="s">
        <v>24</v>
      </c>
      <c r="AA1323" t="s">
        <v>7611</v>
      </c>
      <c r="AB1323" t="s">
        <v>2898</v>
      </c>
      <c r="AC1323">
        <v>17342</v>
      </c>
      <c r="AD1323" t="s">
        <v>257</v>
      </c>
      <c r="AE1323" t="s">
        <v>24</v>
      </c>
      <c r="AF1323" t="s">
        <v>24</v>
      </c>
      <c r="AG1323" t="s">
        <v>24</v>
      </c>
      <c r="AH1323" t="s">
        <v>24</v>
      </c>
      <c r="AI1323" t="s">
        <v>24</v>
      </c>
    </row>
    <row r="1324" spans="1:35" hidden="1" x14ac:dyDescent="0.25">
      <c r="A1324" t="s">
        <v>7612</v>
      </c>
      <c r="B1324">
        <v>0</v>
      </c>
      <c r="C1324" t="s">
        <v>22</v>
      </c>
      <c r="D1324" t="s">
        <v>23</v>
      </c>
      <c r="E1324" t="s">
        <v>24</v>
      </c>
      <c r="F1324">
        <v>3230158</v>
      </c>
      <c r="G1324" t="s">
        <v>146</v>
      </c>
      <c r="H1324">
        <v>878825253</v>
      </c>
      <c r="W1324">
        <v>3000</v>
      </c>
      <c r="X1324" t="s">
        <v>24</v>
      </c>
      <c r="Y1324" t="s">
        <v>24</v>
      </c>
      <c r="Z1324" t="s">
        <v>24</v>
      </c>
      <c r="AA1324" t="s">
        <v>777</v>
      </c>
      <c r="AB1324" t="s">
        <v>701</v>
      </c>
      <c r="AC1324" t="s">
        <v>7613</v>
      </c>
      <c r="AD1324" t="s">
        <v>542</v>
      </c>
      <c r="AE1324" t="s">
        <v>7614</v>
      </c>
      <c r="AF1324" t="s">
        <v>515</v>
      </c>
      <c r="AG1324" t="s">
        <v>24</v>
      </c>
      <c r="AH1324" t="s">
        <v>24</v>
      </c>
      <c r="AI1324" t="s">
        <v>24</v>
      </c>
    </row>
    <row r="1325" spans="1:35" hidden="1" x14ac:dyDescent="0.25">
      <c r="A1325" t="s">
        <v>7615</v>
      </c>
      <c r="B1325">
        <v>0</v>
      </c>
      <c r="C1325" t="s">
        <v>75</v>
      </c>
      <c r="D1325" t="s">
        <v>23</v>
      </c>
      <c r="E1325" t="s">
        <v>24</v>
      </c>
      <c r="F1325">
        <v>547935077</v>
      </c>
      <c r="G1325" s="2" t="s">
        <v>36</v>
      </c>
      <c r="H1325">
        <v>878493032</v>
      </c>
      <c r="W1325">
        <v>1153</v>
      </c>
      <c r="X1325" t="s">
        <v>7616</v>
      </c>
      <c r="Y1325" t="s">
        <v>24</v>
      </c>
      <c r="Z1325" t="s">
        <v>24</v>
      </c>
      <c r="AA1325" t="s">
        <v>730</v>
      </c>
      <c r="AB1325" t="s">
        <v>731</v>
      </c>
      <c r="AC1325">
        <v>310000</v>
      </c>
      <c r="AD1325" t="s">
        <v>693</v>
      </c>
      <c r="AE1325" t="s">
        <v>7617</v>
      </c>
      <c r="AF1325" t="s">
        <v>295</v>
      </c>
      <c r="AG1325" t="s">
        <v>7618</v>
      </c>
      <c r="AH1325" t="s">
        <v>24</v>
      </c>
      <c r="AI1325" t="s">
        <v>24</v>
      </c>
    </row>
    <row r="1326" spans="1:35" hidden="1" x14ac:dyDescent="0.25">
      <c r="A1326" t="s">
        <v>7619</v>
      </c>
      <c r="B1326">
        <v>58</v>
      </c>
      <c r="C1326" t="s">
        <v>22</v>
      </c>
      <c r="D1326" t="s">
        <v>34</v>
      </c>
      <c r="E1326" t="s">
        <v>7620</v>
      </c>
      <c r="F1326">
        <v>25293481</v>
      </c>
      <c r="G1326" s="2" t="s">
        <v>5603</v>
      </c>
      <c r="H1326">
        <v>876201000</v>
      </c>
      <c r="W1326">
        <v>1470</v>
      </c>
      <c r="X1326" t="s">
        <v>7621</v>
      </c>
      <c r="Y1326" t="s">
        <v>24</v>
      </c>
      <c r="Z1326" t="s">
        <v>24</v>
      </c>
      <c r="AA1326" t="s">
        <v>7622</v>
      </c>
      <c r="AB1326" t="s">
        <v>61</v>
      </c>
      <c r="AC1326" t="s">
        <v>7623</v>
      </c>
      <c r="AD1326" t="s">
        <v>29</v>
      </c>
      <c r="AE1326" t="s">
        <v>24</v>
      </c>
      <c r="AF1326" t="s">
        <v>24</v>
      </c>
      <c r="AG1326" t="s">
        <v>24</v>
      </c>
      <c r="AH1326" t="s">
        <v>24</v>
      </c>
      <c r="AI1326" t="s">
        <v>24</v>
      </c>
    </row>
    <row r="1327" spans="1:35" hidden="1" x14ac:dyDescent="0.25">
      <c r="A1327" t="s">
        <v>7624</v>
      </c>
      <c r="B1327">
        <v>0</v>
      </c>
      <c r="C1327" t="s">
        <v>22</v>
      </c>
      <c r="D1327" t="s">
        <v>23</v>
      </c>
      <c r="E1327" t="s">
        <v>24</v>
      </c>
      <c r="F1327">
        <v>116817316</v>
      </c>
      <c r="G1327" t="s">
        <v>354</v>
      </c>
      <c r="H1327">
        <v>874853000</v>
      </c>
      <c r="W1327">
        <v>2400</v>
      </c>
      <c r="X1327" t="s">
        <v>7625</v>
      </c>
      <c r="Y1327" t="s">
        <v>24</v>
      </c>
      <c r="Z1327" t="s">
        <v>24</v>
      </c>
      <c r="AA1327" t="s">
        <v>7626</v>
      </c>
      <c r="AB1327" t="s">
        <v>4587</v>
      </c>
      <c r="AC1327" t="s">
        <v>7627</v>
      </c>
      <c r="AD1327" t="s">
        <v>542</v>
      </c>
      <c r="AE1327" t="s">
        <v>7628</v>
      </c>
      <c r="AF1327" t="s">
        <v>544</v>
      </c>
      <c r="AG1327" t="s">
        <v>7629</v>
      </c>
      <c r="AH1327" t="s">
        <v>24</v>
      </c>
      <c r="AI1327" t="s">
        <v>24</v>
      </c>
    </row>
    <row r="1328" spans="1:35" hidden="1" x14ac:dyDescent="0.25">
      <c r="A1328" t="s">
        <v>7630</v>
      </c>
      <c r="B1328">
        <v>55</v>
      </c>
      <c r="C1328" t="s">
        <v>75</v>
      </c>
      <c r="D1328" t="s">
        <v>23</v>
      </c>
      <c r="E1328" t="s">
        <v>24</v>
      </c>
      <c r="F1328">
        <v>44029452</v>
      </c>
      <c r="G1328" t="s">
        <v>354</v>
      </c>
      <c r="H1328">
        <v>874853000</v>
      </c>
      <c r="W1328">
        <v>2400</v>
      </c>
      <c r="X1328" t="s">
        <v>7625</v>
      </c>
      <c r="Y1328" t="s">
        <v>24</v>
      </c>
      <c r="Z1328" t="s">
        <v>24</v>
      </c>
      <c r="AA1328" t="s">
        <v>7626</v>
      </c>
      <c r="AB1328" t="s">
        <v>4587</v>
      </c>
      <c r="AC1328" t="s">
        <v>7627</v>
      </c>
      <c r="AD1328" t="s">
        <v>542</v>
      </c>
      <c r="AE1328" t="s">
        <v>7628</v>
      </c>
      <c r="AF1328" t="s">
        <v>544</v>
      </c>
      <c r="AG1328" t="s">
        <v>7629</v>
      </c>
      <c r="AH1328" t="s">
        <v>24</v>
      </c>
      <c r="AI1328" t="s">
        <v>24</v>
      </c>
    </row>
    <row r="1329" spans="1:35" hidden="1" x14ac:dyDescent="0.25">
      <c r="A1329" t="s">
        <v>7631</v>
      </c>
      <c r="B1329">
        <v>12</v>
      </c>
      <c r="C1329" t="s">
        <v>75</v>
      </c>
      <c r="D1329" t="s">
        <v>23</v>
      </c>
      <c r="E1329" t="s">
        <v>24</v>
      </c>
      <c r="F1329">
        <v>84302152</v>
      </c>
      <c r="G1329" t="s">
        <v>354</v>
      </c>
      <c r="H1329">
        <v>873972630</v>
      </c>
      <c r="W1329">
        <v>2000</v>
      </c>
      <c r="X1329" t="s">
        <v>7632</v>
      </c>
      <c r="Y1329" t="s">
        <v>24</v>
      </c>
      <c r="Z1329" t="s">
        <v>24</v>
      </c>
      <c r="AA1329" t="s">
        <v>2528</v>
      </c>
      <c r="AB1329" t="s">
        <v>7141</v>
      </c>
      <c r="AC1329" t="s">
        <v>7633</v>
      </c>
      <c r="AD1329" t="s">
        <v>542</v>
      </c>
      <c r="AE1329" t="s">
        <v>7634</v>
      </c>
      <c r="AF1329" t="s">
        <v>515</v>
      </c>
      <c r="AG1329" t="s">
        <v>7635</v>
      </c>
      <c r="AH1329" t="s">
        <v>24</v>
      </c>
      <c r="AI1329" t="s">
        <v>24</v>
      </c>
    </row>
    <row r="1330" spans="1:35" hidden="1" x14ac:dyDescent="0.25">
      <c r="A1330" t="s">
        <v>7636</v>
      </c>
      <c r="B1330">
        <v>6</v>
      </c>
      <c r="C1330" t="s">
        <v>22</v>
      </c>
      <c r="D1330" t="s">
        <v>23</v>
      </c>
      <c r="E1330" t="s">
        <v>24</v>
      </c>
      <c r="F1330">
        <v>918871448</v>
      </c>
      <c r="G1330" t="s">
        <v>399</v>
      </c>
      <c r="H1330">
        <v>873672461</v>
      </c>
      <c r="W1330">
        <v>1078</v>
      </c>
      <c r="X1330" t="s">
        <v>7637</v>
      </c>
      <c r="Y1330" t="s">
        <v>7638</v>
      </c>
      <c r="Z1330" t="s">
        <v>24</v>
      </c>
      <c r="AA1330" t="s">
        <v>2945</v>
      </c>
      <c r="AB1330" t="s">
        <v>2946</v>
      </c>
      <c r="AC1330">
        <v>400021</v>
      </c>
      <c r="AD1330" t="s">
        <v>491</v>
      </c>
      <c r="AE1330" t="s">
        <v>7639</v>
      </c>
      <c r="AF1330" t="s">
        <v>95</v>
      </c>
      <c r="AG1330" t="s">
        <v>7640</v>
      </c>
      <c r="AH1330" t="s">
        <v>24</v>
      </c>
      <c r="AI1330" t="s">
        <v>24</v>
      </c>
    </row>
    <row r="1331" spans="1:35" hidden="1" x14ac:dyDescent="0.25">
      <c r="A1331" t="s">
        <v>7641</v>
      </c>
      <c r="B1331">
        <v>0</v>
      </c>
      <c r="C1331" t="s">
        <v>22</v>
      </c>
      <c r="D1331" t="s">
        <v>23</v>
      </c>
      <c r="E1331" t="s">
        <v>24</v>
      </c>
      <c r="F1331">
        <v>555290118</v>
      </c>
      <c r="G1331" t="s">
        <v>180</v>
      </c>
      <c r="H1331">
        <v>873519896</v>
      </c>
      <c r="W1331">
        <v>30000</v>
      </c>
      <c r="X1331" t="s">
        <v>7642</v>
      </c>
      <c r="Y1331" t="s">
        <v>7643</v>
      </c>
      <c r="Z1331" t="s">
        <v>24</v>
      </c>
      <c r="AA1331" t="s">
        <v>3040</v>
      </c>
      <c r="AB1331" t="s">
        <v>3041</v>
      </c>
      <c r="AC1331" t="s">
        <v>24</v>
      </c>
      <c r="AD1331" t="s">
        <v>3042</v>
      </c>
      <c r="AE1331" t="s">
        <v>7644</v>
      </c>
      <c r="AF1331" t="s">
        <v>3044</v>
      </c>
      <c r="AG1331" t="s">
        <v>7645</v>
      </c>
      <c r="AH1331" t="s">
        <v>7646</v>
      </c>
      <c r="AI1331" t="s">
        <v>24</v>
      </c>
    </row>
    <row r="1332" spans="1:35" hidden="1" x14ac:dyDescent="0.25">
      <c r="A1332" t="s">
        <v>7647</v>
      </c>
      <c r="B1332">
        <v>0</v>
      </c>
      <c r="C1332" t="s">
        <v>75</v>
      </c>
      <c r="D1332" t="s">
        <v>23</v>
      </c>
      <c r="E1332" t="s">
        <v>24</v>
      </c>
      <c r="F1332">
        <v>660465261</v>
      </c>
      <c r="G1332" s="2" t="s">
        <v>109</v>
      </c>
      <c r="H1332">
        <v>872980060</v>
      </c>
      <c r="W1332">
        <v>720</v>
      </c>
      <c r="X1332" t="s">
        <v>7229</v>
      </c>
      <c r="Y1332" t="s">
        <v>24</v>
      </c>
      <c r="Z1332" t="s">
        <v>24</v>
      </c>
      <c r="AA1332" t="s">
        <v>7230</v>
      </c>
      <c r="AB1332" t="s">
        <v>92</v>
      </c>
      <c r="AC1332">
        <v>10300</v>
      </c>
      <c r="AD1332" t="s">
        <v>93</v>
      </c>
      <c r="AE1332" t="s">
        <v>7648</v>
      </c>
      <c r="AF1332" t="s">
        <v>95</v>
      </c>
      <c r="AG1332" t="s">
        <v>7649</v>
      </c>
      <c r="AH1332" t="s">
        <v>7650</v>
      </c>
      <c r="AI1332" t="s">
        <v>24</v>
      </c>
    </row>
    <row r="1333" spans="1:35" hidden="1" x14ac:dyDescent="0.25">
      <c r="A1333" t="s">
        <v>7651</v>
      </c>
      <c r="B1333">
        <v>105</v>
      </c>
      <c r="C1333" t="s">
        <v>75</v>
      </c>
      <c r="D1333" t="s">
        <v>23</v>
      </c>
      <c r="E1333" t="s">
        <v>24</v>
      </c>
      <c r="F1333">
        <v>650199060</v>
      </c>
      <c r="G1333" s="2" t="s">
        <v>47</v>
      </c>
      <c r="H1333">
        <v>872297715</v>
      </c>
      <c r="W1333">
        <v>2908</v>
      </c>
      <c r="X1333" t="s">
        <v>7652</v>
      </c>
      <c r="Y1333" t="s">
        <v>7653</v>
      </c>
      <c r="Z1333" t="s">
        <v>24</v>
      </c>
      <c r="AA1333" t="s">
        <v>3158</v>
      </c>
      <c r="AB1333" t="s">
        <v>3159</v>
      </c>
      <c r="AC1333">
        <v>122001</v>
      </c>
      <c r="AD1333" t="s">
        <v>491</v>
      </c>
      <c r="AE1333" t="s">
        <v>7654</v>
      </c>
      <c r="AF1333" t="s">
        <v>123</v>
      </c>
      <c r="AG1333" t="s">
        <v>7655</v>
      </c>
      <c r="AH1333" t="s">
        <v>24</v>
      </c>
      <c r="AI1333" t="s">
        <v>24</v>
      </c>
    </row>
    <row r="1334" spans="1:35" hidden="1" x14ac:dyDescent="0.25">
      <c r="A1334" t="s">
        <v>7656</v>
      </c>
      <c r="B1334">
        <v>0</v>
      </c>
      <c r="C1334" t="s">
        <v>75</v>
      </c>
      <c r="D1334" t="s">
        <v>23</v>
      </c>
      <c r="E1334" t="s">
        <v>24</v>
      </c>
      <c r="F1334">
        <v>213267982</v>
      </c>
      <c r="G1334" s="2" t="s">
        <v>36</v>
      </c>
      <c r="H1334">
        <v>870094137</v>
      </c>
      <c r="W1334">
        <v>3031</v>
      </c>
      <c r="X1334" t="s">
        <v>7657</v>
      </c>
      <c r="Y1334" t="s">
        <v>24</v>
      </c>
      <c r="Z1334" t="s">
        <v>24</v>
      </c>
      <c r="AA1334" t="s">
        <v>7658</v>
      </c>
      <c r="AB1334" t="s">
        <v>2221</v>
      </c>
      <c r="AC1334" t="s">
        <v>7659</v>
      </c>
      <c r="AD1334" t="s">
        <v>410</v>
      </c>
      <c r="AE1334" t="s">
        <v>7660</v>
      </c>
      <c r="AF1334" t="s">
        <v>123</v>
      </c>
      <c r="AG1334" t="s">
        <v>7661</v>
      </c>
      <c r="AH1334" t="s">
        <v>24</v>
      </c>
      <c r="AI1334" t="s">
        <v>24</v>
      </c>
    </row>
    <row r="1335" spans="1:35" hidden="1" x14ac:dyDescent="0.25">
      <c r="A1335" t="s">
        <v>7662</v>
      </c>
      <c r="B1335">
        <v>0</v>
      </c>
      <c r="C1335" t="s">
        <v>75</v>
      </c>
      <c r="D1335" t="s">
        <v>23</v>
      </c>
      <c r="E1335" t="s">
        <v>24</v>
      </c>
      <c r="F1335">
        <v>705174209</v>
      </c>
      <c r="G1335" s="2" t="s">
        <v>36</v>
      </c>
      <c r="H1335">
        <v>869561253</v>
      </c>
      <c r="W1335">
        <v>615</v>
      </c>
      <c r="X1335" t="s">
        <v>7663</v>
      </c>
      <c r="Y1335" t="s">
        <v>24</v>
      </c>
      <c r="Z1335" t="s">
        <v>24</v>
      </c>
      <c r="AA1335" t="s">
        <v>7664</v>
      </c>
      <c r="AB1335" t="s">
        <v>6202</v>
      </c>
      <c r="AC1335" t="s">
        <v>7665</v>
      </c>
      <c r="AD1335" t="s">
        <v>329</v>
      </c>
      <c r="AE1335" t="s">
        <v>7666</v>
      </c>
      <c r="AF1335" t="s">
        <v>544</v>
      </c>
      <c r="AG1335" t="s">
        <v>7667</v>
      </c>
      <c r="AH1335" t="s">
        <v>24</v>
      </c>
      <c r="AI1335" t="s">
        <v>24</v>
      </c>
    </row>
    <row r="1336" spans="1:35" hidden="1" x14ac:dyDescent="0.25">
      <c r="A1336" t="s">
        <v>7668</v>
      </c>
      <c r="B1336">
        <v>4</v>
      </c>
      <c r="C1336" t="s">
        <v>75</v>
      </c>
      <c r="D1336" t="s">
        <v>23</v>
      </c>
      <c r="E1336" t="s">
        <v>24</v>
      </c>
      <c r="F1336">
        <v>633230578</v>
      </c>
      <c r="G1336" s="2" t="s">
        <v>7669</v>
      </c>
      <c r="H1336">
        <v>866847293</v>
      </c>
      <c r="W1336" t="s">
        <v>85</v>
      </c>
      <c r="X1336" t="s">
        <v>7670</v>
      </c>
      <c r="Y1336" t="s">
        <v>24</v>
      </c>
      <c r="Z1336" t="s">
        <v>24</v>
      </c>
      <c r="AA1336" t="s">
        <v>24</v>
      </c>
      <c r="AB1336" t="s">
        <v>24</v>
      </c>
      <c r="AC1336">
        <v>603028</v>
      </c>
      <c r="AD1336" t="s">
        <v>1607</v>
      </c>
      <c r="AE1336" t="s">
        <v>7671</v>
      </c>
      <c r="AF1336" t="s">
        <v>1609</v>
      </c>
      <c r="AG1336" t="s">
        <v>7672</v>
      </c>
      <c r="AH1336" t="s">
        <v>7673</v>
      </c>
      <c r="AI1336" t="s">
        <v>24</v>
      </c>
    </row>
    <row r="1337" spans="1:35" hidden="1" x14ac:dyDescent="0.25">
      <c r="A1337" t="s">
        <v>7674</v>
      </c>
      <c r="B1337">
        <v>22</v>
      </c>
      <c r="C1337" t="s">
        <v>75</v>
      </c>
      <c r="D1337" t="s">
        <v>23</v>
      </c>
      <c r="E1337" t="s">
        <v>24</v>
      </c>
      <c r="F1337">
        <v>691024384</v>
      </c>
      <c r="G1337" s="2" t="s">
        <v>316</v>
      </c>
      <c r="H1337">
        <v>866629428</v>
      </c>
      <c r="W1337">
        <v>950</v>
      </c>
      <c r="X1337" t="s">
        <v>7675</v>
      </c>
      <c r="Y1337" t="s">
        <v>7676</v>
      </c>
      <c r="Z1337" t="s">
        <v>24</v>
      </c>
      <c r="AA1337" t="s">
        <v>745</v>
      </c>
      <c r="AB1337" t="s">
        <v>1069</v>
      </c>
      <c r="AC1337" t="s">
        <v>7677</v>
      </c>
      <c r="AD1337" t="s">
        <v>329</v>
      </c>
      <c r="AE1337" t="s">
        <v>7678</v>
      </c>
      <c r="AF1337" t="s">
        <v>544</v>
      </c>
      <c r="AG1337" t="s">
        <v>7679</v>
      </c>
      <c r="AH1337" t="s">
        <v>24</v>
      </c>
      <c r="AI1337" t="s">
        <v>24</v>
      </c>
    </row>
    <row r="1338" spans="1:35" hidden="1" x14ac:dyDescent="0.25">
      <c r="A1338" t="s">
        <v>7680</v>
      </c>
      <c r="B1338">
        <v>0</v>
      </c>
      <c r="C1338" t="s">
        <v>99</v>
      </c>
      <c r="D1338" t="s">
        <v>23</v>
      </c>
      <c r="E1338" t="s">
        <v>24</v>
      </c>
      <c r="F1338">
        <v>560907148</v>
      </c>
      <c r="G1338" s="2" t="s">
        <v>1025</v>
      </c>
      <c r="H1338">
        <v>865733000</v>
      </c>
      <c r="W1338">
        <v>6</v>
      </c>
      <c r="X1338" t="s">
        <v>7681</v>
      </c>
      <c r="Y1338" t="s">
        <v>24</v>
      </c>
      <c r="Z1338" t="s">
        <v>24</v>
      </c>
      <c r="AA1338" t="s">
        <v>7682</v>
      </c>
      <c r="AB1338" t="s">
        <v>1649</v>
      </c>
      <c r="AC1338">
        <v>355107</v>
      </c>
      <c r="AD1338" t="s">
        <v>693</v>
      </c>
      <c r="AE1338" t="s">
        <v>7683</v>
      </c>
      <c r="AF1338" t="s">
        <v>1237</v>
      </c>
      <c r="AG1338" t="s">
        <v>7684</v>
      </c>
      <c r="AH1338" t="s">
        <v>24</v>
      </c>
      <c r="AI1338" t="s">
        <v>24</v>
      </c>
    </row>
    <row r="1339" spans="1:35" hidden="1" x14ac:dyDescent="0.25">
      <c r="A1339" t="s">
        <v>7685</v>
      </c>
      <c r="B1339">
        <v>41</v>
      </c>
      <c r="C1339" t="s">
        <v>22</v>
      </c>
      <c r="D1339" t="s">
        <v>23</v>
      </c>
      <c r="E1339" t="s">
        <v>24</v>
      </c>
      <c r="F1339">
        <v>690890488</v>
      </c>
      <c r="G1339" s="2" t="s">
        <v>670</v>
      </c>
      <c r="H1339">
        <v>865692610</v>
      </c>
      <c r="W1339">
        <v>566</v>
      </c>
      <c r="X1339" t="s">
        <v>7686</v>
      </c>
      <c r="Y1339" t="s">
        <v>24</v>
      </c>
      <c r="Z1339" t="s">
        <v>24</v>
      </c>
      <c r="AA1339" t="s">
        <v>3716</v>
      </c>
      <c r="AB1339" t="s">
        <v>6202</v>
      </c>
      <c r="AC1339" t="s">
        <v>7687</v>
      </c>
      <c r="AD1339" t="s">
        <v>329</v>
      </c>
      <c r="AE1339" t="s">
        <v>7688</v>
      </c>
      <c r="AF1339" t="s">
        <v>544</v>
      </c>
      <c r="AG1339" t="s">
        <v>7689</v>
      </c>
      <c r="AH1339" t="s">
        <v>24</v>
      </c>
      <c r="AI1339" t="s">
        <v>24</v>
      </c>
    </row>
    <row r="1340" spans="1:35" hidden="1" x14ac:dyDescent="0.25">
      <c r="A1340" t="s">
        <v>7690</v>
      </c>
      <c r="B1340">
        <v>0</v>
      </c>
      <c r="C1340" t="s">
        <v>75</v>
      </c>
      <c r="D1340" t="s">
        <v>23</v>
      </c>
      <c r="E1340" t="s">
        <v>24</v>
      </c>
      <c r="F1340">
        <v>300209640</v>
      </c>
      <c r="G1340" s="2" t="s">
        <v>109</v>
      </c>
      <c r="H1340">
        <v>864404235</v>
      </c>
      <c r="W1340">
        <v>2220</v>
      </c>
      <c r="X1340" t="s">
        <v>7691</v>
      </c>
      <c r="Y1340" t="s">
        <v>24</v>
      </c>
      <c r="Z1340" t="s">
        <v>24</v>
      </c>
      <c r="AA1340" t="s">
        <v>7692</v>
      </c>
      <c r="AB1340" t="s">
        <v>6376</v>
      </c>
      <c r="AC1340">
        <v>4020</v>
      </c>
      <c r="AD1340" t="s">
        <v>1908</v>
      </c>
      <c r="AE1340" t="s">
        <v>7693</v>
      </c>
      <c r="AF1340" t="s">
        <v>295</v>
      </c>
      <c r="AG1340" t="s">
        <v>7694</v>
      </c>
      <c r="AH1340" t="s">
        <v>7695</v>
      </c>
      <c r="AI1340" t="s">
        <v>24</v>
      </c>
    </row>
    <row r="1341" spans="1:35" hidden="1" x14ac:dyDescent="0.25">
      <c r="A1341" t="s">
        <v>7696</v>
      </c>
      <c r="B1341">
        <v>0</v>
      </c>
      <c r="C1341" t="s">
        <v>75</v>
      </c>
      <c r="D1341" t="s">
        <v>23</v>
      </c>
      <c r="E1341" t="s">
        <v>24</v>
      </c>
      <c r="F1341">
        <v>293135831</v>
      </c>
      <c r="G1341" s="2" t="s">
        <v>1081</v>
      </c>
      <c r="H1341">
        <v>863802419</v>
      </c>
      <c r="W1341">
        <v>1387</v>
      </c>
      <c r="X1341" t="s">
        <v>7697</v>
      </c>
      <c r="Y1341" t="s">
        <v>7698</v>
      </c>
      <c r="Z1341" t="s">
        <v>24</v>
      </c>
      <c r="AA1341" t="s">
        <v>7699</v>
      </c>
      <c r="AB1341" t="s">
        <v>7050</v>
      </c>
      <c r="AC1341">
        <v>67500</v>
      </c>
      <c r="AD1341" t="s">
        <v>81</v>
      </c>
      <c r="AE1341" t="s">
        <v>7700</v>
      </c>
      <c r="AF1341" t="s">
        <v>544</v>
      </c>
      <c r="AG1341" t="s">
        <v>7701</v>
      </c>
      <c r="AH1341" t="s">
        <v>24</v>
      </c>
      <c r="AI1341" t="s">
        <v>24</v>
      </c>
    </row>
    <row r="1342" spans="1:35" hidden="1" x14ac:dyDescent="0.25">
      <c r="A1342" t="s">
        <v>7702</v>
      </c>
      <c r="B1342">
        <v>9</v>
      </c>
      <c r="C1342" t="s">
        <v>75</v>
      </c>
      <c r="D1342" t="s">
        <v>34</v>
      </c>
      <c r="E1342" t="s">
        <v>7703</v>
      </c>
      <c r="F1342">
        <v>628139933</v>
      </c>
      <c r="G1342" t="s">
        <v>783</v>
      </c>
      <c r="H1342">
        <v>863581736</v>
      </c>
      <c r="W1342" t="s">
        <v>85</v>
      </c>
      <c r="X1342" t="s">
        <v>7704</v>
      </c>
      <c r="Y1342" t="s">
        <v>7705</v>
      </c>
      <c r="Z1342" t="s">
        <v>24</v>
      </c>
      <c r="AA1342" t="s">
        <v>7706</v>
      </c>
      <c r="AB1342" t="s">
        <v>4827</v>
      </c>
      <c r="AC1342">
        <v>41310</v>
      </c>
      <c r="AD1342" t="s">
        <v>1961</v>
      </c>
      <c r="AE1342" t="s">
        <v>7707</v>
      </c>
      <c r="AF1342" t="s">
        <v>24</v>
      </c>
      <c r="AG1342" t="s">
        <v>7708</v>
      </c>
      <c r="AH1342" t="s">
        <v>7709</v>
      </c>
      <c r="AI1342" t="s">
        <v>7710</v>
      </c>
    </row>
    <row r="1343" spans="1:35" hidden="1" x14ac:dyDescent="0.25">
      <c r="A1343" t="s">
        <v>7711</v>
      </c>
      <c r="B1343">
        <v>0</v>
      </c>
      <c r="C1343" t="s">
        <v>75</v>
      </c>
      <c r="D1343" t="s">
        <v>34</v>
      </c>
      <c r="E1343" t="s">
        <v>7712</v>
      </c>
      <c r="F1343">
        <v>934802208</v>
      </c>
      <c r="G1343" s="2" t="s">
        <v>47</v>
      </c>
      <c r="H1343">
        <v>862652968</v>
      </c>
      <c r="W1343" t="s">
        <v>85</v>
      </c>
      <c r="X1343" t="s">
        <v>7713</v>
      </c>
      <c r="Y1343" t="s">
        <v>7714</v>
      </c>
      <c r="Z1343" t="s">
        <v>24</v>
      </c>
      <c r="AA1343" t="s">
        <v>4539</v>
      </c>
      <c r="AB1343" t="s">
        <v>4540</v>
      </c>
      <c r="AC1343">
        <v>25</v>
      </c>
      <c r="AD1343" t="s">
        <v>4541</v>
      </c>
      <c r="AE1343" t="s">
        <v>24</v>
      </c>
      <c r="AF1343" t="s">
        <v>24</v>
      </c>
      <c r="AG1343" t="s">
        <v>24</v>
      </c>
      <c r="AH1343" t="s">
        <v>24</v>
      </c>
      <c r="AI1343" t="s">
        <v>24</v>
      </c>
    </row>
    <row r="1344" spans="1:35" hidden="1" x14ac:dyDescent="0.25">
      <c r="A1344" t="s">
        <v>7715</v>
      </c>
      <c r="B1344">
        <v>261</v>
      </c>
      <c r="C1344" t="s">
        <v>75</v>
      </c>
      <c r="D1344" t="s">
        <v>23</v>
      </c>
      <c r="E1344" t="s">
        <v>24</v>
      </c>
      <c r="F1344">
        <v>437293293</v>
      </c>
      <c r="G1344" t="s">
        <v>354</v>
      </c>
      <c r="H1344">
        <v>861864976</v>
      </c>
      <c r="W1344">
        <v>1923</v>
      </c>
      <c r="X1344" t="s">
        <v>7716</v>
      </c>
      <c r="Y1344" t="s">
        <v>24</v>
      </c>
      <c r="Z1344" t="s">
        <v>24</v>
      </c>
      <c r="AA1344" t="s">
        <v>7717</v>
      </c>
      <c r="AB1344" t="s">
        <v>7718</v>
      </c>
      <c r="AC1344">
        <v>13017</v>
      </c>
      <c r="AD1344" t="s">
        <v>2571</v>
      </c>
      <c r="AE1344" t="s">
        <v>7719</v>
      </c>
      <c r="AF1344" t="s">
        <v>544</v>
      </c>
      <c r="AG1344" t="s">
        <v>7720</v>
      </c>
      <c r="AH1344" t="s">
        <v>7721</v>
      </c>
      <c r="AI1344" t="s">
        <v>24</v>
      </c>
    </row>
    <row r="1345" spans="1:35" hidden="1" x14ac:dyDescent="0.25">
      <c r="A1345" t="s">
        <v>7722</v>
      </c>
      <c r="B1345">
        <v>289</v>
      </c>
      <c r="C1345" t="s">
        <v>22</v>
      </c>
      <c r="D1345" t="s">
        <v>34</v>
      </c>
      <c r="E1345" t="s">
        <v>7723</v>
      </c>
      <c r="F1345">
        <v>544784960</v>
      </c>
      <c r="G1345" s="2" t="s">
        <v>119</v>
      </c>
      <c r="H1345">
        <v>861017119</v>
      </c>
      <c r="W1345">
        <v>5338</v>
      </c>
      <c r="X1345" t="s">
        <v>7724</v>
      </c>
      <c r="Y1345" t="s">
        <v>7725</v>
      </c>
      <c r="Z1345" t="s">
        <v>24</v>
      </c>
      <c r="AA1345" t="s">
        <v>959</v>
      </c>
      <c r="AB1345" t="s">
        <v>959</v>
      </c>
      <c r="AC1345">
        <v>200233</v>
      </c>
      <c r="AD1345" t="s">
        <v>693</v>
      </c>
      <c r="AE1345" t="s">
        <v>7726</v>
      </c>
      <c r="AF1345" t="s">
        <v>24</v>
      </c>
      <c r="AG1345" t="s">
        <v>7727</v>
      </c>
      <c r="AH1345" t="s">
        <v>7728</v>
      </c>
      <c r="AI1345" t="s">
        <v>7729</v>
      </c>
    </row>
    <row r="1346" spans="1:35" hidden="1" x14ac:dyDescent="0.25">
      <c r="A1346" t="s">
        <v>7730</v>
      </c>
      <c r="B1346">
        <v>2</v>
      </c>
      <c r="C1346" t="s">
        <v>75</v>
      </c>
      <c r="D1346" t="s">
        <v>23</v>
      </c>
      <c r="E1346" t="s">
        <v>24</v>
      </c>
      <c r="F1346">
        <v>300968232</v>
      </c>
      <c r="G1346" s="2" t="s">
        <v>1335</v>
      </c>
      <c r="H1346">
        <v>860773451</v>
      </c>
      <c r="W1346">
        <v>887</v>
      </c>
      <c r="X1346" t="s">
        <v>2801</v>
      </c>
      <c r="Y1346" t="s">
        <v>24</v>
      </c>
      <c r="Z1346" t="s">
        <v>24</v>
      </c>
      <c r="AA1346" t="s">
        <v>7731</v>
      </c>
      <c r="AB1346" t="s">
        <v>7731</v>
      </c>
      <c r="AC1346">
        <v>1020</v>
      </c>
      <c r="AD1346" t="s">
        <v>1908</v>
      </c>
      <c r="AE1346" t="s">
        <v>7732</v>
      </c>
      <c r="AF1346" t="s">
        <v>95</v>
      </c>
      <c r="AG1346" t="s">
        <v>7733</v>
      </c>
      <c r="AH1346" t="s">
        <v>24</v>
      </c>
      <c r="AI1346" t="s">
        <v>24</v>
      </c>
    </row>
    <row r="1347" spans="1:35" hidden="1" x14ac:dyDescent="0.25">
      <c r="A1347" t="s">
        <v>7734</v>
      </c>
      <c r="B1347">
        <v>6</v>
      </c>
      <c r="C1347" t="s">
        <v>22</v>
      </c>
      <c r="D1347" t="s">
        <v>34</v>
      </c>
      <c r="E1347" t="s">
        <v>7735</v>
      </c>
      <c r="F1347">
        <v>659769541</v>
      </c>
      <c r="G1347" s="2" t="s">
        <v>47</v>
      </c>
      <c r="H1347">
        <v>860566756</v>
      </c>
      <c r="W1347" t="s">
        <v>85</v>
      </c>
      <c r="X1347" t="s">
        <v>7736</v>
      </c>
      <c r="Y1347" t="s">
        <v>7737</v>
      </c>
      <c r="Z1347" t="s">
        <v>24</v>
      </c>
      <c r="AA1347" t="s">
        <v>92</v>
      </c>
      <c r="AB1347" t="s">
        <v>1013</v>
      </c>
      <c r="AC1347">
        <v>10240</v>
      </c>
      <c r="AD1347" t="s">
        <v>93</v>
      </c>
      <c r="AE1347" t="s">
        <v>24</v>
      </c>
      <c r="AF1347" t="s">
        <v>24</v>
      </c>
      <c r="AG1347" t="s">
        <v>24</v>
      </c>
      <c r="AH1347" t="s">
        <v>24</v>
      </c>
      <c r="AI1347" t="s">
        <v>24</v>
      </c>
    </row>
    <row r="1348" spans="1:35" hidden="1" x14ac:dyDescent="0.25">
      <c r="A1348" t="s">
        <v>7738</v>
      </c>
      <c r="B1348">
        <v>16</v>
      </c>
      <c r="C1348" t="s">
        <v>75</v>
      </c>
      <c r="D1348" t="s">
        <v>23</v>
      </c>
      <c r="E1348" t="s">
        <v>24</v>
      </c>
      <c r="F1348">
        <v>438008161</v>
      </c>
      <c r="G1348" t="s">
        <v>354</v>
      </c>
      <c r="H1348">
        <v>859574417</v>
      </c>
      <c r="W1348">
        <v>625</v>
      </c>
      <c r="X1348" t="s">
        <v>7739</v>
      </c>
      <c r="Y1348" t="s">
        <v>24</v>
      </c>
      <c r="Z1348" t="s">
        <v>24</v>
      </c>
      <c r="AA1348" t="s">
        <v>7740</v>
      </c>
      <c r="AB1348" t="s">
        <v>7741</v>
      </c>
      <c r="AC1348">
        <v>42124</v>
      </c>
      <c r="AD1348" t="s">
        <v>2571</v>
      </c>
      <c r="AE1348" t="s">
        <v>7742</v>
      </c>
      <c r="AF1348" t="s">
        <v>544</v>
      </c>
      <c r="AG1348" t="s">
        <v>7743</v>
      </c>
      <c r="AH1348" t="s">
        <v>7744</v>
      </c>
      <c r="AI1348" t="s">
        <v>24</v>
      </c>
    </row>
    <row r="1349" spans="1:35" hidden="1" x14ac:dyDescent="0.25">
      <c r="A1349" t="s">
        <v>7745</v>
      </c>
      <c r="B1349">
        <v>87</v>
      </c>
      <c r="C1349" t="s">
        <v>22</v>
      </c>
      <c r="D1349" t="s">
        <v>34</v>
      </c>
      <c r="E1349" t="s">
        <v>7746</v>
      </c>
      <c r="F1349">
        <v>525200804</v>
      </c>
      <c r="G1349" s="2" t="s">
        <v>474</v>
      </c>
      <c r="H1349">
        <v>858494511</v>
      </c>
      <c r="W1349">
        <v>1403</v>
      </c>
      <c r="X1349" t="s">
        <v>7747</v>
      </c>
      <c r="Y1349" t="s">
        <v>24</v>
      </c>
      <c r="Z1349" t="s">
        <v>24</v>
      </c>
      <c r="AA1349" t="s">
        <v>6729</v>
      </c>
      <c r="AB1349" t="s">
        <v>7748</v>
      </c>
      <c r="AC1349" t="s">
        <v>7749</v>
      </c>
      <c r="AD1349" t="s">
        <v>6730</v>
      </c>
      <c r="AE1349" t="s">
        <v>24</v>
      </c>
      <c r="AF1349" t="s">
        <v>24</v>
      </c>
      <c r="AG1349" t="s">
        <v>24</v>
      </c>
      <c r="AH1349" t="s">
        <v>24</v>
      </c>
      <c r="AI1349" t="s">
        <v>24</v>
      </c>
    </row>
    <row r="1350" spans="1:35" hidden="1" x14ac:dyDescent="0.25">
      <c r="A1350" t="s">
        <v>7750</v>
      </c>
      <c r="B1350">
        <v>0</v>
      </c>
      <c r="C1350" t="s">
        <v>75</v>
      </c>
      <c r="D1350" t="s">
        <v>23</v>
      </c>
      <c r="E1350" t="s">
        <v>24</v>
      </c>
      <c r="F1350">
        <v>426958427</v>
      </c>
      <c r="G1350" s="2" t="s">
        <v>1979</v>
      </c>
      <c r="H1350">
        <v>857561639</v>
      </c>
      <c r="W1350">
        <v>200</v>
      </c>
      <c r="X1350" t="s">
        <v>7751</v>
      </c>
      <c r="Y1350" t="s">
        <v>24</v>
      </c>
      <c r="Z1350" t="s">
        <v>24</v>
      </c>
      <c r="AA1350" t="s">
        <v>7752</v>
      </c>
      <c r="AB1350" t="s">
        <v>7753</v>
      </c>
      <c r="AC1350" t="s">
        <v>7754</v>
      </c>
      <c r="AD1350" t="s">
        <v>2520</v>
      </c>
      <c r="AE1350" t="s">
        <v>7755</v>
      </c>
      <c r="AF1350" t="s">
        <v>24</v>
      </c>
      <c r="AG1350" t="s">
        <v>7756</v>
      </c>
      <c r="AH1350" t="s">
        <v>7757</v>
      </c>
      <c r="AI1350" t="s">
        <v>24</v>
      </c>
    </row>
    <row r="1351" spans="1:35" hidden="1" x14ac:dyDescent="0.25">
      <c r="A1351" t="s">
        <v>7758</v>
      </c>
      <c r="B1351">
        <v>0</v>
      </c>
      <c r="C1351" t="s">
        <v>24</v>
      </c>
      <c r="D1351" t="s">
        <v>23</v>
      </c>
      <c r="E1351" t="s">
        <v>24</v>
      </c>
      <c r="F1351">
        <v>363378756</v>
      </c>
      <c r="G1351" s="2" t="s">
        <v>6544</v>
      </c>
      <c r="H1351">
        <v>856316628</v>
      </c>
      <c r="W1351" t="s">
        <v>85</v>
      </c>
      <c r="X1351" t="s">
        <v>7759</v>
      </c>
      <c r="Y1351" t="s">
        <v>24</v>
      </c>
      <c r="Z1351" t="s">
        <v>24</v>
      </c>
      <c r="AA1351" t="s">
        <v>24</v>
      </c>
      <c r="AB1351" t="s">
        <v>24</v>
      </c>
      <c r="AC1351">
        <v>410065</v>
      </c>
      <c r="AD1351" t="s">
        <v>1607</v>
      </c>
      <c r="AE1351" t="s">
        <v>7760</v>
      </c>
      <c r="AF1351" t="s">
        <v>123</v>
      </c>
      <c r="AG1351" t="s">
        <v>7761</v>
      </c>
      <c r="AH1351" t="s">
        <v>7762</v>
      </c>
      <c r="AI1351" t="s">
        <v>24</v>
      </c>
    </row>
    <row r="1352" spans="1:35" hidden="1" x14ac:dyDescent="0.25">
      <c r="A1352" t="s">
        <v>7763</v>
      </c>
      <c r="B1352">
        <v>0</v>
      </c>
      <c r="C1352" t="s">
        <v>22</v>
      </c>
      <c r="D1352" t="s">
        <v>23</v>
      </c>
      <c r="E1352" t="s">
        <v>24</v>
      </c>
      <c r="F1352">
        <v>906715532</v>
      </c>
      <c r="G1352" s="2" t="s">
        <v>670</v>
      </c>
      <c r="H1352">
        <v>855941560</v>
      </c>
      <c r="W1352">
        <v>2300</v>
      </c>
      <c r="X1352" t="s">
        <v>7764</v>
      </c>
      <c r="Y1352" t="s">
        <v>7765</v>
      </c>
      <c r="Z1352" t="s">
        <v>24</v>
      </c>
      <c r="AA1352" t="s">
        <v>7766</v>
      </c>
      <c r="AB1352" t="s">
        <v>6534</v>
      </c>
      <c r="AC1352" t="s">
        <v>7767</v>
      </c>
      <c r="AD1352" t="s">
        <v>134</v>
      </c>
      <c r="AE1352" t="s">
        <v>7768</v>
      </c>
      <c r="AF1352" t="s">
        <v>7769</v>
      </c>
      <c r="AG1352" t="s">
        <v>7770</v>
      </c>
      <c r="AH1352" t="s">
        <v>7771</v>
      </c>
      <c r="AI1352" t="s">
        <v>24</v>
      </c>
    </row>
    <row r="1353" spans="1:35" hidden="1" x14ac:dyDescent="0.25">
      <c r="A1353" t="s">
        <v>7772</v>
      </c>
      <c r="B1353">
        <v>0</v>
      </c>
      <c r="C1353" t="s">
        <v>75</v>
      </c>
      <c r="D1353" t="s">
        <v>23</v>
      </c>
      <c r="E1353" t="s">
        <v>24</v>
      </c>
      <c r="F1353">
        <v>293135708</v>
      </c>
      <c r="G1353" s="2" t="s">
        <v>119</v>
      </c>
      <c r="H1353">
        <v>854937284</v>
      </c>
      <c r="W1353">
        <v>873</v>
      </c>
      <c r="X1353" t="s">
        <v>7773</v>
      </c>
      <c r="Y1353" t="s">
        <v>24</v>
      </c>
      <c r="Z1353" t="s">
        <v>24</v>
      </c>
      <c r="AA1353" t="s">
        <v>7774</v>
      </c>
      <c r="AB1353" t="s">
        <v>7775</v>
      </c>
      <c r="AC1353">
        <v>45550</v>
      </c>
      <c r="AD1353" t="s">
        <v>81</v>
      </c>
      <c r="AE1353" t="s">
        <v>7776</v>
      </c>
      <c r="AF1353" t="s">
        <v>544</v>
      </c>
      <c r="AG1353" t="s">
        <v>7777</v>
      </c>
      <c r="AH1353" t="s">
        <v>24</v>
      </c>
      <c r="AI1353" t="s">
        <v>24</v>
      </c>
    </row>
    <row r="1354" spans="1:35" hidden="1" x14ac:dyDescent="0.25">
      <c r="A1354" t="s">
        <v>7778</v>
      </c>
      <c r="B1354">
        <v>317</v>
      </c>
      <c r="C1354" t="s">
        <v>22</v>
      </c>
      <c r="D1354" t="s">
        <v>34</v>
      </c>
      <c r="E1354" t="s">
        <v>7779</v>
      </c>
      <c r="F1354">
        <v>526871504</v>
      </c>
      <c r="G1354" s="2" t="s">
        <v>316</v>
      </c>
      <c r="H1354">
        <v>852582973</v>
      </c>
      <c r="W1354">
        <v>6785</v>
      </c>
      <c r="X1354" t="s">
        <v>7780</v>
      </c>
      <c r="Y1354" t="s">
        <v>7781</v>
      </c>
      <c r="Z1354" t="s">
        <v>24</v>
      </c>
      <c r="AA1354" t="s">
        <v>2276</v>
      </c>
      <c r="AB1354" t="s">
        <v>986</v>
      </c>
      <c r="AC1354">
        <v>450044</v>
      </c>
      <c r="AD1354" t="s">
        <v>693</v>
      </c>
      <c r="AE1354" t="s">
        <v>7782</v>
      </c>
      <c r="AF1354" t="s">
        <v>24</v>
      </c>
      <c r="AG1354" t="s">
        <v>7783</v>
      </c>
      <c r="AH1354" t="s">
        <v>7784</v>
      </c>
      <c r="AI1354" t="s">
        <v>7785</v>
      </c>
    </row>
    <row r="1355" spans="1:35" hidden="1" x14ac:dyDescent="0.25">
      <c r="A1355" t="s">
        <v>7786</v>
      </c>
      <c r="B1355">
        <v>38</v>
      </c>
      <c r="C1355" t="s">
        <v>22</v>
      </c>
      <c r="D1355" t="s">
        <v>34</v>
      </c>
      <c r="E1355" t="s">
        <v>7787</v>
      </c>
      <c r="F1355">
        <v>529727836</v>
      </c>
      <c r="G1355" s="2" t="s">
        <v>334</v>
      </c>
      <c r="H1355">
        <v>851745031</v>
      </c>
      <c r="W1355">
        <v>3025</v>
      </c>
      <c r="X1355" t="s">
        <v>7788</v>
      </c>
      <c r="Y1355" t="s">
        <v>7789</v>
      </c>
      <c r="Z1355" t="s">
        <v>24</v>
      </c>
      <c r="AA1355" t="s">
        <v>7790</v>
      </c>
      <c r="AB1355" t="s">
        <v>986</v>
      </c>
      <c r="AC1355">
        <v>451162</v>
      </c>
      <c r="AD1355" t="s">
        <v>693</v>
      </c>
      <c r="AE1355" t="s">
        <v>7791</v>
      </c>
      <c r="AF1355" t="s">
        <v>24</v>
      </c>
      <c r="AG1355" t="s">
        <v>7792</v>
      </c>
      <c r="AH1355" t="s">
        <v>7792</v>
      </c>
      <c r="AI1355" t="s">
        <v>24</v>
      </c>
    </row>
    <row r="1356" spans="1:35" hidden="1" x14ac:dyDescent="0.25">
      <c r="A1356" t="s">
        <v>7793</v>
      </c>
      <c r="B1356">
        <v>0</v>
      </c>
      <c r="C1356" t="s">
        <v>75</v>
      </c>
      <c r="D1356" t="s">
        <v>23</v>
      </c>
      <c r="E1356" t="s">
        <v>24</v>
      </c>
      <c r="F1356">
        <v>300379351</v>
      </c>
      <c r="G1356" s="2" t="s">
        <v>374</v>
      </c>
      <c r="H1356">
        <v>851322266</v>
      </c>
      <c r="W1356">
        <v>5448</v>
      </c>
      <c r="X1356" t="s">
        <v>7794</v>
      </c>
      <c r="Y1356" t="s">
        <v>24</v>
      </c>
      <c r="Z1356" t="s">
        <v>24</v>
      </c>
      <c r="AA1356" t="s">
        <v>7795</v>
      </c>
      <c r="AB1356" t="s">
        <v>7796</v>
      </c>
      <c r="AC1356">
        <v>6176</v>
      </c>
      <c r="AD1356" t="s">
        <v>1908</v>
      </c>
      <c r="AE1356" t="s">
        <v>7797</v>
      </c>
      <c r="AF1356" t="s">
        <v>95</v>
      </c>
      <c r="AG1356" t="s">
        <v>7798</v>
      </c>
      <c r="AH1356" t="s">
        <v>7799</v>
      </c>
      <c r="AI1356" t="s">
        <v>24</v>
      </c>
    </row>
    <row r="1357" spans="1:35" hidden="1" x14ac:dyDescent="0.25">
      <c r="A1357" t="s">
        <v>7800</v>
      </c>
      <c r="B1357">
        <v>9</v>
      </c>
      <c r="C1357" t="s">
        <v>22</v>
      </c>
      <c r="D1357" t="s">
        <v>23</v>
      </c>
      <c r="E1357" t="s">
        <v>24</v>
      </c>
      <c r="F1357">
        <v>428453955</v>
      </c>
      <c r="G1357" s="2" t="s">
        <v>47</v>
      </c>
      <c r="H1357">
        <v>851016650</v>
      </c>
      <c r="W1357">
        <v>1161</v>
      </c>
      <c r="X1357" t="s">
        <v>7801</v>
      </c>
      <c r="Y1357" t="s">
        <v>24</v>
      </c>
      <c r="Z1357" t="s">
        <v>24</v>
      </c>
      <c r="AA1357" t="s">
        <v>7802</v>
      </c>
      <c r="AB1357" t="s">
        <v>7803</v>
      </c>
      <c r="AC1357">
        <v>30037</v>
      </c>
      <c r="AD1357" t="s">
        <v>2571</v>
      </c>
      <c r="AE1357" t="s">
        <v>7804</v>
      </c>
      <c r="AF1357" t="s">
        <v>544</v>
      </c>
      <c r="AG1357" t="s">
        <v>7805</v>
      </c>
      <c r="AH1357" t="s">
        <v>7806</v>
      </c>
      <c r="AI1357" t="s">
        <v>24</v>
      </c>
    </row>
    <row r="1358" spans="1:35" hidden="1" x14ac:dyDescent="0.25">
      <c r="A1358" t="s">
        <v>7807</v>
      </c>
      <c r="B1358">
        <v>0</v>
      </c>
      <c r="C1358" t="s">
        <v>88</v>
      </c>
      <c r="D1358" t="s">
        <v>23</v>
      </c>
      <c r="E1358" t="s">
        <v>24</v>
      </c>
      <c r="F1358">
        <v>548514890</v>
      </c>
      <c r="G1358" s="2" t="s">
        <v>36</v>
      </c>
      <c r="H1358">
        <v>849924000</v>
      </c>
      <c r="W1358">
        <v>18000</v>
      </c>
      <c r="X1358" t="s">
        <v>7808</v>
      </c>
      <c r="Y1358" t="s">
        <v>24</v>
      </c>
      <c r="Z1358" t="s">
        <v>24</v>
      </c>
      <c r="AA1358" t="s">
        <v>2563</v>
      </c>
      <c r="AB1358" t="s">
        <v>2563</v>
      </c>
      <c r="AC1358">
        <v>100009</v>
      </c>
      <c r="AD1358" t="s">
        <v>693</v>
      </c>
      <c r="AE1358" t="s">
        <v>7809</v>
      </c>
      <c r="AF1358" t="s">
        <v>1237</v>
      </c>
      <c r="AG1358" t="s">
        <v>24</v>
      </c>
      <c r="AH1358" t="s">
        <v>24</v>
      </c>
      <c r="AI1358" t="s">
        <v>24</v>
      </c>
    </row>
    <row r="1359" spans="1:35" hidden="1" x14ac:dyDescent="0.25">
      <c r="A1359" t="s">
        <v>7810</v>
      </c>
      <c r="B1359">
        <v>0</v>
      </c>
      <c r="C1359" t="s">
        <v>22</v>
      </c>
      <c r="D1359" t="s">
        <v>23</v>
      </c>
      <c r="E1359" t="s">
        <v>24</v>
      </c>
      <c r="F1359">
        <v>148674521</v>
      </c>
      <c r="G1359" s="2" t="s">
        <v>1967</v>
      </c>
      <c r="H1359">
        <v>848964633</v>
      </c>
      <c r="W1359">
        <v>5500</v>
      </c>
      <c r="X1359" t="s">
        <v>7811</v>
      </c>
      <c r="Y1359" t="s">
        <v>24</v>
      </c>
      <c r="Z1359" t="s">
        <v>24</v>
      </c>
      <c r="AA1359" t="s">
        <v>203</v>
      </c>
      <c r="AB1359" t="s">
        <v>2996</v>
      </c>
      <c r="AC1359" t="s">
        <v>7812</v>
      </c>
      <c r="AD1359" t="s">
        <v>542</v>
      </c>
      <c r="AE1359" t="s">
        <v>7813</v>
      </c>
      <c r="AF1359" t="s">
        <v>6808</v>
      </c>
      <c r="AG1359" t="s">
        <v>7814</v>
      </c>
      <c r="AH1359" t="s">
        <v>24</v>
      </c>
      <c r="AI1359" t="s">
        <v>24</v>
      </c>
    </row>
    <row r="1360" spans="1:35" hidden="1" x14ac:dyDescent="0.25">
      <c r="A1360" t="s">
        <v>7815</v>
      </c>
      <c r="B1360">
        <v>4</v>
      </c>
      <c r="C1360" t="s">
        <v>75</v>
      </c>
      <c r="D1360" t="s">
        <v>23</v>
      </c>
      <c r="E1360" t="s">
        <v>24</v>
      </c>
      <c r="F1360">
        <v>489252705</v>
      </c>
      <c r="G1360" s="2" t="s">
        <v>440</v>
      </c>
      <c r="H1360">
        <v>848940293</v>
      </c>
      <c r="W1360">
        <v>183</v>
      </c>
      <c r="X1360" t="s">
        <v>7816</v>
      </c>
      <c r="Y1360" t="s">
        <v>24</v>
      </c>
      <c r="Z1360" t="s">
        <v>24</v>
      </c>
      <c r="AA1360" t="s">
        <v>5117</v>
      </c>
      <c r="AB1360" t="s">
        <v>3295</v>
      </c>
      <c r="AC1360" t="s">
        <v>7817</v>
      </c>
      <c r="AD1360" t="s">
        <v>271</v>
      </c>
      <c r="AE1360" t="s">
        <v>7818</v>
      </c>
      <c r="AF1360" t="s">
        <v>1284</v>
      </c>
      <c r="AG1360" t="s">
        <v>7819</v>
      </c>
      <c r="AH1360" t="s">
        <v>24</v>
      </c>
      <c r="AI1360" t="s">
        <v>24</v>
      </c>
    </row>
    <row r="1361" spans="1:35" hidden="1" x14ac:dyDescent="0.25">
      <c r="A1361" t="s">
        <v>7820</v>
      </c>
      <c r="B1361">
        <v>0</v>
      </c>
      <c r="C1361" t="s">
        <v>22</v>
      </c>
      <c r="D1361" t="s">
        <v>23</v>
      </c>
      <c r="E1361" t="s">
        <v>24</v>
      </c>
      <c r="F1361">
        <v>689850590</v>
      </c>
      <c r="G1361" t="s">
        <v>349</v>
      </c>
      <c r="H1361">
        <v>848892480</v>
      </c>
      <c r="W1361">
        <v>388</v>
      </c>
      <c r="X1361" t="s">
        <v>7821</v>
      </c>
      <c r="Y1361" t="s">
        <v>24</v>
      </c>
      <c r="Z1361" t="s">
        <v>24</v>
      </c>
      <c r="AA1361" t="s">
        <v>7822</v>
      </c>
      <c r="AB1361" t="s">
        <v>24</v>
      </c>
      <c r="AC1361">
        <v>16074</v>
      </c>
      <c r="AD1361" t="s">
        <v>787</v>
      </c>
      <c r="AE1361" t="s">
        <v>7823</v>
      </c>
      <c r="AF1361" t="s">
        <v>544</v>
      </c>
      <c r="AG1361" t="s">
        <v>7824</v>
      </c>
      <c r="AH1361" t="s">
        <v>7825</v>
      </c>
      <c r="AI1361" t="s">
        <v>24</v>
      </c>
    </row>
    <row r="1362" spans="1:35" hidden="1" x14ac:dyDescent="0.25">
      <c r="A1362" t="s">
        <v>7826</v>
      </c>
      <c r="B1362">
        <v>0</v>
      </c>
      <c r="C1362" t="s">
        <v>22</v>
      </c>
      <c r="D1362" t="s">
        <v>23</v>
      </c>
      <c r="E1362" t="s">
        <v>24</v>
      </c>
      <c r="F1362">
        <v>692537483</v>
      </c>
      <c r="G1362" t="s">
        <v>180</v>
      </c>
      <c r="H1362">
        <v>848453046</v>
      </c>
      <c r="W1362">
        <v>1006</v>
      </c>
      <c r="X1362" t="s">
        <v>7827</v>
      </c>
      <c r="Y1362" t="s">
        <v>24</v>
      </c>
      <c r="Z1362" t="s">
        <v>24</v>
      </c>
      <c r="AA1362" t="s">
        <v>1552</v>
      </c>
      <c r="AB1362" t="s">
        <v>1069</v>
      </c>
      <c r="AC1362" t="s">
        <v>7828</v>
      </c>
      <c r="AD1362" t="s">
        <v>329</v>
      </c>
      <c r="AE1362" t="s">
        <v>7829</v>
      </c>
      <c r="AF1362" t="s">
        <v>544</v>
      </c>
      <c r="AG1362" t="s">
        <v>7830</v>
      </c>
      <c r="AH1362" t="s">
        <v>24</v>
      </c>
      <c r="AI1362" t="s">
        <v>24</v>
      </c>
    </row>
    <row r="1363" spans="1:35" hidden="1" x14ac:dyDescent="0.25">
      <c r="A1363" t="s">
        <v>7831</v>
      </c>
      <c r="B1363">
        <v>47</v>
      </c>
      <c r="C1363" t="s">
        <v>22</v>
      </c>
      <c r="D1363" t="s">
        <v>34</v>
      </c>
      <c r="E1363" t="s">
        <v>7832</v>
      </c>
      <c r="F1363">
        <v>686942475</v>
      </c>
      <c r="G1363" t="s">
        <v>3208</v>
      </c>
      <c r="H1363">
        <v>847835378</v>
      </c>
      <c r="W1363">
        <v>8300</v>
      </c>
      <c r="X1363" t="s">
        <v>7833</v>
      </c>
      <c r="Y1363" t="s">
        <v>7834</v>
      </c>
      <c r="Z1363" t="s">
        <v>24</v>
      </c>
      <c r="AA1363" t="s">
        <v>347</v>
      </c>
      <c r="AB1363" t="s">
        <v>24</v>
      </c>
      <c r="AC1363" t="s">
        <v>24</v>
      </c>
      <c r="AD1363" t="s">
        <v>347</v>
      </c>
      <c r="AE1363" t="s">
        <v>7835</v>
      </c>
      <c r="AF1363" t="s">
        <v>24</v>
      </c>
      <c r="AG1363" t="s">
        <v>7836</v>
      </c>
      <c r="AH1363" t="s">
        <v>7837</v>
      </c>
      <c r="AI1363" t="s">
        <v>7838</v>
      </c>
    </row>
    <row r="1364" spans="1:35" hidden="1" x14ac:dyDescent="0.25">
      <c r="A1364" t="s">
        <v>7839</v>
      </c>
      <c r="B1364">
        <v>0</v>
      </c>
      <c r="C1364" t="s">
        <v>22</v>
      </c>
      <c r="D1364" t="s">
        <v>23</v>
      </c>
      <c r="E1364" t="s">
        <v>24</v>
      </c>
      <c r="F1364">
        <v>544880180</v>
      </c>
      <c r="G1364" s="2" t="s">
        <v>1335</v>
      </c>
      <c r="H1364">
        <v>847014000</v>
      </c>
      <c r="W1364">
        <v>6000</v>
      </c>
      <c r="X1364" t="s">
        <v>7840</v>
      </c>
      <c r="Y1364" t="s">
        <v>24</v>
      </c>
      <c r="Z1364" t="s">
        <v>24</v>
      </c>
      <c r="AA1364" t="s">
        <v>3960</v>
      </c>
      <c r="AB1364" t="s">
        <v>963</v>
      </c>
      <c r="AC1364">
        <v>276400</v>
      </c>
      <c r="AD1364" t="s">
        <v>693</v>
      </c>
      <c r="AE1364" t="s">
        <v>7841</v>
      </c>
      <c r="AF1364" t="s">
        <v>295</v>
      </c>
      <c r="AG1364" t="s">
        <v>7842</v>
      </c>
      <c r="AH1364" t="s">
        <v>24</v>
      </c>
      <c r="AI1364" t="s">
        <v>24</v>
      </c>
    </row>
    <row r="1365" spans="1:35" hidden="1" x14ac:dyDescent="0.25">
      <c r="A1365" t="s">
        <v>7843</v>
      </c>
      <c r="B1365">
        <v>0</v>
      </c>
      <c r="C1365" t="s">
        <v>22</v>
      </c>
      <c r="D1365" t="s">
        <v>23</v>
      </c>
      <c r="E1365" t="s">
        <v>24</v>
      </c>
      <c r="F1365">
        <v>659710057</v>
      </c>
      <c r="G1365" s="2" t="s">
        <v>47</v>
      </c>
      <c r="H1365">
        <v>846752541</v>
      </c>
      <c r="W1365">
        <v>1806</v>
      </c>
      <c r="X1365" t="s">
        <v>7844</v>
      </c>
      <c r="Y1365" t="s">
        <v>24</v>
      </c>
      <c r="Z1365" t="s">
        <v>24</v>
      </c>
      <c r="AA1365" t="s">
        <v>351</v>
      </c>
      <c r="AB1365" t="s">
        <v>92</v>
      </c>
      <c r="AC1365">
        <v>10150</v>
      </c>
      <c r="AD1365" t="s">
        <v>93</v>
      </c>
      <c r="AE1365" t="s">
        <v>7845</v>
      </c>
      <c r="AF1365" t="s">
        <v>515</v>
      </c>
      <c r="AG1365" t="s">
        <v>7846</v>
      </c>
      <c r="AH1365" t="s">
        <v>7847</v>
      </c>
      <c r="AI1365" t="s">
        <v>24</v>
      </c>
    </row>
    <row r="1366" spans="1:35" hidden="1" x14ac:dyDescent="0.25">
      <c r="A1366" t="s">
        <v>7848</v>
      </c>
      <c r="B1366">
        <v>5</v>
      </c>
      <c r="C1366" t="s">
        <v>75</v>
      </c>
      <c r="D1366" t="s">
        <v>23</v>
      </c>
      <c r="E1366" t="s">
        <v>24</v>
      </c>
      <c r="F1366">
        <v>94405024</v>
      </c>
      <c r="G1366" s="2" t="s">
        <v>67</v>
      </c>
      <c r="H1366">
        <v>845103579</v>
      </c>
      <c r="W1366">
        <v>1600</v>
      </c>
      <c r="X1366" t="s">
        <v>7849</v>
      </c>
      <c r="Y1366" t="s">
        <v>24</v>
      </c>
      <c r="Z1366" t="s">
        <v>24</v>
      </c>
      <c r="AA1366" t="s">
        <v>4422</v>
      </c>
      <c r="AB1366" t="s">
        <v>1768</v>
      </c>
      <c r="AC1366" t="s">
        <v>7850</v>
      </c>
      <c r="AD1366" t="s">
        <v>542</v>
      </c>
      <c r="AE1366" t="s">
        <v>7851</v>
      </c>
      <c r="AF1366" t="s">
        <v>515</v>
      </c>
      <c r="AG1366" t="s">
        <v>7852</v>
      </c>
      <c r="AH1366" t="s">
        <v>24</v>
      </c>
      <c r="AI1366" t="s">
        <v>24</v>
      </c>
    </row>
    <row r="1367" spans="1:35" hidden="1" x14ac:dyDescent="0.25">
      <c r="A1367" t="s">
        <v>7853</v>
      </c>
      <c r="B1367">
        <v>14</v>
      </c>
      <c r="C1367" t="s">
        <v>22</v>
      </c>
      <c r="D1367" t="s">
        <v>23</v>
      </c>
      <c r="E1367" t="s">
        <v>24</v>
      </c>
      <c r="F1367">
        <v>918442158</v>
      </c>
      <c r="G1367" t="s">
        <v>1567</v>
      </c>
      <c r="H1367">
        <v>844465060</v>
      </c>
      <c r="W1367">
        <v>10551</v>
      </c>
      <c r="X1367" t="s">
        <v>7854</v>
      </c>
      <c r="Y1367" t="s">
        <v>24</v>
      </c>
      <c r="Z1367" t="s">
        <v>24</v>
      </c>
      <c r="AA1367" t="s">
        <v>7855</v>
      </c>
      <c r="AB1367" t="s">
        <v>3159</v>
      </c>
      <c r="AC1367">
        <v>121008</v>
      </c>
      <c r="AD1367" t="s">
        <v>491</v>
      </c>
      <c r="AE1367" t="s">
        <v>7856</v>
      </c>
      <c r="AF1367" t="s">
        <v>123</v>
      </c>
      <c r="AG1367" t="s">
        <v>7857</v>
      </c>
      <c r="AH1367" t="s">
        <v>24</v>
      </c>
      <c r="AI1367" t="s">
        <v>24</v>
      </c>
    </row>
    <row r="1368" spans="1:35" hidden="1" x14ac:dyDescent="0.25">
      <c r="A1368" t="s">
        <v>7858</v>
      </c>
      <c r="B1368">
        <v>0</v>
      </c>
      <c r="C1368" t="s">
        <v>22</v>
      </c>
      <c r="D1368" t="s">
        <v>23</v>
      </c>
      <c r="E1368" t="s">
        <v>24</v>
      </c>
      <c r="F1368">
        <v>897710950</v>
      </c>
      <c r="G1368" s="2" t="s">
        <v>714</v>
      </c>
      <c r="H1368">
        <v>844042782</v>
      </c>
      <c r="W1368">
        <v>2600</v>
      </c>
      <c r="X1368" t="s">
        <v>7859</v>
      </c>
      <c r="Y1368" t="s">
        <v>24</v>
      </c>
      <c r="Z1368" t="s">
        <v>24</v>
      </c>
      <c r="AA1368" t="s">
        <v>3354</v>
      </c>
      <c r="AB1368" t="s">
        <v>997</v>
      </c>
      <c r="AC1368" t="s">
        <v>7860</v>
      </c>
      <c r="AD1368" t="s">
        <v>134</v>
      </c>
      <c r="AE1368" t="s">
        <v>7861</v>
      </c>
      <c r="AF1368" t="s">
        <v>515</v>
      </c>
      <c r="AG1368" t="s">
        <v>7862</v>
      </c>
      <c r="AH1368" t="s">
        <v>24</v>
      </c>
      <c r="AI1368" t="s">
        <v>24</v>
      </c>
    </row>
    <row r="1369" spans="1:35" hidden="1" x14ac:dyDescent="0.25">
      <c r="A1369" t="s">
        <v>7863</v>
      </c>
      <c r="B1369">
        <v>6</v>
      </c>
      <c r="C1369" t="s">
        <v>22</v>
      </c>
      <c r="D1369" t="s">
        <v>34</v>
      </c>
      <c r="E1369" t="s">
        <v>7864</v>
      </c>
      <c r="F1369">
        <v>980309843</v>
      </c>
      <c r="G1369" s="2" t="s">
        <v>47</v>
      </c>
      <c r="H1369">
        <v>843987918</v>
      </c>
      <c r="W1369" t="s">
        <v>85</v>
      </c>
      <c r="X1369" t="s">
        <v>7865</v>
      </c>
      <c r="Y1369" t="s">
        <v>7866</v>
      </c>
      <c r="Z1369" t="s">
        <v>24</v>
      </c>
      <c r="AA1369" t="s">
        <v>3194</v>
      </c>
      <c r="AB1369" t="s">
        <v>3195</v>
      </c>
      <c r="AC1369">
        <v>7550000</v>
      </c>
      <c r="AD1369" t="s">
        <v>3196</v>
      </c>
      <c r="AE1369" t="s">
        <v>7867</v>
      </c>
      <c r="AF1369" t="s">
        <v>24</v>
      </c>
      <c r="AG1369" t="s">
        <v>7868</v>
      </c>
      <c r="AH1369" t="s">
        <v>7869</v>
      </c>
      <c r="AI1369" t="s">
        <v>7870</v>
      </c>
    </row>
    <row r="1370" spans="1:35" hidden="1" x14ac:dyDescent="0.25">
      <c r="A1370" t="s">
        <v>7871</v>
      </c>
      <c r="B1370">
        <v>151</v>
      </c>
      <c r="C1370" t="s">
        <v>22</v>
      </c>
      <c r="D1370" t="s">
        <v>34</v>
      </c>
      <c r="E1370" t="s">
        <v>7872</v>
      </c>
      <c r="F1370">
        <v>899248538</v>
      </c>
      <c r="G1370" s="2" t="s">
        <v>474</v>
      </c>
      <c r="H1370">
        <v>843011959</v>
      </c>
      <c r="W1370" t="s">
        <v>85</v>
      </c>
      <c r="X1370" t="s">
        <v>7873</v>
      </c>
      <c r="Y1370" t="s">
        <v>7874</v>
      </c>
      <c r="Z1370" t="s">
        <v>24</v>
      </c>
      <c r="AA1370" t="s">
        <v>7875</v>
      </c>
      <c r="AB1370" t="s">
        <v>132</v>
      </c>
      <c r="AC1370" t="s">
        <v>7876</v>
      </c>
      <c r="AD1370" t="s">
        <v>134</v>
      </c>
      <c r="AE1370" t="s">
        <v>7877</v>
      </c>
      <c r="AF1370" t="s">
        <v>24</v>
      </c>
      <c r="AG1370" t="s">
        <v>7878</v>
      </c>
      <c r="AH1370" t="s">
        <v>7879</v>
      </c>
      <c r="AI1370" t="s">
        <v>7880</v>
      </c>
    </row>
    <row r="1371" spans="1:35" hidden="1" x14ac:dyDescent="0.25">
      <c r="A1371" t="s">
        <v>7881</v>
      </c>
      <c r="B1371">
        <v>0</v>
      </c>
      <c r="C1371" t="s">
        <v>88</v>
      </c>
      <c r="D1371" t="s">
        <v>23</v>
      </c>
      <c r="E1371" t="s">
        <v>24</v>
      </c>
      <c r="F1371">
        <v>659694020</v>
      </c>
      <c r="G1371" s="2" t="s">
        <v>1979</v>
      </c>
      <c r="H1371">
        <v>842241247</v>
      </c>
      <c r="W1371">
        <v>44</v>
      </c>
      <c r="X1371" t="s">
        <v>1683</v>
      </c>
      <c r="Y1371" t="s">
        <v>24</v>
      </c>
      <c r="Z1371" t="s">
        <v>24</v>
      </c>
      <c r="AA1371" t="s">
        <v>376</v>
      </c>
      <c r="AB1371" t="s">
        <v>92</v>
      </c>
      <c r="AC1371">
        <v>10500</v>
      </c>
      <c r="AD1371" t="s">
        <v>93</v>
      </c>
      <c r="AE1371" t="s">
        <v>7882</v>
      </c>
      <c r="AF1371" t="s">
        <v>515</v>
      </c>
      <c r="AG1371" t="s">
        <v>7883</v>
      </c>
      <c r="AH1371" t="s">
        <v>24</v>
      </c>
      <c r="AI1371" t="s">
        <v>24</v>
      </c>
    </row>
    <row r="1372" spans="1:35" hidden="1" x14ac:dyDescent="0.25">
      <c r="A1372" t="s">
        <v>7884</v>
      </c>
      <c r="B1372">
        <v>113</v>
      </c>
      <c r="C1372" t="s">
        <v>24</v>
      </c>
      <c r="D1372" t="s">
        <v>34</v>
      </c>
      <c r="E1372" t="s">
        <v>7885</v>
      </c>
      <c r="F1372">
        <v>687783928</v>
      </c>
      <c r="G1372" t="s">
        <v>1567</v>
      </c>
      <c r="H1372">
        <v>841194888</v>
      </c>
      <c r="W1372">
        <v>492</v>
      </c>
      <c r="X1372" t="s">
        <v>7886</v>
      </c>
      <c r="Y1372" t="s">
        <v>7887</v>
      </c>
      <c r="Z1372" t="s">
        <v>24</v>
      </c>
      <c r="AA1372" t="s">
        <v>255</v>
      </c>
      <c r="AB1372" t="s">
        <v>256</v>
      </c>
      <c r="AC1372">
        <v>8380</v>
      </c>
      <c r="AD1372" t="s">
        <v>257</v>
      </c>
      <c r="AE1372" t="s">
        <v>24</v>
      </c>
      <c r="AF1372" t="s">
        <v>24</v>
      </c>
      <c r="AG1372" t="s">
        <v>24</v>
      </c>
      <c r="AH1372" t="s">
        <v>24</v>
      </c>
      <c r="AI1372" t="s">
        <v>24</v>
      </c>
    </row>
    <row r="1373" spans="1:35" hidden="1" x14ac:dyDescent="0.25">
      <c r="A1373" t="s">
        <v>7888</v>
      </c>
      <c r="B1373">
        <v>65</v>
      </c>
      <c r="C1373" t="s">
        <v>75</v>
      </c>
      <c r="D1373" t="s">
        <v>23</v>
      </c>
      <c r="E1373" t="s">
        <v>24</v>
      </c>
      <c r="F1373">
        <v>470404104</v>
      </c>
      <c r="G1373" s="2" t="s">
        <v>440</v>
      </c>
      <c r="H1373">
        <v>840685621</v>
      </c>
      <c r="W1373">
        <v>1102</v>
      </c>
      <c r="X1373" t="s">
        <v>7889</v>
      </c>
      <c r="Y1373" t="s">
        <v>24</v>
      </c>
      <c r="Z1373" t="s">
        <v>24</v>
      </c>
      <c r="AA1373" t="s">
        <v>7890</v>
      </c>
      <c r="AB1373" t="s">
        <v>7891</v>
      </c>
      <c r="AC1373">
        <v>33199</v>
      </c>
      <c r="AD1373" t="s">
        <v>236</v>
      </c>
      <c r="AE1373" t="s">
        <v>7892</v>
      </c>
      <c r="AF1373" t="s">
        <v>544</v>
      </c>
      <c r="AG1373" t="s">
        <v>7893</v>
      </c>
      <c r="AH1373" t="s">
        <v>7894</v>
      </c>
      <c r="AI1373" t="s">
        <v>24</v>
      </c>
    </row>
    <row r="1374" spans="1:35" hidden="1" x14ac:dyDescent="0.25">
      <c r="A1374" t="s">
        <v>7895</v>
      </c>
      <c r="B1374">
        <v>0</v>
      </c>
      <c r="C1374" t="s">
        <v>88</v>
      </c>
      <c r="D1374" t="s">
        <v>23</v>
      </c>
      <c r="E1374" t="s">
        <v>24</v>
      </c>
      <c r="F1374">
        <v>366506546</v>
      </c>
      <c r="G1374" s="2" t="s">
        <v>714</v>
      </c>
      <c r="H1374">
        <v>840382809</v>
      </c>
      <c r="W1374" t="s">
        <v>85</v>
      </c>
      <c r="X1374" t="s">
        <v>7896</v>
      </c>
      <c r="Y1374" t="s">
        <v>24</v>
      </c>
      <c r="Z1374" t="s">
        <v>24</v>
      </c>
      <c r="AA1374" t="s">
        <v>24</v>
      </c>
      <c r="AB1374" t="s">
        <v>24</v>
      </c>
      <c r="AC1374">
        <v>309850</v>
      </c>
      <c r="AD1374" t="s">
        <v>1607</v>
      </c>
      <c r="AE1374" t="s">
        <v>7897</v>
      </c>
      <c r="AF1374" t="s">
        <v>1609</v>
      </c>
      <c r="AG1374" t="s">
        <v>7898</v>
      </c>
      <c r="AH1374" t="s">
        <v>7899</v>
      </c>
      <c r="AI1374" t="s">
        <v>24</v>
      </c>
    </row>
    <row r="1375" spans="1:35" hidden="1" x14ac:dyDescent="0.25">
      <c r="A1375" t="s">
        <v>7900</v>
      </c>
      <c r="B1375">
        <v>0</v>
      </c>
      <c r="C1375" t="s">
        <v>75</v>
      </c>
      <c r="D1375" t="s">
        <v>23</v>
      </c>
      <c r="E1375" t="s">
        <v>24</v>
      </c>
      <c r="F1375">
        <v>266262521</v>
      </c>
      <c r="G1375" s="2" t="s">
        <v>365</v>
      </c>
      <c r="H1375">
        <v>840081349</v>
      </c>
      <c r="W1375">
        <v>2893</v>
      </c>
      <c r="X1375" t="s">
        <v>7901</v>
      </c>
      <c r="Y1375" t="s">
        <v>24</v>
      </c>
      <c r="Z1375" t="s">
        <v>24</v>
      </c>
      <c r="AA1375" t="s">
        <v>7902</v>
      </c>
      <c r="AB1375" t="s">
        <v>7903</v>
      </c>
      <c r="AC1375">
        <v>72300</v>
      </c>
      <c r="AD1375" t="s">
        <v>81</v>
      </c>
      <c r="AE1375" t="s">
        <v>7904</v>
      </c>
      <c r="AF1375" t="s">
        <v>544</v>
      </c>
      <c r="AG1375" t="s">
        <v>7905</v>
      </c>
      <c r="AH1375" t="s">
        <v>24</v>
      </c>
      <c r="AI1375" t="s">
        <v>24</v>
      </c>
    </row>
    <row r="1376" spans="1:35" hidden="1" x14ac:dyDescent="0.25">
      <c r="A1376" t="s">
        <v>7906</v>
      </c>
      <c r="B1376">
        <v>0</v>
      </c>
      <c r="C1376" t="s">
        <v>22</v>
      </c>
      <c r="D1376" t="s">
        <v>23</v>
      </c>
      <c r="E1376" t="s">
        <v>24</v>
      </c>
      <c r="F1376">
        <v>726487205</v>
      </c>
      <c r="G1376" t="s">
        <v>399</v>
      </c>
      <c r="H1376">
        <v>839454000</v>
      </c>
      <c r="W1376">
        <v>7476</v>
      </c>
      <c r="X1376" t="s">
        <v>7907</v>
      </c>
      <c r="Y1376" t="s">
        <v>7908</v>
      </c>
      <c r="Z1376" t="s">
        <v>24</v>
      </c>
      <c r="AA1376" t="s">
        <v>1301</v>
      </c>
      <c r="AB1376" t="s">
        <v>1092</v>
      </c>
      <c r="AC1376">
        <v>12950</v>
      </c>
      <c r="AD1376" t="s">
        <v>1094</v>
      </c>
      <c r="AE1376" t="s">
        <v>7909</v>
      </c>
      <c r="AF1376" t="s">
        <v>544</v>
      </c>
      <c r="AG1376" t="s">
        <v>7910</v>
      </c>
      <c r="AH1376" t="s">
        <v>7911</v>
      </c>
      <c r="AI1376" t="s">
        <v>24</v>
      </c>
    </row>
    <row r="1377" spans="1:35" hidden="1" x14ac:dyDescent="0.25">
      <c r="A1377" t="s">
        <v>7912</v>
      </c>
      <c r="B1377">
        <v>0</v>
      </c>
      <c r="C1377" t="s">
        <v>24</v>
      </c>
      <c r="D1377" t="s">
        <v>23</v>
      </c>
      <c r="E1377" t="s">
        <v>24</v>
      </c>
      <c r="F1377">
        <v>679968644</v>
      </c>
      <c r="G1377" s="2" t="s">
        <v>218</v>
      </c>
      <c r="H1377">
        <v>839338500</v>
      </c>
      <c r="W1377">
        <v>2864</v>
      </c>
      <c r="X1377" t="s">
        <v>7913</v>
      </c>
      <c r="Y1377" t="s">
        <v>24</v>
      </c>
      <c r="Z1377" t="s">
        <v>24</v>
      </c>
      <c r="AA1377" t="s">
        <v>7914</v>
      </c>
      <c r="AB1377" t="s">
        <v>1588</v>
      </c>
      <c r="AC1377">
        <v>75000</v>
      </c>
      <c r="AD1377" t="s">
        <v>693</v>
      </c>
      <c r="AE1377" t="s">
        <v>24</v>
      </c>
      <c r="AF1377" t="s">
        <v>24</v>
      </c>
      <c r="AG1377" t="s">
        <v>24</v>
      </c>
      <c r="AH1377" t="s">
        <v>24</v>
      </c>
      <c r="AI1377" t="s">
        <v>24</v>
      </c>
    </row>
    <row r="1378" spans="1:35" hidden="1" x14ac:dyDescent="0.25">
      <c r="A1378" t="s">
        <v>7915</v>
      </c>
      <c r="B1378">
        <v>0</v>
      </c>
      <c r="C1378" t="s">
        <v>88</v>
      </c>
      <c r="D1378" t="s">
        <v>23</v>
      </c>
      <c r="E1378" t="s">
        <v>24</v>
      </c>
      <c r="F1378">
        <v>331656921</v>
      </c>
      <c r="G1378" s="2" t="s">
        <v>6544</v>
      </c>
      <c r="H1378">
        <v>838655970</v>
      </c>
      <c r="W1378">
        <v>130</v>
      </c>
      <c r="X1378" t="s">
        <v>24</v>
      </c>
      <c r="Y1378" t="s">
        <v>24</v>
      </c>
      <c r="Z1378" t="s">
        <v>24</v>
      </c>
      <c r="AA1378" t="s">
        <v>7916</v>
      </c>
      <c r="AB1378" t="s">
        <v>7917</v>
      </c>
      <c r="AC1378">
        <v>16833</v>
      </c>
      <c r="AD1378" t="s">
        <v>301</v>
      </c>
      <c r="AE1378" t="s">
        <v>7918</v>
      </c>
      <c r="AF1378" t="s">
        <v>1284</v>
      </c>
      <c r="AG1378" t="s">
        <v>7919</v>
      </c>
      <c r="AH1378" t="s">
        <v>7920</v>
      </c>
      <c r="AI1378" t="s">
        <v>24</v>
      </c>
    </row>
    <row r="1379" spans="1:35" hidden="1" x14ac:dyDescent="0.25">
      <c r="A1379" t="s">
        <v>7921</v>
      </c>
      <c r="B1379">
        <v>148</v>
      </c>
      <c r="C1379" t="s">
        <v>22</v>
      </c>
      <c r="D1379" t="s">
        <v>34</v>
      </c>
      <c r="E1379" t="s">
        <v>7922</v>
      </c>
      <c r="F1379">
        <v>381421833</v>
      </c>
      <c r="G1379" s="2" t="s">
        <v>316</v>
      </c>
      <c r="H1379">
        <v>838381068</v>
      </c>
      <c r="W1379">
        <v>3937</v>
      </c>
      <c r="X1379" t="s">
        <v>7923</v>
      </c>
      <c r="Y1379" t="s">
        <v>24</v>
      </c>
      <c r="Z1379" t="s">
        <v>24</v>
      </c>
      <c r="AA1379" t="s">
        <v>7924</v>
      </c>
      <c r="AB1379" t="s">
        <v>7925</v>
      </c>
      <c r="AC1379">
        <v>85700</v>
      </c>
      <c r="AD1379" t="s">
        <v>81</v>
      </c>
      <c r="AE1379" t="s">
        <v>7926</v>
      </c>
      <c r="AF1379" t="s">
        <v>24</v>
      </c>
      <c r="AG1379" t="s">
        <v>7927</v>
      </c>
      <c r="AH1379" t="s">
        <v>7928</v>
      </c>
      <c r="AI1379" t="s">
        <v>7929</v>
      </c>
    </row>
    <row r="1380" spans="1:35" hidden="1" x14ac:dyDescent="0.25">
      <c r="A1380" t="s">
        <v>7930</v>
      </c>
      <c r="B1380">
        <v>0</v>
      </c>
      <c r="C1380" t="s">
        <v>75</v>
      </c>
      <c r="D1380" t="s">
        <v>23</v>
      </c>
      <c r="E1380" t="s">
        <v>24</v>
      </c>
      <c r="F1380">
        <v>555258987</v>
      </c>
      <c r="G1380" t="s">
        <v>1100</v>
      </c>
      <c r="H1380">
        <v>834973742</v>
      </c>
      <c r="W1380">
        <v>42000</v>
      </c>
      <c r="X1380" t="s">
        <v>7931</v>
      </c>
      <c r="Y1380" t="s">
        <v>7932</v>
      </c>
      <c r="Z1380" t="s">
        <v>24</v>
      </c>
      <c r="AA1380" t="s">
        <v>7933</v>
      </c>
      <c r="AB1380" t="s">
        <v>7933</v>
      </c>
      <c r="AC1380" t="s">
        <v>24</v>
      </c>
      <c r="AD1380" t="s">
        <v>3042</v>
      </c>
      <c r="AE1380" t="s">
        <v>7934</v>
      </c>
      <c r="AF1380" t="s">
        <v>3044</v>
      </c>
      <c r="AG1380" t="s">
        <v>7935</v>
      </c>
      <c r="AH1380" t="s">
        <v>7936</v>
      </c>
      <c r="AI1380" t="s">
        <v>24</v>
      </c>
    </row>
    <row r="1381" spans="1:35" hidden="1" x14ac:dyDescent="0.25">
      <c r="A1381" t="s">
        <v>7937</v>
      </c>
      <c r="B1381">
        <v>0</v>
      </c>
      <c r="C1381" t="s">
        <v>75</v>
      </c>
      <c r="D1381" t="s">
        <v>23</v>
      </c>
      <c r="E1381" t="s">
        <v>24</v>
      </c>
      <c r="F1381">
        <v>350918525</v>
      </c>
      <c r="G1381" s="2" t="s">
        <v>155</v>
      </c>
      <c r="H1381">
        <v>834584291</v>
      </c>
      <c r="W1381">
        <v>1500</v>
      </c>
      <c r="X1381" t="s">
        <v>7938</v>
      </c>
      <c r="Y1381" t="s">
        <v>24</v>
      </c>
      <c r="Z1381" t="s">
        <v>24</v>
      </c>
      <c r="AA1381" t="s">
        <v>4693</v>
      </c>
      <c r="AB1381" t="s">
        <v>4693</v>
      </c>
      <c r="AC1381" t="s">
        <v>7939</v>
      </c>
      <c r="AD1381" t="s">
        <v>2520</v>
      </c>
      <c r="AE1381" t="s">
        <v>7940</v>
      </c>
      <c r="AF1381" t="s">
        <v>24</v>
      </c>
      <c r="AG1381" t="s">
        <v>7941</v>
      </c>
      <c r="AH1381" t="s">
        <v>24</v>
      </c>
      <c r="AI1381" t="s">
        <v>24</v>
      </c>
    </row>
    <row r="1382" spans="1:35" hidden="1" x14ac:dyDescent="0.25">
      <c r="A1382" t="s">
        <v>7942</v>
      </c>
      <c r="B1382">
        <v>0</v>
      </c>
      <c r="C1382" t="s">
        <v>88</v>
      </c>
      <c r="D1382" t="s">
        <v>23</v>
      </c>
      <c r="E1382" t="s">
        <v>24</v>
      </c>
      <c r="F1382">
        <v>420995092</v>
      </c>
      <c r="G1382" s="2" t="s">
        <v>714</v>
      </c>
      <c r="H1382">
        <v>834352943</v>
      </c>
      <c r="W1382">
        <v>499</v>
      </c>
      <c r="X1382" t="s">
        <v>7943</v>
      </c>
      <c r="Y1382" t="s">
        <v>24</v>
      </c>
      <c r="Z1382" t="s">
        <v>24</v>
      </c>
      <c r="AA1382" t="s">
        <v>7944</v>
      </c>
      <c r="AB1382" t="s">
        <v>7944</v>
      </c>
      <c r="AC1382">
        <v>300450</v>
      </c>
      <c r="AD1382" t="s">
        <v>693</v>
      </c>
      <c r="AE1382" t="s">
        <v>24</v>
      </c>
      <c r="AF1382" t="s">
        <v>24</v>
      </c>
      <c r="AG1382" t="s">
        <v>24</v>
      </c>
      <c r="AH1382" t="s">
        <v>24</v>
      </c>
      <c r="AI1382" t="s">
        <v>24</v>
      </c>
    </row>
    <row r="1383" spans="1:35" hidden="1" x14ac:dyDescent="0.25">
      <c r="A1383" t="s">
        <v>7945</v>
      </c>
      <c r="B1383">
        <v>0</v>
      </c>
      <c r="C1383" t="s">
        <v>88</v>
      </c>
      <c r="D1383" t="s">
        <v>23</v>
      </c>
      <c r="E1383" t="s">
        <v>24</v>
      </c>
      <c r="F1383">
        <v>557276957</v>
      </c>
      <c r="G1383" s="2" t="s">
        <v>119</v>
      </c>
      <c r="H1383">
        <v>833847756</v>
      </c>
      <c r="W1383">
        <v>6132</v>
      </c>
      <c r="X1383" t="s">
        <v>7946</v>
      </c>
      <c r="Y1383" t="s">
        <v>7947</v>
      </c>
      <c r="Z1383" t="s">
        <v>24</v>
      </c>
      <c r="AA1383" t="s">
        <v>24</v>
      </c>
      <c r="AB1383" t="s">
        <v>7948</v>
      </c>
      <c r="AC1383" t="s">
        <v>24</v>
      </c>
      <c r="AD1383" t="s">
        <v>3042</v>
      </c>
      <c r="AE1383" t="s">
        <v>3043</v>
      </c>
      <c r="AF1383" t="s">
        <v>3044</v>
      </c>
      <c r="AG1383" t="s">
        <v>7949</v>
      </c>
      <c r="AH1383" t="s">
        <v>24</v>
      </c>
      <c r="AI1383" t="s">
        <v>24</v>
      </c>
    </row>
    <row r="1384" spans="1:35" hidden="1" x14ac:dyDescent="0.25">
      <c r="A1384" t="s">
        <v>7950</v>
      </c>
      <c r="B1384">
        <v>6</v>
      </c>
      <c r="C1384" t="s">
        <v>75</v>
      </c>
      <c r="D1384" t="s">
        <v>23</v>
      </c>
      <c r="E1384" t="s">
        <v>24</v>
      </c>
      <c r="F1384">
        <v>970223756</v>
      </c>
      <c r="G1384" s="2" t="s">
        <v>1464</v>
      </c>
      <c r="H1384">
        <v>832744311</v>
      </c>
      <c r="W1384">
        <v>2400</v>
      </c>
      <c r="X1384" t="s">
        <v>7951</v>
      </c>
      <c r="Y1384" t="s">
        <v>7952</v>
      </c>
      <c r="Z1384" t="s">
        <v>24</v>
      </c>
      <c r="AA1384" t="s">
        <v>7953</v>
      </c>
      <c r="AB1384" t="s">
        <v>24</v>
      </c>
      <c r="AC1384" t="s">
        <v>7954</v>
      </c>
      <c r="AD1384" t="s">
        <v>2752</v>
      </c>
      <c r="AE1384" t="s">
        <v>7955</v>
      </c>
      <c r="AF1384" t="s">
        <v>544</v>
      </c>
      <c r="AG1384" t="s">
        <v>7956</v>
      </c>
      <c r="AH1384" t="s">
        <v>7956</v>
      </c>
      <c r="AI1384" t="s">
        <v>24</v>
      </c>
    </row>
    <row r="1385" spans="1:35" hidden="1" x14ac:dyDescent="0.25">
      <c r="A1385" t="s">
        <v>7957</v>
      </c>
      <c r="B1385">
        <v>0</v>
      </c>
      <c r="C1385" t="s">
        <v>22</v>
      </c>
      <c r="D1385" t="s">
        <v>23</v>
      </c>
      <c r="E1385" t="s">
        <v>24</v>
      </c>
      <c r="F1385">
        <v>561207092</v>
      </c>
      <c r="G1385" s="2" t="s">
        <v>119</v>
      </c>
      <c r="H1385">
        <v>831449835</v>
      </c>
      <c r="W1385">
        <v>344</v>
      </c>
      <c r="X1385" t="s">
        <v>7958</v>
      </c>
      <c r="Y1385" t="s">
        <v>7959</v>
      </c>
      <c r="Z1385" t="s">
        <v>24</v>
      </c>
      <c r="AA1385" t="s">
        <v>7960</v>
      </c>
      <c r="AB1385" t="s">
        <v>24</v>
      </c>
      <c r="AC1385" t="s">
        <v>24</v>
      </c>
      <c r="AD1385" t="s">
        <v>7961</v>
      </c>
      <c r="AE1385" t="s">
        <v>7962</v>
      </c>
      <c r="AF1385" t="s">
        <v>295</v>
      </c>
      <c r="AG1385" t="s">
        <v>7963</v>
      </c>
      <c r="AH1385" t="s">
        <v>7964</v>
      </c>
      <c r="AI1385" t="s">
        <v>24</v>
      </c>
    </row>
    <row r="1386" spans="1:35" hidden="1" x14ac:dyDescent="0.25">
      <c r="A1386" t="s">
        <v>7965</v>
      </c>
      <c r="B1386">
        <v>1</v>
      </c>
      <c r="C1386" t="s">
        <v>75</v>
      </c>
      <c r="D1386" t="s">
        <v>23</v>
      </c>
      <c r="E1386" t="s">
        <v>24</v>
      </c>
      <c r="F1386">
        <v>480000314</v>
      </c>
      <c r="G1386" s="2" t="s">
        <v>374</v>
      </c>
      <c r="H1386">
        <v>829379980</v>
      </c>
      <c r="W1386">
        <v>87414</v>
      </c>
      <c r="X1386" t="s">
        <v>7966</v>
      </c>
      <c r="Y1386" t="s">
        <v>24</v>
      </c>
      <c r="Z1386" t="s">
        <v>24</v>
      </c>
      <c r="AA1386" t="s">
        <v>7967</v>
      </c>
      <c r="AB1386" t="s">
        <v>634</v>
      </c>
      <c r="AC1386">
        <v>8604</v>
      </c>
      <c r="AD1386" t="s">
        <v>40</v>
      </c>
      <c r="AE1386" t="s">
        <v>7968</v>
      </c>
      <c r="AF1386" t="s">
        <v>95</v>
      </c>
      <c r="AG1386" t="s">
        <v>7969</v>
      </c>
      <c r="AH1386" t="s">
        <v>7970</v>
      </c>
      <c r="AI1386" t="s">
        <v>24</v>
      </c>
    </row>
    <row r="1387" spans="1:35" hidden="1" x14ac:dyDescent="0.25">
      <c r="A1387" t="s">
        <v>7971</v>
      </c>
      <c r="B1387">
        <v>85</v>
      </c>
      <c r="C1387" t="s">
        <v>75</v>
      </c>
      <c r="D1387" t="s">
        <v>34</v>
      </c>
      <c r="E1387" t="s">
        <v>7972</v>
      </c>
      <c r="F1387">
        <v>650755460</v>
      </c>
      <c r="G1387" t="s">
        <v>2662</v>
      </c>
      <c r="H1387">
        <v>826270465</v>
      </c>
      <c r="W1387">
        <v>12601</v>
      </c>
      <c r="X1387" t="s">
        <v>7973</v>
      </c>
      <c r="Y1387" t="s">
        <v>7974</v>
      </c>
      <c r="Z1387" t="s">
        <v>24</v>
      </c>
      <c r="AA1387" t="s">
        <v>2945</v>
      </c>
      <c r="AB1387" t="s">
        <v>4478</v>
      </c>
      <c r="AC1387">
        <v>400083</v>
      </c>
      <c r="AD1387" t="s">
        <v>491</v>
      </c>
      <c r="AE1387" t="s">
        <v>7975</v>
      </c>
      <c r="AF1387" t="s">
        <v>24</v>
      </c>
      <c r="AG1387" t="s">
        <v>7976</v>
      </c>
      <c r="AH1387" t="s">
        <v>24</v>
      </c>
      <c r="AI1387" t="s">
        <v>7977</v>
      </c>
    </row>
    <row r="1388" spans="1:35" hidden="1" x14ac:dyDescent="0.25">
      <c r="A1388" t="s">
        <v>7978</v>
      </c>
      <c r="B1388">
        <v>0</v>
      </c>
      <c r="C1388" t="s">
        <v>24</v>
      </c>
      <c r="D1388" t="s">
        <v>23</v>
      </c>
      <c r="E1388" t="s">
        <v>24</v>
      </c>
      <c r="F1388" t="s">
        <v>24</v>
      </c>
      <c r="G1388" s="2" t="s">
        <v>714</v>
      </c>
      <c r="H1388">
        <v>825936432</v>
      </c>
      <c r="W1388" t="s">
        <v>85</v>
      </c>
      <c r="X1388" t="s">
        <v>7979</v>
      </c>
      <c r="Y1388" t="s">
        <v>24</v>
      </c>
      <c r="Z1388" t="s">
        <v>24</v>
      </c>
      <c r="AA1388" t="s">
        <v>24</v>
      </c>
      <c r="AB1388" t="s">
        <v>24</v>
      </c>
      <c r="AC1388">
        <v>344037</v>
      </c>
      <c r="AD1388" t="s">
        <v>1607</v>
      </c>
      <c r="AE1388" t="s">
        <v>7980</v>
      </c>
      <c r="AF1388" t="s">
        <v>1609</v>
      </c>
      <c r="AG1388" t="s">
        <v>7981</v>
      </c>
      <c r="AH1388" t="s">
        <v>24</v>
      </c>
      <c r="AI1388" t="s">
        <v>24</v>
      </c>
    </row>
    <row r="1389" spans="1:35" hidden="1" x14ac:dyDescent="0.25">
      <c r="A1389" t="s">
        <v>7982</v>
      </c>
      <c r="B1389">
        <v>0</v>
      </c>
      <c r="C1389" t="s">
        <v>88</v>
      </c>
      <c r="D1389" t="s">
        <v>23</v>
      </c>
      <c r="E1389" t="s">
        <v>24</v>
      </c>
      <c r="F1389">
        <v>986158884</v>
      </c>
      <c r="G1389" s="2" t="s">
        <v>218</v>
      </c>
      <c r="H1389">
        <v>825738952</v>
      </c>
      <c r="W1389">
        <v>100</v>
      </c>
      <c r="X1389" t="s">
        <v>7983</v>
      </c>
      <c r="Y1389" t="s">
        <v>24</v>
      </c>
      <c r="Z1389" t="s">
        <v>24</v>
      </c>
      <c r="AA1389" t="s">
        <v>655</v>
      </c>
      <c r="AB1389" t="s">
        <v>656</v>
      </c>
      <c r="AC1389" t="s">
        <v>24</v>
      </c>
      <c r="AD1389" t="s">
        <v>657</v>
      </c>
      <c r="AE1389" t="s">
        <v>7984</v>
      </c>
      <c r="AF1389" t="s">
        <v>24</v>
      </c>
      <c r="AG1389" t="s">
        <v>7985</v>
      </c>
      <c r="AH1389" t="s">
        <v>24</v>
      </c>
      <c r="AI1389" t="s">
        <v>24</v>
      </c>
    </row>
    <row r="1390" spans="1:35" hidden="1" x14ac:dyDescent="0.25">
      <c r="A1390" t="s">
        <v>7986</v>
      </c>
      <c r="B1390">
        <v>134</v>
      </c>
      <c r="C1390" t="s">
        <v>22</v>
      </c>
      <c r="D1390" t="s">
        <v>34</v>
      </c>
      <c r="E1390" t="s">
        <v>7987</v>
      </c>
      <c r="F1390">
        <v>687770651</v>
      </c>
      <c r="G1390" t="s">
        <v>1567</v>
      </c>
      <c r="H1390">
        <v>825737737</v>
      </c>
      <c r="W1390" t="s">
        <v>85</v>
      </c>
      <c r="X1390" t="s">
        <v>7988</v>
      </c>
      <c r="Y1390" t="s">
        <v>7989</v>
      </c>
      <c r="Z1390" t="s">
        <v>24</v>
      </c>
      <c r="AA1390" t="s">
        <v>255</v>
      </c>
      <c r="AB1390" t="s">
        <v>256</v>
      </c>
      <c r="AC1390">
        <v>5364</v>
      </c>
      <c r="AD1390" t="s">
        <v>257</v>
      </c>
      <c r="AE1390" t="s">
        <v>24</v>
      </c>
      <c r="AF1390" t="s">
        <v>24</v>
      </c>
      <c r="AG1390" t="s">
        <v>24</v>
      </c>
      <c r="AH1390" t="s">
        <v>24</v>
      </c>
      <c r="AI1390" t="s">
        <v>24</v>
      </c>
    </row>
    <row r="1391" spans="1:35" hidden="1" x14ac:dyDescent="0.25">
      <c r="A1391" t="s">
        <v>7990</v>
      </c>
      <c r="B1391">
        <v>94</v>
      </c>
      <c r="C1391" t="s">
        <v>24</v>
      </c>
      <c r="D1391" t="s">
        <v>34</v>
      </c>
      <c r="E1391" t="s">
        <v>7991</v>
      </c>
      <c r="F1391">
        <v>555237569</v>
      </c>
      <c r="G1391" t="s">
        <v>146</v>
      </c>
      <c r="H1391">
        <v>823516539</v>
      </c>
      <c r="W1391">
        <v>37278</v>
      </c>
      <c r="X1391" t="s">
        <v>7992</v>
      </c>
      <c r="Y1391" t="s">
        <v>7993</v>
      </c>
      <c r="Z1391" t="s">
        <v>24</v>
      </c>
      <c r="AA1391" t="s">
        <v>7994</v>
      </c>
      <c r="AB1391" t="s">
        <v>7995</v>
      </c>
      <c r="AC1391">
        <v>100000</v>
      </c>
      <c r="AD1391" t="s">
        <v>3167</v>
      </c>
      <c r="AE1391" t="s">
        <v>24</v>
      </c>
      <c r="AF1391" t="s">
        <v>24</v>
      </c>
      <c r="AG1391" t="s">
        <v>24</v>
      </c>
      <c r="AH1391" t="s">
        <v>24</v>
      </c>
      <c r="AI1391" t="s">
        <v>24</v>
      </c>
    </row>
    <row r="1392" spans="1:35" hidden="1" x14ac:dyDescent="0.25">
      <c r="A1392" t="s">
        <v>7996</v>
      </c>
      <c r="B1392">
        <v>12</v>
      </c>
      <c r="C1392" t="s">
        <v>75</v>
      </c>
      <c r="D1392" t="s">
        <v>23</v>
      </c>
      <c r="E1392" t="s">
        <v>24</v>
      </c>
      <c r="F1392">
        <v>806578337</v>
      </c>
      <c r="G1392" s="2" t="s">
        <v>119</v>
      </c>
      <c r="H1392">
        <v>823105399</v>
      </c>
      <c r="W1392">
        <v>2310</v>
      </c>
      <c r="X1392" t="s">
        <v>7997</v>
      </c>
      <c r="Y1392" t="s">
        <v>24</v>
      </c>
      <c r="Z1392" t="s">
        <v>24</v>
      </c>
      <c r="AA1392" t="s">
        <v>7998</v>
      </c>
      <c r="AB1392" t="s">
        <v>449</v>
      </c>
      <c r="AC1392" t="s">
        <v>7999</v>
      </c>
      <c r="AD1392" t="s">
        <v>542</v>
      </c>
      <c r="AE1392" t="s">
        <v>8000</v>
      </c>
      <c r="AF1392" t="s">
        <v>6313</v>
      </c>
      <c r="AG1392" t="s">
        <v>8001</v>
      </c>
      <c r="AH1392" t="s">
        <v>24</v>
      </c>
      <c r="AI1392" t="s">
        <v>24</v>
      </c>
    </row>
    <row r="1393" spans="1:35" hidden="1" x14ac:dyDescent="0.25">
      <c r="A1393" t="s">
        <v>8002</v>
      </c>
      <c r="B1393">
        <v>0</v>
      </c>
      <c r="C1393" t="s">
        <v>99</v>
      </c>
      <c r="D1393" t="s">
        <v>23</v>
      </c>
      <c r="E1393" t="s">
        <v>24</v>
      </c>
      <c r="F1393">
        <v>540614766</v>
      </c>
      <c r="G1393" s="2" t="s">
        <v>109</v>
      </c>
      <c r="H1393">
        <v>822687743</v>
      </c>
      <c r="W1393">
        <v>90</v>
      </c>
      <c r="X1393" t="s">
        <v>8003</v>
      </c>
      <c r="Y1393" t="s">
        <v>24</v>
      </c>
      <c r="Z1393" t="s">
        <v>24</v>
      </c>
      <c r="AA1393" t="s">
        <v>7914</v>
      </c>
      <c r="AB1393" t="s">
        <v>1588</v>
      </c>
      <c r="AC1393">
        <v>76650</v>
      </c>
      <c r="AD1393" t="s">
        <v>693</v>
      </c>
      <c r="AE1393" t="s">
        <v>8004</v>
      </c>
      <c r="AF1393" t="s">
        <v>1237</v>
      </c>
      <c r="AG1393" t="s">
        <v>24</v>
      </c>
      <c r="AH1393" t="s">
        <v>24</v>
      </c>
      <c r="AI1393" t="s">
        <v>24</v>
      </c>
    </row>
    <row r="1394" spans="1:35" hidden="1" x14ac:dyDescent="0.25">
      <c r="A1394" t="s">
        <v>8005</v>
      </c>
      <c r="B1394">
        <v>0</v>
      </c>
      <c r="C1394" t="s">
        <v>88</v>
      </c>
      <c r="D1394" t="s">
        <v>23</v>
      </c>
      <c r="E1394" t="s">
        <v>24</v>
      </c>
      <c r="F1394">
        <v>592838536</v>
      </c>
      <c r="G1394" s="2" t="s">
        <v>316</v>
      </c>
      <c r="H1394">
        <v>822539098</v>
      </c>
      <c r="W1394" t="s">
        <v>85</v>
      </c>
      <c r="X1394" t="s">
        <v>8006</v>
      </c>
      <c r="Y1394" t="s">
        <v>24</v>
      </c>
      <c r="Z1394" t="s">
        <v>24</v>
      </c>
      <c r="AA1394" t="s">
        <v>673</v>
      </c>
      <c r="AB1394" t="s">
        <v>8007</v>
      </c>
      <c r="AC1394">
        <v>1010</v>
      </c>
      <c r="AD1394" t="s">
        <v>674</v>
      </c>
      <c r="AE1394" t="s">
        <v>24</v>
      </c>
      <c r="AF1394" t="s">
        <v>24</v>
      </c>
      <c r="AG1394" t="s">
        <v>24</v>
      </c>
      <c r="AH1394" t="s">
        <v>24</v>
      </c>
      <c r="AI1394" t="s">
        <v>24</v>
      </c>
    </row>
    <row r="1395" spans="1:35" hidden="1" x14ac:dyDescent="0.25">
      <c r="A1395" t="s">
        <v>8008</v>
      </c>
      <c r="B1395">
        <v>5</v>
      </c>
      <c r="C1395" t="s">
        <v>75</v>
      </c>
      <c r="D1395" t="s">
        <v>23</v>
      </c>
      <c r="E1395" t="s">
        <v>24</v>
      </c>
      <c r="F1395">
        <v>970609301</v>
      </c>
      <c r="G1395" s="2" t="s">
        <v>1137</v>
      </c>
      <c r="H1395">
        <v>820754945</v>
      </c>
      <c r="W1395">
        <v>5385</v>
      </c>
      <c r="X1395" t="s">
        <v>8009</v>
      </c>
      <c r="Y1395" t="s">
        <v>24</v>
      </c>
      <c r="Z1395" t="s">
        <v>24</v>
      </c>
      <c r="AA1395" t="s">
        <v>8010</v>
      </c>
      <c r="AB1395" t="s">
        <v>3773</v>
      </c>
      <c r="AC1395" t="s">
        <v>8011</v>
      </c>
      <c r="AD1395" t="s">
        <v>2752</v>
      </c>
      <c r="AE1395" t="s">
        <v>8012</v>
      </c>
      <c r="AF1395" t="s">
        <v>544</v>
      </c>
      <c r="AG1395" t="s">
        <v>8013</v>
      </c>
      <c r="AH1395" t="s">
        <v>8014</v>
      </c>
      <c r="AI1395" t="s">
        <v>24</v>
      </c>
    </row>
    <row r="1396" spans="1:35" hidden="1" x14ac:dyDescent="0.25">
      <c r="A1396" t="s">
        <v>8015</v>
      </c>
      <c r="B1396">
        <v>62</v>
      </c>
      <c r="C1396" t="s">
        <v>22</v>
      </c>
      <c r="D1396" t="s">
        <v>34</v>
      </c>
      <c r="E1396" t="s">
        <v>8016</v>
      </c>
      <c r="F1396">
        <v>421304616</v>
      </c>
      <c r="G1396" s="2" t="s">
        <v>714</v>
      </c>
      <c r="H1396">
        <v>820711330</v>
      </c>
      <c r="W1396">
        <v>1924</v>
      </c>
      <c r="X1396" t="s">
        <v>8017</v>
      </c>
      <c r="Y1396" t="s">
        <v>8018</v>
      </c>
      <c r="Z1396" t="s">
        <v>24</v>
      </c>
      <c r="AA1396" t="s">
        <v>962</v>
      </c>
      <c r="AB1396" t="s">
        <v>963</v>
      </c>
      <c r="AC1396">
        <v>256209</v>
      </c>
      <c r="AD1396" t="s">
        <v>693</v>
      </c>
      <c r="AE1396" t="s">
        <v>8019</v>
      </c>
      <c r="AF1396" t="s">
        <v>24</v>
      </c>
      <c r="AG1396" t="s">
        <v>8020</v>
      </c>
      <c r="AH1396" t="s">
        <v>8020</v>
      </c>
      <c r="AI1396" t="s">
        <v>8021</v>
      </c>
    </row>
    <row r="1397" spans="1:35" hidden="1" x14ac:dyDescent="0.25">
      <c r="A1397" t="s">
        <v>8022</v>
      </c>
      <c r="B1397">
        <v>0</v>
      </c>
      <c r="C1397" t="s">
        <v>75</v>
      </c>
      <c r="D1397" t="s">
        <v>23</v>
      </c>
      <c r="E1397" t="s">
        <v>24</v>
      </c>
      <c r="F1397">
        <v>318973906</v>
      </c>
      <c r="G1397" s="2" t="s">
        <v>1081</v>
      </c>
      <c r="H1397">
        <v>820529357</v>
      </c>
      <c r="W1397">
        <v>2440</v>
      </c>
      <c r="X1397" t="s">
        <v>8023</v>
      </c>
      <c r="Y1397" t="s">
        <v>24</v>
      </c>
      <c r="Z1397" t="s">
        <v>24</v>
      </c>
      <c r="AA1397" t="s">
        <v>8024</v>
      </c>
      <c r="AB1397" t="s">
        <v>3049</v>
      </c>
      <c r="AC1397">
        <v>52072</v>
      </c>
      <c r="AD1397" t="s">
        <v>301</v>
      </c>
      <c r="AE1397" t="s">
        <v>8025</v>
      </c>
      <c r="AF1397" t="s">
        <v>1147</v>
      </c>
      <c r="AG1397" t="s">
        <v>8026</v>
      </c>
      <c r="AH1397" t="s">
        <v>8027</v>
      </c>
      <c r="AI1397" t="s">
        <v>24</v>
      </c>
    </row>
    <row r="1398" spans="1:35" hidden="1" x14ac:dyDescent="0.25">
      <c r="A1398" t="s">
        <v>8028</v>
      </c>
      <c r="B1398">
        <v>57</v>
      </c>
      <c r="C1398" t="s">
        <v>22</v>
      </c>
      <c r="D1398" t="s">
        <v>34</v>
      </c>
      <c r="E1398" t="s">
        <v>8029</v>
      </c>
      <c r="F1398">
        <v>692659626</v>
      </c>
      <c r="G1398" s="2" t="s">
        <v>1967</v>
      </c>
      <c r="H1398">
        <v>820417918</v>
      </c>
      <c r="W1398">
        <v>2174</v>
      </c>
      <c r="X1398" t="s">
        <v>8030</v>
      </c>
      <c r="Y1398" t="s">
        <v>8031</v>
      </c>
      <c r="Z1398" t="s">
        <v>24</v>
      </c>
      <c r="AA1398" t="s">
        <v>327</v>
      </c>
      <c r="AB1398" t="s">
        <v>327</v>
      </c>
      <c r="AC1398" t="s">
        <v>8032</v>
      </c>
      <c r="AD1398" t="s">
        <v>329</v>
      </c>
      <c r="AE1398" t="s">
        <v>8033</v>
      </c>
      <c r="AF1398" t="s">
        <v>24</v>
      </c>
      <c r="AG1398" t="s">
        <v>8034</v>
      </c>
      <c r="AH1398" t="s">
        <v>8035</v>
      </c>
      <c r="AI1398" t="s">
        <v>24</v>
      </c>
    </row>
    <row r="1399" spans="1:35" hidden="1" x14ac:dyDescent="0.25">
      <c r="A1399" t="s">
        <v>8036</v>
      </c>
      <c r="B1399">
        <v>2</v>
      </c>
      <c r="C1399" t="s">
        <v>75</v>
      </c>
      <c r="D1399" t="s">
        <v>23</v>
      </c>
      <c r="E1399" t="s">
        <v>24</v>
      </c>
      <c r="F1399">
        <v>690878095</v>
      </c>
      <c r="G1399" s="2" t="s">
        <v>526</v>
      </c>
      <c r="H1399">
        <v>820144215</v>
      </c>
      <c r="W1399">
        <v>750</v>
      </c>
      <c r="X1399" t="s">
        <v>8037</v>
      </c>
      <c r="Y1399" t="s">
        <v>8038</v>
      </c>
      <c r="Z1399" t="s">
        <v>24</v>
      </c>
      <c r="AA1399" t="s">
        <v>1552</v>
      </c>
      <c r="AB1399" t="s">
        <v>1069</v>
      </c>
      <c r="AC1399" t="s">
        <v>8039</v>
      </c>
      <c r="AD1399" t="s">
        <v>329</v>
      </c>
      <c r="AE1399" t="s">
        <v>8040</v>
      </c>
      <c r="AF1399" t="s">
        <v>544</v>
      </c>
      <c r="AG1399" t="s">
        <v>8041</v>
      </c>
      <c r="AH1399" t="s">
        <v>24</v>
      </c>
      <c r="AI1399" t="s">
        <v>24</v>
      </c>
    </row>
    <row r="1400" spans="1:35" hidden="1" x14ac:dyDescent="0.25">
      <c r="A1400" t="s">
        <v>8042</v>
      </c>
      <c r="B1400">
        <v>0</v>
      </c>
      <c r="C1400" t="s">
        <v>75</v>
      </c>
      <c r="D1400" t="s">
        <v>23</v>
      </c>
      <c r="E1400" t="s">
        <v>24</v>
      </c>
      <c r="F1400">
        <v>654370907</v>
      </c>
      <c r="G1400" s="2" t="s">
        <v>218</v>
      </c>
      <c r="H1400">
        <v>819840000</v>
      </c>
      <c r="W1400">
        <v>10000</v>
      </c>
      <c r="X1400" t="s">
        <v>8043</v>
      </c>
      <c r="Y1400" t="s">
        <v>24</v>
      </c>
      <c r="Z1400" t="s">
        <v>24</v>
      </c>
      <c r="AA1400" t="s">
        <v>8044</v>
      </c>
      <c r="AB1400" t="s">
        <v>8044</v>
      </c>
      <c r="AC1400">
        <v>400023</v>
      </c>
      <c r="AD1400" t="s">
        <v>693</v>
      </c>
      <c r="AE1400" t="s">
        <v>8045</v>
      </c>
      <c r="AF1400" t="s">
        <v>1237</v>
      </c>
      <c r="AG1400" t="s">
        <v>8046</v>
      </c>
      <c r="AH1400" t="s">
        <v>24</v>
      </c>
      <c r="AI1400" t="s">
        <v>24</v>
      </c>
    </row>
    <row r="1401" spans="1:35" hidden="1" x14ac:dyDescent="0.25">
      <c r="A1401" t="s">
        <v>8047</v>
      </c>
      <c r="B1401">
        <v>0</v>
      </c>
      <c r="C1401" t="s">
        <v>22</v>
      </c>
      <c r="D1401" t="s">
        <v>23</v>
      </c>
      <c r="E1401" t="s">
        <v>24</v>
      </c>
      <c r="F1401">
        <v>529470258</v>
      </c>
      <c r="G1401" s="2" t="s">
        <v>218</v>
      </c>
      <c r="H1401">
        <v>819840000</v>
      </c>
      <c r="W1401">
        <v>10000</v>
      </c>
      <c r="X1401" t="s">
        <v>8048</v>
      </c>
      <c r="Y1401" t="s">
        <v>24</v>
      </c>
      <c r="Z1401" t="s">
        <v>24</v>
      </c>
      <c r="AA1401" t="s">
        <v>7275</v>
      </c>
      <c r="AB1401" t="s">
        <v>7276</v>
      </c>
      <c r="AC1401">
        <v>130061</v>
      </c>
      <c r="AD1401" t="s">
        <v>693</v>
      </c>
      <c r="AE1401" t="s">
        <v>8049</v>
      </c>
      <c r="AF1401" t="s">
        <v>1237</v>
      </c>
      <c r="AG1401" t="s">
        <v>8050</v>
      </c>
      <c r="AH1401" t="s">
        <v>24</v>
      </c>
      <c r="AI1401" t="s">
        <v>24</v>
      </c>
    </row>
    <row r="1402" spans="1:35" hidden="1" x14ac:dyDescent="0.25">
      <c r="A1402" t="s">
        <v>8051</v>
      </c>
      <c r="B1402">
        <v>94</v>
      </c>
      <c r="C1402" t="s">
        <v>22</v>
      </c>
      <c r="D1402" t="s">
        <v>34</v>
      </c>
      <c r="E1402" t="s">
        <v>8052</v>
      </c>
      <c r="F1402">
        <v>530021542</v>
      </c>
      <c r="G1402" t="s">
        <v>146</v>
      </c>
      <c r="H1402">
        <v>819479302</v>
      </c>
      <c r="W1402">
        <v>9153</v>
      </c>
      <c r="X1402" t="s">
        <v>8053</v>
      </c>
      <c r="Y1402" t="s">
        <v>8054</v>
      </c>
      <c r="Z1402" t="s">
        <v>24</v>
      </c>
      <c r="AA1402" t="s">
        <v>8055</v>
      </c>
      <c r="AB1402" t="s">
        <v>986</v>
      </c>
      <c r="AC1402">
        <v>473500</v>
      </c>
      <c r="AD1402" t="s">
        <v>693</v>
      </c>
      <c r="AE1402" t="s">
        <v>8056</v>
      </c>
      <c r="AF1402" t="s">
        <v>24</v>
      </c>
      <c r="AG1402" t="s">
        <v>8057</v>
      </c>
      <c r="AH1402" t="s">
        <v>8058</v>
      </c>
      <c r="AI1402" t="s">
        <v>24</v>
      </c>
    </row>
    <row r="1403" spans="1:35" hidden="1" x14ac:dyDescent="0.25">
      <c r="A1403" t="s">
        <v>8059</v>
      </c>
      <c r="B1403">
        <v>28</v>
      </c>
      <c r="C1403" t="s">
        <v>22</v>
      </c>
      <c r="D1403" t="s">
        <v>34</v>
      </c>
      <c r="E1403" t="s">
        <v>8060</v>
      </c>
      <c r="F1403">
        <v>644672099</v>
      </c>
      <c r="G1403" s="2" t="s">
        <v>218</v>
      </c>
      <c r="H1403">
        <v>819396153</v>
      </c>
      <c r="W1403">
        <v>6644</v>
      </c>
      <c r="X1403" t="s">
        <v>8061</v>
      </c>
      <c r="Y1403" t="s">
        <v>24</v>
      </c>
      <c r="Z1403" t="s">
        <v>24</v>
      </c>
      <c r="AA1403" t="s">
        <v>8062</v>
      </c>
      <c r="AB1403" t="s">
        <v>8063</v>
      </c>
      <c r="AC1403">
        <v>52210</v>
      </c>
      <c r="AD1403" t="s">
        <v>8064</v>
      </c>
      <c r="AE1403" t="s">
        <v>8065</v>
      </c>
      <c r="AF1403" t="s">
        <v>24</v>
      </c>
      <c r="AG1403" t="s">
        <v>8066</v>
      </c>
      <c r="AH1403" t="s">
        <v>8067</v>
      </c>
      <c r="AI1403" t="s">
        <v>8068</v>
      </c>
    </row>
    <row r="1404" spans="1:35" hidden="1" x14ac:dyDescent="0.25">
      <c r="A1404" t="s">
        <v>8069</v>
      </c>
      <c r="B1404">
        <v>0</v>
      </c>
      <c r="C1404" t="s">
        <v>75</v>
      </c>
      <c r="D1404" t="s">
        <v>23</v>
      </c>
      <c r="E1404" t="s">
        <v>24</v>
      </c>
      <c r="F1404">
        <v>438660503</v>
      </c>
      <c r="G1404" s="2" t="s">
        <v>714</v>
      </c>
      <c r="H1404">
        <v>818038106</v>
      </c>
      <c r="W1404">
        <v>147</v>
      </c>
      <c r="X1404" t="s">
        <v>8070</v>
      </c>
      <c r="Y1404" t="s">
        <v>24</v>
      </c>
      <c r="Z1404" t="s">
        <v>24</v>
      </c>
      <c r="AA1404" t="s">
        <v>8071</v>
      </c>
      <c r="AB1404" t="s">
        <v>8072</v>
      </c>
      <c r="AC1404">
        <v>48123</v>
      </c>
      <c r="AD1404" t="s">
        <v>2571</v>
      </c>
      <c r="AE1404" t="s">
        <v>8073</v>
      </c>
      <c r="AF1404" t="s">
        <v>544</v>
      </c>
      <c r="AG1404" t="s">
        <v>8074</v>
      </c>
      <c r="AH1404" t="s">
        <v>8075</v>
      </c>
      <c r="AI1404" t="s">
        <v>24</v>
      </c>
    </row>
    <row r="1405" spans="1:35" hidden="1" x14ac:dyDescent="0.25">
      <c r="A1405" t="s">
        <v>8076</v>
      </c>
      <c r="B1405">
        <v>44</v>
      </c>
      <c r="C1405" t="s">
        <v>75</v>
      </c>
      <c r="D1405" t="s">
        <v>34</v>
      </c>
      <c r="E1405" t="s">
        <v>8077</v>
      </c>
      <c r="F1405">
        <v>370217515</v>
      </c>
      <c r="G1405" s="2" t="s">
        <v>128</v>
      </c>
      <c r="H1405">
        <v>816527224</v>
      </c>
      <c r="W1405">
        <v>2476</v>
      </c>
      <c r="X1405" t="s">
        <v>8078</v>
      </c>
      <c r="Y1405" t="s">
        <v>24</v>
      </c>
      <c r="Z1405" t="s">
        <v>24</v>
      </c>
      <c r="AA1405" t="s">
        <v>8079</v>
      </c>
      <c r="AB1405" t="s">
        <v>1717</v>
      </c>
      <c r="AC1405">
        <v>9950</v>
      </c>
      <c r="AD1405" t="s">
        <v>113</v>
      </c>
      <c r="AE1405" t="s">
        <v>24</v>
      </c>
      <c r="AF1405" t="s">
        <v>24</v>
      </c>
      <c r="AG1405" t="s">
        <v>24</v>
      </c>
      <c r="AH1405" t="s">
        <v>24</v>
      </c>
      <c r="AI1405" t="s">
        <v>24</v>
      </c>
    </row>
    <row r="1406" spans="1:35" hidden="1" x14ac:dyDescent="0.25">
      <c r="A1406" t="s">
        <v>8080</v>
      </c>
      <c r="B1406">
        <v>0</v>
      </c>
      <c r="C1406" t="s">
        <v>88</v>
      </c>
      <c r="D1406" t="s">
        <v>23</v>
      </c>
      <c r="E1406" t="s">
        <v>24</v>
      </c>
      <c r="F1406">
        <v>595158943</v>
      </c>
      <c r="G1406" s="2" t="s">
        <v>47</v>
      </c>
      <c r="H1406">
        <v>816388000</v>
      </c>
      <c r="W1406">
        <v>78</v>
      </c>
      <c r="X1406" t="s">
        <v>8081</v>
      </c>
      <c r="Y1406" t="s">
        <v>24</v>
      </c>
      <c r="Z1406" t="s">
        <v>24</v>
      </c>
      <c r="AA1406" t="s">
        <v>337</v>
      </c>
      <c r="AB1406" t="s">
        <v>24</v>
      </c>
      <c r="AC1406">
        <v>637557</v>
      </c>
      <c r="AD1406" t="s">
        <v>337</v>
      </c>
      <c r="AE1406" t="s">
        <v>8082</v>
      </c>
      <c r="AF1406" t="s">
        <v>123</v>
      </c>
      <c r="AG1406" t="s">
        <v>8083</v>
      </c>
      <c r="AH1406" t="s">
        <v>8084</v>
      </c>
      <c r="AI1406" t="s">
        <v>24</v>
      </c>
    </row>
    <row r="1407" spans="1:35" hidden="1" x14ac:dyDescent="0.25">
      <c r="A1407" t="s">
        <v>8085</v>
      </c>
      <c r="B1407">
        <v>179</v>
      </c>
      <c r="C1407" t="s">
        <v>88</v>
      </c>
      <c r="D1407" t="s">
        <v>34</v>
      </c>
      <c r="E1407" t="s">
        <v>8086</v>
      </c>
      <c r="F1407">
        <v>971201322</v>
      </c>
      <c r="G1407" s="2" t="s">
        <v>474</v>
      </c>
      <c r="H1407">
        <v>815438000</v>
      </c>
      <c r="W1407">
        <v>8237</v>
      </c>
      <c r="X1407" t="s">
        <v>8087</v>
      </c>
      <c r="Y1407" t="s">
        <v>8088</v>
      </c>
      <c r="Z1407" t="s">
        <v>24</v>
      </c>
      <c r="AA1407" t="s">
        <v>886</v>
      </c>
      <c r="AB1407" t="s">
        <v>2090</v>
      </c>
      <c r="AC1407">
        <v>2453</v>
      </c>
      <c r="AD1407" t="s">
        <v>886</v>
      </c>
      <c r="AE1407" t="s">
        <v>8089</v>
      </c>
      <c r="AF1407" t="s">
        <v>24</v>
      </c>
      <c r="AG1407" t="s">
        <v>8090</v>
      </c>
      <c r="AH1407" t="s">
        <v>24</v>
      </c>
      <c r="AI1407" t="s">
        <v>8091</v>
      </c>
    </row>
    <row r="1408" spans="1:35" hidden="1" x14ac:dyDescent="0.25">
      <c r="A1408" t="s">
        <v>8092</v>
      </c>
      <c r="B1408">
        <v>0</v>
      </c>
      <c r="C1408" t="s">
        <v>99</v>
      </c>
      <c r="D1408" t="s">
        <v>23</v>
      </c>
      <c r="E1408" t="s">
        <v>24</v>
      </c>
      <c r="F1408">
        <v>561207835</v>
      </c>
      <c r="G1408" s="2" t="s">
        <v>714</v>
      </c>
      <c r="H1408">
        <v>814885000</v>
      </c>
      <c r="W1408">
        <v>5000</v>
      </c>
      <c r="X1408" t="s">
        <v>8093</v>
      </c>
      <c r="Y1408" t="s">
        <v>8094</v>
      </c>
      <c r="Z1408" t="s">
        <v>24</v>
      </c>
      <c r="AA1408" t="s">
        <v>24</v>
      </c>
      <c r="AB1408" t="s">
        <v>24</v>
      </c>
      <c r="AC1408" t="s">
        <v>24</v>
      </c>
      <c r="AD1408" t="s">
        <v>7581</v>
      </c>
      <c r="AE1408" t="s">
        <v>8095</v>
      </c>
      <c r="AF1408" t="s">
        <v>515</v>
      </c>
      <c r="AG1408" t="s">
        <v>8096</v>
      </c>
      <c r="AH1408" t="s">
        <v>8097</v>
      </c>
      <c r="AI1408" t="s">
        <v>24</v>
      </c>
    </row>
    <row r="1409" spans="1:35" hidden="1" x14ac:dyDescent="0.25">
      <c r="A1409" t="s">
        <v>8098</v>
      </c>
      <c r="B1409">
        <v>0</v>
      </c>
      <c r="C1409" t="s">
        <v>22</v>
      </c>
      <c r="D1409" t="s">
        <v>23</v>
      </c>
      <c r="E1409" t="s">
        <v>24</v>
      </c>
      <c r="F1409">
        <v>645202474</v>
      </c>
      <c r="G1409" s="2" t="s">
        <v>706</v>
      </c>
      <c r="H1409">
        <v>814722023</v>
      </c>
      <c r="W1409">
        <v>4999</v>
      </c>
      <c r="X1409" t="s">
        <v>8099</v>
      </c>
      <c r="Y1409" t="s">
        <v>8100</v>
      </c>
      <c r="Z1409" t="s">
        <v>24</v>
      </c>
      <c r="AA1409" t="s">
        <v>1629</v>
      </c>
      <c r="AB1409" t="s">
        <v>24</v>
      </c>
      <c r="AC1409" t="s">
        <v>24</v>
      </c>
      <c r="AD1409" t="s">
        <v>1630</v>
      </c>
      <c r="AE1409" t="s">
        <v>8101</v>
      </c>
      <c r="AF1409" t="s">
        <v>24</v>
      </c>
      <c r="AG1409" t="s">
        <v>6930</v>
      </c>
      <c r="AH1409" t="s">
        <v>6931</v>
      </c>
      <c r="AI1409" t="s">
        <v>24</v>
      </c>
    </row>
    <row r="1410" spans="1:35" hidden="1" x14ac:dyDescent="0.25">
      <c r="A1410" t="s">
        <v>8102</v>
      </c>
      <c r="B1410">
        <v>47</v>
      </c>
      <c r="C1410" t="s">
        <v>22</v>
      </c>
      <c r="D1410" t="s">
        <v>34</v>
      </c>
      <c r="E1410" t="s">
        <v>8103</v>
      </c>
      <c r="F1410">
        <v>687890798</v>
      </c>
      <c r="G1410" t="s">
        <v>783</v>
      </c>
      <c r="H1410">
        <v>813375676</v>
      </c>
      <c r="W1410">
        <v>285</v>
      </c>
      <c r="X1410" t="s">
        <v>8104</v>
      </c>
      <c r="Y1410" t="s">
        <v>4575</v>
      </c>
      <c r="Z1410" t="s">
        <v>24</v>
      </c>
      <c r="AA1410" t="s">
        <v>255</v>
      </c>
      <c r="AB1410" t="s">
        <v>256</v>
      </c>
      <c r="AC1410">
        <v>6180</v>
      </c>
      <c r="AD1410" t="s">
        <v>257</v>
      </c>
      <c r="AE1410" t="s">
        <v>24</v>
      </c>
      <c r="AF1410" t="s">
        <v>24</v>
      </c>
      <c r="AG1410" t="s">
        <v>24</v>
      </c>
      <c r="AH1410" t="s">
        <v>24</v>
      </c>
      <c r="AI1410" t="s">
        <v>24</v>
      </c>
    </row>
    <row r="1411" spans="1:35" hidden="1" x14ac:dyDescent="0.25">
      <c r="A1411" t="s">
        <v>8105</v>
      </c>
      <c r="B1411">
        <v>78</v>
      </c>
      <c r="C1411" t="s">
        <v>22</v>
      </c>
      <c r="D1411" t="s">
        <v>23</v>
      </c>
      <c r="E1411" t="s">
        <v>24</v>
      </c>
      <c r="F1411">
        <v>260994736</v>
      </c>
      <c r="G1411" s="2" t="s">
        <v>440</v>
      </c>
      <c r="H1411">
        <v>813300659</v>
      </c>
      <c r="W1411">
        <v>1408</v>
      </c>
      <c r="X1411" t="s">
        <v>8106</v>
      </c>
      <c r="Y1411" t="s">
        <v>24</v>
      </c>
      <c r="Z1411" t="s">
        <v>24</v>
      </c>
      <c r="AA1411" t="s">
        <v>8107</v>
      </c>
      <c r="AB1411" t="s">
        <v>8108</v>
      </c>
      <c r="AC1411">
        <v>69760</v>
      </c>
      <c r="AD1411" t="s">
        <v>81</v>
      </c>
      <c r="AE1411" t="s">
        <v>8109</v>
      </c>
      <c r="AF1411" t="s">
        <v>544</v>
      </c>
      <c r="AG1411" t="s">
        <v>8110</v>
      </c>
      <c r="AH1411" t="s">
        <v>24</v>
      </c>
      <c r="AI1411" t="s">
        <v>24</v>
      </c>
    </row>
    <row r="1412" spans="1:35" hidden="1" x14ac:dyDescent="0.25">
      <c r="A1412" t="s">
        <v>8111</v>
      </c>
      <c r="B1412">
        <v>0</v>
      </c>
      <c r="C1412" t="s">
        <v>75</v>
      </c>
      <c r="D1412" t="s">
        <v>23</v>
      </c>
      <c r="E1412" t="s">
        <v>24</v>
      </c>
      <c r="F1412">
        <v>276707189</v>
      </c>
      <c r="G1412" s="2" t="s">
        <v>2014</v>
      </c>
      <c r="H1412">
        <v>812806100</v>
      </c>
      <c r="W1412">
        <v>2266</v>
      </c>
      <c r="X1412" t="s">
        <v>8112</v>
      </c>
      <c r="Y1412" t="s">
        <v>24</v>
      </c>
      <c r="Z1412" t="s">
        <v>24</v>
      </c>
      <c r="AA1412" t="s">
        <v>2408</v>
      </c>
      <c r="AB1412" t="s">
        <v>8113</v>
      </c>
      <c r="AC1412">
        <v>59173</v>
      </c>
      <c r="AD1412" t="s">
        <v>81</v>
      </c>
      <c r="AE1412" t="s">
        <v>24</v>
      </c>
      <c r="AF1412" t="s">
        <v>24</v>
      </c>
      <c r="AG1412" t="s">
        <v>24</v>
      </c>
      <c r="AH1412" t="s">
        <v>24</v>
      </c>
      <c r="AI1412" t="s">
        <v>24</v>
      </c>
    </row>
    <row r="1413" spans="1:35" hidden="1" x14ac:dyDescent="0.25">
      <c r="A1413" t="s">
        <v>8114</v>
      </c>
      <c r="B1413">
        <v>0</v>
      </c>
      <c r="C1413" t="s">
        <v>75</v>
      </c>
      <c r="D1413" t="s">
        <v>23</v>
      </c>
      <c r="E1413" t="s">
        <v>24</v>
      </c>
      <c r="F1413">
        <v>398647438</v>
      </c>
      <c r="G1413" s="2" t="s">
        <v>128</v>
      </c>
      <c r="H1413">
        <v>812458674</v>
      </c>
      <c r="W1413">
        <v>1000</v>
      </c>
      <c r="X1413" t="s">
        <v>8115</v>
      </c>
      <c r="Y1413" t="s">
        <v>8116</v>
      </c>
      <c r="Z1413" t="s">
        <v>24</v>
      </c>
      <c r="AA1413" t="s">
        <v>7924</v>
      </c>
      <c r="AB1413" t="s">
        <v>8117</v>
      </c>
      <c r="AC1413">
        <v>85700</v>
      </c>
      <c r="AD1413" t="s">
        <v>81</v>
      </c>
      <c r="AE1413" t="s">
        <v>8118</v>
      </c>
      <c r="AF1413" t="s">
        <v>544</v>
      </c>
      <c r="AG1413" t="s">
        <v>8119</v>
      </c>
      <c r="AH1413" t="s">
        <v>24</v>
      </c>
      <c r="AI1413" t="s">
        <v>24</v>
      </c>
    </row>
    <row r="1414" spans="1:35" hidden="1" x14ac:dyDescent="0.25">
      <c r="A1414" t="s">
        <v>8120</v>
      </c>
      <c r="B1414">
        <v>0</v>
      </c>
      <c r="C1414" t="s">
        <v>75</v>
      </c>
      <c r="D1414" t="s">
        <v>23</v>
      </c>
      <c r="E1414" t="s">
        <v>24</v>
      </c>
      <c r="F1414">
        <v>462813622</v>
      </c>
      <c r="G1414" s="2" t="s">
        <v>714</v>
      </c>
      <c r="H1414">
        <v>811456505</v>
      </c>
      <c r="W1414">
        <v>296</v>
      </c>
      <c r="X1414" t="s">
        <v>8121</v>
      </c>
      <c r="Y1414" t="s">
        <v>24</v>
      </c>
      <c r="Z1414" t="s">
        <v>24</v>
      </c>
      <c r="AA1414" t="s">
        <v>8122</v>
      </c>
      <c r="AB1414" t="s">
        <v>6619</v>
      </c>
      <c r="AC1414">
        <v>41310</v>
      </c>
      <c r="AD1414" t="s">
        <v>236</v>
      </c>
      <c r="AE1414" t="s">
        <v>8123</v>
      </c>
      <c r="AF1414" t="s">
        <v>544</v>
      </c>
      <c r="AG1414" t="s">
        <v>8124</v>
      </c>
      <c r="AH1414" t="s">
        <v>8125</v>
      </c>
      <c r="AI1414" t="s">
        <v>24</v>
      </c>
    </row>
    <row r="1415" spans="1:35" hidden="1" x14ac:dyDescent="0.25">
      <c r="A1415" t="s">
        <v>8126</v>
      </c>
      <c r="B1415">
        <v>0</v>
      </c>
      <c r="C1415" t="s">
        <v>88</v>
      </c>
      <c r="D1415" t="s">
        <v>23</v>
      </c>
      <c r="E1415" t="s">
        <v>24</v>
      </c>
      <c r="F1415">
        <v>652384926</v>
      </c>
      <c r="G1415" s="2" t="s">
        <v>57</v>
      </c>
      <c r="H1415">
        <v>810804929</v>
      </c>
      <c r="W1415">
        <v>262</v>
      </c>
      <c r="X1415" t="s">
        <v>2474</v>
      </c>
      <c r="Y1415" t="s">
        <v>24</v>
      </c>
      <c r="Z1415" t="s">
        <v>24</v>
      </c>
      <c r="AA1415" t="s">
        <v>2348</v>
      </c>
      <c r="AB1415" t="s">
        <v>2475</v>
      </c>
      <c r="AC1415">
        <v>50088</v>
      </c>
      <c r="AD1415" t="s">
        <v>2350</v>
      </c>
      <c r="AE1415" t="s">
        <v>24</v>
      </c>
      <c r="AF1415" t="s">
        <v>24</v>
      </c>
      <c r="AG1415" t="s">
        <v>24</v>
      </c>
      <c r="AH1415" t="s">
        <v>24</v>
      </c>
      <c r="AI1415" t="s">
        <v>24</v>
      </c>
    </row>
    <row r="1416" spans="1:35" hidden="1" x14ac:dyDescent="0.25">
      <c r="A1416" t="s">
        <v>8127</v>
      </c>
      <c r="B1416">
        <v>49</v>
      </c>
      <c r="C1416" t="s">
        <v>22</v>
      </c>
      <c r="D1416" t="s">
        <v>34</v>
      </c>
      <c r="E1416" t="s">
        <v>8128</v>
      </c>
      <c r="F1416">
        <v>544615475</v>
      </c>
      <c r="G1416" s="2" t="s">
        <v>260</v>
      </c>
      <c r="H1416">
        <v>810623276</v>
      </c>
      <c r="W1416">
        <v>6878</v>
      </c>
      <c r="X1416" t="s">
        <v>8129</v>
      </c>
      <c r="Y1416" t="s">
        <v>8130</v>
      </c>
      <c r="Z1416" t="s">
        <v>24</v>
      </c>
      <c r="AA1416" t="s">
        <v>740</v>
      </c>
      <c r="AB1416" t="s">
        <v>741</v>
      </c>
      <c r="AC1416">
        <v>610023</v>
      </c>
      <c r="AD1416" t="s">
        <v>693</v>
      </c>
      <c r="AE1416" t="s">
        <v>8131</v>
      </c>
      <c r="AF1416" t="s">
        <v>24</v>
      </c>
      <c r="AG1416" t="s">
        <v>8132</v>
      </c>
      <c r="AH1416" t="s">
        <v>8133</v>
      </c>
      <c r="AI1416" t="s">
        <v>8134</v>
      </c>
    </row>
    <row r="1417" spans="1:35" hidden="1" x14ac:dyDescent="0.25">
      <c r="A1417" t="s">
        <v>8135</v>
      </c>
      <c r="B1417">
        <v>0</v>
      </c>
      <c r="C1417" t="s">
        <v>75</v>
      </c>
      <c r="D1417" t="s">
        <v>23</v>
      </c>
      <c r="E1417" t="s">
        <v>24</v>
      </c>
      <c r="F1417">
        <v>400856161</v>
      </c>
      <c r="G1417" t="s">
        <v>399</v>
      </c>
      <c r="H1417">
        <v>810190955</v>
      </c>
      <c r="W1417">
        <v>1</v>
      </c>
      <c r="X1417" t="s">
        <v>24</v>
      </c>
      <c r="Y1417" t="s">
        <v>24</v>
      </c>
      <c r="Z1417" t="s">
        <v>24</v>
      </c>
      <c r="AA1417" t="s">
        <v>8136</v>
      </c>
      <c r="AB1417" t="s">
        <v>24</v>
      </c>
      <c r="AC1417">
        <v>5326</v>
      </c>
      <c r="AD1417" t="s">
        <v>886</v>
      </c>
      <c r="AE1417" t="s">
        <v>8137</v>
      </c>
      <c r="AF1417" t="s">
        <v>24</v>
      </c>
      <c r="AG1417" t="s">
        <v>24</v>
      </c>
      <c r="AH1417" t="s">
        <v>8138</v>
      </c>
      <c r="AI1417" t="s">
        <v>24</v>
      </c>
    </row>
    <row r="1418" spans="1:35" hidden="1" x14ac:dyDescent="0.25">
      <c r="A1418" t="s">
        <v>8139</v>
      </c>
      <c r="B1418">
        <v>14</v>
      </c>
      <c r="C1418" t="s">
        <v>75</v>
      </c>
      <c r="D1418" t="s">
        <v>23</v>
      </c>
      <c r="E1418" t="s">
        <v>24</v>
      </c>
      <c r="F1418">
        <v>147160956</v>
      </c>
      <c r="G1418" s="2" t="s">
        <v>3438</v>
      </c>
      <c r="H1418">
        <v>808568968</v>
      </c>
      <c r="W1418">
        <v>2752</v>
      </c>
      <c r="X1418" t="s">
        <v>8140</v>
      </c>
      <c r="Y1418" t="s">
        <v>24</v>
      </c>
      <c r="Z1418" t="s">
        <v>24</v>
      </c>
      <c r="AA1418" t="s">
        <v>8141</v>
      </c>
      <c r="AB1418" t="s">
        <v>853</v>
      </c>
      <c r="AC1418" t="s">
        <v>8142</v>
      </c>
      <c r="AD1418" t="s">
        <v>542</v>
      </c>
      <c r="AE1418" t="s">
        <v>8143</v>
      </c>
      <c r="AF1418" t="s">
        <v>544</v>
      </c>
      <c r="AG1418" t="s">
        <v>8144</v>
      </c>
      <c r="AH1418" t="s">
        <v>24</v>
      </c>
      <c r="AI1418" t="s">
        <v>24</v>
      </c>
    </row>
    <row r="1419" spans="1:35" hidden="1" x14ac:dyDescent="0.25">
      <c r="A1419" t="s">
        <v>8145</v>
      </c>
      <c r="B1419">
        <v>0</v>
      </c>
      <c r="C1419" t="s">
        <v>88</v>
      </c>
      <c r="D1419" t="s">
        <v>23</v>
      </c>
      <c r="E1419" t="s">
        <v>24</v>
      </c>
      <c r="F1419">
        <v>660465030</v>
      </c>
      <c r="G1419" s="2" t="s">
        <v>359</v>
      </c>
      <c r="H1419">
        <v>808562912</v>
      </c>
      <c r="W1419">
        <v>61</v>
      </c>
      <c r="X1419" t="s">
        <v>8146</v>
      </c>
      <c r="Y1419" t="s">
        <v>24</v>
      </c>
      <c r="Z1419" t="s">
        <v>24</v>
      </c>
      <c r="AA1419" t="s">
        <v>8147</v>
      </c>
      <c r="AB1419" t="s">
        <v>92</v>
      </c>
      <c r="AC1419">
        <v>10900</v>
      </c>
      <c r="AD1419" t="s">
        <v>93</v>
      </c>
      <c r="AE1419" t="s">
        <v>8148</v>
      </c>
      <c r="AF1419" t="s">
        <v>123</v>
      </c>
      <c r="AG1419" t="s">
        <v>8149</v>
      </c>
      <c r="AH1419" t="s">
        <v>8150</v>
      </c>
      <c r="AI1419" t="s">
        <v>24</v>
      </c>
    </row>
    <row r="1420" spans="1:35" hidden="1" x14ac:dyDescent="0.25">
      <c r="A1420" t="s">
        <v>8151</v>
      </c>
      <c r="B1420">
        <v>49</v>
      </c>
      <c r="C1420" t="s">
        <v>22</v>
      </c>
      <c r="D1420" t="s">
        <v>34</v>
      </c>
      <c r="E1420" t="s">
        <v>8152</v>
      </c>
      <c r="F1420">
        <v>687736926</v>
      </c>
      <c r="G1420" s="2" t="s">
        <v>172</v>
      </c>
      <c r="H1420">
        <v>808493072</v>
      </c>
      <c r="W1420">
        <v>347</v>
      </c>
      <c r="X1420" t="s">
        <v>8153</v>
      </c>
      <c r="Y1420" t="s">
        <v>3612</v>
      </c>
      <c r="Z1420" t="s">
        <v>24</v>
      </c>
      <c r="AA1420" t="s">
        <v>255</v>
      </c>
      <c r="AB1420" t="s">
        <v>256</v>
      </c>
      <c r="AC1420">
        <v>4513</v>
      </c>
      <c r="AD1420" t="s">
        <v>257</v>
      </c>
      <c r="AE1420" t="s">
        <v>24</v>
      </c>
      <c r="AF1420" t="s">
        <v>24</v>
      </c>
      <c r="AG1420" t="s">
        <v>24</v>
      </c>
      <c r="AH1420" t="s">
        <v>24</v>
      </c>
      <c r="AI1420" t="s">
        <v>24</v>
      </c>
    </row>
    <row r="1421" spans="1:35" hidden="1" x14ac:dyDescent="0.25">
      <c r="A1421" t="s">
        <v>8154</v>
      </c>
      <c r="B1421">
        <v>0</v>
      </c>
      <c r="C1421" t="s">
        <v>75</v>
      </c>
      <c r="D1421" t="s">
        <v>23</v>
      </c>
      <c r="E1421" t="s">
        <v>24</v>
      </c>
      <c r="F1421">
        <v>717105365</v>
      </c>
      <c r="G1421" s="2" t="s">
        <v>36</v>
      </c>
      <c r="H1421">
        <v>807737400</v>
      </c>
      <c r="W1421">
        <v>130</v>
      </c>
      <c r="X1421" t="s">
        <v>3225</v>
      </c>
      <c r="Y1421" t="s">
        <v>24</v>
      </c>
      <c r="Z1421" t="s">
        <v>24</v>
      </c>
      <c r="AA1421" t="s">
        <v>434</v>
      </c>
      <c r="AB1421" t="s">
        <v>1069</v>
      </c>
      <c r="AC1421" t="s">
        <v>3227</v>
      </c>
      <c r="AD1421" t="s">
        <v>329</v>
      </c>
      <c r="AE1421" t="s">
        <v>8155</v>
      </c>
      <c r="AF1421" t="s">
        <v>544</v>
      </c>
      <c r="AG1421" t="s">
        <v>3229</v>
      </c>
      <c r="AH1421" t="s">
        <v>24</v>
      </c>
      <c r="AI1421" t="s">
        <v>24</v>
      </c>
    </row>
    <row r="1422" spans="1:35" hidden="1" x14ac:dyDescent="0.25">
      <c r="A1422" t="s">
        <v>8156</v>
      </c>
      <c r="B1422">
        <v>7</v>
      </c>
      <c r="C1422" t="s">
        <v>22</v>
      </c>
      <c r="D1422" t="s">
        <v>34</v>
      </c>
      <c r="E1422" t="s">
        <v>8157</v>
      </c>
      <c r="F1422">
        <v>812523442</v>
      </c>
      <c r="G1422" s="2" t="s">
        <v>155</v>
      </c>
      <c r="H1422">
        <v>806839224</v>
      </c>
      <c r="W1422">
        <v>11314</v>
      </c>
      <c r="X1422" t="s">
        <v>8158</v>
      </c>
      <c r="Y1422" t="s">
        <v>8159</v>
      </c>
      <c r="Z1422" t="s">
        <v>24</v>
      </c>
      <c r="AA1422" t="s">
        <v>8160</v>
      </c>
      <c r="AB1422" t="s">
        <v>8160</v>
      </c>
      <c r="AC1422">
        <v>31450</v>
      </c>
      <c r="AD1422" t="s">
        <v>285</v>
      </c>
      <c r="AE1422" t="s">
        <v>8161</v>
      </c>
      <c r="AF1422" t="s">
        <v>24</v>
      </c>
      <c r="AG1422" t="s">
        <v>8162</v>
      </c>
      <c r="AH1422" t="s">
        <v>8163</v>
      </c>
      <c r="AI1422" t="s">
        <v>8164</v>
      </c>
    </row>
    <row r="1423" spans="1:35" hidden="1" x14ac:dyDescent="0.25">
      <c r="A1423" t="s">
        <v>8165</v>
      </c>
      <c r="B1423">
        <v>0</v>
      </c>
      <c r="C1423" t="s">
        <v>99</v>
      </c>
      <c r="D1423" t="s">
        <v>23</v>
      </c>
      <c r="E1423" t="s">
        <v>24</v>
      </c>
      <c r="F1423">
        <v>565493322</v>
      </c>
      <c r="G1423" t="s">
        <v>354</v>
      </c>
      <c r="H1423">
        <v>806838000</v>
      </c>
      <c r="W1423">
        <v>6000</v>
      </c>
      <c r="X1423" t="s">
        <v>8166</v>
      </c>
      <c r="Y1423" t="s">
        <v>24</v>
      </c>
      <c r="Z1423" t="s">
        <v>24</v>
      </c>
      <c r="AA1423" t="s">
        <v>8167</v>
      </c>
      <c r="AB1423" t="s">
        <v>24</v>
      </c>
      <c r="AC1423" t="s">
        <v>24</v>
      </c>
      <c r="AD1423" t="s">
        <v>8168</v>
      </c>
      <c r="AE1423" t="s">
        <v>8169</v>
      </c>
      <c r="AF1423" t="s">
        <v>515</v>
      </c>
      <c r="AG1423" t="s">
        <v>8170</v>
      </c>
      <c r="AH1423" t="s">
        <v>8171</v>
      </c>
      <c r="AI1423" t="s">
        <v>24</v>
      </c>
    </row>
    <row r="1424" spans="1:35" hidden="1" x14ac:dyDescent="0.25">
      <c r="A1424" t="s">
        <v>8172</v>
      </c>
      <c r="B1424">
        <v>1</v>
      </c>
      <c r="C1424" t="s">
        <v>22</v>
      </c>
      <c r="D1424" t="s">
        <v>23</v>
      </c>
      <c r="E1424" t="s">
        <v>24</v>
      </c>
      <c r="F1424">
        <v>565537974</v>
      </c>
      <c r="G1424" t="s">
        <v>900</v>
      </c>
      <c r="H1424">
        <v>806838000</v>
      </c>
      <c r="W1424">
        <v>6000</v>
      </c>
      <c r="X1424" t="s">
        <v>8173</v>
      </c>
      <c r="Y1424" t="s">
        <v>24</v>
      </c>
      <c r="Z1424" t="s">
        <v>24</v>
      </c>
      <c r="AA1424" t="s">
        <v>3176</v>
      </c>
      <c r="AB1424" t="s">
        <v>24</v>
      </c>
      <c r="AC1424">
        <v>44629</v>
      </c>
      <c r="AD1424" t="s">
        <v>1630</v>
      </c>
      <c r="AE1424" t="s">
        <v>8174</v>
      </c>
      <c r="AF1424" t="s">
        <v>24</v>
      </c>
      <c r="AG1424" t="s">
        <v>8175</v>
      </c>
      <c r="AH1424" t="s">
        <v>8176</v>
      </c>
      <c r="AI1424" t="s">
        <v>24</v>
      </c>
    </row>
    <row r="1425" spans="1:35" hidden="1" x14ac:dyDescent="0.25">
      <c r="A1425" t="s">
        <v>8177</v>
      </c>
      <c r="B1425">
        <v>4</v>
      </c>
      <c r="C1425" t="s">
        <v>24</v>
      </c>
      <c r="D1425" t="s">
        <v>34</v>
      </c>
      <c r="E1425" t="s">
        <v>8178</v>
      </c>
      <c r="F1425">
        <v>659717656</v>
      </c>
      <c r="G1425" s="2" t="s">
        <v>36</v>
      </c>
      <c r="H1425">
        <v>806420848</v>
      </c>
      <c r="W1425" t="s">
        <v>85</v>
      </c>
      <c r="X1425" t="s">
        <v>8179</v>
      </c>
      <c r="Y1425" t="s">
        <v>8180</v>
      </c>
      <c r="Z1425" t="s">
        <v>24</v>
      </c>
      <c r="AA1425" t="s">
        <v>92</v>
      </c>
      <c r="AB1425" t="s">
        <v>1013</v>
      </c>
      <c r="AC1425">
        <v>10240</v>
      </c>
      <c r="AD1425" t="s">
        <v>93</v>
      </c>
      <c r="AE1425" t="s">
        <v>8181</v>
      </c>
      <c r="AF1425" t="s">
        <v>24</v>
      </c>
      <c r="AG1425" t="s">
        <v>8182</v>
      </c>
      <c r="AH1425" t="s">
        <v>8183</v>
      </c>
      <c r="AI1425" t="s">
        <v>8184</v>
      </c>
    </row>
    <row r="1426" spans="1:35" hidden="1" x14ac:dyDescent="0.25">
      <c r="A1426" t="s">
        <v>8185</v>
      </c>
      <c r="B1426">
        <v>2</v>
      </c>
      <c r="C1426" t="s">
        <v>22</v>
      </c>
      <c r="D1426" t="s">
        <v>23</v>
      </c>
      <c r="E1426" t="s">
        <v>24</v>
      </c>
      <c r="F1426">
        <v>57442758</v>
      </c>
      <c r="G1426" s="2" t="s">
        <v>211</v>
      </c>
      <c r="H1426">
        <v>806196000</v>
      </c>
      <c r="W1426">
        <v>1000</v>
      </c>
      <c r="X1426" t="s">
        <v>8186</v>
      </c>
      <c r="Y1426" t="s">
        <v>24</v>
      </c>
      <c r="Z1426" t="s">
        <v>24</v>
      </c>
      <c r="AA1426" t="s">
        <v>8187</v>
      </c>
      <c r="AB1426" t="s">
        <v>2510</v>
      </c>
      <c r="AC1426" t="s">
        <v>8188</v>
      </c>
      <c r="AD1426" t="s">
        <v>542</v>
      </c>
      <c r="AE1426" t="s">
        <v>8189</v>
      </c>
      <c r="AF1426" t="s">
        <v>515</v>
      </c>
      <c r="AG1426" t="s">
        <v>8190</v>
      </c>
      <c r="AH1426" t="s">
        <v>24</v>
      </c>
      <c r="AI1426" t="s">
        <v>24</v>
      </c>
    </row>
    <row r="1427" spans="1:35" hidden="1" x14ac:dyDescent="0.25">
      <c r="A1427" t="s">
        <v>8191</v>
      </c>
      <c r="B1427">
        <v>3</v>
      </c>
      <c r="C1427" t="s">
        <v>22</v>
      </c>
      <c r="D1427" t="s">
        <v>23</v>
      </c>
      <c r="E1427" t="s">
        <v>24</v>
      </c>
      <c r="F1427">
        <v>6999858</v>
      </c>
      <c r="G1427" t="s">
        <v>1100</v>
      </c>
      <c r="H1427">
        <v>805505582</v>
      </c>
      <c r="W1427">
        <v>3500</v>
      </c>
      <c r="X1427" t="s">
        <v>8192</v>
      </c>
      <c r="Y1427" t="s">
        <v>24</v>
      </c>
      <c r="Z1427" t="s">
        <v>24</v>
      </c>
      <c r="AA1427" t="s">
        <v>1544</v>
      </c>
      <c r="AB1427" t="s">
        <v>1545</v>
      </c>
      <c r="AC1427" t="s">
        <v>8193</v>
      </c>
      <c r="AD1427" t="s">
        <v>542</v>
      </c>
      <c r="AE1427" t="s">
        <v>8194</v>
      </c>
      <c r="AF1427" t="s">
        <v>544</v>
      </c>
      <c r="AG1427" t="s">
        <v>8195</v>
      </c>
      <c r="AH1427" t="s">
        <v>24</v>
      </c>
      <c r="AI1427" t="s">
        <v>24</v>
      </c>
    </row>
    <row r="1428" spans="1:35" hidden="1" x14ac:dyDescent="0.25">
      <c r="A1428" t="s">
        <v>8196</v>
      </c>
      <c r="B1428">
        <v>0</v>
      </c>
      <c r="C1428" t="s">
        <v>88</v>
      </c>
      <c r="D1428" t="s">
        <v>23</v>
      </c>
      <c r="E1428" t="s">
        <v>24</v>
      </c>
      <c r="F1428">
        <v>588279187</v>
      </c>
      <c r="G1428" s="2" t="s">
        <v>2024</v>
      </c>
      <c r="H1428">
        <v>805356556</v>
      </c>
      <c r="W1428">
        <v>429</v>
      </c>
      <c r="X1428" t="s">
        <v>8197</v>
      </c>
      <c r="Y1428" t="s">
        <v>8198</v>
      </c>
      <c r="Z1428" t="s">
        <v>24</v>
      </c>
      <c r="AA1428" t="s">
        <v>1871</v>
      </c>
      <c r="AB1428" t="s">
        <v>1872</v>
      </c>
      <c r="AC1428">
        <v>11580</v>
      </c>
      <c r="AD1428" t="s">
        <v>285</v>
      </c>
      <c r="AE1428" t="s">
        <v>8199</v>
      </c>
      <c r="AF1428" t="s">
        <v>8200</v>
      </c>
      <c r="AG1428" t="s">
        <v>8201</v>
      </c>
      <c r="AH1428" t="s">
        <v>8202</v>
      </c>
      <c r="AI1428" t="s">
        <v>24</v>
      </c>
    </row>
    <row r="1429" spans="1:35" hidden="1" x14ac:dyDescent="0.25">
      <c r="A1429" t="s">
        <v>8203</v>
      </c>
      <c r="B1429">
        <v>0</v>
      </c>
      <c r="C1429" t="s">
        <v>99</v>
      </c>
      <c r="D1429" t="s">
        <v>23</v>
      </c>
      <c r="E1429" t="s">
        <v>24</v>
      </c>
      <c r="F1429">
        <v>557842620</v>
      </c>
      <c r="G1429" s="2" t="s">
        <v>2014</v>
      </c>
      <c r="H1429">
        <v>805320000</v>
      </c>
      <c r="W1429">
        <v>5000</v>
      </c>
      <c r="X1429" t="s">
        <v>8204</v>
      </c>
      <c r="Y1429" t="s">
        <v>24</v>
      </c>
      <c r="Z1429" t="s">
        <v>24</v>
      </c>
      <c r="AA1429" t="s">
        <v>2036</v>
      </c>
      <c r="AB1429" t="s">
        <v>24</v>
      </c>
      <c r="AC1429">
        <v>11481</v>
      </c>
      <c r="AD1429" t="s">
        <v>1382</v>
      </c>
      <c r="AE1429" t="s">
        <v>8205</v>
      </c>
      <c r="AF1429" t="s">
        <v>8200</v>
      </c>
      <c r="AG1429" t="s">
        <v>8206</v>
      </c>
      <c r="AH1429" t="s">
        <v>24</v>
      </c>
      <c r="AI1429" t="s">
        <v>24</v>
      </c>
    </row>
    <row r="1430" spans="1:35" hidden="1" x14ac:dyDescent="0.25">
      <c r="A1430" t="s">
        <v>8207</v>
      </c>
      <c r="B1430">
        <v>0</v>
      </c>
      <c r="C1430" t="s">
        <v>99</v>
      </c>
      <c r="D1430" t="s">
        <v>23</v>
      </c>
      <c r="E1430" t="s">
        <v>24</v>
      </c>
      <c r="F1430">
        <v>366434467</v>
      </c>
      <c r="G1430" t="s">
        <v>399</v>
      </c>
      <c r="H1430">
        <v>804840000</v>
      </c>
      <c r="W1430">
        <v>6000</v>
      </c>
      <c r="X1430" t="s">
        <v>8208</v>
      </c>
      <c r="Y1430" t="s">
        <v>8209</v>
      </c>
      <c r="Z1430" t="s">
        <v>24</v>
      </c>
      <c r="AA1430" t="s">
        <v>8210</v>
      </c>
      <c r="AB1430" t="s">
        <v>24</v>
      </c>
      <c r="AC1430">
        <v>34540</v>
      </c>
      <c r="AD1430" t="s">
        <v>1961</v>
      </c>
      <c r="AE1430" t="s">
        <v>8211</v>
      </c>
      <c r="AF1430" t="s">
        <v>295</v>
      </c>
      <c r="AG1430" t="s">
        <v>8212</v>
      </c>
      <c r="AH1430" t="s">
        <v>8213</v>
      </c>
      <c r="AI1430" t="s">
        <v>24</v>
      </c>
    </row>
    <row r="1431" spans="1:35" hidden="1" x14ac:dyDescent="0.25">
      <c r="A1431" t="s">
        <v>8214</v>
      </c>
      <c r="B1431">
        <v>131</v>
      </c>
      <c r="C1431" t="s">
        <v>22</v>
      </c>
      <c r="D1431" t="s">
        <v>34</v>
      </c>
      <c r="E1431" t="s">
        <v>8215</v>
      </c>
      <c r="F1431">
        <v>428022131</v>
      </c>
      <c r="G1431" s="2" t="s">
        <v>211</v>
      </c>
      <c r="H1431">
        <v>804772710</v>
      </c>
      <c r="W1431">
        <v>794</v>
      </c>
      <c r="X1431" t="s">
        <v>8216</v>
      </c>
      <c r="Y1431" t="s">
        <v>24</v>
      </c>
      <c r="Z1431" t="s">
        <v>24</v>
      </c>
      <c r="AA1431" t="s">
        <v>8217</v>
      </c>
      <c r="AB1431" t="s">
        <v>8218</v>
      </c>
      <c r="AC1431">
        <v>84012</v>
      </c>
      <c r="AD1431" t="s">
        <v>2571</v>
      </c>
      <c r="AE1431" t="s">
        <v>8219</v>
      </c>
      <c r="AF1431" t="s">
        <v>24</v>
      </c>
      <c r="AG1431" t="s">
        <v>8220</v>
      </c>
      <c r="AH1431" t="s">
        <v>24</v>
      </c>
      <c r="AI1431" t="s">
        <v>8221</v>
      </c>
    </row>
    <row r="1432" spans="1:35" hidden="1" x14ac:dyDescent="0.25">
      <c r="A1432" t="s">
        <v>8222</v>
      </c>
      <c r="B1432">
        <v>0</v>
      </c>
      <c r="C1432" t="s">
        <v>75</v>
      </c>
      <c r="D1432" t="s">
        <v>23</v>
      </c>
      <c r="E1432" t="s">
        <v>24</v>
      </c>
      <c r="F1432">
        <v>326969227</v>
      </c>
      <c r="G1432" s="2" t="s">
        <v>365</v>
      </c>
      <c r="H1432">
        <v>800605968</v>
      </c>
      <c r="W1432">
        <v>315</v>
      </c>
      <c r="X1432" t="s">
        <v>8223</v>
      </c>
      <c r="Y1432" t="s">
        <v>24</v>
      </c>
      <c r="Z1432" t="s">
        <v>24</v>
      </c>
      <c r="AA1432" t="s">
        <v>8224</v>
      </c>
      <c r="AB1432" t="s">
        <v>1145</v>
      </c>
      <c r="AC1432">
        <v>49685</v>
      </c>
      <c r="AD1432" t="s">
        <v>301</v>
      </c>
      <c r="AE1432" t="s">
        <v>8225</v>
      </c>
      <c r="AF1432" t="s">
        <v>4114</v>
      </c>
      <c r="AG1432" t="s">
        <v>8226</v>
      </c>
      <c r="AH1432" t="s">
        <v>8227</v>
      </c>
      <c r="AI1432" t="s">
        <v>24</v>
      </c>
    </row>
    <row r="1433" spans="1:35" hidden="1" x14ac:dyDescent="0.25">
      <c r="A1433" t="s">
        <v>8228</v>
      </c>
      <c r="B1433">
        <v>0</v>
      </c>
      <c r="C1433" t="s">
        <v>22</v>
      </c>
      <c r="D1433" t="s">
        <v>34</v>
      </c>
      <c r="E1433" t="s">
        <v>8229</v>
      </c>
      <c r="F1433">
        <v>514483890</v>
      </c>
      <c r="G1433" t="s">
        <v>2662</v>
      </c>
      <c r="H1433">
        <v>800525203</v>
      </c>
      <c r="W1433">
        <v>8497</v>
      </c>
      <c r="X1433" t="s">
        <v>8230</v>
      </c>
      <c r="Y1433" t="s">
        <v>8231</v>
      </c>
      <c r="Z1433" t="s">
        <v>24</v>
      </c>
      <c r="AA1433" t="s">
        <v>8232</v>
      </c>
      <c r="AB1433" t="s">
        <v>4464</v>
      </c>
      <c r="AC1433">
        <v>70100</v>
      </c>
      <c r="AD1433" t="s">
        <v>4242</v>
      </c>
      <c r="AE1433" t="s">
        <v>24</v>
      </c>
      <c r="AF1433" t="s">
        <v>24</v>
      </c>
      <c r="AG1433" t="s">
        <v>24</v>
      </c>
      <c r="AH1433" t="s">
        <v>24</v>
      </c>
      <c r="AI1433" t="s">
        <v>24</v>
      </c>
    </row>
    <row r="1434" spans="1:35" hidden="1" x14ac:dyDescent="0.25">
      <c r="A1434" t="s">
        <v>8233</v>
      </c>
      <c r="B1434">
        <v>0</v>
      </c>
      <c r="C1434" t="s">
        <v>22</v>
      </c>
      <c r="D1434" t="s">
        <v>23</v>
      </c>
      <c r="E1434" t="s">
        <v>24</v>
      </c>
      <c r="F1434">
        <v>24089560</v>
      </c>
      <c r="G1434" s="2" t="s">
        <v>365</v>
      </c>
      <c r="H1434">
        <v>800000000</v>
      </c>
      <c r="W1434">
        <v>3863</v>
      </c>
      <c r="X1434" t="s">
        <v>8234</v>
      </c>
      <c r="Y1434" t="s">
        <v>24</v>
      </c>
      <c r="Z1434" t="s">
        <v>24</v>
      </c>
      <c r="AA1434" t="s">
        <v>4226</v>
      </c>
      <c r="AB1434" t="s">
        <v>4227</v>
      </c>
      <c r="AC1434" t="s">
        <v>4228</v>
      </c>
      <c r="AD1434" t="s">
        <v>542</v>
      </c>
      <c r="AE1434" t="s">
        <v>8235</v>
      </c>
      <c r="AF1434" t="s">
        <v>445</v>
      </c>
      <c r="AG1434" t="s">
        <v>8236</v>
      </c>
      <c r="AH1434" t="s">
        <v>24</v>
      </c>
      <c r="AI1434" t="s">
        <v>24</v>
      </c>
    </row>
    <row r="1435" spans="1:35" hidden="1" x14ac:dyDescent="0.25">
      <c r="A1435" t="s">
        <v>8237</v>
      </c>
      <c r="B1435">
        <v>156</v>
      </c>
      <c r="C1435" t="s">
        <v>22</v>
      </c>
      <c r="D1435" t="s">
        <v>34</v>
      </c>
      <c r="E1435" t="s">
        <v>8238</v>
      </c>
      <c r="F1435">
        <v>658771105</v>
      </c>
      <c r="G1435" t="s">
        <v>798</v>
      </c>
      <c r="H1435">
        <v>799925185</v>
      </c>
      <c r="W1435">
        <v>11498</v>
      </c>
      <c r="X1435" t="s">
        <v>8239</v>
      </c>
      <c r="Y1435" t="s">
        <v>8240</v>
      </c>
      <c r="Z1435" t="s">
        <v>24</v>
      </c>
      <c r="AA1435" t="s">
        <v>852</v>
      </c>
      <c r="AB1435" t="s">
        <v>853</v>
      </c>
      <c r="AC1435" t="s">
        <v>8241</v>
      </c>
      <c r="AD1435" t="s">
        <v>583</v>
      </c>
      <c r="AE1435" t="s">
        <v>8242</v>
      </c>
      <c r="AF1435" t="s">
        <v>24</v>
      </c>
      <c r="AG1435" t="s">
        <v>8243</v>
      </c>
      <c r="AH1435" t="s">
        <v>8244</v>
      </c>
      <c r="AI1435" t="s">
        <v>8245</v>
      </c>
    </row>
    <row r="1436" spans="1:35" hidden="1" x14ac:dyDescent="0.25">
      <c r="A1436" t="s">
        <v>8246</v>
      </c>
      <c r="B1436">
        <v>88</v>
      </c>
      <c r="C1436" t="s">
        <v>75</v>
      </c>
      <c r="D1436" t="s">
        <v>34</v>
      </c>
      <c r="E1436" t="s">
        <v>8247</v>
      </c>
      <c r="F1436">
        <v>722081106</v>
      </c>
      <c r="G1436" s="2" t="s">
        <v>1025</v>
      </c>
      <c r="H1436">
        <v>799849397</v>
      </c>
      <c r="W1436" t="s">
        <v>85</v>
      </c>
      <c r="X1436" t="s">
        <v>8248</v>
      </c>
      <c r="Y1436" t="s">
        <v>8249</v>
      </c>
      <c r="Z1436" t="s">
        <v>24</v>
      </c>
      <c r="AA1436" t="s">
        <v>8250</v>
      </c>
      <c r="AB1436" t="s">
        <v>417</v>
      </c>
      <c r="AC1436">
        <v>1605</v>
      </c>
      <c r="AD1436" t="s">
        <v>418</v>
      </c>
      <c r="AE1436" t="s">
        <v>8251</v>
      </c>
      <c r="AF1436" t="s">
        <v>24</v>
      </c>
      <c r="AG1436" t="s">
        <v>8252</v>
      </c>
      <c r="AH1436" t="s">
        <v>8253</v>
      </c>
      <c r="AI1436" t="s">
        <v>8254</v>
      </c>
    </row>
    <row r="1437" spans="1:35" hidden="1" x14ac:dyDescent="0.25">
      <c r="A1437" t="s">
        <v>8255</v>
      </c>
      <c r="B1437">
        <v>0</v>
      </c>
      <c r="C1437" t="s">
        <v>75</v>
      </c>
      <c r="D1437" t="s">
        <v>23</v>
      </c>
      <c r="E1437" t="s">
        <v>24</v>
      </c>
      <c r="F1437">
        <v>555365260</v>
      </c>
      <c r="G1437" t="s">
        <v>399</v>
      </c>
      <c r="H1437">
        <v>799132442</v>
      </c>
      <c r="W1437">
        <v>1000</v>
      </c>
      <c r="X1437" t="s">
        <v>8256</v>
      </c>
      <c r="Y1437" t="s">
        <v>6613</v>
      </c>
      <c r="Z1437" t="s">
        <v>24</v>
      </c>
      <c r="AA1437" t="s">
        <v>3040</v>
      </c>
      <c r="AB1437" t="s">
        <v>3041</v>
      </c>
      <c r="AC1437" t="s">
        <v>24</v>
      </c>
      <c r="AD1437" t="s">
        <v>3042</v>
      </c>
      <c r="AE1437" t="s">
        <v>8257</v>
      </c>
      <c r="AF1437" t="s">
        <v>95</v>
      </c>
      <c r="AG1437" t="s">
        <v>8258</v>
      </c>
      <c r="AH1437" t="s">
        <v>8259</v>
      </c>
      <c r="AI1437" t="s">
        <v>24</v>
      </c>
    </row>
    <row r="1438" spans="1:35" hidden="1" x14ac:dyDescent="0.25">
      <c r="A1438" t="s">
        <v>8260</v>
      </c>
      <c r="B1438">
        <v>3</v>
      </c>
      <c r="C1438" t="s">
        <v>75</v>
      </c>
      <c r="D1438" t="s">
        <v>23</v>
      </c>
      <c r="E1438" t="s">
        <v>24</v>
      </c>
      <c r="F1438">
        <v>3082203</v>
      </c>
      <c r="G1438" t="s">
        <v>399</v>
      </c>
      <c r="H1438">
        <v>799083629</v>
      </c>
      <c r="W1438">
        <v>2700</v>
      </c>
      <c r="X1438" t="s">
        <v>24</v>
      </c>
      <c r="Y1438" t="s">
        <v>24</v>
      </c>
      <c r="Z1438" t="s">
        <v>24</v>
      </c>
      <c r="AA1438" t="s">
        <v>8261</v>
      </c>
      <c r="AB1438" t="s">
        <v>997</v>
      </c>
      <c r="AC1438" t="s">
        <v>8262</v>
      </c>
      <c r="AD1438" t="s">
        <v>542</v>
      </c>
      <c r="AE1438" t="s">
        <v>8263</v>
      </c>
      <c r="AF1438" t="s">
        <v>295</v>
      </c>
      <c r="AG1438" t="s">
        <v>24</v>
      </c>
      <c r="AH1438" t="s">
        <v>24</v>
      </c>
      <c r="AI1438" t="s">
        <v>24</v>
      </c>
    </row>
    <row r="1439" spans="1:35" hidden="1" x14ac:dyDescent="0.25">
      <c r="A1439" t="s">
        <v>8264</v>
      </c>
      <c r="B1439">
        <v>0</v>
      </c>
      <c r="C1439" t="s">
        <v>88</v>
      </c>
      <c r="D1439" t="s">
        <v>23</v>
      </c>
      <c r="E1439" t="s">
        <v>24</v>
      </c>
      <c r="F1439">
        <v>219870943</v>
      </c>
      <c r="G1439" s="2" t="s">
        <v>359</v>
      </c>
      <c r="H1439">
        <v>798172348</v>
      </c>
      <c r="W1439">
        <v>126</v>
      </c>
      <c r="X1439" t="s">
        <v>8265</v>
      </c>
      <c r="Y1439" t="s">
        <v>8266</v>
      </c>
      <c r="Z1439" t="s">
        <v>24</v>
      </c>
      <c r="AA1439" t="s">
        <v>451</v>
      </c>
      <c r="AB1439" t="s">
        <v>1358</v>
      </c>
      <c r="AC1439" t="s">
        <v>8267</v>
      </c>
      <c r="AD1439" t="s">
        <v>410</v>
      </c>
      <c r="AE1439" t="s">
        <v>8268</v>
      </c>
      <c r="AF1439" t="s">
        <v>123</v>
      </c>
      <c r="AG1439" t="s">
        <v>8269</v>
      </c>
      <c r="AH1439" t="s">
        <v>24</v>
      </c>
      <c r="AI1439" t="s">
        <v>24</v>
      </c>
    </row>
    <row r="1440" spans="1:35" hidden="1" x14ac:dyDescent="0.25">
      <c r="A1440" t="s">
        <v>8270</v>
      </c>
      <c r="B1440">
        <v>60</v>
      </c>
      <c r="C1440" t="s">
        <v>22</v>
      </c>
      <c r="D1440" t="s">
        <v>23</v>
      </c>
      <c r="E1440" t="s">
        <v>24</v>
      </c>
      <c r="F1440">
        <v>320371180</v>
      </c>
      <c r="G1440" s="2" t="s">
        <v>670</v>
      </c>
      <c r="H1440">
        <v>797761408</v>
      </c>
      <c r="W1440">
        <v>54</v>
      </c>
      <c r="X1440" t="s">
        <v>8271</v>
      </c>
      <c r="Y1440" t="s">
        <v>24</v>
      </c>
      <c r="Z1440" t="s">
        <v>24</v>
      </c>
      <c r="AA1440" t="s">
        <v>8272</v>
      </c>
      <c r="AB1440" t="s">
        <v>3079</v>
      </c>
      <c r="AC1440">
        <v>90471</v>
      </c>
      <c r="AD1440" t="s">
        <v>301</v>
      </c>
      <c r="AE1440" t="s">
        <v>8273</v>
      </c>
      <c r="AF1440" t="s">
        <v>1147</v>
      </c>
      <c r="AG1440" t="s">
        <v>8274</v>
      </c>
      <c r="AH1440" t="s">
        <v>8275</v>
      </c>
      <c r="AI1440" t="s">
        <v>24</v>
      </c>
    </row>
    <row r="1441" spans="1:35" hidden="1" x14ac:dyDescent="0.25">
      <c r="A1441" t="s">
        <v>8276</v>
      </c>
      <c r="B1441">
        <v>0</v>
      </c>
      <c r="C1441" t="s">
        <v>22</v>
      </c>
      <c r="D1441" t="s">
        <v>23</v>
      </c>
      <c r="E1441" t="s">
        <v>24</v>
      </c>
      <c r="F1441">
        <v>545304516</v>
      </c>
      <c r="G1441" t="s">
        <v>146</v>
      </c>
      <c r="H1441">
        <v>797320000</v>
      </c>
      <c r="W1441">
        <v>20000</v>
      </c>
      <c r="X1441" t="s">
        <v>8277</v>
      </c>
      <c r="Y1441" t="s">
        <v>24</v>
      </c>
      <c r="Z1441" t="s">
        <v>24</v>
      </c>
      <c r="AA1441" t="s">
        <v>8278</v>
      </c>
      <c r="AB1441" t="s">
        <v>963</v>
      </c>
      <c r="AC1441">
        <v>252600</v>
      </c>
      <c r="AD1441" t="s">
        <v>693</v>
      </c>
      <c r="AE1441" t="s">
        <v>8279</v>
      </c>
      <c r="AF1441" t="s">
        <v>1284</v>
      </c>
      <c r="AG1441" t="s">
        <v>8280</v>
      </c>
      <c r="AH1441" t="s">
        <v>24</v>
      </c>
      <c r="AI1441" t="s">
        <v>24</v>
      </c>
    </row>
    <row r="1442" spans="1:35" hidden="1" x14ac:dyDescent="0.25">
      <c r="A1442" t="s">
        <v>8281</v>
      </c>
      <c r="B1442">
        <v>14</v>
      </c>
      <c r="C1442" t="s">
        <v>75</v>
      </c>
      <c r="D1442" t="s">
        <v>23</v>
      </c>
      <c r="E1442" t="s">
        <v>24</v>
      </c>
      <c r="F1442">
        <v>49644321</v>
      </c>
      <c r="G1442" s="2" t="s">
        <v>1081</v>
      </c>
      <c r="H1442">
        <v>796952221</v>
      </c>
      <c r="W1442">
        <v>2200</v>
      </c>
      <c r="X1442" t="s">
        <v>8282</v>
      </c>
      <c r="Y1442" t="s">
        <v>24</v>
      </c>
      <c r="Z1442" t="s">
        <v>24</v>
      </c>
      <c r="AA1442" t="s">
        <v>50</v>
      </c>
      <c r="AB1442" t="s">
        <v>1618</v>
      </c>
      <c r="AC1442" t="s">
        <v>8283</v>
      </c>
      <c r="AD1442" t="s">
        <v>542</v>
      </c>
      <c r="AE1442" t="s">
        <v>8284</v>
      </c>
      <c r="AF1442" t="s">
        <v>544</v>
      </c>
      <c r="AG1442" t="s">
        <v>8285</v>
      </c>
      <c r="AH1442" t="s">
        <v>24</v>
      </c>
      <c r="AI1442" t="s">
        <v>24</v>
      </c>
    </row>
    <row r="1443" spans="1:35" hidden="1" x14ac:dyDescent="0.25">
      <c r="A1443" t="s">
        <v>8286</v>
      </c>
      <c r="B1443">
        <v>1</v>
      </c>
      <c r="C1443" t="s">
        <v>22</v>
      </c>
      <c r="D1443" t="s">
        <v>23</v>
      </c>
      <c r="E1443" t="s">
        <v>24</v>
      </c>
      <c r="F1443">
        <v>970600011</v>
      </c>
      <c r="G1443" s="2" t="s">
        <v>440</v>
      </c>
      <c r="H1443">
        <v>796929254</v>
      </c>
      <c r="W1443">
        <v>2246</v>
      </c>
      <c r="X1443" t="s">
        <v>8287</v>
      </c>
      <c r="Y1443" t="s">
        <v>24</v>
      </c>
      <c r="Z1443" t="s">
        <v>24</v>
      </c>
      <c r="AA1443" t="s">
        <v>8288</v>
      </c>
      <c r="AB1443" t="s">
        <v>2750</v>
      </c>
      <c r="AC1443" t="s">
        <v>8289</v>
      </c>
      <c r="AD1443" t="s">
        <v>2752</v>
      </c>
      <c r="AE1443" t="s">
        <v>8290</v>
      </c>
      <c r="AF1443" t="s">
        <v>544</v>
      </c>
      <c r="AG1443" t="s">
        <v>8291</v>
      </c>
      <c r="AH1443" t="s">
        <v>8292</v>
      </c>
      <c r="AI1443" t="s">
        <v>24</v>
      </c>
    </row>
    <row r="1444" spans="1:35" hidden="1" x14ac:dyDescent="0.25">
      <c r="A1444" t="s">
        <v>8293</v>
      </c>
      <c r="B1444">
        <v>0</v>
      </c>
      <c r="C1444" t="s">
        <v>75</v>
      </c>
      <c r="D1444" t="s">
        <v>23</v>
      </c>
      <c r="E1444" t="s">
        <v>24</v>
      </c>
      <c r="F1444">
        <v>765557319</v>
      </c>
      <c r="G1444" s="2" t="s">
        <v>155</v>
      </c>
      <c r="H1444">
        <v>796630119</v>
      </c>
      <c r="W1444">
        <v>1800</v>
      </c>
      <c r="X1444" t="s">
        <v>8294</v>
      </c>
      <c r="Y1444" t="s">
        <v>24</v>
      </c>
      <c r="Z1444" t="s">
        <v>24</v>
      </c>
      <c r="AA1444" t="s">
        <v>8295</v>
      </c>
      <c r="AB1444" t="s">
        <v>2832</v>
      </c>
      <c r="AC1444" t="s">
        <v>8296</v>
      </c>
      <c r="AD1444" t="s">
        <v>410</v>
      </c>
      <c r="AE1444" t="s">
        <v>7660</v>
      </c>
      <c r="AF1444" t="s">
        <v>123</v>
      </c>
      <c r="AG1444" t="s">
        <v>24</v>
      </c>
      <c r="AH1444" t="s">
        <v>24</v>
      </c>
      <c r="AI1444" t="s">
        <v>24</v>
      </c>
    </row>
    <row r="1445" spans="1:35" hidden="1" x14ac:dyDescent="0.25">
      <c r="A1445" t="s">
        <v>8297</v>
      </c>
      <c r="B1445">
        <v>0</v>
      </c>
      <c r="C1445" t="s">
        <v>22</v>
      </c>
      <c r="D1445" t="s">
        <v>23</v>
      </c>
      <c r="E1445" t="s">
        <v>24</v>
      </c>
      <c r="F1445">
        <v>980871339</v>
      </c>
      <c r="G1445" s="2" t="s">
        <v>47</v>
      </c>
      <c r="H1445">
        <v>795598892</v>
      </c>
      <c r="W1445">
        <v>782</v>
      </c>
      <c r="X1445" t="s">
        <v>8298</v>
      </c>
      <c r="Y1445" t="s">
        <v>8299</v>
      </c>
      <c r="Z1445" t="s">
        <v>24</v>
      </c>
      <c r="AA1445" t="s">
        <v>3194</v>
      </c>
      <c r="AB1445" t="s">
        <v>3194</v>
      </c>
      <c r="AC1445">
        <v>8640740</v>
      </c>
      <c r="AD1445" t="s">
        <v>3196</v>
      </c>
      <c r="AE1445" t="s">
        <v>8300</v>
      </c>
      <c r="AF1445" t="s">
        <v>445</v>
      </c>
      <c r="AG1445" t="s">
        <v>8301</v>
      </c>
      <c r="AH1445" t="s">
        <v>8302</v>
      </c>
      <c r="AI1445" t="s">
        <v>24</v>
      </c>
    </row>
    <row r="1446" spans="1:35" hidden="1" x14ac:dyDescent="0.25">
      <c r="A1446" t="s">
        <v>8303</v>
      </c>
      <c r="B1446">
        <v>2</v>
      </c>
      <c r="C1446" t="s">
        <v>75</v>
      </c>
      <c r="D1446" t="s">
        <v>23</v>
      </c>
      <c r="E1446" t="s">
        <v>24</v>
      </c>
      <c r="F1446">
        <v>730438678</v>
      </c>
      <c r="G1446" s="2" t="s">
        <v>119</v>
      </c>
      <c r="H1446">
        <v>795074376</v>
      </c>
      <c r="W1446">
        <v>312</v>
      </c>
      <c r="X1446" t="s">
        <v>8304</v>
      </c>
      <c r="Y1446" t="s">
        <v>24</v>
      </c>
      <c r="Z1446" t="s">
        <v>24</v>
      </c>
      <c r="AA1446" t="s">
        <v>8305</v>
      </c>
      <c r="AB1446" t="s">
        <v>8306</v>
      </c>
      <c r="AC1446">
        <v>5006</v>
      </c>
      <c r="AD1446" t="s">
        <v>1562</v>
      </c>
      <c r="AE1446" t="s">
        <v>8307</v>
      </c>
      <c r="AF1446" t="s">
        <v>24</v>
      </c>
      <c r="AG1446" t="s">
        <v>8308</v>
      </c>
      <c r="AH1446" t="s">
        <v>8309</v>
      </c>
      <c r="AI1446" t="s">
        <v>24</v>
      </c>
    </row>
    <row r="1447" spans="1:35" hidden="1" x14ac:dyDescent="0.25">
      <c r="A1447" t="s">
        <v>8310</v>
      </c>
      <c r="B1447">
        <v>0</v>
      </c>
      <c r="C1447" t="s">
        <v>75</v>
      </c>
      <c r="D1447" t="s">
        <v>23</v>
      </c>
      <c r="E1447" t="s">
        <v>24</v>
      </c>
      <c r="F1447">
        <v>985041796</v>
      </c>
      <c r="G1447" s="2" t="s">
        <v>440</v>
      </c>
      <c r="H1447">
        <v>794675244</v>
      </c>
      <c r="W1447">
        <v>1124</v>
      </c>
      <c r="X1447" t="s">
        <v>8311</v>
      </c>
      <c r="Y1447" t="s">
        <v>24</v>
      </c>
      <c r="Z1447" t="s">
        <v>24</v>
      </c>
      <c r="AA1447" t="s">
        <v>1742</v>
      </c>
      <c r="AB1447" t="s">
        <v>8312</v>
      </c>
      <c r="AC1447" t="s">
        <v>24</v>
      </c>
      <c r="AD1447" t="s">
        <v>657</v>
      </c>
      <c r="AE1447" t="s">
        <v>8313</v>
      </c>
      <c r="AF1447" t="s">
        <v>24</v>
      </c>
      <c r="AG1447" t="s">
        <v>8314</v>
      </c>
      <c r="AH1447" t="s">
        <v>24</v>
      </c>
      <c r="AI1447" t="s">
        <v>24</v>
      </c>
    </row>
    <row r="1448" spans="1:35" hidden="1" x14ac:dyDescent="0.25">
      <c r="A1448" t="s">
        <v>8315</v>
      </c>
      <c r="B1448">
        <v>0</v>
      </c>
      <c r="C1448" t="s">
        <v>22</v>
      </c>
      <c r="D1448" t="s">
        <v>23</v>
      </c>
      <c r="E1448" t="s">
        <v>24</v>
      </c>
      <c r="F1448">
        <v>421134677</v>
      </c>
      <c r="G1448" s="2" t="s">
        <v>2416</v>
      </c>
      <c r="H1448">
        <v>793953223</v>
      </c>
      <c r="W1448">
        <v>4949</v>
      </c>
      <c r="X1448" t="s">
        <v>8316</v>
      </c>
      <c r="Y1448" t="s">
        <v>24</v>
      </c>
      <c r="Z1448" t="s">
        <v>24</v>
      </c>
      <c r="AA1448" t="s">
        <v>8317</v>
      </c>
      <c r="AB1448" t="s">
        <v>731</v>
      </c>
      <c r="AC1448">
        <v>315410</v>
      </c>
      <c r="AD1448" t="s">
        <v>693</v>
      </c>
      <c r="AE1448" t="s">
        <v>24</v>
      </c>
      <c r="AF1448" t="s">
        <v>24</v>
      </c>
      <c r="AG1448" t="s">
        <v>24</v>
      </c>
      <c r="AH1448" t="s">
        <v>24</v>
      </c>
      <c r="AI1448" t="s">
        <v>24</v>
      </c>
    </row>
    <row r="1449" spans="1:35" hidden="1" x14ac:dyDescent="0.25">
      <c r="A1449" t="s">
        <v>8318</v>
      </c>
      <c r="B1449">
        <v>0</v>
      </c>
      <c r="C1449" t="s">
        <v>75</v>
      </c>
      <c r="D1449" t="s">
        <v>23</v>
      </c>
      <c r="E1449" t="s">
        <v>24</v>
      </c>
      <c r="F1449">
        <v>6962427</v>
      </c>
      <c r="G1449" s="2" t="s">
        <v>57</v>
      </c>
      <c r="H1449">
        <v>793498756</v>
      </c>
      <c r="W1449">
        <v>2060</v>
      </c>
      <c r="X1449" t="s">
        <v>8319</v>
      </c>
      <c r="Y1449" t="s">
        <v>24</v>
      </c>
      <c r="Z1449" t="s">
        <v>24</v>
      </c>
      <c r="AA1449" t="s">
        <v>8320</v>
      </c>
      <c r="AB1449" t="s">
        <v>2263</v>
      </c>
      <c r="AC1449" t="s">
        <v>8321</v>
      </c>
      <c r="AD1449" t="s">
        <v>542</v>
      </c>
      <c r="AE1449" t="s">
        <v>8322</v>
      </c>
      <c r="AF1449" t="s">
        <v>515</v>
      </c>
      <c r="AG1449" t="s">
        <v>8323</v>
      </c>
      <c r="AH1449" t="s">
        <v>24</v>
      </c>
      <c r="AI1449" t="s">
        <v>24</v>
      </c>
    </row>
    <row r="1450" spans="1:35" hidden="1" x14ac:dyDescent="0.25">
      <c r="A1450" t="s">
        <v>8324</v>
      </c>
      <c r="B1450">
        <v>5</v>
      </c>
      <c r="C1450" t="s">
        <v>24</v>
      </c>
      <c r="D1450" t="s">
        <v>34</v>
      </c>
      <c r="E1450" t="s">
        <v>8325</v>
      </c>
      <c r="F1450">
        <v>659934236</v>
      </c>
      <c r="G1450" s="2" t="s">
        <v>57</v>
      </c>
      <c r="H1450">
        <v>792587611</v>
      </c>
      <c r="W1450" t="s">
        <v>85</v>
      </c>
      <c r="X1450" t="s">
        <v>8326</v>
      </c>
      <c r="Y1450" t="s">
        <v>8327</v>
      </c>
      <c r="Z1450" t="s">
        <v>24</v>
      </c>
      <c r="AA1450" t="s">
        <v>92</v>
      </c>
      <c r="AB1450" t="s">
        <v>1013</v>
      </c>
      <c r="AC1450">
        <v>10600</v>
      </c>
      <c r="AD1450" t="s">
        <v>93</v>
      </c>
      <c r="AE1450" t="s">
        <v>8328</v>
      </c>
      <c r="AF1450" t="s">
        <v>24</v>
      </c>
      <c r="AG1450" t="s">
        <v>8329</v>
      </c>
      <c r="AH1450" t="s">
        <v>8330</v>
      </c>
      <c r="AI1450" t="s">
        <v>8331</v>
      </c>
    </row>
    <row r="1451" spans="1:35" hidden="1" x14ac:dyDescent="0.25">
      <c r="A1451" t="s">
        <v>8332</v>
      </c>
      <c r="B1451">
        <v>0</v>
      </c>
      <c r="C1451" t="s">
        <v>88</v>
      </c>
      <c r="D1451" t="s">
        <v>23</v>
      </c>
      <c r="E1451" t="s">
        <v>24</v>
      </c>
      <c r="F1451">
        <v>542998768</v>
      </c>
      <c r="G1451" t="s">
        <v>399</v>
      </c>
      <c r="H1451">
        <v>792242224</v>
      </c>
      <c r="W1451">
        <v>1200</v>
      </c>
      <c r="X1451" t="s">
        <v>8333</v>
      </c>
      <c r="Y1451" t="s">
        <v>24</v>
      </c>
      <c r="Z1451" t="s">
        <v>24</v>
      </c>
      <c r="AA1451" t="s">
        <v>8334</v>
      </c>
      <c r="AB1451" t="s">
        <v>731</v>
      </c>
      <c r="AC1451">
        <v>312071</v>
      </c>
      <c r="AD1451" t="s">
        <v>693</v>
      </c>
      <c r="AE1451" t="s">
        <v>8335</v>
      </c>
      <c r="AF1451" t="s">
        <v>3337</v>
      </c>
      <c r="AG1451" t="s">
        <v>8336</v>
      </c>
      <c r="AH1451" t="s">
        <v>24</v>
      </c>
      <c r="AI1451" t="s">
        <v>24</v>
      </c>
    </row>
    <row r="1452" spans="1:35" hidden="1" x14ac:dyDescent="0.25">
      <c r="A1452" t="s">
        <v>8337</v>
      </c>
      <c r="B1452">
        <v>0</v>
      </c>
      <c r="C1452" t="s">
        <v>75</v>
      </c>
      <c r="D1452" t="s">
        <v>23</v>
      </c>
      <c r="E1452" t="s">
        <v>24</v>
      </c>
      <c r="F1452">
        <v>321142994</v>
      </c>
      <c r="G1452" s="2" t="s">
        <v>109</v>
      </c>
      <c r="H1452">
        <v>792186989</v>
      </c>
      <c r="W1452">
        <v>2555</v>
      </c>
      <c r="X1452" t="s">
        <v>8338</v>
      </c>
      <c r="Y1452" t="s">
        <v>24</v>
      </c>
      <c r="Z1452" t="s">
        <v>24</v>
      </c>
      <c r="AA1452" t="s">
        <v>8339</v>
      </c>
      <c r="AB1452" t="s">
        <v>3079</v>
      </c>
      <c r="AC1452">
        <v>81541</v>
      </c>
      <c r="AD1452" t="s">
        <v>301</v>
      </c>
      <c r="AE1452" t="s">
        <v>8340</v>
      </c>
      <c r="AF1452" t="s">
        <v>1147</v>
      </c>
      <c r="AG1452" t="s">
        <v>8341</v>
      </c>
      <c r="AH1452" t="s">
        <v>8342</v>
      </c>
      <c r="AI1452" t="s">
        <v>24</v>
      </c>
    </row>
    <row r="1453" spans="1:35" hidden="1" x14ac:dyDescent="0.25">
      <c r="A1453" t="s">
        <v>8343</v>
      </c>
      <c r="B1453">
        <v>0</v>
      </c>
      <c r="C1453" t="s">
        <v>75</v>
      </c>
      <c r="D1453" t="s">
        <v>23</v>
      </c>
      <c r="E1453" t="s">
        <v>24</v>
      </c>
      <c r="F1453">
        <v>687994769</v>
      </c>
      <c r="G1453" s="2" t="s">
        <v>119</v>
      </c>
      <c r="H1453">
        <v>791535204</v>
      </c>
      <c r="W1453">
        <v>439</v>
      </c>
      <c r="X1453" t="s">
        <v>8344</v>
      </c>
      <c r="Y1453" t="s">
        <v>24</v>
      </c>
      <c r="Z1453" t="s">
        <v>24</v>
      </c>
      <c r="AA1453" t="s">
        <v>8345</v>
      </c>
      <c r="AB1453" t="s">
        <v>786</v>
      </c>
      <c r="AC1453">
        <v>13630</v>
      </c>
      <c r="AD1453" t="s">
        <v>787</v>
      </c>
      <c r="AE1453" t="s">
        <v>8346</v>
      </c>
      <c r="AF1453" t="s">
        <v>544</v>
      </c>
      <c r="AG1453" t="s">
        <v>8347</v>
      </c>
      <c r="AH1453" t="s">
        <v>8348</v>
      </c>
      <c r="AI1453" t="s">
        <v>24</v>
      </c>
    </row>
    <row r="1454" spans="1:35" hidden="1" x14ac:dyDescent="0.25">
      <c r="A1454" t="s">
        <v>8349</v>
      </c>
      <c r="B1454">
        <v>0</v>
      </c>
      <c r="C1454" t="s">
        <v>99</v>
      </c>
      <c r="D1454" t="s">
        <v>23</v>
      </c>
      <c r="E1454" t="s">
        <v>24</v>
      </c>
      <c r="F1454">
        <v>683518766</v>
      </c>
      <c r="G1454" s="2" t="s">
        <v>440</v>
      </c>
      <c r="H1454">
        <v>789411258</v>
      </c>
      <c r="W1454">
        <v>3447</v>
      </c>
      <c r="X1454" t="s">
        <v>8350</v>
      </c>
      <c r="Y1454" t="s">
        <v>24</v>
      </c>
      <c r="Z1454" t="s">
        <v>24</v>
      </c>
      <c r="AA1454" t="s">
        <v>8351</v>
      </c>
      <c r="AB1454" t="s">
        <v>24</v>
      </c>
      <c r="AC1454" t="s">
        <v>24</v>
      </c>
      <c r="AD1454" t="s">
        <v>1126</v>
      </c>
      <c r="AE1454" t="s">
        <v>8352</v>
      </c>
      <c r="AF1454" t="s">
        <v>24</v>
      </c>
      <c r="AG1454" t="s">
        <v>24</v>
      </c>
      <c r="AH1454" t="s">
        <v>24</v>
      </c>
      <c r="AI1454" t="s">
        <v>24</v>
      </c>
    </row>
    <row r="1455" spans="1:35" hidden="1" x14ac:dyDescent="0.25">
      <c r="A1455" t="s">
        <v>8353</v>
      </c>
      <c r="B1455">
        <v>0</v>
      </c>
      <c r="C1455" t="s">
        <v>75</v>
      </c>
      <c r="D1455" t="s">
        <v>23</v>
      </c>
      <c r="E1455" t="s">
        <v>24</v>
      </c>
      <c r="F1455">
        <v>500785522</v>
      </c>
      <c r="G1455" s="2" t="s">
        <v>359</v>
      </c>
      <c r="H1455">
        <v>789021318</v>
      </c>
      <c r="W1455">
        <v>478</v>
      </c>
      <c r="X1455" t="s">
        <v>8354</v>
      </c>
      <c r="Y1455" t="s">
        <v>8355</v>
      </c>
      <c r="Z1455" t="s">
        <v>24</v>
      </c>
      <c r="AA1455" t="s">
        <v>3915</v>
      </c>
      <c r="AB1455" t="s">
        <v>3916</v>
      </c>
      <c r="AC1455">
        <v>16100</v>
      </c>
      <c r="AD1455" t="s">
        <v>81</v>
      </c>
      <c r="AE1455" t="s">
        <v>8356</v>
      </c>
      <c r="AF1455" t="s">
        <v>3142</v>
      </c>
      <c r="AG1455" t="s">
        <v>8357</v>
      </c>
      <c r="AH1455" t="s">
        <v>24</v>
      </c>
      <c r="AI1455" t="s">
        <v>24</v>
      </c>
    </row>
    <row r="1456" spans="1:35" hidden="1" x14ac:dyDescent="0.25">
      <c r="A1456" t="s">
        <v>8358</v>
      </c>
      <c r="B1456">
        <v>0</v>
      </c>
      <c r="C1456" t="s">
        <v>22</v>
      </c>
      <c r="D1456" t="s">
        <v>23</v>
      </c>
      <c r="E1456" t="s">
        <v>24</v>
      </c>
      <c r="F1456">
        <v>454460247</v>
      </c>
      <c r="G1456" s="2" t="s">
        <v>440</v>
      </c>
      <c r="H1456">
        <v>788902711</v>
      </c>
      <c r="W1456">
        <v>1462</v>
      </c>
      <c r="X1456" t="s">
        <v>8359</v>
      </c>
      <c r="Y1456" t="s">
        <v>24</v>
      </c>
      <c r="Z1456" t="s">
        <v>24</v>
      </c>
      <c r="AA1456" t="s">
        <v>8360</v>
      </c>
      <c r="AB1456" t="s">
        <v>8360</v>
      </c>
      <c r="AC1456" t="s">
        <v>8361</v>
      </c>
      <c r="AD1456" t="s">
        <v>8362</v>
      </c>
      <c r="AE1456" t="s">
        <v>8363</v>
      </c>
      <c r="AF1456" t="s">
        <v>24</v>
      </c>
      <c r="AG1456" t="s">
        <v>8364</v>
      </c>
      <c r="AH1456" t="s">
        <v>8365</v>
      </c>
      <c r="AI1456" t="s">
        <v>24</v>
      </c>
    </row>
    <row r="1457" spans="1:35" hidden="1" x14ac:dyDescent="0.25">
      <c r="A1457" t="s">
        <v>8366</v>
      </c>
      <c r="B1457">
        <v>0</v>
      </c>
      <c r="C1457" t="s">
        <v>99</v>
      </c>
      <c r="D1457" t="s">
        <v>23</v>
      </c>
      <c r="E1457" t="s">
        <v>24</v>
      </c>
      <c r="F1457">
        <v>535363055</v>
      </c>
      <c r="G1457" t="s">
        <v>399</v>
      </c>
      <c r="H1457">
        <v>787806000</v>
      </c>
      <c r="W1457">
        <v>6000</v>
      </c>
      <c r="X1457" t="s">
        <v>8367</v>
      </c>
      <c r="Y1457" t="s">
        <v>8368</v>
      </c>
      <c r="Z1457" t="s">
        <v>24</v>
      </c>
      <c r="AA1457" t="s">
        <v>8369</v>
      </c>
      <c r="AB1457" t="s">
        <v>24</v>
      </c>
      <c r="AC1457">
        <v>16070</v>
      </c>
      <c r="AD1457" t="s">
        <v>1961</v>
      </c>
      <c r="AE1457" t="s">
        <v>8370</v>
      </c>
      <c r="AF1457" t="s">
        <v>295</v>
      </c>
      <c r="AG1457" t="s">
        <v>8371</v>
      </c>
      <c r="AH1457" t="s">
        <v>8372</v>
      </c>
      <c r="AI1457" t="s">
        <v>24</v>
      </c>
    </row>
    <row r="1458" spans="1:35" hidden="1" x14ac:dyDescent="0.25">
      <c r="A1458" t="s">
        <v>8373</v>
      </c>
      <c r="B1458">
        <v>0</v>
      </c>
      <c r="C1458" t="s">
        <v>22</v>
      </c>
      <c r="D1458" t="s">
        <v>23</v>
      </c>
      <c r="E1458" t="s">
        <v>24</v>
      </c>
      <c r="F1458">
        <v>8289373</v>
      </c>
      <c r="G1458" s="2" t="s">
        <v>47</v>
      </c>
      <c r="H1458">
        <v>785219140</v>
      </c>
      <c r="W1458">
        <v>4200</v>
      </c>
      <c r="X1458" t="s">
        <v>8374</v>
      </c>
      <c r="Y1458" t="s">
        <v>24</v>
      </c>
      <c r="Z1458" t="s">
        <v>24</v>
      </c>
      <c r="AA1458" t="s">
        <v>5687</v>
      </c>
      <c r="AB1458" t="s">
        <v>2510</v>
      </c>
      <c r="AC1458" t="s">
        <v>8375</v>
      </c>
      <c r="AD1458" t="s">
        <v>542</v>
      </c>
      <c r="AE1458" t="s">
        <v>8376</v>
      </c>
      <c r="AF1458" t="s">
        <v>515</v>
      </c>
      <c r="AG1458" t="s">
        <v>8377</v>
      </c>
      <c r="AH1458" t="s">
        <v>24</v>
      </c>
      <c r="AI1458" t="s">
        <v>24</v>
      </c>
    </row>
    <row r="1459" spans="1:35" hidden="1" x14ac:dyDescent="0.25">
      <c r="A1459" t="s">
        <v>8378</v>
      </c>
      <c r="B1459">
        <v>0</v>
      </c>
      <c r="C1459" t="s">
        <v>88</v>
      </c>
      <c r="D1459" t="s">
        <v>23</v>
      </c>
      <c r="E1459" t="s">
        <v>24</v>
      </c>
      <c r="F1459">
        <v>314572454</v>
      </c>
      <c r="G1459" s="2" t="s">
        <v>670</v>
      </c>
      <c r="H1459">
        <v>784979999</v>
      </c>
      <c r="W1459">
        <v>210</v>
      </c>
      <c r="X1459" t="s">
        <v>8379</v>
      </c>
      <c r="Y1459" t="s">
        <v>24</v>
      </c>
      <c r="Z1459" t="s">
        <v>24</v>
      </c>
      <c r="AA1459" t="s">
        <v>8380</v>
      </c>
      <c r="AB1459" t="s">
        <v>3049</v>
      </c>
      <c r="AC1459">
        <v>47506</v>
      </c>
      <c r="AD1459" t="s">
        <v>301</v>
      </c>
      <c r="AE1459" t="s">
        <v>8381</v>
      </c>
      <c r="AF1459" t="s">
        <v>1284</v>
      </c>
      <c r="AG1459" t="s">
        <v>8382</v>
      </c>
      <c r="AH1459" t="s">
        <v>8383</v>
      </c>
      <c r="AI1459" t="s">
        <v>24</v>
      </c>
    </row>
    <row r="1460" spans="1:35" hidden="1" x14ac:dyDescent="0.25">
      <c r="A1460" t="s">
        <v>8384</v>
      </c>
      <c r="B1460">
        <v>25</v>
      </c>
      <c r="C1460" t="s">
        <v>75</v>
      </c>
      <c r="D1460" t="s">
        <v>23</v>
      </c>
      <c r="E1460" t="s">
        <v>24</v>
      </c>
      <c r="F1460">
        <v>58885963</v>
      </c>
      <c r="G1460" t="s">
        <v>354</v>
      </c>
      <c r="H1460">
        <v>784133479</v>
      </c>
      <c r="W1460">
        <v>2200</v>
      </c>
      <c r="X1460" t="s">
        <v>8385</v>
      </c>
      <c r="Y1460" t="s">
        <v>24</v>
      </c>
      <c r="Z1460" t="s">
        <v>24</v>
      </c>
      <c r="AA1460" t="s">
        <v>2937</v>
      </c>
      <c r="AB1460" t="s">
        <v>2938</v>
      </c>
      <c r="AC1460" t="s">
        <v>8386</v>
      </c>
      <c r="AD1460" t="s">
        <v>542</v>
      </c>
      <c r="AE1460" t="s">
        <v>8387</v>
      </c>
      <c r="AF1460" t="s">
        <v>544</v>
      </c>
      <c r="AG1460" t="s">
        <v>8388</v>
      </c>
      <c r="AH1460" t="s">
        <v>24</v>
      </c>
      <c r="AI1460" t="s">
        <v>24</v>
      </c>
    </row>
    <row r="1461" spans="1:35" hidden="1" x14ac:dyDescent="0.25">
      <c r="A1461" t="s">
        <v>8389</v>
      </c>
      <c r="B1461">
        <v>0</v>
      </c>
      <c r="C1461" t="s">
        <v>75</v>
      </c>
      <c r="D1461" t="s">
        <v>23</v>
      </c>
      <c r="E1461" t="s">
        <v>24</v>
      </c>
      <c r="F1461">
        <v>464836085</v>
      </c>
      <c r="G1461" s="2" t="s">
        <v>47</v>
      </c>
      <c r="H1461">
        <v>784013216</v>
      </c>
      <c r="W1461">
        <v>1193</v>
      </c>
      <c r="X1461" t="s">
        <v>8390</v>
      </c>
      <c r="Y1461" t="s">
        <v>24</v>
      </c>
      <c r="Z1461" t="s">
        <v>24</v>
      </c>
      <c r="AA1461" t="s">
        <v>3471</v>
      </c>
      <c r="AB1461" t="s">
        <v>3472</v>
      </c>
      <c r="AC1461">
        <v>8950</v>
      </c>
      <c r="AD1461" t="s">
        <v>236</v>
      </c>
      <c r="AE1461" t="s">
        <v>8391</v>
      </c>
      <c r="AF1461" t="s">
        <v>24</v>
      </c>
      <c r="AG1461" t="s">
        <v>8392</v>
      </c>
      <c r="AH1461" t="s">
        <v>8393</v>
      </c>
      <c r="AI1461" t="s">
        <v>24</v>
      </c>
    </row>
    <row r="1462" spans="1:35" hidden="1" x14ac:dyDescent="0.25">
      <c r="A1462" t="s">
        <v>8394</v>
      </c>
      <c r="B1462">
        <v>0</v>
      </c>
      <c r="C1462" t="s">
        <v>88</v>
      </c>
      <c r="D1462" t="s">
        <v>23</v>
      </c>
      <c r="E1462" t="s">
        <v>24</v>
      </c>
      <c r="F1462">
        <v>529247696</v>
      </c>
      <c r="G1462" s="2" t="s">
        <v>714</v>
      </c>
      <c r="H1462">
        <v>783924723</v>
      </c>
      <c r="W1462">
        <v>400</v>
      </c>
      <c r="X1462" t="s">
        <v>8395</v>
      </c>
      <c r="Y1462" t="s">
        <v>24</v>
      </c>
      <c r="Z1462" t="s">
        <v>24</v>
      </c>
      <c r="AA1462" t="s">
        <v>1226</v>
      </c>
      <c r="AB1462" t="s">
        <v>1227</v>
      </c>
      <c r="AC1462">
        <v>510308</v>
      </c>
      <c r="AD1462" t="s">
        <v>693</v>
      </c>
      <c r="AE1462" t="s">
        <v>8396</v>
      </c>
      <c r="AF1462" t="s">
        <v>295</v>
      </c>
      <c r="AG1462" t="s">
        <v>8397</v>
      </c>
      <c r="AH1462" t="s">
        <v>24</v>
      </c>
      <c r="AI1462" t="s">
        <v>24</v>
      </c>
    </row>
    <row r="1463" spans="1:35" hidden="1" x14ac:dyDescent="0.25">
      <c r="A1463" t="s">
        <v>8398</v>
      </c>
      <c r="B1463">
        <v>5</v>
      </c>
      <c r="C1463" t="s">
        <v>24</v>
      </c>
      <c r="D1463" t="s">
        <v>34</v>
      </c>
      <c r="E1463" t="s">
        <v>8399</v>
      </c>
      <c r="F1463">
        <v>728661893</v>
      </c>
      <c r="G1463" t="s">
        <v>399</v>
      </c>
      <c r="H1463">
        <v>782051124</v>
      </c>
      <c r="W1463">
        <v>7481</v>
      </c>
      <c r="X1463" t="s">
        <v>8400</v>
      </c>
      <c r="Y1463" t="s">
        <v>8401</v>
      </c>
      <c r="Z1463" t="s">
        <v>24</v>
      </c>
      <c r="AA1463" t="s">
        <v>1092</v>
      </c>
      <c r="AB1463" t="s">
        <v>1093</v>
      </c>
      <c r="AC1463">
        <v>12950</v>
      </c>
      <c r="AD1463" t="s">
        <v>1094</v>
      </c>
      <c r="AE1463" t="s">
        <v>24</v>
      </c>
      <c r="AF1463" t="s">
        <v>24</v>
      </c>
      <c r="AG1463" t="s">
        <v>24</v>
      </c>
      <c r="AH1463" t="s">
        <v>24</v>
      </c>
      <c r="AI1463" t="s">
        <v>24</v>
      </c>
    </row>
    <row r="1464" spans="1:35" hidden="1" x14ac:dyDescent="0.25">
      <c r="A1464" t="s">
        <v>8402</v>
      </c>
      <c r="B1464">
        <v>0</v>
      </c>
      <c r="C1464" t="s">
        <v>75</v>
      </c>
      <c r="D1464" t="s">
        <v>23</v>
      </c>
      <c r="E1464" t="s">
        <v>24</v>
      </c>
      <c r="F1464">
        <v>690887328</v>
      </c>
      <c r="G1464" s="2" t="s">
        <v>119</v>
      </c>
      <c r="H1464">
        <v>781462167</v>
      </c>
      <c r="W1464">
        <v>377</v>
      </c>
      <c r="X1464" t="s">
        <v>8403</v>
      </c>
      <c r="Y1464" t="s">
        <v>24</v>
      </c>
      <c r="Z1464" t="s">
        <v>24</v>
      </c>
      <c r="AA1464" t="s">
        <v>8404</v>
      </c>
      <c r="AB1464" t="s">
        <v>8405</v>
      </c>
      <c r="AC1464" t="s">
        <v>8406</v>
      </c>
      <c r="AD1464" t="s">
        <v>329</v>
      </c>
      <c r="AE1464" t="s">
        <v>8407</v>
      </c>
      <c r="AF1464" t="s">
        <v>544</v>
      </c>
      <c r="AG1464" t="s">
        <v>8408</v>
      </c>
      <c r="AH1464" t="s">
        <v>24</v>
      </c>
      <c r="AI1464" t="s">
        <v>24</v>
      </c>
    </row>
    <row r="1465" spans="1:35" hidden="1" x14ac:dyDescent="0.25">
      <c r="A1465" t="s">
        <v>8409</v>
      </c>
      <c r="B1465">
        <v>6</v>
      </c>
      <c r="C1465" t="s">
        <v>75</v>
      </c>
      <c r="D1465" t="s">
        <v>23</v>
      </c>
      <c r="E1465" t="s">
        <v>24</v>
      </c>
      <c r="F1465">
        <v>966000093</v>
      </c>
      <c r="G1465" s="2" t="s">
        <v>440</v>
      </c>
      <c r="H1465">
        <v>780555251</v>
      </c>
      <c r="W1465">
        <v>2200</v>
      </c>
      <c r="X1465" t="s">
        <v>8410</v>
      </c>
      <c r="Y1465" t="s">
        <v>24</v>
      </c>
      <c r="Z1465" t="s">
        <v>24</v>
      </c>
      <c r="AA1465" t="s">
        <v>8411</v>
      </c>
      <c r="AB1465" t="s">
        <v>8411</v>
      </c>
      <c r="AC1465">
        <v>11800</v>
      </c>
      <c r="AD1465" t="s">
        <v>8412</v>
      </c>
      <c r="AE1465" t="s">
        <v>8413</v>
      </c>
      <c r="AF1465" t="s">
        <v>544</v>
      </c>
      <c r="AG1465" t="s">
        <v>8414</v>
      </c>
      <c r="AH1465" t="s">
        <v>8415</v>
      </c>
      <c r="AI1465" t="s">
        <v>24</v>
      </c>
    </row>
    <row r="1466" spans="1:35" hidden="1" x14ac:dyDescent="0.25">
      <c r="A1466" t="s">
        <v>8416</v>
      </c>
      <c r="B1466">
        <v>0</v>
      </c>
      <c r="C1466" t="s">
        <v>99</v>
      </c>
      <c r="D1466" t="s">
        <v>23</v>
      </c>
      <c r="E1466" t="s">
        <v>24</v>
      </c>
      <c r="F1466">
        <v>26683723</v>
      </c>
      <c r="G1466" s="2" t="s">
        <v>1967</v>
      </c>
      <c r="H1466">
        <v>780000000</v>
      </c>
      <c r="W1466">
        <v>7</v>
      </c>
      <c r="X1466" t="s">
        <v>8417</v>
      </c>
      <c r="Y1466" t="s">
        <v>24</v>
      </c>
      <c r="Z1466" t="s">
        <v>24</v>
      </c>
      <c r="AA1466" t="s">
        <v>8418</v>
      </c>
      <c r="AB1466" t="s">
        <v>4587</v>
      </c>
      <c r="AC1466" t="s">
        <v>8419</v>
      </c>
      <c r="AD1466" t="s">
        <v>542</v>
      </c>
      <c r="AE1466" t="s">
        <v>8420</v>
      </c>
      <c r="AF1466" t="s">
        <v>544</v>
      </c>
      <c r="AG1466" t="s">
        <v>8421</v>
      </c>
      <c r="AH1466" t="s">
        <v>24</v>
      </c>
      <c r="AI1466" t="s">
        <v>24</v>
      </c>
    </row>
    <row r="1467" spans="1:35" hidden="1" x14ac:dyDescent="0.25">
      <c r="A1467" t="s">
        <v>8422</v>
      </c>
      <c r="B1467">
        <v>6</v>
      </c>
      <c r="C1467" t="s">
        <v>75</v>
      </c>
      <c r="D1467" t="s">
        <v>23</v>
      </c>
      <c r="E1467" t="s">
        <v>24</v>
      </c>
      <c r="F1467">
        <v>241432574</v>
      </c>
      <c r="G1467" s="2" t="s">
        <v>1137</v>
      </c>
      <c r="H1467">
        <v>779816000</v>
      </c>
      <c r="W1467">
        <v>1600</v>
      </c>
      <c r="X1467" t="s">
        <v>8423</v>
      </c>
      <c r="Y1467" t="s">
        <v>24</v>
      </c>
      <c r="Z1467" t="s">
        <v>24</v>
      </c>
      <c r="AA1467" t="s">
        <v>2553</v>
      </c>
      <c r="AB1467" t="s">
        <v>943</v>
      </c>
      <c r="AC1467" t="s">
        <v>8424</v>
      </c>
      <c r="AD1467" t="s">
        <v>195</v>
      </c>
      <c r="AE1467" t="s">
        <v>8425</v>
      </c>
      <c r="AF1467" t="s">
        <v>24</v>
      </c>
      <c r="AG1467" t="s">
        <v>8426</v>
      </c>
      <c r="AH1467" t="s">
        <v>24</v>
      </c>
      <c r="AI1467" t="s">
        <v>24</v>
      </c>
    </row>
    <row r="1468" spans="1:35" hidden="1" x14ac:dyDescent="0.25">
      <c r="A1468" t="s">
        <v>8427</v>
      </c>
      <c r="B1468">
        <v>83</v>
      </c>
      <c r="C1468" t="s">
        <v>24</v>
      </c>
      <c r="D1468" t="s">
        <v>34</v>
      </c>
      <c r="E1468" t="s">
        <v>8428</v>
      </c>
      <c r="F1468">
        <v>680662678</v>
      </c>
      <c r="G1468" t="s">
        <v>399</v>
      </c>
      <c r="H1468">
        <v>779480904</v>
      </c>
      <c r="W1468">
        <v>5688</v>
      </c>
      <c r="X1468" t="s">
        <v>8429</v>
      </c>
      <c r="Y1468" t="s">
        <v>7834</v>
      </c>
      <c r="Z1468" t="s">
        <v>24</v>
      </c>
      <c r="AA1468" t="s">
        <v>347</v>
      </c>
      <c r="AB1468" t="s">
        <v>24</v>
      </c>
      <c r="AC1468" t="s">
        <v>24</v>
      </c>
      <c r="AD1468" t="s">
        <v>347</v>
      </c>
      <c r="AE1468" t="s">
        <v>24</v>
      </c>
      <c r="AF1468" t="s">
        <v>24</v>
      </c>
      <c r="AG1468" t="s">
        <v>24</v>
      </c>
      <c r="AH1468" t="s">
        <v>24</v>
      </c>
      <c r="AI1468" t="s">
        <v>24</v>
      </c>
    </row>
    <row r="1469" spans="1:35" hidden="1" x14ac:dyDescent="0.25">
      <c r="A1469" t="s">
        <v>8430</v>
      </c>
      <c r="B1469">
        <v>0</v>
      </c>
      <c r="C1469" t="s">
        <v>75</v>
      </c>
      <c r="D1469" t="s">
        <v>23</v>
      </c>
      <c r="E1469" t="s">
        <v>24</v>
      </c>
      <c r="F1469">
        <v>499117166</v>
      </c>
      <c r="G1469" s="2" t="s">
        <v>1542</v>
      </c>
      <c r="H1469">
        <v>778444772</v>
      </c>
      <c r="W1469">
        <v>2000</v>
      </c>
      <c r="X1469" t="s">
        <v>8431</v>
      </c>
      <c r="Y1469" t="s">
        <v>24</v>
      </c>
      <c r="Z1469" t="s">
        <v>24</v>
      </c>
      <c r="AA1469" t="s">
        <v>8432</v>
      </c>
      <c r="AB1469" t="s">
        <v>8433</v>
      </c>
      <c r="AC1469">
        <v>6886</v>
      </c>
      <c r="AD1469" t="s">
        <v>301</v>
      </c>
      <c r="AE1469" t="s">
        <v>8434</v>
      </c>
      <c r="AF1469" t="s">
        <v>1284</v>
      </c>
      <c r="AG1469" t="s">
        <v>5807</v>
      </c>
      <c r="AH1469" t="s">
        <v>5808</v>
      </c>
      <c r="AI1469" t="s">
        <v>24</v>
      </c>
    </row>
    <row r="1470" spans="1:35" hidden="1" x14ac:dyDescent="0.25">
      <c r="A1470" t="s">
        <v>8435</v>
      </c>
      <c r="B1470">
        <v>0</v>
      </c>
      <c r="C1470" t="s">
        <v>75</v>
      </c>
      <c r="D1470" t="s">
        <v>23</v>
      </c>
      <c r="E1470" t="s">
        <v>24</v>
      </c>
      <c r="F1470">
        <v>573919664</v>
      </c>
      <c r="G1470" s="2" t="s">
        <v>440</v>
      </c>
      <c r="H1470">
        <v>778017843</v>
      </c>
      <c r="W1470">
        <v>1067</v>
      </c>
      <c r="X1470" t="s">
        <v>8436</v>
      </c>
      <c r="Y1470" t="s">
        <v>24</v>
      </c>
      <c r="Z1470" t="s">
        <v>24</v>
      </c>
      <c r="AA1470" t="s">
        <v>8437</v>
      </c>
      <c r="AB1470" t="s">
        <v>3122</v>
      </c>
      <c r="AC1470">
        <v>92100</v>
      </c>
      <c r="AD1470" t="s">
        <v>81</v>
      </c>
      <c r="AE1470" t="s">
        <v>8438</v>
      </c>
      <c r="AF1470" t="s">
        <v>544</v>
      </c>
      <c r="AG1470" t="s">
        <v>8439</v>
      </c>
      <c r="AH1470" t="s">
        <v>24</v>
      </c>
      <c r="AI1470" t="s">
        <v>24</v>
      </c>
    </row>
    <row r="1471" spans="1:35" hidden="1" x14ac:dyDescent="0.25">
      <c r="A1471" t="s">
        <v>8440</v>
      </c>
      <c r="B1471">
        <v>115</v>
      </c>
      <c r="C1471" t="s">
        <v>88</v>
      </c>
      <c r="D1471" t="s">
        <v>34</v>
      </c>
      <c r="E1471" t="s">
        <v>8441</v>
      </c>
      <c r="F1471">
        <v>645269788</v>
      </c>
      <c r="G1471" s="2" t="s">
        <v>334</v>
      </c>
      <c r="H1471">
        <v>775798249</v>
      </c>
      <c r="W1471">
        <v>2219</v>
      </c>
      <c r="X1471" t="s">
        <v>8442</v>
      </c>
      <c r="Y1471" t="s">
        <v>8443</v>
      </c>
      <c r="Z1471" t="s">
        <v>24</v>
      </c>
      <c r="AA1471" t="s">
        <v>4964</v>
      </c>
      <c r="AB1471" t="s">
        <v>4965</v>
      </c>
      <c r="AC1471">
        <v>100252</v>
      </c>
      <c r="AD1471" t="s">
        <v>4966</v>
      </c>
      <c r="AE1471" t="s">
        <v>8444</v>
      </c>
      <c r="AF1471" t="s">
        <v>24</v>
      </c>
      <c r="AG1471" t="s">
        <v>8445</v>
      </c>
      <c r="AH1471" t="s">
        <v>24</v>
      </c>
      <c r="AI1471" t="s">
        <v>24</v>
      </c>
    </row>
    <row r="1472" spans="1:35" hidden="1" x14ac:dyDescent="0.25">
      <c r="A1472" t="s">
        <v>8446</v>
      </c>
      <c r="B1472">
        <v>0</v>
      </c>
      <c r="C1472" t="s">
        <v>88</v>
      </c>
      <c r="D1472" t="s">
        <v>23</v>
      </c>
      <c r="E1472" t="s">
        <v>24</v>
      </c>
      <c r="F1472">
        <v>528192153</v>
      </c>
      <c r="G1472" s="2" t="s">
        <v>57</v>
      </c>
      <c r="H1472">
        <v>774904333</v>
      </c>
      <c r="W1472">
        <v>1000</v>
      </c>
      <c r="X1472" t="s">
        <v>8447</v>
      </c>
      <c r="Y1472" t="s">
        <v>24</v>
      </c>
      <c r="Z1472" t="s">
        <v>24</v>
      </c>
      <c r="AA1472" t="s">
        <v>8448</v>
      </c>
      <c r="AB1472" t="s">
        <v>1235</v>
      </c>
      <c r="AC1472">
        <v>225327</v>
      </c>
      <c r="AD1472" t="s">
        <v>693</v>
      </c>
      <c r="AE1472" t="s">
        <v>8449</v>
      </c>
      <c r="AF1472" t="s">
        <v>1284</v>
      </c>
      <c r="AG1472" t="s">
        <v>8450</v>
      </c>
      <c r="AH1472" t="s">
        <v>24</v>
      </c>
      <c r="AI1472" t="s">
        <v>24</v>
      </c>
    </row>
    <row r="1473" spans="1:35" hidden="1" x14ac:dyDescent="0.25">
      <c r="A1473" t="s">
        <v>8451</v>
      </c>
      <c r="B1473">
        <v>195</v>
      </c>
      <c r="C1473" t="s">
        <v>24</v>
      </c>
      <c r="D1473" t="s">
        <v>34</v>
      </c>
      <c r="E1473" t="s">
        <v>8452</v>
      </c>
      <c r="F1473" t="s">
        <v>24</v>
      </c>
      <c r="G1473" s="2" t="s">
        <v>374</v>
      </c>
      <c r="H1473">
        <v>774116500</v>
      </c>
      <c r="W1473">
        <v>23282</v>
      </c>
      <c r="X1473" t="s">
        <v>8453</v>
      </c>
      <c r="Y1473" t="s">
        <v>8454</v>
      </c>
      <c r="Z1473" t="s">
        <v>24</v>
      </c>
      <c r="AA1473" t="s">
        <v>852</v>
      </c>
      <c r="AB1473" t="s">
        <v>853</v>
      </c>
      <c r="AC1473">
        <v>40850</v>
      </c>
      <c r="AD1473" t="s">
        <v>583</v>
      </c>
      <c r="AE1473" t="s">
        <v>8455</v>
      </c>
      <c r="AF1473" t="s">
        <v>24</v>
      </c>
      <c r="AG1473" t="s">
        <v>8456</v>
      </c>
      <c r="AH1473" t="s">
        <v>8457</v>
      </c>
      <c r="AI1473" t="s">
        <v>8458</v>
      </c>
    </row>
    <row r="1474" spans="1:35" hidden="1" x14ac:dyDescent="0.25">
      <c r="A1474" t="s">
        <v>8459</v>
      </c>
      <c r="B1474">
        <v>0</v>
      </c>
      <c r="C1474" t="s">
        <v>24</v>
      </c>
      <c r="D1474" t="s">
        <v>23</v>
      </c>
      <c r="E1474" t="s">
        <v>24</v>
      </c>
      <c r="F1474">
        <v>565680907</v>
      </c>
      <c r="G1474" s="2" t="s">
        <v>36</v>
      </c>
      <c r="H1474">
        <v>771096642</v>
      </c>
      <c r="W1474" t="s">
        <v>85</v>
      </c>
      <c r="X1474" t="s">
        <v>8460</v>
      </c>
      <c r="Y1474" t="s">
        <v>24</v>
      </c>
      <c r="Z1474" t="s">
        <v>24</v>
      </c>
      <c r="AA1474" t="s">
        <v>24</v>
      </c>
      <c r="AB1474" t="s">
        <v>24</v>
      </c>
      <c r="AC1474">
        <v>398902</v>
      </c>
      <c r="AD1474" t="s">
        <v>1607</v>
      </c>
      <c r="AE1474" t="s">
        <v>8461</v>
      </c>
      <c r="AF1474" t="s">
        <v>1609</v>
      </c>
      <c r="AG1474" t="s">
        <v>8462</v>
      </c>
      <c r="AH1474" t="s">
        <v>8463</v>
      </c>
      <c r="AI1474" t="s">
        <v>24</v>
      </c>
    </row>
    <row r="1475" spans="1:35" hidden="1" x14ac:dyDescent="0.25">
      <c r="A1475" t="s">
        <v>8464</v>
      </c>
      <c r="B1475">
        <v>0</v>
      </c>
      <c r="C1475" t="s">
        <v>75</v>
      </c>
      <c r="D1475" t="s">
        <v>23</v>
      </c>
      <c r="E1475" t="s">
        <v>24</v>
      </c>
      <c r="F1475">
        <v>730919516</v>
      </c>
      <c r="G1475" s="2" t="s">
        <v>119</v>
      </c>
      <c r="H1475">
        <v>770637466</v>
      </c>
      <c r="W1475">
        <v>321</v>
      </c>
      <c r="X1475" t="s">
        <v>8465</v>
      </c>
      <c r="Y1475" t="s">
        <v>24</v>
      </c>
      <c r="Z1475" t="s">
        <v>24</v>
      </c>
      <c r="AA1475" t="s">
        <v>8466</v>
      </c>
      <c r="AB1475" t="s">
        <v>8467</v>
      </c>
      <c r="AC1475">
        <v>4016</v>
      </c>
      <c r="AD1475" t="s">
        <v>1562</v>
      </c>
      <c r="AE1475" t="s">
        <v>8307</v>
      </c>
      <c r="AF1475" t="s">
        <v>24</v>
      </c>
      <c r="AG1475" t="s">
        <v>8468</v>
      </c>
      <c r="AH1475" t="s">
        <v>8469</v>
      </c>
      <c r="AI1475" t="s">
        <v>24</v>
      </c>
    </row>
    <row r="1476" spans="1:35" hidden="1" x14ac:dyDescent="0.25">
      <c r="A1476" t="s">
        <v>8470</v>
      </c>
      <c r="B1476">
        <v>54</v>
      </c>
      <c r="C1476" t="s">
        <v>22</v>
      </c>
      <c r="D1476" t="s">
        <v>34</v>
      </c>
      <c r="E1476" t="s">
        <v>8471</v>
      </c>
      <c r="F1476">
        <v>690756465</v>
      </c>
      <c r="G1476" s="2" t="s">
        <v>1025</v>
      </c>
      <c r="H1476">
        <v>770481489</v>
      </c>
      <c r="W1476">
        <v>703</v>
      </c>
      <c r="X1476" t="s">
        <v>8472</v>
      </c>
      <c r="Y1476" t="s">
        <v>8473</v>
      </c>
      <c r="Z1476" t="s">
        <v>24</v>
      </c>
      <c r="AA1476" t="s">
        <v>5493</v>
      </c>
      <c r="AB1476" t="s">
        <v>5493</v>
      </c>
      <c r="AC1476" t="s">
        <v>8474</v>
      </c>
      <c r="AD1476" t="s">
        <v>329</v>
      </c>
      <c r="AE1476" t="s">
        <v>8475</v>
      </c>
      <c r="AF1476" t="s">
        <v>24</v>
      </c>
      <c r="AG1476" t="s">
        <v>8476</v>
      </c>
      <c r="AH1476" t="s">
        <v>24</v>
      </c>
      <c r="AI1476" t="s">
        <v>24</v>
      </c>
    </row>
    <row r="1477" spans="1:35" hidden="1" x14ac:dyDescent="0.25">
      <c r="A1477" t="s">
        <v>8477</v>
      </c>
      <c r="B1477">
        <v>1</v>
      </c>
      <c r="C1477" t="s">
        <v>75</v>
      </c>
      <c r="D1477" t="s">
        <v>23</v>
      </c>
      <c r="E1477" t="s">
        <v>24</v>
      </c>
      <c r="F1477">
        <v>31248826</v>
      </c>
      <c r="G1477" s="2" t="s">
        <v>47</v>
      </c>
      <c r="H1477">
        <v>770325553</v>
      </c>
      <c r="W1477">
        <v>1800</v>
      </c>
      <c r="X1477" t="s">
        <v>8478</v>
      </c>
      <c r="Y1477" t="s">
        <v>24</v>
      </c>
      <c r="Z1477" t="s">
        <v>24</v>
      </c>
      <c r="AA1477" t="s">
        <v>8479</v>
      </c>
      <c r="AB1477" t="s">
        <v>8480</v>
      </c>
      <c r="AC1477" t="s">
        <v>8481</v>
      </c>
      <c r="AD1477" t="s">
        <v>542</v>
      </c>
      <c r="AE1477" t="s">
        <v>8482</v>
      </c>
      <c r="AF1477" t="s">
        <v>515</v>
      </c>
      <c r="AG1477" t="s">
        <v>8483</v>
      </c>
      <c r="AH1477" t="s">
        <v>24</v>
      </c>
      <c r="AI1477" t="s">
        <v>24</v>
      </c>
    </row>
    <row r="1478" spans="1:35" hidden="1" x14ac:dyDescent="0.25">
      <c r="A1478" t="s">
        <v>8484</v>
      </c>
      <c r="B1478">
        <v>0</v>
      </c>
      <c r="C1478" t="s">
        <v>75</v>
      </c>
      <c r="D1478" t="s">
        <v>23</v>
      </c>
      <c r="E1478" t="s">
        <v>24</v>
      </c>
      <c r="F1478">
        <v>859307501</v>
      </c>
      <c r="G1478" s="2" t="s">
        <v>1081</v>
      </c>
      <c r="H1478">
        <v>769355511</v>
      </c>
      <c r="W1478">
        <v>2000</v>
      </c>
      <c r="X1478" t="s">
        <v>8485</v>
      </c>
      <c r="Y1478" t="s">
        <v>24</v>
      </c>
      <c r="Z1478" t="s">
        <v>24</v>
      </c>
      <c r="AA1478" t="s">
        <v>60</v>
      </c>
      <c r="AB1478" t="s">
        <v>1390</v>
      </c>
      <c r="AC1478" t="s">
        <v>8486</v>
      </c>
      <c r="AD1478" t="s">
        <v>542</v>
      </c>
      <c r="AE1478" t="s">
        <v>8487</v>
      </c>
      <c r="AF1478" t="s">
        <v>544</v>
      </c>
      <c r="AG1478" t="s">
        <v>8488</v>
      </c>
      <c r="AH1478" t="s">
        <v>24</v>
      </c>
      <c r="AI1478" t="s">
        <v>24</v>
      </c>
    </row>
    <row r="1479" spans="1:35" hidden="1" x14ac:dyDescent="0.25">
      <c r="A1479" t="s">
        <v>8489</v>
      </c>
      <c r="B1479">
        <v>3</v>
      </c>
      <c r="C1479" t="s">
        <v>75</v>
      </c>
      <c r="D1479" t="s">
        <v>23</v>
      </c>
      <c r="E1479" t="s">
        <v>24</v>
      </c>
      <c r="F1479">
        <v>122320559</v>
      </c>
      <c r="G1479" s="2" t="s">
        <v>1335</v>
      </c>
      <c r="H1479">
        <v>767879603</v>
      </c>
      <c r="W1479">
        <v>2098</v>
      </c>
      <c r="X1479" t="s">
        <v>8490</v>
      </c>
      <c r="Y1479" t="s">
        <v>24</v>
      </c>
      <c r="Z1479" t="s">
        <v>24</v>
      </c>
      <c r="AA1479" t="s">
        <v>4379</v>
      </c>
      <c r="AB1479" t="s">
        <v>1390</v>
      </c>
      <c r="AC1479" t="s">
        <v>8491</v>
      </c>
      <c r="AD1479" t="s">
        <v>542</v>
      </c>
      <c r="AE1479" t="s">
        <v>8492</v>
      </c>
      <c r="AF1479" t="s">
        <v>515</v>
      </c>
      <c r="AG1479" t="s">
        <v>8493</v>
      </c>
      <c r="AH1479" t="s">
        <v>24</v>
      </c>
      <c r="AI1479" t="s">
        <v>24</v>
      </c>
    </row>
    <row r="1480" spans="1:35" hidden="1" x14ac:dyDescent="0.25">
      <c r="A1480" t="s">
        <v>8494</v>
      </c>
      <c r="B1480">
        <v>2</v>
      </c>
      <c r="C1480" t="s">
        <v>22</v>
      </c>
      <c r="D1480" t="s">
        <v>23</v>
      </c>
      <c r="E1480" t="s">
        <v>24</v>
      </c>
      <c r="F1480">
        <v>315035550</v>
      </c>
      <c r="G1480" s="2" t="s">
        <v>8495</v>
      </c>
      <c r="H1480">
        <v>767595310</v>
      </c>
      <c r="W1480">
        <v>2001</v>
      </c>
      <c r="X1480" t="s">
        <v>8496</v>
      </c>
      <c r="Y1480" t="s">
        <v>24</v>
      </c>
      <c r="Z1480" t="s">
        <v>24</v>
      </c>
      <c r="AA1480" t="s">
        <v>8024</v>
      </c>
      <c r="AB1480" t="s">
        <v>3049</v>
      </c>
      <c r="AC1480">
        <v>52070</v>
      </c>
      <c r="AD1480" t="s">
        <v>301</v>
      </c>
      <c r="AE1480" t="s">
        <v>8497</v>
      </c>
      <c r="AF1480" t="s">
        <v>4859</v>
      </c>
      <c r="AG1480" t="s">
        <v>8498</v>
      </c>
      <c r="AH1480" t="s">
        <v>8499</v>
      </c>
      <c r="AI1480" t="s">
        <v>24</v>
      </c>
    </row>
    <row r="1481" spans="1:35" hidden="1" x14ac:dyDescent="0.25">
      <c r="A1481" t="s">
        <v>8500</v>
      </c>
      <c r="B1481">
        <v>0</v>
      </c>
      <c r="C1481" t="s">
        <v>75</v>
      </c>
      <c r="D1481" t="s">
        <v>23</v>
      </c>
      <c r="E1481" t="s">
        <v>24</v>
      </c>
      <c r="F1481">
        <v>750586273</v>
      </c>
      <c r="G1481" s="2" t="s">
        <v>3438</v>
      </c>
      <c r="H1481">
        <v>767460189</v>
      </c>
      <c r="W1481">
        <v>3100</v>
      </c>
      <c r="X1481" t="s">
        <v>8501</v>
      </c>
      <c r="Y1481" t="s">
        <v>24</v>
      </c>
      <c r="Z1481" t="s">
        <v>24</v>
      </c>
      <c r="AA1481" t="s">
        <v>8502</v>
      </c>
      <c r="AB1481" t="s">
        <v>600</v>
      </c>
      <c r="AC1481">
        <v>2137</v>
      </c>
      <c r="AD1481" t="s">
        <v>593</v>
      </c>
      <c r="AE1481" t="s">
        <v>8503</v>
      </c>
      <c r="AF1481" t="s">
        <v>24</v>
      </c>
      <c r="AG1481" t="s">
        <v>8504</v>
      </c>
      <c r="AH1481" t="s">
        <v>24</v>
      </c>
      <c r="AI1481" t="s">
        <v>24</v>
      </c>
    </row>
    <row r="1482" spans="1:35" hidden="1" x14ac:dyDescent="0.25">
      <c r="A1482" t="s">
        <v>8505</v>
      </c>
      <c r="B1482">
        <v>0</v>
      </c>
      <c r="C1482" t="s">
        <v>99</v>
      </c>
      <c r="D1482" t="s">
        <v>23</v>
      </c>
      <c r="E1482" t="s">
        <v>24</v>
      </c>
      <c r="F1482">
        <v>688838327</v>
      </c>
      <c r="G1482" t="s">
        <v>354</v>
      </c>
      <c r="H1482">
        <v>767200000</v>
      </c>
      <c r="W1482">
        <v>16</v>
      </c>
      <c r="X1482" t="s">
        <v>8506</v>
      </c>
      <c r="Y1482" t="s">
        <v>24</v>
      </c>
      <c r="Z1482" t="s">
        <v>24</v>
      </c>
      <c r="AA1482" t="s">
        <v>255</v>
      </c>
      <c r="AB1482" t="s">
        <v>255</v>
      </c>
      <c r="AC1482">
        <v>6065</v>
      </c>
      <c r="AD1482" t="s">
        <v>787</v>
      </c>
      <c r="AE1482" t="s">
        <v>8507</v>
      </c>
      <c r="AF1482" t="s">
        <v>544</v>
      </c>
      <c r="AG1482" t="s">
        <v>8508</v>
      </c>
      <c r="AH1482" t="s">
        <v>8509</v>
      </c>
      <c r="AI1482" t="s">
        <v>24</v>
      </c>
    </row>
    <row r="1483" spans="1:35" hidden="1" x14ac:dyDescent="0.25">
      <c r="A1483" t="s">
        <v>8510</v>
      </c>
      <c r="B1483">
        <v>164</v>
      </c>
      <c r="C1483" t="s">
        <v>22</v>
      </c>
      <c r="D1483" t="s">
        <v>34</v>
      </c>
      <c r="E1483" t="s">
        <v>8511</v>
      </c>
      <c r="F1483">
        <v>656008810</v>
      </c>
      <c r="G1483" t="s">
        <v>399</v>
      </c>
      <c r="H1483">
        <v>767113224</v>
      </c>
      <c r="W1483">
        <v>6809</v>
      </c>
      <c r="X1483" t="s">
        <v>8512</v>
      </c>
      <c r="Y1483" t="s">
        <v>8513</v>
      </c>
      <c r="Z1483" t="s">
        <v>24</v>
      </c>
      <c r="AA1483" t="s">
        <v>580</v>
      </c>
      <c r="AB1483" t="s">
        <v>581</v>
      </c>
      <c r="AC1483" t="s">
        <v>8514</v>
      </c>
      <c r="AD1483" t="s">
        <v>583</v>
      </c>
      <c r="AE1483" t="s">
        <v>8515</v>
      </c>
      <c r="AF1483" t="s">
        <v>24</v>
      </c>
      <c r="AG1483" t="s">
        <v>8516</v>
      </c>
      <c r="AH1483" t="s">
        <v>8517</v>
      </c>
      <c r="AI1483" t="s">
        <v>8518</v>
      </c>
    </row>
    <row r="1484" spans="1:35" hidden="1" x14ac:dyDescent="0.25">
      <c r="A1484" t="s">
        <v>8519</v>
      </c>
      <c r="B1484">
        <v>4</v>
      </c>
      <c r="C1484" t="s">
        <v>22</v>
      </c>
      <c r="D1484" t="s">
        <v>34</v>
      </c>
      <c r="E1484" t="s">
        <v>8520</v>
      </c>
      <c r="F1484">
        <v>918624792</v>
      </c>
      <c r="G1484" s="2" t="s">
        <v>57</v>
      </c>
      <c r="H1484">
        <v>767082264</v>
      </c>
      <c r="W1484" t="s">
        <v>85</v>
      </c>
      <c r="X1484" t="s">
        <v>8521</v>
      </c>
      <c r="Y1484" t="s">
        <v>24</v>
      </c>
      <c r="Z1484" t="s">
        <v>24</v>
      </c>
      <c r="AA1484" t="s">
        <v>8522</v>
      </c>
      <c r="AB1484" t="s">
        <v>4045</v>
      </c>
      <c r="AC1484">
        <v>462016</v>
      </c>
      <c r="AD1484" t="s">
        <v>491</v>
      </c>
      <c r="AE1484" t="s">
        <v>24</v>
      </c>
      <c r="AF1484" t="s">
        <v>24</v>
      </c>
      <c r="AG1484" t="s">
        <v>24</v>
      </c>
      <c r="AH1484" t="s">
        <v>24</v>
      </c>
      <c r="AI1484" t="s">
        <v>24</v>
      </c>
    </row>
    <row r="1485" spans="1:35" hidden="1" x14ac:dyDescent="0.25">
      <c r="A1485" t="s">
        <v>8523</v>
      </c>
      <c r="B1485">
        <v>0</v>
      </c>
      <c r="C1485" t="s">
        <v>88</v>
      </c>
      <c r="D1485" t="s">
        <v>23</v>
      </c>
      <c r="E1485" t="s">
        <v>24</v>
      </c>
      <c r="F1485">
        <v>525200887</v>
      </c>
      <c r="G1485" s="2" t="s">
        <v>218</v>
      </c>
      <c r="H1485">
        <v>766970695</v>
      </c>
      <c r="W1485">
        <v>1500</v>
      </c>
      <c r="X1485" t="s">
        <v>8524</v>
      </c>
      <c r="Y1485" t="s">
        <v>8525</v>
      </c>
      <c r="Z1485" t="s">
        <v>24</v>
      </c>
      <c r="AA1485" t="s">
        <v>6729</v>
      </c>
      <c r="AB1485" t="s">
        <v>24</v>
      </c>
      <c r="AC1485">
        <v>20170</v>
      </c>
      <c r="AD1485" t="s">
        <v>6730</v>
      </c>
      <c r="AE1485" t="s">
        <v>8526</v>
      </c>
      <c r="AF1485" t="s">
        <v>515</v>
      </c>
      <c r="AG1485" t="s">
        <v>24</v>
      </c>
      <c r="AH1485" t="s">
        <v>8527</v>
      </c>
      <c r="AI1485" t="s">
        <v>24</v>
      </c>
    </row>
    <row r="1486" spans="1:35" hidden="1" x14ac:dyDescent="0.25">
      <c r="A1486" t="s">
        <v>8528</v>
      </c>
      <c r="B1486">
        <v>0</v>
      </c>
      <c r="C1486" t="s">
        <v>88</v>
      </c>
      <c r="D1486" t="s">
        <v>23</v>
      </c>
      <c r="E1486" t="s">
        <v>24</v>
      </c>
      <c r="F1486">
        <v>231985735</v>
      </c>
      <c r="G1486" s="2" t="s">
        <v>47</v>
      </c>
      <c r="H1486">
        <v>766055480</v>
      </c>
      <c r="W1486">
        <v>6</v>
      </c>
      <c r="X1486" t="s">
        <v>8529</v>
      </c>
      <c r="Y1486" t="s">
        <v>8530</v>
      </c>
      <c r="Z1486" t="s">
        <v>24</v>
      </c>
      <c r="AA1486" t="s">
        <v>8531</v>
      </c>
      <c r="AB1486" t="s">
        <v>8532</v>
      </c>
      <c r="AC1486" t="s">
        <v>8533</v>
      </c>
      <c r="AD1486" t="s">
        <v>410</v>
      </c>
      <c r="AE1486" t="s">
        <v>8534</v>
      </c>
      <c r="AF1486" t="s">
        <v>123</v>
      </c>
      <c r="AG1486" t="s">
        <v>24</v>
      </c>
      <c r="AH1486" t="s">
        <v>24</v>
      </c>
      <c r="AI1486" t="s">
        <v>24</v>
      </c>
    </row>
    <row r="1487" spans="1:35" hidden="1" x14ac:dyDescent="0.25">
      <c r="A1487" t="s">
        <v>8535</v>
      </c>
      <c r="B1487">
        <v>0</v>
      </c>
      <c r="C1487" t="s">
        <v>75</v>
      </c>
      <c r="D1487" t="s">
        <v>23</v>
      </c>
      <c r="E1487" t="s">
        <v>24</v>
      </c>
      <c r="F1487">
        <v>652905968</v>
      </c>
      <c r="G1487" s="2" t="s">
        <v>36</v>
      </c>
      <c r="H1487">
        <v>765991900</v>
      </c>
      <c r="W1487">
        <v>4700</v>
      </c>
      <c r="X1487" t="s">
        <v>8536</v>
      </c>
      <c r="Y1487" t="s">
        <v>24</v>
      </c>
      <c r="Z1487" t="s">
        <v>24</v>
      </c>
      <c r="AA1487" t="s">
        <v>8537</v>
      </c>
      <c r="AB1487" t="s">
        <v>709</v>
      </c>
      <c r="AC1487">
        <v>7646</v>
      </c>
      <c r="AD1487" t="s">
        <v>393</v>
      </c>
      <c r="AE1487" t="s">
        <v>8538</v>
      </c>
      <c r="AF1487" t="s">
        <v>123</v>
      </c>
      <c r="AG1487" t="s">
        <v>8539</v>
      </c>
      <c r="AH1487" t="s">
        <v>24</v>
      </c>
      <c r="AI1487" t="s">
        <v>24</v>
      </c>
    </row>
    <row r="1488" spans="1:35" hidden="1" x14ac:dyDescent="0.25">
      <c r="A1488" t="s">
        <v>8540</v>
      </c>
      <c r="B1488">
        <v>0</v>
      </c>
      <c r="C1488" t="s">
        <v>75</v>
      </c>
      <c r="D1488" t="s">
        <v>23</v>
      </c>
      <c r="E1488" t="s">
        <v>24</v>
      </c>
      <c r="F1488">
        <v>916144765</v>
      </c>
      <c r="G1488" s="2" t="s">
        <v>714</v>
      </c>
      <c r="H1488">
        <v>765313131</v>
      </c>
      <c r="W1488">
        <v>591</v>
      </c>
      <c r="X1488" t="s">
        <v>8541</v>
      </c>
      <c r="Y1488" t="s">
        <v>8542</v>
      </c>
      <c r="Z1488" t="s">
        <v>24</v>
      </c>
      <c r="AA1488" t="s">
        <v>8543</v>
      </c>
      <c r="AB1488" t="s">
        <v>8544</v>
      </c>
      <c r="AC1488">
        <v>500034</v>
      </c>
      <c r="AD1488" t="s">
        <v>491</v>
      </c>
      <c r="AE1488" t="s">
        <v>8545</v>
      </c>
      <c r="AF1488" t="s">
        <v>95</v>
      </c>
      <c r="AG1488" t="s">
        <v>8546</v>
      </c>
      <c r="AH1488" t="s">
        <v>24</v>
      </c>
      <c r="AI1488" t="s">
        <v>24</v>
      </c>
    </row>
    <row r="1489" spans="1:35" hidden="1" x14ac:dyDescent="0.25">
      <c r="A1489" t="s">
        <v>8547</v>
      </c>
      <c r="B1489">
        <v>0</v>
      </c>
      <c r="C1489" t="s">
        <v>75</v>
      </c>
      <c r="D1489" t="s">
        <v>23</v>
      </c>
      <c r="E1489" t="s">
        <v>24</v>
      </c>
      <c r="F1489">
        <v>650047041</v>
      </c>
      <c r="G1489" s="2" t="s">
        <v>714</v>
      </c>
      <c r="H1489">
        <v>764842745</v>
      </c>
      <c r="W1489">
        <v>1069</v>
      </c>
      <c r="X1489" t="s">
        <v>8548</v>
      </c>
      <c r="Y1489" t="s">
        <v>8549</v>
      </c>
      <c r="Z1489" t="s">
        <v>24</v>
      </c>
      <c r="AA1489" t="s">
        <v>2945</v>
      </c>
      <c r="AB1489" t="s">
        <v>2946</v>
      </c>
      <c r="AC1489">
        <v>400051</v>
      </c>
      <c r="AD1489" t="s">
        <v>491</v>
      </c>
      <c r="AE1489" t="s">
        <v>8550</v>
      </c>
      <c r="AF1489" t="s">
        <v>95</v>
      </c>
      <c r="AG1489" t="s">
        <v>8551</v>
      </c>
      <c r="AH1489" t="s">
        <v>24</v>
      </c>
      <c r="AI1489" t="s">
        <v>24</v>
      </c>
    </row>
    <row r="1490" spans="1:35" hidden="1" x14ac:dyDescent="0.25">
      <c r="A1490" t="s">
        <v>8552</v>
      </c>
      <c r="B1490">
        <v>0</v>
      </c>
      <c r="C1490" t="s">
        <v>75</v>
      </c>
      <c r="D1490" t="s">
        <v>23</v>
      </c>
      <c r="E1490" t="s">
        <v>24</v>
      </c>
      <c r="F1490">
        <v>728863309</v>
      </c>
      <c r="G1490" s="2" t="s">
        <v>172</v>
      </c>
      <c r="H1490">
        <v>764745000</v>
      </c>
      <c r="W1490">
        <v>4500</v>
      </c>
      <c r="X1490" t="s">
        <v>8553</v>
      </c>
      <c r="Y1490" t="s">
        <v>8554</v>
      </c>
      <c r="Z1490" t="s">
        <v>24</v>
      </c>
      <c r="AA1490" t="s">
        <v>1092</v>
      </c>
      <c r="AB1490" t="s">
        <v>1092</v>
      </c>
      <c r="AC1490">
        <v>14110</v>
      </c>
      <c r="AD1490" t="s">
        <v>1094</v>
      </c>
      <c r="AE1490" t="s">
        <v>8555</v>
      </c>
      <c r="AF1490" t="s">
        <v>544</v>
      </c>
      <c r="AG1490" t="s">
        <v>8556</v>
      </c>
      <c r="AH1490" t="s">
        <v>8557</v>
      </c>
      <c r="AI1490" t="s">
        <v>24</v>
      </c>
    </row>
    <row r="1491" spans="1:35" hidden="1" x14ac:dyDescent="0.25">
      <c r="A1491" t="s">
        <v>8558</v>
      </c>
      <c r="B1491">
        <v>2</v>
      </c>
      <c r="C1491" t="s">
        <v>22</v>
      </c>
      <c r="D1491" t="s">
        <v>23</v>
      </c>
      <c r="E1491" t="s">
        <v>24</v>
      </c>
      <c r="F1491">
        <v>898574918</v>
      </c>
      <c r="G1491" s="2" t="s">
        <v>128</v>
      </c>
      <c r="H1491">
        <v>764229951</v>
      </c>
      <c r="W1491">
        <v>8</v>
      </c>
      <c r="X1491" t="s">
        <v>8559</v>
      </c>
      <c r="Y1491" t="s">
        <v>24</v>
      </c>
      <c r="Z1491" t="s">
        <v>24</v>
      </c>
      <c r="AA1491" t="s">
        <v>8560</v>
      </c>
      <c r="AB1491" t="s">
        <v>2570</v>
      </c>
      <c r="AC1491" t="s">
        <v>8561</v>
      </c>
      <c r="AD1491" t="s">
        <v>134</v>
      </c>
      <c r="AE1491" t="s">
        <v>8562</v>
      </c>
      <c r="AF1491" t="s">
        <v>515</v>
      </c>
      <c r="AG1491" t="s">
        <v>8563</v>
      </c>
      <c r="AH1491" t="s">
        <v>8564</v>
      </c>
      <c r="AI1491" t="s">
        <v>24</v>
      </c>
    </row>
    <row r="1492" spans="1:35" hidden="1" x14ac:dyDescent="0.25">
      <c r="A1492" t="s">
        <v>8565</v>
      </c>
      <c r="B1492">
        <v>0</v>
      </c>
      <c r="C1492" t="s">
        <v>75</v>
      </c>
      <c r="D1492" t="s">
        <v>23</v>
      </c>
      <c r="E1492" t="s">
        <v>24</v>
      </c>
      <c r="F1492">
        <v>691063481</v>
      </c>
      <c r="G1492" s="2" t="s">
        <v>1025</v>
      </c>
      <c r="H1492">
        <v>763916322</v>
      </c>
      <c r="W1492">
        <v>772</v>
      </c>
      <c r="X1492" t="s">
        <v>8566</v>
      </c>
      <c r="Y1492" t="s">
        <v>8567</v>
      </c>
      <c r="Z1492" t="s">
        <v>24</v>
      </c>
      <c r="AA1492" t="s">
        <v>8568</v>
      </c>
      <c r="AB1492" t="s">
        <v>1069</v>
      </c>
      <c r="AC1492" t="s">
        <v>8569</v>
      </c>
      <c r="AD1492" t="s">
        <v>329</v>
      </c>
      <c r="AE1492" t="s">
        <v>8570</v>
      </c>
      <c r="AF1492" t="s">
        <v>544</v>
      </c>
      <c r="AG1492" t="s">
        <v>8571</v>
      </c>
      <c r="AH1492" t="s">
        <v>24</v>
      </c>
      <c r="AI1492" t="s">
        <v>24</v>
      </c>
    </row>
    <row r="1493" spans="1:35" hidden="1" x14ac:dyDescent="0.25">
      <c r="A1493" t="s">
        <v>8572</v>
      </c>
      <c r="B1493">
        <v>0</v>
      </c>
      <c r="C1493" t="s">
        <v>22</v>
      </c>
      <c r="D1493" t="s">
        <v>23</v>
      </c>
      <c r="E1493" t="s">
        <v>24</v>
      </c>
      <c r="F1493">
        <v>899239834</v>
      </c>
      <c r="G1493" s="2" t="s">
        <v>36</v>
      </c>
      <c r="H1493">
        <v>763646000</v>
      </c>
      <c r="W1493">
        <v>23000</v>
      </c>
      <c r="X1493" t="s">
        <v>8573</v>
      </c>
      <c r="Y1493" t="s">
        <v>8574</v>
      </c>
      <c r="Z1493" t="s">
        <v>24</v>
      </c>
      <c r="AA1493" t="s">
        <v>132</v>
      </c>
      <c r="AB1493" t="s">
        <v>512</v>
      </c>
      <c r="AC1493" t="s">
        <v>8575</v>
      </c>
      <c r="AD1493" t="s">
        <v>134</v>
      </c>
      <c r="AE1493" t="s">
        <v>8576</v>
      </c>
      <c r="AF1493" t="s">
        <v>123</v>
      </c>
      <c r="AG1493" t="s">
        <v>8577</v>
      </c>
      <c r="AH1493" t="s">
        <v>8578</v>
      </c>
      <c r="AI1493" t="s">
        <v>24</v>
      </c>
    </row>
    <row r="1494" spans="1:35" hidden="1" x14ac:dyDescent="0.25">
      <c r="A1494" t="s">
        <v>8579</v>
      </c>
      <c r="B1494">
        <v>176</v>
      </c>
      <c r="C1494" t="s">
        <v>24</v>
      </c>
      <c r="D1494" t="s">
        <v>34</v>
      </c>
      <c r="E1494" t="s">
        <v>8580</v>
      </c>
      <c r="F1494">
        <v>643850183</v>
      </c>
      <c r="G1494" s="2" t="s">
        <v>714</v>
      </c>
      <c r="H1494">
        <v>762366076</v>
      </c>
      <c r="W1494">
        <v>854</v>
      </c>
      <c r="X1494" t="s">
        <v>8581</v>
      </c>
      <c r="Y1494" t="s">
        <v>24</v>
      </c>
      <c r="Z1494" t="s">
        <v>24</v>
      </c>
      <c r="AA1494" t="s">
        <v>8582</v>
      </c>
      <c r="AB1494" t="s">
        <v>8583</v>
      </c>
      <c r="AC1494" t="s">
        <v>8584</v>
      </c>
      <c r="AD1494" t="s">
        <v>3789</v>
      </c>
      <c r="AE1494" t="s">
        <v>24</v>
      </c>
      <c r="AF1494" t="s">
        <v>24</v>
      </c>
      <c r="AG1494" t="s">
        <v>24</v>
      </c>
      <c r="AH1494" t="s">
        <v>24</v>
      </c>
      <c r="AI1494" t="s">
        <v>24</v>
      </c>
    </row>
    <row r="1495" spans="1:35" hidden="1" x14ac:dyDescent="0.25">
      <c r="A1495" t="s">
        <v>8585</v>
      </c>
      <c r="B1495">
        <v>19</v>
      </c>
      <c r="C1495" t="s">
        <v>75</v>
      </c>
      <c r="D1495" t="s">
        <v>23</v>
      </c>
      <c r="E1495" t="s">
        <v>24</v>
      </c>
      <c r="F1495">
        <v>753491463</v>
      </c>
      <c r="G1495" t="s">
        <v>354</v>
      </c>
      <c r="H1495">
        <v>762329620</v>
      </c>
      <c r="W1495">
        <v>5601</v>
      </c>
      <c r="X1495" t="s">
        <v>8586</v>
      </c>
      <c r="Y1495" t="s">
        <v>24</v>
      </c>
      <c r="Z1495" t="s">
        <v>24</v>
      </c>
      <c r="AA1495" t="s">
        <v>8587</v>
      </c>
      <c r="AB1495" t="s">
        <v>2242</v>
      </c>
      <c r="AC1495">
        <v>3121</v>
      </c>
      <c r="AD1495" t="s">
        <v>593</v>
      </c>
      <c r="AE1495" t="s">
        <v>8588</v>
      </c>
      <c r="AF1495" t="s">
        <v>24</v>
      </c>
      <c r="AG1495" t="s">
        <v>8589</v>
      </c>
      <c r="AH1495" t="s">
        <v>24</v>
      </c>
      <c r="AI1495" t="s">
        <v>24</v>
      </c>
    </row>
    <row r="1496" spans="1:35" hidden="1" x14ac:dyDescent="0.25">
      <c r="A1496" t="s">
        <v>8590</v>
      </c>
      <c r="B1496">
        <v>330</v>
      </c>
      <c r="C1496" t="s">
        <v>24</v>
      </c>
      <c r="D1496" t="s">
        <v>34</v>
      </c>
      <c r="E1496" t="s">
        <v>8591</v>
      </c>
      <c r="F1496">
        <v>687961250</v>
      </c>
      <c r="G1496" s="2" t="s">
        <v>260</v>
      </c>
      <c r="H1496">
        <v>760416476</v>
      </c>
      <c r="W1496">
        <v>1710</v>
      </c>
      <c r="X1496" t="s">
        <v>8592</v>
      </c>
      <c r="Y1496" t="s">
        <v>24</v>
      </c>
      <c r="Z1496" t="s">
        <v>24</v>
      </c>
      <c r="AA1496" t="s">
        <v>8593</v>
      </c>
      <c r="AB1496" t="s">
        <v>2898</v>
      </c>
      <c r="AC1496">
        <v>12253</v>
      </c>
      <c r="AD1496" t="s">
        <v>257</v>
      </c>
      <c r="AE1496" t="s">
        <v>24</v>
      </c>
      <c r="AF1496" t="s">
        <v>24</v>
      </c>
      <c r="AG1496" t="s">
        <v>24</v>
      </c>
      <c r="AH1496" t="s">
        <v>24</v>
      </c>
      <c r="AI1496" t="s">
        <v>24</v>
      </c>
    </row>
    <row r="1497" spans="1:35" hidden="1" x14ac:dyDescent="0.25">
      <c r="A1497" t="s">
        <v>8594</v>
      </c>
      <c r="B1497">
        <v>6</v>
      </c>
      <c r="C1497" t="s">
        <v>75</v>
      </c>
      <c r="D1497" t="s">
        <v>23</v>
      </c>
      <c r="E1497" t="s">
        <v>24</v>
      </c>
      <c r="F1497">
        <v>600057582</v>
      </c>
      <c r="G1497" s="2" t="s">
        <v>47</v>
      </c>
      <c r="H1497">
        <v>760347000</v>
      </c>
      <c r="W1497">
        <v>6300</v>
      </c>
      <c r="X1497" t="s">
        <v>8595</v>
      </c>
      <c r="Y1497" t="s">
        <v>24</v>
      </c>
      <c r="Z1497" t="s">
        <v>24</v>
      </c>
      <c r="AA1497" t="s">
        <v>8596</v>
      </c>
      <c r="AB1497" t="s">
        <v>24</v>
      </c>
      <c r="AC1497">
        <v>5155366</v>
      </c>
      <c r="AD1497" t="s">
        <v>4242</v>
      </c>
      <c r="AE1497" t="s">
        <v>8597</v>
      </c>
      <c r="AF1497" t="s">
        <v>515</v>
      </c>
      <c r="AG1497" t="s">
        <v>8598</v>
      </c>
      <c r="AH1497" t="s">
        <v>8599</v>
      </c>
      <c r="AI1497" t="s">
        <v>24</v>
      </c>
    </row>
    <row r="1498" spans="1:35" hidden="1" x14ac:dyDescent="0.25">
      <c r="A1498" t="s">
        <v>8600</v>
      </c>
      <c r="B1498">
        <v>0</v>
      </c>
      <c r="C1498" t="s">
        <v>75</v>
      </c>
      <c r="D1498" t="s">
        <v>23</v>
      </c>
      <c r="E1498" t="s">
        <v>24</v>
      </c>
      <c r="F1498">
        <v>461559879</v>
      </c>
      <c r="G1498" s="2" t="s">
        <v>128</v>
      </c>
      <c r="H1498">
        <v>757455860</v>
      </c>
      <c r="W1498">
        <v>30</v>
      </c>
      <c r="X1498" t="s">
        <v>8601</v>
      </c>
      <c r="Y1498" t="s">
        <v>24</v>
      </c>
      <c r="Z1498" t="s">
        <v>24</v>
      </c>
      <c r="AA1498" t="s">
        <v>8602</v>
      </c>
      <c r="AB1498" t="s">
        <v>8603</v>
      </c>
      <c r="AC1498">
        <v>50800</v>
      </c>
      <c r="AD1498" t="s">
        <v>236</v>
      </c>
      <c r="AE1498" t="s">
        <v>8604</v>
      </c>
      <c r="AF1498" t="s">
        <v>24</v>
      </c>
      <c r="AG1498" t="s">
        <v>8605</v>
      </c>
      <c r="AH1498" t="s">
        <v>8606</v>
      </c>
      <c r="AI1498" t="s">
        <v>24</v>
      </c>
    </row>
    <row r="1499" spans="1:35" hidden="1" x14ac:dyDescent="0.25">
      <c r="A1499" t="s">
        <v>8607</v>
      </c>
      <c r="B1499">
        <v>1351</v>
      </c>
      <c r="C1499" t="s">
        <v>75</v>
      </c>
      <c r="D1499" t="s">
        <v>23</v>
      </c>
      <c r="E1499" t="s">
        <v>24</v>
      </c>
      <c r="F1499">
        <v>264381823</v>
      </c>
      <c r="G1499" s="2" t="s">
        <v>128</v>
      </c>
      <c r="H1499">
        <v>756992566</v>
      </c>
      <c r="W1499">
        <v>1713</v>
      </c>
      <c r="X1499" t="s">
        <v>5720</v>
      </c>
      <c r="Y1499" t="s">
        <v>24</v>
      </c>
      <c r="Z1499" t="s">
        <v>24</v>
      </c>
      <c r="AA1499" t="s">
        <v>5721</v>
      </c>
      <c r="AB1499" t="s">
        <v>5722</v>
      </c>
      <c r="AC1499">
        <v>77186</v>
      </c>
      <c r="AD1499" t="s">
        <v>81</v>
      </c>
      <c r="AE1499" t="s">
        <v>8608</v>
      </c>
      <c r="AF1499" t="s">
        <v>544</v>
      </c>
      <c r="AG1499" t="s">
        <v>8609</v>
      </c>
      <c r="AH1499" t="s">
        <v>24</v>
      </c>
      <c r="AI1499" t="s">
        <v>24</v>
      </c>
    </row>
    <row r="1500" spans="1:35" hidden="1" x14ac:dyDescent="0.25">
      <c r="A1500" t="s">
        <v>8610</v>
      </c>
      <c r="B1500">
        <v>0</v>
      </c>
      <c r="C1500" t="s">
        <v>22</v>
      </c>
      <c r="D1500" t="s">
        <v>23</v>
      </c>
      <c r="E1500" t="s">
        <v>24</v>
      </c>
      <c r="F1500">
        <v>688159391</v>
      </c>
      <c r="G1500" t="s">
        <v>84</v>
      </c>
      <c r="H1500">
        <v>755890772</v>
      </c>
      <c r="W1500">
        <v>231</v>
      </c>
      <c r="X1500" t="s">
        <v>8611</v>
      </c>
      <c r="Y1500" t="s">
        <v>24</v>
      </c>
      <c r="Z1500" t="s">
        <v>24</v>
      </c>
      <c r="AA1500" t="s">
        <v>255</v>
      </c>
      <c r="AB1500" t="s">
        <v>255</v>
      </c>
      <c r="AC1500">
        <v>6138</v>
      </c>
      <c r="AD1500" t="s">
        <v>787</v>
      </c>
      <c r="AE1500" t="s">
        <v>8612</v>
      </c>
      <c r="AF1500" t="s">
        <v>544</v>
      </c>
      <c r="AG1500" t="s">
        <v>8613</v>
      </c>
      <c r="AH1500" t="s">
        <v>8614</v>
      </c>
      <c r="AI1500" t="s">
        <v>24</v>
      </c>
    </row>
    <row r="1501" spans="1:35" hidden="1" x14ac:dyDescent="0.25">
      <c r="A1501" t="s">
        <v>8615</v>
      </c>
      <c r="B1501">
        <v>0</v>
      </c>
      <c r="C1501" t="s">
        <v>99</v>
      </c>
      <c r="D1501" t="s">
        <v>23</v>
      </c>
      <c r="E1501" t="s">
        <v>24</v>
      </c>
      <c r="F1501">
        <v>654668961</v>
      </c>
      <c r="G1501" s="2" t="s">
        <v>218</v>
      </c>
      <c r="H1501">
        <v>755805736</v>
      </c>
      <c r="W1501">
        <v>1200</v>
      </c>
      <c r="X1501" t="s">
        <v>8616</v>
      </c>
      <c r="Y1501" t="s">
        <v>24</v>
      </c>
      <c r="Z1501" t="s">
        <v>24</v>
      </c>
      <c r="AA1501" t="s">
        <v>8617</v>
      </c>
      <c r="AB1501" t="s">
        <v>3486</v>
      </c>
      <c r="AC1501">
        <v>652399</v>
      </c>
      <c r="AD1501" t="s">
        <v>693</v>
      </c>
      <c r="AE1501" t="s">
        <v>8618</v>
      </c>
      <c r="AF1501" t="s">
        <v>1237</v>
      </c>
      <c r="AG1501" t="s">
        <v>8619</v>
      </c>
      <c r="AH1501" t="s">
        <v>24</v>
      </c>
      <c r="AI1501" t="s">
        <v>24</v>
      </c>
    </row>
    <row r="1502" spans="1:35" hidden="1" x14ac:dyDescent="0.25">
      <c r="A1502" t="s">
        <v>8620</v>
      </c>
      <c r="B1502">
        <v>32</v>
      </c>
      <c r="C1502" t="s">
        <v>75</v>
      </c>
      <c r="D1502" t="s">
        <v>23</v>
      </c>
      <c r="E1502" t="s">
        <v>24</v>
      </c>
      <c r="F1502">
        <v>826761207</v>
      </c>
      <c r="G1502" s="2" t="s">
        <v>577</v>
      </c>
      <c r="H1502">
        <v>754784036</v>
      </c>
      <c r="W1502">
        <v>3150</v>
      </c>
      <c r="X1502" t="s">
        <v>4301</v>
      </c>
      <c r="Y1502" t="s">
        <v>24</v>
      </c>
      <c r="Z1502" t="s">
        <v>24</v>
      </c>
      <c r="AA1502" t="s">
        <v>4302</v>
      </c>
      <c r="AB1502" t="s">
        <v>3760</v>
      </c>
      <c r="AC1502" t="s">
        <v>4303</v>
      </c>
      <c r="AD1502" t="s">
        <v>542</v>
      </c>
      <c r="AE1502" t="s">
        <v>8621</v>
      </c>
      <c r="AF1502" t="s">
        <v>515</v>
      </c>
      <c r="AG1502" t="s">
        <v>4305</v>
      </c>
      <c r="AH1502" t="s">
        <v>24</v>
      </c>
      <c r="AI1502" t="s">
        <v>24</v>
      </c>
    </row>
    <row r="1503" spans="1:35" hidden="1" x14ac:dyDescent="0.25">
      <c r="A1503" t="s">
        <v>8622</v>
      </c>
      <c r="B1503">
        <v>0</v>
      </c>
      <c r="C1503" t="s">
        <v>99</v>
      </c>
      <c r="D1503" t="s">
        <v>23</v>
      </c>
      <c r="E1503" t="s">
        <v>24</v>
      </c>
      <c r="F1503">
        <v>553561423</v>
      </c>
      <c r="G1503" s="2" t="s">
        <v>374</v>
      </c>
      <c r="H1503">
        <v>754635000</v>
      </c>
      <c r="W1503">
        <v>4</v>
      </c>
      <c r="X1503" t="s">
        <v>8623</v>
      </c>
      <c r="Y1503" t="s">
        <v>24</v>
      </c>
      <c r="Z1503" t="s">
        <v>24</v>
      </c>
      <c r="AA1503" t="s">
        <v>8624</v>
      </c>
      <c r="AB1503" t="s">
        <v>2328</v>
      </c>
      <c r="AC1503">
        <v>246000</v>
      </c>
      <c r="AD1503" t="s">
        <v>693</v>
      </c>
      <c r="AE1503" t="s">
        <v>8625</v>
      </c>
      <c r="AF1503" t="s">
        <v>1237</v>
      </c>
      <c r="AG1503" t="s">
        <v>24</v>
      </c>
      <c r="AH1503" t="s">
        <v>24</v>
      </c>
      <c r="AI1503" t="s">
        <v>24</v>
      </c>
    </row>
    <row r="1504" spans="1:35" hidden="1" x14ac:dyDescent="0.25">
      <c r="A1504" t="s">
        <v>8626</v>
      </c>
      <c r="B1504">
        <v>0</v>
      </c>
      <c r="C1504" t="s">
        <v>99</v>
      </c>
      <c r="D1504" t="s">
        <v>23</v>
      </c>
      <c r="E1504" t="s">
        <v>24</v>
      </c>
      <c r="F1504">
        <v>551355471</v>
      </c>
      <c r="G1504" s="2" t="s">
        <v>155</v>
      </c>
      <c r="H1504">
        <v>754635000</v>
      </c>
      <c r="W1504">
        <v>50</v>
      </c>
      <c r="X1504" t="s">
        <v>8627</v>
      </c>
      <c r="Y1504" t="s">
        <v>24</v>
      </c>
      <c r="Z1504" t="s">
        <v>24</v>
      </c>
      <c r="AA1504" t="s">
        <v>8628</v>
      </c>
      <c r="AB1504" t="s">
        <v>986</v>
      </c>
      <c r="AC1504">
        <v>461400</v>
      </c>
      <c r="AD1504" t="s">
        <v>693</v>
      </c>
      <c r="AE1504" t="s">
        <v>8629</v>
      </c>
      <c r="AF1504" t="s">
        <v>1237</v>
      </c>
      <c r="AG1504" t="s">
        <v>24</v>
      </c>
      <c r="AH1504" t="s">
        <v>24</v>
      </c>
      <c r="AI1504" t="s">
        <v>24</v>
      </c>
    </row>
    <row r="1505" spans="1:35" hidden="1" x14ac:dyDescent="0.25">
      <c r="A1505" t="s">
        <v>8630</v>
      </c>
      <c r="B1505">
        <v>0</v>
      </c>
      <c r="C1505" t="s">
        <v>24</v>
      </c>
      <c r="D1505" t="s">
        <v>23</v>
      </c>
      <c r="E1505" t="s">
        <v>24</v>
      </c>
      <c r="F1505" t="s">
        <v>24</v>
      </c>
      <c r="G1505" s="2" t="s">
        <v>1081</v>
      </c>
      <c r="H1505">
        <v>754550808</v>
      </c>
      <c r="W1505" t="s">
        <v>85</v>
      </c>
      <c r="X1505" t="s">
        <v>8631</v>
      </c>
      <c r="Y1505" t="s">
        <v>24</v>
      </c>
      <c r="Z1505" t="s">
        <v>24</v>
      </c>
      <c r="AA1505" t="s">
        <v>8632</v>
      </c>
      <c r="AB1505" t="s">
        <v>24</v>
      </c>
      <c r="AC1505">
        <v>196140</v>
      </c>
      <c r="AD1505" t="s">
        <v>1607</v>
      </c>
      <c r="AE1505" t="s">
        <v>8633</v>
      </c>
      <c r="AF1505" t="s">
        <v>1609</v>
      </c>
      <c r="AG1505" t="s">
        <v>24</v>
      </c>
      <c r="AH1505" t="s">
        <v>8634</v>
      </c>
      <c r="AI1505" t="s">
        <v>24</v>
      </c>
    </row>
    <row r="1506" spans="1:35" hidden="1" x14ac:dyDescent="0.25">
      <c r="A1506" t="s">
        <v>8635</v>
      </c>
      <c r="B1506">
        <v>0</v>
      </c>
      <c r="C1506" t="s">
        <v>88</v>
      </c>
      <c r="D1506" t="s">
        <v>23</v>
      </c>
      <c r="E1506" t="s">
        <v>24</v>
      </c>
      <c r="F1506">
        <v>590472353</v>
      </c>
      <c r="G1506" s="2" t="s">
        <v>211</v>
      </c>
      <c r="H1506">
        <v>754146203</v>
      </c>
      <c r="W1506">
        <v>110</v>
      </c>
      <c r="X1506" t="s">
        <v>8636</v>
      </c>
      <c r="Y1506" t="s">
        <v>8637</v>
      </c>
      <c r="Z1506" t="s">
        <v>24</v>
      </c>
      <c r="AA1506" t="s">
        <v>673</v>
      </c>
      <c r="AB1506" t="s">
        <v>673</v>
      </c>
      <c r="AC1506">
        <v>1060</v>
      </c>
      <c r="AD1506" t="s">
        <v>674</v>
      </c>
      <c r="AE1506" t="s">
        <v>8638</v>
      </c>
      <c r="AF1506" t="s">
        <v>24</v>
      </c>
      <c r="AG1506" t="s">
        <v>8639</v>
      </c>
      <c r="AH1506" t="s">
        <v>24</v>
      </c>
      <c r="AI1506" t="s">
        <v>24</v>
      </c>
    </row>
    <row r="1507" spans="1:35" hidden="1" x14ac:dyDescent="0.25">
      <c r="A1507" t="s">
        <v>8640</v>
      </c>
      <c r="B1507">
        <v>94</v>
      </c>
      <c r="C1507" t="s">
        <v>75</v>
      </c>
      <c r="D1507" t="s">
        <v>34</v>
      </c>
      <c r="E1507" t="s">
        <v>8641</v>
      </c>
      <c r="F1507">
        <v>366939007</v>
      </c>
      <c r="G1507" s="2" t="s">
        <v>218</v>
      </c>
      <c r="H1507">
        <v>753864814</v>
      </c>
      <c r="W1507">
        <v>1367</v>
      </c>
      <c r="X1507" t="s">
        <v>8642</v>
      </c>
      <c r="Y1507" t="s">
        <v>24</v>
      </c>
      <c r="Z1507" t="s">
        <v>24</v>
      </c>
      <c r="AA1507" t="s">
        <v>8643</v>
      </c>
      <c r="AB1507" t="s">
        <v>2570</v>
      </c>
      <c r="AC1507" t="s">
        <v>8644</v>
      </c>
      <c r="AD1507" t="s">
        <v>8645</v>
      </c>
      <c r="AE1507" t="s">
        <v>24</v>
      </c>
      <c r="AF1507" t="s">
        <v>24</v>
      </c>
      <c r="AG1507" t="s">
        <v>24</v>
      </c>
      <c r="AH1507" t="s">
        <v>24</v>
      </c>
      <c r="AI1507" t="s">
        <v>24</v>
      </c>
    </row>
    <row r="1508" spans="1:35" hidden="1" x14ac:dyDescent="0.25">
      <c r="A1508" t="s">
        <v>8646</v>
      </c>
      <c r="B1508">
        <v>13</v>
      </c>
      <c r="C1508" t="s">
        <v>75</v>
      </c>
      <c r="D1508" t="s">
        <v>23</v>
      </c>
      <c r="E1508" t="s">
        <v>24</v>
      </c>
      <c r="F1508">
        <v>370006702</v>
      </c>
      <c r="G1508" s="2" t="s">
        <v>119</v>
      </c>
      <c r="H1508">
        <v>753665116</v>
      </c>
      <c r="W1508">
        <v>787</v>
      </c>
      <c r="X1508" t="s">
        <v>8647</v>
      </c>
      <c r="Y1508" t="s">
        <v>24</v>
      </c>
      <c r="Z1508" t="s">
        <v>24</v>
      </c>
      <c r="AA1508" t="s">
        <v>111</v>
      </c>
      <c r="AB1508" t="s">
        <v>6171</v>
      </c>
      <c r="AC1508">
        <v>3012</v>
      </c>
      <c r="AD1508" t="s">
        <v>113</v>
      </c>
      <c r="AE1508" t="s">
        <v>8648</v>
      </c>
      <c r="AF1508" t="s">
        <v>24</v>
      </c>
      <c r="AG1508" t="s">
        <v>8649</v>
      </c>
      <c r="AH1508" t="s">
        <v>24</v>
      </c>
      <c r="AI1508" t="s">
        <v>24</v>
      </c>
    </row>
    <row r="1509" spans="1:35" hidden="1" x14ac:dyDescent="0.25">
      <c r="A1509" t="s">
        <v>8650</v>
      </c>
      <c r="B1509">
        <v>0</v>
      </c>
      <c r="C1509" t="s">
        <v>75</v>
      </c>
      <c r="D1509" t="s">
        <v>23</v>
      </c>
      <c r="E1509" t="s">
        <v>24</v>
      </c>
      <c r="F1509">
        <v>741952782</v>
      </c>
      <c r="G1509" t="s">
        <v>354</v>
      </c>
      <c r="H1509">
        <v>753628796</v>
      </c>
      <c r="W1509">
        <v>5500</v>
      </c>
      <c r="X1509" t="s">
        <v>8651</v>
      </c>
      <c r="Y1509" t="s">
        <v>24</v>
      </c>
      <c r="Z1509" t="s">
        <v>24</v>
      </c>
      <c r="AA1509" t="s">
        <v>8652</v>
      </c>
      <c r="AB1509" t="s">
        <v>2242</v>
      </c>
      <c r="AC1509">
        <v>3124</v>
      </c>
      <c r="AD1509" t="s">
        <v>593</v>
      </c>
      <c r="AE1509" t="s">
        <v>8653</v>
      </c>
      <c r="AF1509" t="s">
        <v>24</v>
      </c>
      <c r="AG1509" t="s">
        <v>8654</v>
      </c>
      <c r="AH1509" t="s">
        <v>24</v>
      </c>
      <c r="AI1509" t="s">
        <v>24</v>
      </c>
    </row>
    <row r="1510" spans="1:35" hidden="1" x14ac:dyDescent="0.25">
      <c r="A1510" t="s">
        <v>8655</v>
      </c>
      <c r="B1510">
        <v>1</v>
      </c>
      <c r="C1510" t="s">
        <v>75</v>
      </c>
      <c r="D1510" t="s">
        <v>23</v>
      </c>
      <c r="E1510" t="s">
        <v>24</v>
      </c>
      <c r="F1510">
        <v>740713086</v>
      </c>
      <c r="G1510" t="s">
        <v>354</v>
      </c>
      <c r="H1510">
        <v>753628796</v>
      </c>
      <c r="W1510">
        <v>5500</v>
      </c>
      <c r="X1510" t="s">
        <v>8656</v>
      </c>
      <c r="Y1510" t="s">
        <v>24</v>
      </c>
      <c r="Z1510" t="s">
        <v>24</v>
      </c>
      <c r="AA1510" t="s">
        <v>8657</v>
      </c>
      <c r="AB1510" t="s">
        <v>600</v>
      </c>
      <c r="AC1510">
        <v>2007</v>
      </c>
      <c r="AD1510" t="s">
        <v>593</v>
      </c>
      <c r="AE1510" t="s">
        <v>8653</v>
      </c>
      <c r="AF1510" t="s">
        <v>24</v>
      </c>
      <c r="AG1510" t="s">
        <v>8658</v>
      </c>
      <c r="AH1510" t="s">
        <v>24</v>
      </c>
      <c r="AI1510" t="s">
        <v>24</v>
      </c>
    </row>
    <row r="1511" spans="1:35" hidden="1" x14ac:dyDescent="0.25">
      <c r="A1511" t="s">
        <v>8659</v>
      </c>
      <c r="B1511">
        <v>23</v>
      </c>
      <c r="C1511" t="s">
        <v>24</v>
      </c>
      <c r="D1511" t="s">
        <v>34</v>
      </c>
      <c r="E1511" t="s">
        <v>8660</v>
      </c>
      <c r="F1511">
        <v>371388409</v>
      </c>
      <c r="G1511" t="s">
        <v>900</v>
      </c>
      <c r="H1511">
        <v>752628731</v>
      </c>
      <c r="W1511">
        <v>3899</v>
      </c>
      <c r="X1511" t="s">
        <v>8661</v>
      </c>
      <c r="Y1511" t="s">
        <v>8662</v>
      </c>
      <c r="Z1511" t="s">
        <v>24</v>
      </c>
      <c r="AA1511" t="s">
        <v>8663</v>
      </c>
      <c r="AB1511" t="s">
        <v>1717</v>
      </c>
      <c r="AC1511">
        <v>8710</v>
      </c>
      <c r="AD1511" t="s">
        <v>113</v>
      </c>
      <c r="AE1511" t="s">
        <v>8664</v>
      </c>
      <c r="AF1511" t="s">
        <v>24</v>
      </c>
      <c r="AG1511" t="s">
        <v>8665</v>
      </c>
      <c r="AH1511" t="s">
        <v>8666</v>
      </c>
      <c r="AI1511" t="s">
        <v>8667</v>
      </c>
    </row>
    <row r="1512" spans="1:35" hidden="1" x14ac:dyDescent="0.25">
      <c r="A1512" t="s">
        <v>8668</v>
      </c>
      <c r="B1512">
        <v>1</v>
      </c>
      <c r="C1512" t="s">
        <v>75</v>
      </c>
      <c r="D1512" t="s">
        <v>23</v>
      </c>
      <c r="E1512" t="s">
        <v>24</v>
      </c>
      <c r="F1512">
        <v>210042446</v>
      </c>
      <c r="G1512" s="2" t="s">
        <v>119</v>
      </c>
      <c r="H1512">
        <v>752458455</v>
      </c>
      <c r="W1512">
        <v>1052</v>
      </c>
      <c r="X1512" t="s">
        <v>8669</v>
      </c>
      <c r="Y1512" t="s">
        <v>8670</v>
      </c>
      <c r="Z1512" t="s">
        <v>24</v>
      </c>
      <c r="AA1512" t="s">
        <v>8671</v>
      </c>
      <c r="AB1512" t="s">
        <v>8672</v>
      </c>
      <c r="AC1512" t="s">
        <v>8673</v>
      </c>
      <c r="AD1512" t="s">
        <v>410</v>
      </c>
      <c r="AE1512" t="s">
        <v>8674</v>
      </c>
      <c r="AF1512" t="s">
        <v>123</v>
      </c>
      <c r="AG1512" t="s">
        <v>8675</v>
      </c>
      <c r="AH1512" t="s">
        <v>24</v>
      </c>
      <c r="AI1512" t="s">
        <v>24</v>
      </c>
    </row>
    <row r="1513" spans="1:35" hidden="1" x14ac:dyDescent="0.25">
      <c r="A1513" t="s">
        <v>8676</v>
      </c>
      <c r="B1513">
        <v>0</v>
      </c>
      <c r="C1513" t="s">
        <v>75</v>
      </c>
      <c r="D1513" t="s">
        <v>23</v>
      </c>
      <c r="E1513" t="s">
        <v>24</v>
      </c>
      <c r="F1513">
        <v>341639058</v>
      </c>
      <c r="G1513" t="s">
        <v>2662</v>
      </c>
      <c r="H1513">
        <v>752358473</v>
      </c>
      <c r="W1513">
        <v>4430</v>
      </c>
      <c r="X1513" t="s">
        <v>8677</v>
      </c>
      <c r="Y1513" t="s">
        <v>24</v>
      </c>
      <c r="Z1513" t="s">
        <v>24</v>
      </c>
      <c r="AA1513" t="s">
        <v>1430</v>
      </c>
      <c r="AB1513" t="s">
        <v>1430</v>
      </c>
      <c r="AC1513">
        <v>20095</v>
      </c>
      <c r="AD1513" t="s">
        <v>301</v>
      </c>
      <c r="AE1513" t="s">
        <v>8678</v>
      </c>
      <c r="AF1513" t="s">
        <v>4114</v>
      </c>
      <c r="AG1513" t="s">
        <v>8679</v>
      </c>
      <c r="AH1513" t="s">
        <v>8680</v>
      </c>
      <c r="AI1513" t="s">
        <v>24</v>
      </c>
    </row>
    <row r="1514" spans="1:35" hidden="1" x14ac:dyDescent="0.25">
      <c r="A1514" t="s">
        <v>8681</v>
      </c>
      <c r="B1514">
        <v>389</v>
      </c>
      <c r="C1514" t="s">
        <v>22</v>
      </c>
      <c r="D1514" t="s">
        <v>34</v>
      </c>
      <c r="E1514" t="s">
        <v>8682</v>
      </c>
      <c r="F1514">
        <v>548303728</v>
      </c>
      <c r="G1514" s="2" t="s">
        <v>36</v>
      </c>
      <c r="H1514">
        <v>750793754</v>
      </c>
      <c r="W1514">
        <v>10936</v>
      </c>
      <c r="X1514" t="s">
        <v>8683</v>
      </c>
      <c r="Y1514" t="s">
        <v>8684</v>
      </c>
      <c r="Z1514" t="s">
        <v>24</v>
      </c>
      <c r="AA1514" t="s">
        <v>6636</v>
      </c>
      <c r="AB1514" t="s">
        <v>1649</v>
      </c>
      <c r="AC1514">
        <v>361022</v>
      </c>
      <c r="AD1514" t="s">
        <v>693</v>
      </c>
      <c r="AE1514" t="s">
        <v>8685</v>
      </c>
      <c r="AF1514" t="s">
        <v>24</v>
      </c>
      <c r="AG1514" t="s">
        <v>8686</v>
      </c>
      <c r="AH1514" t="s">
        <v>8687</v>
      </c>
      <c r="AI1514" t="s">
        <v>24</v>
      </c>
    </row>
    <row r="1515" spans="1:35" hidden="1" x14ac:dyDescent="0.25">
      <c r="A1515" t="s">
        <v>8688</v>
      </c>
      <c r="B1515">
        <v>0</v>
      </c>
      <c r="C1515" t="s">
        <v>75</v>
      </c>
      <c r="D1515" t="s">
        <v>23</v>
      </c>
      <c r="E1515" t="s">
        <v>24</v>
      </c>
      <c r="F1515">
        <v>216008805</v>
      </c>
      <c r="G1515" s="2" t="s">
        <v>36</v>
      </c>
      <c r="H1515">
        <v>750677349</v>
      </c>
      <c r="W1515">
        <v>1711</v>
      </c>
      <c r="X1515" t="s">
        <v>8689</v>
      </c>
      <c r="Y1515" t="s">
        <v>24</v>
      </c>
      <c r="Z1515" t="s">
        <v>24</v>
      </c>
      <c r="AA1515" t="s">
        <v>456</v>
      </c>
      <c r="AB1515" t="s">
        <v>6841</v>
      </c>
      <c r="AC1515" t="s">
        <v>8690</v>
      </c>
      <c r="AD1515" t="s">
        <v>410</v>
      </c>
      <c r="AE1515" t="s">
        <v>24</v>
      </c>
      <c r="AF1515" t="s">
        <v>24</v>
      </c>
      <c r="AG1515" t="s">
        <v>24</v>
      </c>
      <c r="AH1515" t="s">
        <v>24</v>
      </c>
      <c r="AI1515" t="s">
        <v>24</v>
      </c>
    </row>
    <row r="1516" spans="1:35" hidden="1" x14ac:dyDescent="0.25">
      <c r="A1516" t="s">
        <v>8691</v>
      </c>
      <c r="B1516">
        <v>0</v>
      </c>
      <c r="C1516" t="s">
        <v>22</v>
      </c>
      <c r="D1516" t="s">
        <v>23</v>
      </c>
      <c r="E1516" t="s">
        <v>24</v>
      </c>
      <c r="F1516">
        <v>544424145</v>
      </c>
      <c r="G1516" s="2" t="s">
        <v>589</v>
      </c>
      <c r="H1516">
        <v>750100000</v>
      </c>
      <c r="W1516">
        <v>10000</v>
      </c>
      <c r="X1516" t="s">
        <v>8692</v>
      </c>
      <c r="Y1516" t="s">
        <v>24</v>
      </c>
      <c r="Z1516" t="s">
        <v>24</v>
      </c>
      <c r="AA1516" t="s">
        <v>794</v>
      </c>
      <c r="AB1516" t="s">
        <v>795</v>
      </c>
      <c r="AC1516">
        <v>564501</v>
      </c>
      <c r="AD1516" t="s">
        <v>693</v>
      </c>
      <c r="AE1516" t="s">
        <v>8693</v>
      </c>
      <c r="AF1516" t="s">
        <v>1284</v>
      </c>
      <c r="AG1516" t="s">
        <v>8694</v>
      </c>
      <c r="AH1516" t="s">
        <v>24</v>
      </c>
      <c r="AI1516" t="s">
        <v>24</v>
      </c>
    </row>
    <row r="1517" spans="1:35" hidden="1" x14ac:dyDescent="0.25">
      <c r="A1517" t="s">
        <v>8695</v>
      </c>
      <c r="B1517">
        <v>0</v>
      </c>
      <c r="C1517" t="s">
        <v>22</v>
      </c>
      <c r="D1517" t="s">
        <v>23</v>
      </c>
      <c r="E1517" t="s">
        <v>24</v>
      </c>
      <c r="F1517">
        <v>628145864</v>
      </c>
      <c r="G1517" s="2" t="s">
        <v>3438</v>
      </c>
      <c r="H1517">
        <v>749257301</v>
      </c>
      <c r="W1517">
        <v>6921</v>
      </c>
      <c r="X1517" t="s">
        <v>8696</v>
      </c>
      <c r="Y1517" t="s">
        <v>8697</v>
      </c>
      <c r="Z1517" t="s">
        <v>24</v>
      </c>
      <c r="AA1517" t="s">
        <v>8698</v>
      </c>
      <c r="AB1517" t="s">
        <v>24</v>
      </c>
      <c r="AC1517">
        <v>26130</v>
      </c>
      <c r="AD1517" t="s">
        <v>1961</v>
      </c>
      <c r="AE1517" t="s">
        <v>8699</v>
      </c>
      <c r="AF1517" t="s">
        <v>295</v>
      </c>
      <c r="AG1517" t="s">
        <v>8700</v>
      </c>
      <c r="AH1517" t="s">
        <v>8701</v>
      </c>
      <c r="AI1517" t="s">
        <v>24</v>
      </c>
    </row>
    <row r="1518" spans="1:35" hidden="1" x14ac:dyDescent="0.25">
      <c r="A1518" t="s">
        <v>8702</v>
      </c>
      <c r="B1518">
        <v>73</v>
      </c>
      <c r="C1518" t="s">
        <v>22</v>
      </c>
      <c r="D1518" t="s">
        <v>34</v>
      </c>
      <c r="E1518" t="s">
        <v>8703</v>
      </c>
      <c r="F1518">
        <v>218161974</v>
      </c>
      <c r="G1518" t="s">
        <v>900</v>
      </c>
      <c r="H1518">
        <v>748730400</v>
      </c>
      <c r="W1518">
        <v>1422</v>
      </c>
      <c r="X1518" t="s">
        <v>8704</v>
      </c>
      <c r="Y1518" t="s">
        <v>24</v>
      </c>
      <c r="Z1518" t="s">
        <v>24</v>
      </c>
      <c r="AA1518" t="s">
        <v>8705</v>
      </c>
      <c r="AB1518" t="s">
        <v>8706</v>
      </c>
      <c r="AC1518" t="s">
        <v>8707</v>
      </c>
      <c r="AD1518" t="s">
        <v>73</v>
      </c>
      <c r="AE1518" t="s">
        <v>8708</v>
      </c>
      <c r="AF1518" t="s">
        <v>24</v>
      </c>
      <c r="AG1518" t="s">
        <v>8709</v>
      </c>
      <c r="AH1518" t="s">
        <v>8710</v>
      </c>
      <c r="AI1518" t="s">
        <v>8711</v>
      </c>
    </row>
    <row r="1519" spans="1:35" hidden="1" x14ac:dyDescent="0.25">
      <c r="A1519" t="s">
        <v>8712</v>
      </c>
      <c r="B1519">
        <v>0</v>
      </c>
      <c r="C1519" t="s">
        <v>22</v>
      </c>
      <c r="D1519" t="s">
        <v>23</v>
      </c>
      <c r="E1519" t="s">
        <v>24</v>
      </c>
      <c r="F1519">
        <v>297809340</v>
      </c>
      <c r="G1519" s="2" t="s">
        <v>670</v>
      </c>
      <c r="H1519">
        <v>748175394</v>
      </c>
      <c r="W1519">
        <v>1349</v>
      </c>
      <c r="X1519" t="s">
        <v>8713</v>
      </c>
      <c r="Y1519" t="s">
        <v>24</v>
      </c>
      <c r="Z1519" t="s">
        <v>24</v>
      </c>
      <c r="AA1519" t="s">
        <v>3952</v>
      </c>
      <c r="AB1519" t="s">
        <v>3122</v>
      </c>
      <c r="AC1519">
        <v>92800</v>
      </c>
      <c r="AD1519" t="s">
        <v>81</v>
      </c>
      <c r="AE1519" t="s">
        <v>8714</v>
      </c>
      <c r="AF1519" t="s">
        <v>24</v>
      </c>
      <c r="AG1519" t="s">
        <v>8715</v>
      </c>
      <c r="AH1519" t="s">
        <v>24</v>
      </c>
      <c r="AI1519" t="s">
        <v>24</v>
      </c>
    </row>
    <row r="1520" spans="1:35" hidden="1" x14ac:dyDescent="0.25">
      <c r="A1520" t="s">
        <v>8716</v>
      </c>
      <c r="B1520">
        <v>104</v>
      </c>
      <c r="C1520" t="s">
        <v>88</v>
      </c>
      <c r="D1520" t="s">
        <v>34</v>
      </c>
      <c r="E1520" t="s">
        <v>8717</v>
      </c>
      <c r="F1520">
        <v>645376377</v>
      </c>
      <c r="G1520" s="2" t="s">
        <v>36</v>
      </c>
      <c r="H1520">
        <v>748144987</v>
      </c>
      <c r="W1520">
        <v>4063</v>
      </c>
      <c r="X1520" t="s">
        <v>8718</v>
      </c>
      <c r="Y1520" t="s">
        <v>24</v>
      </c>
      <c r="Z1520" t="s">
        <v>24</v>
      </c>
      <c r="AA1520" t="s">
        <v>7292</v>
      </c>
      <c r="AB1520" t="s">
        <v>8719</v>
      </c>
      <c r="AC1520">
        <v>54000</v>
      </c>
      <c r="AD1520" t="s">
        <v>1184</v>
      </c>
      <c r="AE1520" t="s">
        <v>8720</v>
      </c>
      <c r="AF1520" t="s">
        <v>24</v>
      </c>
      <c r="AG1520" t="s">
        <v>8721</v>
      </c>
      <c r="AH1520" t="s">
        <v>8722</v>
      </c>
      <c r="AI1520" t="s">
        <v>8723</v>
      </c>
    </row>
    <row r="1521" spans="1:35" hidden="1" x14ac:dyDescent="0.25">
      <c r="A1521" t="s">
        <v>8724</v>
      </c>
      <c r="B1521">
        <v>0</v>
      </c>
      <c r="C1521" t="s">
        <v>99</v>
      </c>
      <c r="D1521" t="s">
        <v>23</v>
      </c>
      <c r="E1521" t="s">
        <v>24</v>
      </c>
      <c r="F1521">
        <v>663212167</v>
      </c>
      <c r="G1521" t="s">
        <v>84</v>
      </c>
      <c r="H1521">
        <v>747402547</v>
      </c>
      <c r="W1521">
        <v>5</v>
      </c>
      <c r="X1521" t="s">
        <v>8725</v>
      </c>
      <c r="Y1521" t="s">
        <v>8726</v>
      </c>
      <c r="Z1521" t="s">
        <v>24</v>
      </c>
      <c r="AA1521" t="s">
        <v>8727</v>
      </c>
      <c r="AB1521" t="s">
        <v>8728</v>
      </c>
      <c r="AC1521" t="s">
        <v>24</v>
      </c>
      <c r="AD1521" t="s">
        <v>347</v>
      </c>
      <c r="AE1521" t="s">
        <v>8729</v>
      </c>
      <c r="AF1521" t="s">
        <v>123</v>
      </c>
      <c r="AG1521" t="s">
        <v>24</v>
      </c>
      <c r="AH1521" t="s">
        <v>24</v>
      </c>
      <c r="AI1521" t="s">
        <v>24</v>
      </c>
    </row>
    <row r="1522" spans="1:35" hidden="1" x14ac:dyDescent="0.25">
      <c r="A1522" t="s">
        <v>8730</v>
      </c>
      <c r="B1522">
        <v>60</v>
      </c>
      <c r="C1522" t="s">
        <v>22</v>
      </c>
      <c r="D1522" t="s">
        <v>34</v>
      </c>
      <c r="E1522" t="s">
        <v>8731</v>
      </c>
      <c r="F1522">
        <v>690598610</v>
      </c>
      <c r="G1522" t="s">
        <v>180</v>
      </c>
      <c r="H1522">
        <v>746050049</v>
      </c>
      <c r="W1522">
        <v>1677</v>
      </c>
      <c r="X1522" t="s">
        <v>8732</v>
      </c>
      <c r="Y1522" t="s">
        <v>8733</v>
      </c>
      <c r="Z1522" t="s">
        <v>24</v>
      </c>
      <c r="AA1522" t="s">
        <v>327</v>
      </c>
      <c r="AB1522" t="s">
        <v>327</v>
      </c>
      <c r="AC1522" t="s">
        <v>8734</v>
      </c>
      <c r="AD1522" t="s">
        <v>329</v>
      </c>
      <c r="AE1522" t="s">
        <v>8735</v>
      </c>
      <c r="AF1522" t="s">
        <v>24</v>
      </c>
      <c r="AG1522" t="s">
        <v>8736</v>
      </c>
      <c r="AH1522" t="s">
        <v>8737</v>
      </c>
      <c r="AI1522" t="s">
        <v>24</v>
      </c>
    </row>
    <row r="1523" spans="1:35" hidden="1" x14ac:dyDescent="0.25">
      <c r="A1523" t="s">
        <v>8738</v>
      </c>
      <c r="B1523">
        <v>0</v>
      </c>
      <c r="C1523" t="s">
        <v>75</v>
      </c>
      <c r="D1523" t="s">
        <v>23</v>
      </c>
      <c r="E1523" t="s">
        <v>24</v>
      </c>
      <c r="F1523">
        <v>815740083</v>
      </c>
      <c r="G1523" s="2" t="s">
        <v>109</v>
      </c>
      <c r="H1523">
        <v>745927665</v>
      </c>
      <c r="W1523">
        <v>4515</v>
      </c>
      <c r="X1523" t="s">
        <v>8739</v>
      </c>
      <c r="Y1523" t="s">
        <v>8740</v>
      </c>
      <c r="Z1523" t="s">
        <v>24</v>
      </c>
      <c r="AA1523" t="s">
        <v>8741</v>
      </c>
      <c r="AB1523" t="s">
        <v>8742</v>
      </c>
      <c r="AC1523" t="s">
        <v>24</v>
      </c>
      <c r="AD1523" t="s">
        <v>7120</v>
      </c>
      <c r="AE1523" t="s">
        <v>8743</v>
      </c>
      <c r="AF1523" t="s">
        <v>544</v>
      </c>
      <c r="AG1523" t="s">
        <v>8744</v>
      </c>
      <c r="AH1523" t="s">
        <v>8745</v>
      </c>
      <c r="AI1523" t="s">
        <v>24</v>
      </c>
    </row>
    <row r="1524" spans="1:35" hidden="1" x14ac:dyDescent="0.25">
      <c r="A1524" t="s">
        <v>8746</v>
      </c>
      <c r="B1524">
        <v>0</v>
      </c>
      <c r="C1524" t="s">
        <v>75</v>
      </c>
      <c r="D1524" t="s">
        <v>23</v>
      </c>
      <c r="E1524" t="s">
        <v>24</v>
      </c>
      <c r="F1524">
        <v>498120740</v>
      </c>
      <c r="G1524" s="2" t="s">
        <v>155</v>
      </c>
      <c r="H1524">
        <v>745730999</v>
      </c>
      <c r="W1524">
        <v>530</v>
      </c>
      <c r="X1524" t="s">
        <v>8747</v>
      </c>
      <c r="Y1524" t="s">
        <v>24</v>
      </c>
      <c r="Z1524" t="s">
        <v>24</v>
      </c>
      <c r="AA1524" t="s">
        <v>8748</v>
      </c>
      <c r="AB1524" t="s">
        <v>1145</v>
      </c>
      <c r="AC1524">
        <v>49632</v>
      </c>
      <c r="AD1524" t="s">
        <v>301</v>
      </c>
      <c r="AE1524" t="s">
        <v>8749</v>
      </c>
      <c r="AF1524" t="s">
        <v>1284</v>
      </c>
      <c r="AG1524" t="s">
        <v>8750</v>
      </c>
      <c r="AH1524" t="s">
        <v>8751</v>
      </c>
      <c r="AI1524" t="s">
        <v>24</v>
      </c>
    </row>
    <row r="1525" spans="1:35" hidden="1" x14ac:dyDescent="0.25">
      <c r="A1525" t="s">
        <v>8752</v>
      </c>
      <c r="B1525">
        <v>0</v>
      </c>
      <c r="C1525" t="s">
        <v>75</v>
      </c>
      <c r="D1525" t="s">
        <v>23</v>
      </c>
      <c r="E1525" t="s">
        <v>24</v>
      </c>
      <c r="F1525">
        <v>440200017</v>
      </c>
      <c r="G1525" s="2" t="s">
        <v>155</v>
      </c>
      <c r="H1525">
        <v>744671398</v>
      </c>
      <c r="W1525">
        <v>1525</v>
      </c>
      <c r="X1525" t="s">
        <v>8753</v>
      </c>
      <c r="Y1525" t="s">
        <v>24</v>
      </c>
      <c r="Z1525" t="s">
        <v>24</v>
      </c>
      <c r="AA1525" t="s">
        <v>6023</v>
      </c>
      <c r="AB1525" t="s">
        <v>449</v>
      </c>
      <c r="AC1525">
        <v>41126</v>
      </c>
      <c r="AD1525" t="s">
        <v>2571</v>
      </c>
      <c r="AE1525" t="s">
        <v>8754</v>
      </c>
      <c r="AF1525" t="s">
        <v>544</v>
      </c>
      <c r="AG1525" t="s">
        <v>8755</v>
      </c>
      <c r="AH1525" t="s">
        <v>8756</v>
      </c>
      <c r="AI1525" t="s">
        <v>24</v>
      </c>
    </row>
    <row r="1526" spans="1:35" hidden="1" x14ac:dyDescent="0.25">
      <c r="A1526" t="s">
        <v>8757</v>
      </c>
      <c r="B1526">
        <v>14</v>
      </c>
      <c r="C1526" t="s">
        <v>22</v>
      </c>
      <c r="D1526" t="s">
        <v>23</v>
      </c>
      <c r="E1526" t="s">
        <v>24</v>
      </c>
      <c r="F1526">
        <v>44103372</v>
      </c>
      <c r="G1526" s="2" t="s">
        <v>1464</v>
      </c>
      <c r="H1526">
        <v>744593753</v>
      </c>
      <c r="W1526">
        <v>2800</v>
      </c>
      <c r="X1526" t="s">
        <v>8758</v>
      </c>
      <c r="Y1526" t="s">
        <v>24</v>
      </c>
      <c r="Z1526" t="s">
        <v>24</v>
      </c>
      <c r="AA1526" t="s">
        <v>8759</v>
      </c>
      <c r="AB1526" t="s">
        <v>810</v>
      </c>
      <c r="AC1526" t="s">
        <v>8760</v>
      </c>
      <c r="AD1526" t="s">
        <v>542</v>
      </c>
      <c r="AE1526" t="s">
        <v>8761</v>
      </c>
      <c r="AF1526" t="s">
        <v>544</v>
      </c>
      <c r="AG1526" t="s">
        <v>8762</v>
      </c>
      <c r="AH1526" t="s">
        <v>24</v>
      </c>
      <c r="AI1526" t="s">
        <v>24</v>
      </c>
    </row>
    <row r="1527" spans="1:35" hidden="1" x14ac:dyDescent="0.25">
      <c r="A1527" t="s">
        <v>8763</v>
      </c>
      <c r="B1527">
        <v>6</v>
      </c>
      <c r="C1527" t="s">
        <v>22</v>
      </c>
      <c r="D1527" t="s">
        <v>34</v>
      </c>
      <c r="E1527" t="s">
        <v>8764</v>
      </c>
      <c r="F1527">
        <v>534720623</v>
      </c>
      <c r="G1527" s="2" t="s">
        <v>260</v>
      </c>
      <c r="H1527">
        <v>744510697</v>
      </c>
      <c r="W1527" t="s">
        <v>85</v>
      </c>
      <c r="X1527" t="s">
        <v>8765</v>
      </c>
      <c r="Y1527" t="s">
        <v>8766</v>
      </c>
      <c r="Z1527" t="s">
        <v>24</v>
      </c>
      <c r="AA1527" t="s">
        <v>8767</v>
      </c>
      <c r="AB1527" t="s">
        <v>8768</v>
      </c>
      <c r="AC1527">
        <v>13153</v>
      </c>
      <c r="AD1527" t="s">
        <v>8769</v>
      </c>
      <c r="AE1527" t="s">
        <v>24</v>
      </c>
      <c r="AF1527" t="s">
        <v>24</v>
      </c>
      <c r="AG1527" t="s">
        <v>24</v>
      </c>
      <c r="AH1527" t="s">
        <v>24</v>
      </c>
      <c r="AI1527" t="s">
        <v>24</v>
      </c>
    </row>
    <row r="1528" spans="1:35" hidden="1" x14ac:dyDescent="0.25">
      <c r="A1528" t="s">
        <v>8770</v>
      </c>
      <c r="B1528">
        <v>1</v>
      </c>
      <c r="C1528" t="s">
        <v>75</v>
      </c>
      <c r="D1528" t="s">
        <v>23</v>
      </c>
      <c r="E1528" t="s">
        <v>24</v>
      </c>
      <c r="F1528">
        <v>277269346</v>
      </c>
      <c r="G1528" s="2" t="s">
        <v>440</v>
      </c>
      <c r="H1528">
        <v>744347420</v>
      </c>
      <c r="W1528">
        <v>999</v>
      </c>
      <c r="X1528" t="s">
        <v>8771</v>
      </c>
      <c r="Y1528" t="s">
        <v>24</v>
      </c>
      <c r="Z1528" t="s">
        <v>24</v>
      </c>
      <c r="AA1528" t="s">
        <v>8772</v>
      </c>
      <c r="AB1528" t="s">
        <v>8773</v>
      </c>
      <c r="AC1528">
        <v>89150</v>
      </c>
      <c r="AD1528" t="s">
        <v>81</v>
      </c>
      <c r="AE1528" t="s">
        <v>8774</v>
      </c>
      <c r="AF1528" t="s">
        <v>544</v>
      </c>
      <c r="AG1528" t="s">
        <v>8775</v>
      </c>
      <c r="AH1528" t="s">
        <v>24</v>
      </c>
      <c r="AI1528" t="s">
        <v>24</v>
      </c>
    </row>
    <row r="1529" spans="1:35" hidden="1" x14ac:dyDescent="0.25">
      <c r="A1529" t="s">
        <v>8776</v>
      </c>
      <c r="B1529">
        <v>0</v>
      </c>
      <c r="C1529" t="s">
        <v>75</v>
      </c>
      <c r="D1529" t="s">
        <v>23</v>
      </c>
      <c r="E1529" t="s">
        <v>24</v>
      </c>
      <c r="F1529">
        <v>226572808</v>
      </c>
      <c r="G1529" s="2" t="s">
        <v>36</v>
      </c>
      <c r="H1529">
        <v>744320012</v>
      </c>
      <c r="W1529">
        <v>3588</v>
      </c>
      <c r="X1529" t="s">
        <v>8777</v>
      </c>
      <c r="Y1529" t="s">
        <v>24</v>
      </c>
      <c r="Z1529" t="s">
        <v>24</v>
      </c>
      <c r="AA1529" t="s">
        <v>8778</v>
      </c>
      <c r="AB1529" t="s">
        <v>8779</v>
      </c>
      <c r="AC1529" t="s">
        <v>8780</v>
      </c>
      <c r="AD1529" t="s">
        <v>410</v>
      </c>
      <c r="AE1529" t="s">
        <v>8781</v>
      </c>
      <c r="AF1529" t="s">
        <v>123</v>
      </c>
      <c r="AG1529" t="s">
        <v>8782</v>
      </c>
      <c r="AH1529" t="s">
        <v>24</v>
      </c>
      <c r="AI1529" t="s">
        <v>24</v>
      </c>
    </row>
    <row r="1530" spans="1:35" hidden="1" x14ac:dyDescent="0.25">
      <c r="A1530" t="s">
        <v>8783</v>
      </c>
      <c r="B1530">
        <v>0</v>
      </c>
      <c r="C1530" t="s">
        <v>75</v>
      </c>
      <c r="D1530" t="s">
        <v>23</v>
      </c>
      <c r="E1530" t="s">
        <v>24</v>
      </c>
      <c r="F1530">
        <v>561162256</v>
      </c>
      <c r="G1530" s="2" t="s">
        <v>47</v>
      </c>
      <c r="H1530">
        <v>744308456</v>
      </c>
      <c r="W1530">
        <v>1041</v>
      </c>
      <c r="X1530" t="s">
        <v>8784</v>
      </c>
      <c r="Y1530" t="s">
        <v>24</v>
      </c>
      <c r="Z1530" t="s">
        <v>24</v>
      </c>
      <c r="AA1530" t="s">
        <v>8785</v>
      </c>
      <c r="AB1530" t="s">
        <v>6619</v>
      </c>
      <c r="AC1530">
        <v>41309</v>
      </c>
      <c r="AD1530" t="s">
        <v>236</v>
      </c>
      <c r="AE1530" t="s">
        <v>8786</v>
      </c>
      <c r="AF1530" t="s">
        <v>544</v>
      </c>
      <c r="AG1530" t="s">
        <v>8787</v>
      </c>
      <c r="AH1530" t="s">
        <v>8788</v>
      </c>
      <c r="AI1530" t="s">
        <v>24</v>
      </c>
    </row>
    <row r="1531" spans="1:35" hidden="1" x14ac:dyDescent="0.25">
      <c r="A1531" t="s">
        <v>8789</v>
      </c>
      <c r="B1531">
        <v>0</v>
      </c>
      <c r="C1531" t="s">
        <v>75</v>
      </c>
      <c r="D1531" t="s">
        <v>23</v>
      </c>
      <c r="E1531" t="s">
        <v>24</v>
      </c>
      <c r="F1531">
        <v>548475239</v>
      </c>
      <c r="G1531" t="s">
        <v>180</v>
      </c>
      <c r="H1531">
        <v>742975209</v>
      </c>
      <c r="W1531">
        <v>1198</v>
      </c>
      <c r="X1531" t="s">
        <v>8790</v>
      </c>
      <c r="Y1531" t="s">
        <v>24</v>
      </c>
      <c r="Z1531" t="s">
        <v>24</v>
      </c>
      <c r="AA1531" t="s">
        <v>8791</v>
      </c>
      <c r="AB1531" t="s">
        <v>1649</v>
      </c>
      <c r="AC1531">
        <v>362200</v>
      </c>
      <c r="AD1531" t="s">
        <v>693</v>
      </c>
      <c r="AE1531" t="s">
        <v>8792</v>
      </c>
      <c r="AF1531" t="s">
        <v>1284</v>
      </c>
      <c r="AG1531" t="s">
        <v>8793</v>
      </c>
      <c r="AH1531" t="s">
        <v>24</v>
      </c>
      <c r="AI1531" t="s">
        <v>24</v>
      </c>
    </row>
    <row r="1532" spans="1:35" hidden="1" x14ac:dyDescent="0.25">
      <c r="A1532" t="s">
        <v>8794</v>
      </c>
      <c r="B1532">
        <v>0</v>
      </c>
      <c r="C1532" t="s">
        <v>75</v>
      </c>
      <c r="D1532" t="s">
        <v>23</v>
      </c>
      <c r="E1532" t="s">
        <v>24</v>
      </c>
      <c r="F1532">
        <v>633223896</v>
      </c>
      <c r="G1532" s="2" t="s">
        <v>1081</v>
      </c>
      <c r="H1532">
        <v>742486757</v>
      </c>
      <c r="W1532">
        <v>3000</v>
      </c>
      <c r="X1532" t="s">
        <v>8795</v>
      </c>
      <c r="Y1532" t="s">
        <v>24</v>
      </c>
      <c r="Z1532" t="s">
        <v>24</v>
      </c>
      <c r="AA1532" t="s">
        <v>8796</v>
      </c>
      <c r="AB1532" t="s">
        <v>24</v>
      </c>
      <c r="AC1532">
        <v>601123</v>
      </c>
      <c r="AD1532" t="s">
        <v>1607</v>
      </c>
      <c r="AE1532" t="s">
        <v>8797</v>
      </c>
      <c r="AF1532" t="s">
        <v>3044</v>
      </c>
      <c r="AG1532" t="s">
        <v>8798</v>
      </c>
      <c r="AH1532" t="s">
        <v>24</v>
      </c>
      <c r="AI1532" t="s">
        <v>24</v>
      </c>
    </row>
    <row r="1533" spans="1:35" hidden="1" x14ac:dyDescent="0.25">
      <c r="A1533" t="s">
        <v>8799</v>
      </c>
      <c r="B1533">
        <v>4</v>
      </c>
      <c r="C1533" t="s">
        <v>22</v>
      </c>
      <c r="D1533" t="s">
        <v>23</v>
      </c>
      <c r="E1533" t="s">
        <v>24</v>
      </c>
      <c r="F1533">
        <v>315015024</v>
      </c>
      <c r="G1533" s="2" t="s">
        <v>6544</v>
      </c>
      <c r="H1533">
        <v>742395720</v>
      </c>
      <c r="W1533">
        <v>731</v>
      </c>
      <c r="X1533" t="s">
        <v>8800</v>
      </c>
      <c r="Y1533" t="s">
        <v>24</v>
      </c>
      <c r="Z1533" t="s">
        <v>24</v>
      </c>
      <c r="AA1533" t="s">
        <v>8801</v>
      </c>
      <c r="AB1533" t="s">
        <v>1145</v>
      </c>
      <c r="AC1533">
        <v>29525</v>
      </c>
      <c r="AD1533" t="s">
        <v>301</v>
      </c>
      <c r="AE1533" t="s">
        <v>8802</v>
      </c>
      <c r="AF1533" t="s">
        <v>1147</v>
      </c>
      <c r="AG1533" t="s">
        <v>8803</v>
      </c>
      <c r="AH1533" t="s">
        <v>8804</v>
      </c>
      <c r="AI1533" t="s">
        <v>24</v>
      </c>
    </row>
    <row r="1534" spans="1:35" hidden="1" x14ac:dyDescent="0.25">
      <c r="A1534" t="s">
        <v>8805</v>
      </c>
      <c r="B1534">
        <v>2</v>
      </c>
      <c r="C1534" t="s">
        <v>24</v>
      </c>
      <c r="D1534" t="s">
        <v>34</v>
      </c>
      <c r="E1534" t="s">
        <v>8806</v>
      </c>
      <c r="F1534">
        <v>850486843</v>
      </c>
      <c r="G1534" s="2" t="s">
        <v>1081</v>
      </c>
      <c r="H1534">
        <v>740619375</v>
      </c>
      <c r="W1534" t="s">
        <v>85</v>
      </c>
      <c r="X1534" t="s">
        <v>8807</v>
      </c>
      <c r="Y1534" t="s">
        <v>8808</v>
      </c>
      <c r="Z1534" t="s">
        <v>24</v>
      </c>
      <c r="AA1534" t="s">
        <v>8809</v>
      </c>
      <c r="AB1534" t="s">
        <v>8810</v>
      </c>
      <c r="AC1534" t="s">
        <v>24</v>
      </c>
      <c r="AD1534" t="s">
        <v>7961</v>
      </c>
      <c r="AE1534" t="s">
        <v>24</v>
      </c>
      <c r="AF1534" t="s">
        <v>24</v>
      </c>
      <c r="AG1534" t="s">
        <v>24</v>
      </c>
      <c r="AH1534" t="s">
        <v>24</v>
      </c>
      <c r="AI1534" t="s">
        <v>24</v>
      </c>
    </row>
    <row r="1535" spans="1:35" hidden="1" x14ac:dyDescent="0.25">
      <c r="A1535" t="s">
        <v>8811</v>
      </c>
      <c r="B1535">
        <v>0</v>
      </c>
      <c r="C1535" t="s">
        <v>24</v>
      </c>
      <c r="D1535" t="s">
        <v>23</v>
      </c>
      <c r="E1535" t="s">
        <v>24</v>
      </c>
      <c r="F1535">
        <v>529232509</v>
      </c>
      <c r="G1535" s="2" t="s">
        <v>218</v>
      </c>
      <c r="H1535">
        <v>737217593</v>
      </c>
      <c r="W1535">
        <v>5000</v>
      </c>
      <c r="X1535" t="s">
        <v>8812</v>
      </c>
      <c r="Y1535" t="s">
        <v>24</v>
      </c>
      <c r="Z1535" t="s">
        <v>24</v>
      </c>
      <c r="AA1535" t="s">
        <v>8813</v>
      </c>
      <c r="AB1535" t="s">
        <v>2672</v>
      </c>
      <c r="AC1535">
        <v>150001</v>
      </c>
      <c r="AD1535" t="s">
        <v>693</v>
      </c>
      <c r="AE1535" t="s">
        <v>24</v>
      </c>
      <c r="AF1535" t="s">
        <v>24</v>
      </c>
      <c r="AG1535" t="s">
        <v>24</v>
      </c>
      <c r="AH1535" t="s">
        <v>24</v>
      </c>
      <c r="AI1535" t="s">
        <v>24</v>
      </c>
    </row>
    <row r="1536" spans="1:35" hidden="1" x14ac:dyDescent="0.25">
      <c r="A1536" t="s">
        <v>8814</v>
      </c>
      <c r="B1536">
        <v>314</v>
      </c>
      <c r="C1536" t="s">
        <v>22</v>
      </c>
      <c r="D1536" t="s">
        <v>34</v>
      </c>
      <c r="E1536" t="s">
        <v>8815</v>
      </c>
      <c r="F1536">
        <v>526183337</v>
      </c>
      <c r="G1536" s="2" t="s">
        <v>706</v>
      </c>
      <c r="H1536">
        <v>736840737</v>
      </c>
      <c r="W1536">
        <v>4480</v>
      </c>
      <c r="X1536" t="s">
        <v>8816</v>
      </c>
      <c r="Y1536" t="s">
        <v>8817</v>
      </c>
      <c r="Z1536" t="s">
        <v>24</v>
      </c>
      <c r="AA1536" t="s">
        <v>801</v>
      </c>
      <c r="AB1536" t="s">
        <v>802</v>
      </c>
      <c r="AC1536">
        <v>410016</v>
      </c>
      <c r="AD1536" t="s">
        <v>693</v>
      </c>
      <c r="AE1536" t="s">
        <v>8818</v>
      </c>
      <c r="AF1536" t="s">
        <v>24</v>
      </c>
      <c r="AG1536" t="s">
        <v>8819</v>
      </c>
      <c r="AH1536" t="s">
        <v>8819</v>
      </c>
      <c r="AI1536" t="s">
        <v>8820</v>
      </c>
    </row>
    <row r="1537" spans="1:35" hidden="1" x14ac:dyDescent="0.25">
      <c r="A1537" t="s">
        <v>8821</v>
      </c>
      <c r="B1537">
        <v>0</v>
      </c>
      <c r="C1537" t="s">
        <v>22</v>
      </c>
      <c r="D1537" t="s">
        <v>23</v>
      </c>
      <c r="E1537" t="s">
        <v>24</v>
      </c>
      <c r="F1537">
        <v>692547144</v>
      </c>
      <c r="G1537" s="2" t="s">
        <v>36</v>
      </c>
      <c r="H1537">
        <v>736584240</v>
      </c>
      <c r="W1537">
        <v>4427</v>
      </c>
      <c r="X1537" t="s">
        <v>8822</v>
      </c>
      <c r="Y1537" t="s">
        <v>8823</v>
      </c>
      <c r="Z1537" t="s">
        <v>24</v>
      </c>
      <c r="AA1537" t="s">
        <v>434</v>
      </c>
      <c r="AB1537" t="s">
        <v>1069</v>
      </c>
      <c r="AC1537" t="s">
        <v>8824</v>
      </c>
      <c r="AD1537" t="s">
        <v>329</v>
      </c>
      <c r="AE1537" t="s">
        <v>8825</v>
      </c>
      <c r="AF1537" t="s">
        <v>544</v>
      </c>
      <c r="AG1537" t="s">
        <v>8826</v>
      </c>
      <c r="AH1537" t="s">
        <v>24</v>
      </c>
      <c r="AI1537" t="s">
        <v>24</v>
      </c>
    </row>
    <row r="1538" spans="1:35" hidden="1" x14ac:dyDescent="0.25">
      <c r="A1538" t="s">
        <v>8827</v>
      </c>
      <c r="B1538">
        <v>0</v>
      </c>
      <c r="C1538" t="s">
        <v>75</v>
      </c>
      <c r="D1538" t="s">
        <v>23</v>
      </c>
      <c r="E1538" t="s">
        <v>24</v>
      </c>
      <c r="F1538">
        <v>529663924</v>
      </c>
      <c r="G1538" t="s">
        <v>399</v>
      </c>
      <c r="H1538">
        <v>736238580</v>
      </c>
      <c r="W1538">
        <v>21830</v>
      </c>
      <c r="X1538" t="s">
        <v>8828</v>
      </c>
      <c r="Y1538" t="s">
        <v>24</v>
      </c>
      <c r="Z1538" t="s">
        <v>24</v>
      </c>
      <c r="AA1538" t="s">
        <v>2721</v>
      </c>
      <c r="AB1538" t="s">
        <v>1227</v>
      </c>
      <c r="AC1538">
        <v>528500</v>
      </c>
      <c r="AD1538" t="s">
        <v>693</v>
      </c>
      <c r="AE1538" t="s">
        <v>8829</v>
      </c>
      <c r="AF1538" t="s">
        <v>295</v>
      </c>
      <c r="AG1538" t="s">
        <v>8830</v>
      </c>
      <c r="AH1538" t="s">
        <v>24</v>
      </c>
      <c r="AI1538" t="s">
        <v>24</v>
      </c>
    </row>
    <row r="1539" spans="1:35" hidden="1" x14ac:dyDescent="0.25">
      <c r="A1539" t="s">
        <v>8831</v>
      </c>
      <c r="B1539">
        <v>0</v>
      </c>
      <c r="C1539" t="s">
        <v>75</v>
      </c>
      <c r="D1539" t="s">
        <v>23</v>
      </c>
      <c r="E1539" t="s">
        <v>24</v>
      </c>
      <c r="F1539">
        <v>402007439</v>
      </c>
      <c r="G1539" s="2" t="s">
        <v>440</v>
      </c>
      <c r="H1539">
        <v>735721284</v>
      </c>
      <c r="W1539">
        <v>1046</v>
      </c>
      <c r="X1539" t="s">
        <v>24</v>
      </c>
      <c r="Y1539" t="s">
        <v>24</v>
      </c>
      <c r="Z1539" t="s">
        <v>24</v>
      </c>
      <c r="AA1539" t="s">
        <v>8832</v>
      </c>
      <c r="AB1539" t="s">
        <v>269</v>
      </c>
      <c r="AC1539" t="s">
        <v>8833</v>
      </c>
      <c r="AD1539" t="s">
        <v>271</v>
      </c>
      <c r="AE1539" t="s">
        <v>8834</v>
      </c>
      <c r="AF1539" t="s">
        <v>24</v>
      </c>
      <c r="AG1539" t="s">
        <v>24</v>
      </c>
      <c r="AH1539" t="s">
        <v>24</v>
      </c>
      <c r="AI1539" t="s">
        <v>24</v>
      </c>
    </row>
    <row r="1540" spans="1:35" hidden="1" x14ac:dyDescent="0.25">
      <c r="A1540" t="s">
        <v>8835</v>
      </c>
      <c r="B1540">
        <v>1</v>
      </c>
      <c r="C1540" t="s">
        <v>22</v>
      </c>
      <c r="D1540" t="s">
        <v>23</v>
      </c>
      <c r="E1540" t="s">
        <v>24</v>
      </c>
      <c r="F1540">
        <v>603214318</v>
      </c>
      <c r="G1540" s="2" t="s">
        <v>190</v>
      </c>
      <c r="H1540">
        <v>735566029</v>
      </c>
      <c r="W1540">
        <v>4775</v>
      </c>
      <c r="X1540" t="s">
        <v>8836</v>
      </c>
      <c r="Y1540" t="s">
        <v>24</v>
      </c>
      <c r="Z1540" t="s">
        <v>24</v>
      </c>
      <c r="AA1540" t="s">
        <v>50</v>
      </c>
      <c r="AB1540" t="s">
        <v>1618</v>
      </c>
      <c r="AC1540" t="s">
        <v>8837</v>
      </c>
      <c r="AD1540" t="s">
        <v>542</v>
      </c>
      <c r="AE1540" t="s">
        <v>8838</v>
      </c>
      <c r="AF1540" t="s">
        <v>515</v>
      </c>
      <c r="AG1540" t="s">
        <v>8839</v>
      </c>
      <c r="AH1540" t="s">
        <v>24</v>
      </c>
      <c r="AI1540" t="s">
        <v>24</v>
      </c>
    </row>
    <row r="1541" spans="1:35" hidden="1" x14ac:dyDescent="0.25">
      <c r="A1541" t="s">
        <v>8840</v>
      </c>
      <c r="B1541">
        <v>0</v>
      </c>
      <c r="C1541" t="s">
        <v>75</v>
      </c>
      <c r="D1541" t="s">
        <v>23</v>
      </c>
      <c r="E1541" t="s">
        <v>24</v>
      </c>
      <c r="F1541">
        <v>529555351</v>
      </c>
      <c r="G1541" s="2" t="s">
        <v>57</v>
      </c>
      <c r="H1541">
        <v>735094076</v>
      </c>
      <c r="W1541">
        <v>373</v>
      </c>
      <c r="X1541" t="s">
        <v>8841</v>
      </c>
      <c r="Y1541" t="s">
        <v>24</v>
      </c>
      <c r="Z1541" t="s">
        <v>24</v>
      </c>
      <c r="AA1541" t="s">
        <v>962</v>
      </c>
      <c r="AB1541" t="s">
        <v>963</v>
      </c>
      <c r="AC1541">
        <v>256500</v>
      </c>
      <c r="AD1541" t="s">
        <v>693</v>
      </c>
      <c r="AE1541" t="s">
        <v>8842</v>
      </c>
      <c r="AF1541" t="s">
        <v>1237</v>
      </c>
      <c r="AG1541" t="s">
        <v>8843</v>
      </c>
      <c r="AH1541" t="s">
        <v>24</v>
      </c>
      <c r="AI1541" t="s">
        <v>24</v>
      </c>
    </row>
    <row r="1542" spans="1:35" hidden="1" x14ac:dyDescent="0.25">
      <c r="A1542" t="s">
        <v>8844</v>
      </c>
      <c r="B1542">
        <v>0</v>
      </c>
      <c r="C1542" t="s">
        <v>75</v>
      </c>
      <c r="D1542" t="s">
        <v>23</v>
      </c>
      <c r="E1542" t="s">
        <v>24</v>
      </c>
      <c r="F1542">
        <v>691454141</v>
      </c>
      <c r="G1542" s="2" t="s">
        <v>128</v>
      </c>
      <c r="H1542">
        <v>734951109</v>
      </c>
      <c r="W1542">
        <v>390</v>
      </c>
      <c r="X1542" t="s">
        <v>8845</v>
      </c>
      <c r="Y1542" t="s">
        <v>24</v>
      </c>
      <c r="Z1542" t="s">
        <v>24</v>
      </c>
      <c r="AA1542" t="s">
        <v>8846</v>
      </c>
      <c r="AB1542" t="s">
        <v>8847</v>
      </c>
      <c r="AC1542" t="s">
        <v>8848</v>
      </c>
      <c r="AD1542" t="s">
        <v>329</v>
      </c>
      <c r="AE1542" t="s">
        <v>8849</v>
      </c>
      <c r="AF1542" t="s">
        <v>544</v>
      </c>
      <c r="AG1542" t="s">
        <v>8850</v>
      </c>
      <c r="AH1542" t="s">
        <v>24</v>
      </c>
      <c r="AI1542" t="s">
        <v>24</v>
      </c>
    </row>
    <row r="1543" spans="1:35" hidden="1" x14ac:dyDescent="0.25">
      <c r="A1543" t="s">
        <v>8851</v>
      </c>
      <c r="B1543">
        <v>0</v>
      </c>
      <c r="C1543" t="s">
        <v>75</v>
      </c>
      <c r="D1543" t="s">
        <v>23</v>
      </c>
      <c r="E1543" t="s">
        <v>24</v>
      </c>
      <c r="F1543">
        <v>436220699</v>
      </c>
      <c r="G1543" s="2" t="s">
        <v>1081</v>
      </c>
      <c r="H1543">
        <v>734885914</v>
      </c>
      <c r="W1543">
        <v>5218</v>
      </c>
      <c r="X1543" t="s">
        <v>8852</v>
      </c>
      <c r="Y1543" t="s">
        <v>24</v>
      </c>
      <c r="Z1543" t="s">
        <v>24</v>
      </c>
      <c r="AA1543" t="s">
        <v>8853</v>
      </c>
      <c r="AB1543" t="s">
        <v>8854</v>
      </c>
      <c r="AC1543">
        <v>12051</v>
      </c>
      <c r="AD1543" t="s">
        <v>2571</v>
      </c>
      <c r="AE1543" t="s">
        <v>8855</v>
      </c>
      <c r="AF1543" t="s">
        <v>544</v>
      </c>
      <c r="AG1543" t="s">
        <v>8856</v>
      </c>
      <c r="AH1543" t="s">
        <v>8857</v>
      </c>
      <c r="AI1543" t="s">
        <v>24</v>
      </c>
    </row>
    <row r="1544" spans="1:35" hidden="1" x14ac:dyDescent="0.25">
      <c r="A1544" t="s">
        <v>8858</v>
      </c>
      <c r="B1544">
        <v>0</v>
      </c>
      <c r="C1544" t="s">
        <v>99</v>
      </c>
      <c r="D1544" t="s">
        <v>23</v>
      </c>
      <c r="E1544" t="s">
        <v>24</v>
      </c>
      <c r="F1544">
        <v>420879720</v>
      </c>
      <c r="G1544" s="2" t="s">
        <v>119</v>
      </c>
      <c r="H1544">
        <v>734738603</v>
      </c>
      <c r="W1544">
        <v>2589</v>
      </c>
      <c r="X1544" t="s">
        <v>8859</v>
      </c>
      <c r="Y1544" t="s">
        <v>24</v>
      </c>
      <c r="Z1544" t="s">
        <v>24</v>
      </c>
      <c r="AA1544" t="s">
        <v>8860</v>
      </c>
      <c r="AB1544" t="s">
        <v>1242</v>
      </c>
      <c r="AC1544">
        <v>441300</v>
      </c>
      <c r="AD1544" t="s">
        <v>693</v>
      </c>
      <c r="AE1544" t="s">
        <v>8861</v>
      </c>
      <c r="AF1544" t="s">
        <v>1237</v>
      </c>
      <c r="AG1544" t="s">
        <v>8862</v>
      </c>
      <c r="AH1544" t="s">
        <v>24</v>
      </c>
      <c r="AI1544" t="s">
        <v>24</v>
      </c>
    </row>
    <row r="1545" spans="1:35" hidden="1" x14ac:dyDescent="0.25">
      <c r="A1545" t="s">
        <v>8863</v>
      </c>
      <c r="B1545">
        <v>0</v>
      </c>
      <c r="C1545" t="s">
        <v>99</v>
      </c>
      <c r="D1545" t="s">
        <v>23</v>
      </c>
      <c r="E1545" t="s">
        <v>24</v>
      </c>
      <c r="F1545">
        <v>545954316</v>
      </c>
      <c r="G1545" s="2" t="s">
        <v>2024</v>
      </c>
      <c r="H1545">
        <v>734520959</v>
      </c>
      <c r="W1545">
        <v>110</v>
      </c>
      <c r="X1545" t="s">
        <v>8864</v>
      </c>
      <c r="Y1545" t="s">
        <v>24</v>
      </c>
      <c r="Z1545" t="s">
        <v>24</v>
      </c>
      <c r="AA1545" t="s">
        <v>8865</v>
      </c>
      <c r="AB1545" t="s">
        <v>795</v>
      </c>
      <c r="AC1545">
        <v>563302</v>
      </c>
      <c r="AD1545" t="s">
        <v>693</v>
      </c>
      <c r="AE1545" t="s">
        <v>8866</v>
      </c>
      <c r="AF1545" t="s">
        <v>1237</v>
      </c>
      <c r="AG1545" t="s">
        <v>8867</v>
      </c>
      <c r="AH1545" t="s">
        <v>24</v>
      </c>
      <c r="AI1545" t="s">
        <v>24</v>
      </c>
    </row>
    <row r="1546" spans="1:35" hidden="1" x14ac:dyDescent="0.25">
      <c r="A1546" t="s">
        <v>8868</v>
      </c>
      <c r="B1546">
        <v>0</v>
      </c>
      <c r="C1546" t="s">
        <v>99</v>
      </c>
      <c r="D1546" t="s">
        <v>23</v>
      </c>
      <c r="E1546" t="s">
        <v>24</v>
      </c>
      <c r="F1546">
        <v>862289340</v>
      </c>
      <c r="G1546" s="2" t="s">
        <v>218</v>
      </c>
      <c r="H1546">
        <v>734166720</v>
      </c>
      <c r="W1546">
        <v>8955</v>
      </c>
      <c r="X1546">
        <v>40</v>
      </c>
      <c r="Y1546" t="s">
        <v>8869</v>
      </c>
      <c r="Z1546" t="s">
        <v>24</v>
      </c>
      <c r="AA1546" t="s">
        <v>8870</v>
      </c>
      <c r="AB1546" t="s">
        <v>490</v>
      </c>
      <c r="AC1546">
        <v>627005</v>
      </c>
      <c r="AD1546" t="s">
        <v>491</v>
      </c>
      <c r="AE1546" t="s">
        <v>8871</v>
      </c>
      <c r="AF1546" t="s">
        <v>493</v>
      </c>
      <c r="AG1546" t="s">
        <v>24</v>
      </c>
      <c r="AH1546" t="s">
        <v>24</v>
      </c>
      <c r="AI1546" t="s">
        <v>24</v>
      </c>
    </row>
    <row r="1547" spans="1:35" hidden="1" x14ac:dyDescent="0.25">
      <c r="A1547" t="s">
        <v>8872</v>
      </c>
      <c r="B1547">
        <v>17</v>
      </c>
      <c r="C1547" t="s">
        <v>75</v>
      </c>
      <c r="D1547" t="s">
        <v>34</v>
      </c>
      <c r="E1547" t="s">
        <v>8873</v>
      </c>
      <c r="F1547">
        <v>555345011</v>
      </c>
      <c r="G1547" s="2" t="s">
        <v>807</v>
      </c>
      <c r="H1547">
        <v>733195758</v>
      </c>
      <c r="W1547">
        <v>4418</v>
      </c>
      <c r="X1547" t="s">
        <v>8874</v>
      </c>
      <c r="Y1547" t="s">
        <v>8875</v>
      </c>
      <c r="Z1547" t="s">
        <v>24</v>
      </c>
      <c r="AA1547" t="s">
        <v>3166</v>
      </c>
      <c r="AB1547" t="s">
        <v>240</v>
      </c>
      <c r="AC1547">
        <v>700000</v>
      </c>
      <c r="AD1547" t="s">
        <v>3167</v>
      </c>
      <c r="AE1547" t="s">
        <v>24</v>
      </c>
      <c r="AF1547" t="s">
        <v>24</v>
      </c>
      <c r="AG1547" t="s">
        <v>24</v>
      </c>
      <c r="AH1547" t="s">
        <v>24</v>
      </c>
      <c r="AI1547" t="s">
        <v>24</v>
      </c>
    </row>
    <row r="1548" spans="1:35" hidden="1" x14ac:dyDescent="0.25">
      <c r="A1548" t="s">
        <v>8876</v>
      </c>
      <c r="B1548">
        <v>99</v>
      </c>
      <c r="C1548" t="s">
        <v>24</v>
      </c>
      <c r="D1548" t="s">
        <v>34</v>
      </c>
      <c r="E1548" t="s">
        <v>8877</v>
      </c>
      <c r="F1548">
        <v>557802421</v>
      </c>
      <c r="G1548" s="2" t="s">
        <v>365</v>
      </c>
      <c r="H1548">
        <v>731943040</v>
      </c>
      <c r="W1548">
        <v>2326</v>
      </c>
      <c r="X1548" t="s">
        <v>8878</v>
      </c>
      <c r="Y1548" t="s">
        <v>8879</v>
      </c>
      <c r="Z1548" t="s">
        <v>24</v>
      </c>
      <c r="AA1548" t="s">
        <v>8880</v>
      </c>
      <c r="AB1548" t="s">
        <v>1768</v>
      </c>
      <c r="AC1548">
        <v>54517</v>
      </c>
      <c r="AD1548" t="s">
        <v>257</v>
      </c>
      <c r="AE1548" t="s">
        <v>24</v>
      </c>
      <c r="AF1548" t="s">
        <v>24</v>
      </c>
      <c r="AG1548" t="s">
        <v>24</v>
      </c>
      <c r="AH1548" t="s">
        <v>24</v>
      </c>
      <c r="AI1548" t="s">
        <v>24</v>
      </c>
    </row>
    <row r="1549" spans="1:35" hidden="1" x14ac:dyDescent="0.25">
      <c r="A1549" t="s">
        <v>8881</v>
      </c>
      <c r="B1549">
        <v>2</v>
      </c>
      <c r="C1549" t="s">
        <v>75</v>
      </c>
      <c r="D1549" t="s">
        <v>23</v>
      </c>
      <c r="E1549" t="s">
        <v>24</v>
      </c>
      <c r="F1549">
        <v>201610771</v>
      </c>
      <c r="G1549" s="2" t="s">
        <v>2014</v>
      </c>
      <c r="H1549">
        <v>731077500</v>
      </c>
      <c r="W1549">
        <v>1500</v>
      </c>
      <c r="X1549" t="s">
        <v>8882</v>
      </c>
      <c r="Y1549" t="s">
        <v>24</v>
      </c>
      <c r="Z1549" t="s">
        <v>24</v>
      </c>
      <c r="AA1549" t="s">
        <v>1075</v>
      </c>
      <c r="AB1549" t="s">
        <v>943</v>
      </c>
      <c r="AC1549" t="s">
        <v>8883</v>
      </c>
      <c r="AD1549" t="s">
        <v>195</v>
      </c>
      <c r="AE1549" t="s">
        <v>8884</v>
      </c>
      <c r="AF1549" t="s">
        <v>946</v>
      </c>
      <c r="AG1549" t="s">
        <v>8885</v>
      </c>
      <c r="AH1549" t="s">
        <v>24</v>
      </c>
      <c r="AI1549" t="s">
        <v>24</v>
      </c>
    </row>
    <row r="1550" spans="1:35" hidden="1" x14ac:dyDescent="0.25">
      <c r="A1550" t="s">
        <v>8886</v>
      </c>
      <c r="B1550">
        <v>0</v>
      </c>
      <c r="C1550" t="s">
        <v>22</v>
      </c>
      <c r="D1550" t="s">
        <v>23</v>
      </c>
      <c r="E1550" t="s">
        <v>24</v>
      </c>
      <c r="F1550">
        <v>241011910</v>
      </c>
      <c r="G1550" s="2" t="s">
        <v>155</v>
      </c>
      <c r="H1550">
        <v>731077500</v>
      </c>
      <c r="W1550">
        <v>1500</v>
      </c>
      <c r="X1550" t="s">
        <v>1505</v>
      </c>
      <c r="Y1550" t="s">
        <v>24</v>
      </c>
      <c r="Z1550" t="s">
        <v>24</v>
      </c>
      <c r="AA1550" t="s">
        <v>1506</v>
      </c>
      <c r="AB1550" t="s">
        <v>1507</v>
      </c>
      <c r="AC1550" t="s">
        <v>1508</v>
      </c>
      <c r="AD1550" t="s">
        <v>195</v>
      </c>
      <c r="AE1550" t="s">
        <v>8887</v>
      </c>
      <c r="AF1550" t="s">
        <v>1284</v>
      </c>
      <c r="AG1550" t="s">
        <v>1510</v>
      </c>
      <c r="AH1550" t="s">
        <v>24</v>
      </c>
      <c r="AI1550" t="s">
        <v>24</v>
      </c>
    </row>
    <row r="1551" spans="1:35" hidden="1" x14ac:dyDescent="0.25">
      <c r="A1551" t="s">
        <v>8888</v>
      </c>
      <c r="B1551">
        <v>58</v>
      </c>
      <c r="C1551" t="s">
        <v>22</v>
      </c>
      <c r="D1551" t="s">
        <v>23</v>
      </c>
      <c r="E1551" t="s">
        <v>24</v>
      </c>
      <c r="F1551">
        <v>900002460</v>
      </c>
      <c r="G1551" s="2" t="s">
        <v>474</v>
      </c>
      <c r="H1551">
        <v>730522968</v>
      </c>
      <c r="W1551">
        <v>14000</v>
      </c>
      <c r="X1551" t="s">
        <v>8889</v>
      </c>
      <c r="Y1551" t="s">
        <v>24</v>
      </c>
      <c r="Z1551" t="s">
        <v>24</v>
      </c>
      <c r="AA1551" t="s">
        <v>8890</v>
      </c>
      <c r="AB1551" t="s">
        <v>512</v>
      </c>
      <c r="AC1551" t="s">
        <v>8891</v>
      </c>
      <c r="AD1551" t="s">
        <v>134</v>
      </c>
      <c r="AE1551" t="s">
        <v>8892</v>
      </c>
      <c r="AF1551" t="s">
        <v>515</v>
      </c>
      <c r="AG1551" t="s">
        <v>8893</v>
      </c>
      <c r="AH1551" t="s">
        <v>8894</v>
      </c>
      <c r="AI1551" t="s">
        <v>24</v>
      </c>
    </row>
    <row r="1552" spans="1:35" hidden="1" x14ac:dyDescent="0.25">
      <c r="A1552" t="s">
        <v>8895</v>
      </c>
      <c r="B1552">
        <v>0</v>
      </c>
      <c r="C1552" t="s">
        <v>22</v>
      </c>
      <c r="D1552" t="s">
        <v>23</v>
      </c>
      <c r="E1552" t="s">
        <v>24</v>
      </c>
      <c r="F1552">
        <v>901169128</v>
      </c>
      <c r="G1552" s="2" t="s">
        <v>526</v>
      </c>
      <c r="H1552">
        <v>730340470</v>
      </c>
      <c r="W1552">
        <v>4000</v>
      </c>
      <c r="X1552" t="s">
        <v>8896</v>
      </c>
      <c r="Y1552" t="s">
        <v>24</v>
      </c>
      <c r="Z1552" t="s">
        <v>24</v>
      </c>
      <c r="AA1552" t="s">
        <v>8897</v>
      </c>
      <c r="AB1552" t="s">
        <v>338</v>
      </c>
      <c r="AC1552" t="s">
        <v>4809</v>
      </c>
      <c r="AD1552" t="s">
        <v>134</v>
      </c>
      <c r="AE1552" t="s">
        <v>8898</v>
      </c>
      <c r="AF1552" t="s">
        <v>515</v>
      </c>
      <c r="AG1552" t="s">
        <v>8899</v>
      </c>
      <c r="AH1552" t="s">
        <v>24</v>
      </c>
      <c r="AI1552" t="s">
        <v>24</v>
      </c>
    </row>
    <row r="1553" spans="1:35" hidden="1" x14ac:dyDescent="0.25">
      <c r="A1553" t="s">
        <v>8900</v>
      </c>
      <c r="B1553">
        <v>0</v>
      </c>
      <c r="C1553" t="s">
        <v>88</v>
      </c>
      <c r="D1553" t="s">
        <v>23</v>
      </c>
      <c r="E1553" t="s">
        <v>24</v>
      </c>
      <c r="F1553">
        <v>728667981</v>
      </c>
      <c r="G1553" s="2" t="s">
        <v>260</v>
      </c>
      <c r="H1553">
        <v>729967524</v>
      </c>
      <c r="W1553">
        <v>2000</v>
      </c>
      <c r="X1553" t="s">
        <v>8901</v>
      </c>
      <c r="Y1553" t="s">
        <v>8902</v>
      </c>
      <c r="Z1553" t="s">
        <v>24</v>
      </c>
      <c r="AA1553" t="s">
        <v>1092</v>
      </c>
      <c r="AB1553" t="s">
        <v>1092</v>
      </c>
      <c r="AC1553">
        <v>13760</v>
      </c>
      <c r="AD1553" t="s">
        <v>1094</v>
      </c>
      <c r="AE1553" t="s">
        <v>8903</v>
      </c>
      <c r="AF1553" t="s">
        <v>544</v>
      </c>
      <c r="AG1553" t="s">
        <v>8904</v>
      </c>
      <c r="AH1553" t="s">
        <v>8905</v>
      </c>
      <c r="AI1553" t="s">
        <v>24</v>
      </c>
    </row>
    <row r="1554" spans="1:35" hidden="1" x14ac:dyDescent="0.25">
      <c r="A1554" t="s">
        <v>8906</v>
      </c>
      <c r="B1554">
        <v>0</v>
      </c>
      <c r="C1554" t="s">
        <v>75</v>
      </c>
      <c r="D1554" t="s">
        <v>23</v>
      </c>
      <c r="E1554" t="s">
        <v>24</v>
      </c>
      <c r="F1554">
        <v>545255747</v>
      </c>
      <c r="G1554" s="2" t="s">
        <v>119</v>
      </c>
      <c r="H1554">
        <v>729382627</v>
      </c>
      <c r="W1554">
        <v>635</v>
      </c>
      <c r="X1554" t="s">
        <v>8907</v>
      </c>
      <c r="Y1554" t="s">
        <v>24</v>
      </c>
      <c r="Z1554" t="s">
        <v>24</v>
      </c>
      <c r="AA1554" t="s">
        <v>8908</v>
      </c>
      <c r="AB1554" t="s">
        <v>1235</v>
      </c>
      <c r="AC1554">
        <v>226009</v>
      </c>
      <c r="AD1554" t="s">
        <v>693</v>
      </c>
      <c r="AE1554" t="s">
        <v>8909</v>
      </c>
      <c r="AF1554" t="s">
        <v>1237</v>
      </c>
      <c r="AG1554" t="s">
        <v>8910</v>
      </c>
      <c r="AH1554" t="s">
        <v>24</v>
      </c>
      <c r="AI1554" t="s">
        <v>24</v>
      </c>
    </row>
    <row r="1555" spans="1:35" hidden="1" x14ac:dyDescent="0.25">
      <c r="A1555" t="s">
        <v>8911</v>
      </c>
      <c r="B1555">
        <v>0</v>
      </c>
      <c r="C1555" t="s">
        <v>22</v>
      </c>
      <c r="D1555" t="s">
        <v>23</v>
      </c>
      <c r="E1555" t="s">
        <v>24</v>
      </c>
      <c r="F1555">
        <v>530112259</v>
      </c>
      <c r="G1555" s="2" t="s">
        <v>128</v>
      </c>
      <c r="H1555">
        <v>729118780</v>
      </c>
      <c r="W1555">
        <v>400</v>
      </c>
      <c r="X1555" t="s">
        <v>8912</v>
      </c>
      <c r="Y1555" t="s">
        <v>24</v>
      </c>
      <c r="Z1555" t="s">
        <v>24</v>
      </c>
      <c r="AA1555" t="s">
        <v>8913</v>
      </c>
      <c r="AB1555" t="s">
        <v>741</v>
      </c>
      <c r="AC1555">
        <v>641300</v>
      </c>
      <c r="AD1555" t="s">
        <v>693</v>
      </c>
      <c r="AE1555" t="s">
        <v>8914</v>
      </c>
      <c r="AF1555" t="s">
        <v>1237</v>
      </c>
      <c r="AG1555" t="s">
        <v>8915</v>
      </c>
      <c r="AH1555" t="s">
        <v>24</v>
      </c>
      <c r="AI1555" t="s">
        <v>24</v>
      </c>
    </row>
    <row r="1556" spans="1:35" hidden="1" x14ac:dyDescent="0.25">
      <c r="A1556" t="s">
        <v>8916</v>
      </c>
      <c r="B1556">
        <v>0</v>
      </c>
      <c r="C1556" t="s">
        <v>22</v>
      </c>
      <c r="D1556" t="s">
        <v>23</v>
      </c>
      <c r="E1556" t="s">
        <v>24</v>
      </c>
      <c r="F1556">
        <v>912358988</v>
      </c>
      <c r="G1556" s="2" t="s">
        <v>172</v>
      </c>
      <c r="H1556">
        <v>728945456</v>
      </c>
      <c r="W1556">
        <v>240</v>
      </c>
      <c r="X1556" t="s">
        <v>8917</v>
      </c>
      <c r="Y1556" t="s">
        <v>8918</v>
      </c>
      <c r="Z1556" t="s">
        <v>24</v>
      </c>
      <c r="AA1556" t="s">
        <v>8919</v>
      </c>
      <c r="AB1556" t="s">
        <v>2570</v>
      </c>
      <c r="AC1556" t="s">
        <v>8920</v>
      </c>
      <c r="AD1556" t="s">
        <v>134</v>
      </c>
      <c r="AE1556" t="s">
        <v>8921</v>
      </c>
      <c r="AF1556" t="s">
        <v>123</v>
      </c>
      <c r="AG1556" t="s">
        <v>8922</v>
      </c>
      <c r="AH1556" t="s">
        <v>8923</v>
      </c>
      <c r="AI1556" t="s">
        <v>24</v>
      </c>
    </row>
    <row r="1557" spans="1:35" hidden="1" x14ac:dyDescent="0.25">
      <c r="A1557" t="s">
        <v>8924</v>
      </c>
      <c r="B1557">
        <v>0</v>
      </c>
      <c r="C1557" t="s">
        <v>99</v>
      </c>
      <c r="D1557" t="s">
        <v>23</v>
      </c>
      <c r="E1557" t="s">
        <v>24</v>
      </c>
      <c r="F1557">
        <v>727126836</v>
      </c>
      <c r="G1557" s="2" t="s">
        <v>714</v>
      </c>
      <c r="H1557">
        <v>728790000</v>
      </c>
      <c r="W1557">
        <v>5000</v>
      </c>
      <c r="X1557" t="s">
        <v>8925</v>
      </c>
      <c r="Y1557" t="s">
        <v>8926</v>
      </c>
      <c r="Z1557" t="s">
        <v>24</v>
      </c>
      <c r="AA1557" t="s">
        <v>1092</v>
      </c>
      <c r="AB1557" t="s">
        <v>1092</v>
      </c>
      <c r="AC1557">
        <v>12980</v>
      </c>
      <c r="AD1557" t="s">
        <v>1094</v>
      </c>
      <c r="AE1557" t="s">
        <v>8927</v>
      </c>
      <c r="AF1557" t="s">
        <v>544</v>
      </c>
      <c r="AG1557" t="s">
        <v>8928</v>
      </c>
      <c r="AH1557" t="s">
        <v>8929</v>
      </c>
      <c r="AI1557" t="s">
        <v>24</v>
      </c>
    </row>
    <row r="1558" spans="1:35" hidden="1" x14ac:dyDescent="0.25">
      <c r="A1558" t="s">
        <v>8930</v>
      </c>
      <c r="B1558">
        <v>73</v>
      </c>
      <c r="C1558" t="s">
        <v>22</v>
      </c>
      <c r="D1558" t="s">
        <v>34</v>
      </c>
      <c r="E1558" t="s">
        <v>8931</v>
      </c>
      <c r="F1558">
        <v>530252162</v>
      </c>
      <c r="G1558" t="s">
        <v>798</v>
      </c>
      <c r="H1558">
        <v>728545881</v>
      </c>
      <c r="W1558">
        <v>15840</v>
      </c>
      <c r="X1558" t="s">
        <v>8932</v>
      </c>
      <c r="Y1558" t="s">
        <v>8933</v>
      </c>
      <c r="Z1558" t="s">
        <v>24</v>
      </c>
      <c r="AA1558" t="s">
        <v>8934</v>
      </c>
      <c r="AB1558" t="s">
        <v>963</v>
      </c>
      <c r="AC1558">
        <v>261500</v>
      </c>
      <c r="AD1558" t="s">
        <v>693</v>
      </c>
      <c r="AE1558" t="s">
        <v>8935</v>
      </c>
      <c r="AF1558" t="s">
        <v>24</v>
      </c>
      <c r="AG1558" t="s">
        <v>8936</v>
      </c>
      <c r="AH1558" t="s">
        <v>8937</v>
      </c>
      <c r="AI1558" t="s">
        <v>24</v>
      </c>
    </row>
    <row r="1559" spans="1:35" hidden="1" x14ac:dyDescent="0.25">
      <c r="A1559" t="s">
        <v>8938</v>
      </c>
      <c r="B1559">
        <v>0</v>
      </c>
      <c r="C1559" t="s">
        <v>75</v>
      </c>
      <c r="D1559" t="s">
        <v>23</v>
      </c>
      <c r="E1559" t="s">
        <v>24</v>
      </c>
      <c r="F1559">
        <v>275394583</v>
      </c>
      <c r="G1559" t="s">
        <v>1567</v>
      </c>
      <c r="H1559">
        <v>728097931</v>
      </c>
      <c r="W1559">
        <v>1254</v>
      </c>
      <c r="X1559" t="s">
        <v>8939</v>
      </c>
      <c r="Y1559" t="s">
        <v>8940</v>
      </c>
      <c r="Z1559" t="s">
        <v>24</v>
      </c>
      <c r="AA1559" t="s">
        <v>79</v>
      </c>
      <c r="AB1559" t="s">
        <v>79</v>
      </c>
      <c r="AC1559">
        <v>75016</v>
      </c>
      <c r="AD1559" t="s">
        <v>81</v>
      </c>
      <c r="AE1559" t="s">
        <v>8941</v>
      </c>
      <c r="AF1559" t="s">
        <v>3142</v>
      </c>
      <c r="AG1559" t="s">
        <v>24</v>
      </c>
      <c r="AH1559" t="s">
        <v>24</v>
      </c>
      <c r="AI1559" t="s">
        <v>24</v>
      </c>
    </row>
    <row r="1560" spans="1:35" hidden="1" x14ac:dyDescent="0.25">
      <c r="A1560" t="s">
        <v>8942</v>
      </c>
      <c r="B1560">
        <v>0</v>
      </c>
      <c r="C1560" t="s">
        <v>99</v>
      </c>
      <c r="D1560" t="s">
        <v>23</v>
      </c>
      <c r="E1560" t="s">
        <v>24</v>
      </c>
      <c r="F1560">
        <v>526618457</v>
      </c>
      <c r="G1560" s="2" t="s">
        <v>474</v>
      </c>
      <c r="H1560">
        <v>728031921</v>
      </c>
      <c r="W1560">
        <v>212</v>
      </c>
      <c r="X1560" t="s">
        <v>8943</v>
      </c>
      <c r="Y1560" t="s">
        <v>24</v>
      </c>
      <c r="Z1560" t="s">
        <v>24</v>
      </c>
      <c r="AA1560" t="s">
        <v>8944</v>
      </c>
      <c r="AB1560" t="s">
        <v>2672</v>
      </c>
      <c r="AC1560">
        <v>161441</v>
      </c>
      <c r="AD1560" t="s">
        <v>693</v>
      </c>
      <c r="AE1560" t="s">
        <v>8945</v>
      </c>
      <c r="AF1560" t="s">
        <v>1237</v>
      </c>
      <c r="AG1560" t="s">
        <v>8946</v>
      </c>
      <c r="AH1560" t="s">
        <v>24</v>
      </c>
      <c r="AI1560" t="s">
        <v>24</v>
      </c>
    </row>
    <row r="1561" spans="1:35" hidden="1" x14ac:dyDescent="0.25">
      <c r="A1561" t="s">
        <v>8947</v>
      </c>
      <c r="B1561">
        <v>0</v>
      </c>
      <c r="C1561" t="s">
        <v>99</v>
      </c>
      <c r="D1561" t="s">
        <v>23</v>
      </c>
      <c r="E1561" t="s">
        <v>24</v>
      </c>
      <c r="F1561">
        <v>600773787</v>
      </c>
      <c r="G1561" t="s">
        <v>399</v>
      </c>
      <c r="H1561">
        <v>727709500</v>
      </c>
      <c r="W1561">
        <v>5425</v>
      </c>
      <c r="X1561" t="s">
        <v>8948</v>
      </c>
      <c r="Y1561" t="s">
        <v>8949</v>
      </c>
      <c r="Z1561" t="s">
        <v>24</v>
      </c>
      <c r="AA1561" t="s">
        <v>8210</v>
      </c>
      <c r="AB1561" t="s">
        <v>24</v>
      </c>
      <c r="AC1561">
        <v>34112</v>
      </c>
      <c r="AD1561" t="s">
        <v>1961</v>
      </c>
      <c r="AE1561" t="s">
        <v>8211</v>
      </c>
      <c r="AF1561" t="s">
        <v>295</v>
      </c>
      <c r="AG1561" t="s">
        <v>8950</v>
      </c>
      <c r="AH1561" t="s">
        <v>8951</v>
      </c>
      <c r="AI1561" t="s">
        <v>24</v>
      </c>
    </row>
    <row r="1562" spans="1:35" hidden="1" x14ac:dyDescent="0.25">
      <c r="A1562" t="s">
        <v>8952</v>
      </c>
      <c r="B1562">
        <v>0</v>
      </c>
      <c r="C1562" t="s">
        <v>75</v>
      </c>
      <c r="D1562" t="s">
        <v>23</v>
      </c>
      <c r="E1562" t="s">
        <v>24</v>
      </c>
      <c r="F1562">
        <v>538112496</v>
      </c>
      <c r="G1562" s="2" t="s">
        <v>155</v>
      </c>
      <c r="H1562">
        <v>727084859</v>
      </c>
      <c r="W1562">
        <v>307</v>
      </c>
      <c r="X1562" t="s">
        <v>8953</v>
      </c>
      <c r="Y1562" t="s">
        <v>24</v>
      </c>
      <c r="Z1562" t="s">
        <v>24</v>
      </c>
      <c r="AA1562" t="s">
        <v>8954</v>
      </c>
      <c r="AB1562" t="s">
        <v>8955</v>
      </c>
      <c r="AC1562">
        <v>60550</v>
      </c>
      <c r="AD1562" t="s">
        <v>3809</v>
      </c>
      <c r="AE1562" t="s">
        <v>8956</v>
      </c>
      <c r="AF1562" t="s">
        <v>24</v>
      </c>
      <c r="AG1562" t="s">
        <v>8957</v>
      </c>
      <c r="AH1562" t="s">
        <v>24</v>
      </c>
      <c r="AI1562" t="s">
        <v>24</v>
      </c>
    </row>
    <row r="1563" spans="1:35" hidden="1" x14ac:dyDescent="0.25">
      <c r="A1563" t="s">
        <v>8958</v>
      </c>
      <c r="B1563">
        <v>13</v>
      </c>
      <c r="C1563" t="s">
        <v>24</v>
      </c>
      <c r="D1563" t="s">
        <v>34</v>
      </c>
      <c r="E1563" t="s">
        <v>8959</v>
      </c>
      <c r="F1563">
        <v>731509436</v>
      </c>
      <c r="G1563" s="2" t="s">
        <v>218</v>
      </c>
      <c r="H1563">
        <v>726946410</v>
      </c>
      <c r="W1563">
        <v>1426</v>
      </c>
      <c r="X1563" t="s">
        <v>8960</v>
      </c>
      <c r="Y1563" t="s">
        <v>8961</v>
      </c>
      <c r="Z1563" t="s">
        <v>24</v>
      </c>
      <c r="AA1563" t="s">
        <v>3171</v>
      </c>
      <c r="AB1563" t="s">
        <v>8962</v>
      </c>
      <c r="AC1563">
        <v>1206</v>
      </c>
      <c r="AD1563" t="s">
        <v>607</v>
      </c>
      <c r="AE1563" t="s">
        <v>8963</v>
      </c>
      <c r="AF1563" t="s">
        <v>24</v>
      </c>
      <c r="AG1563" t="s">
        <v>8964</v>
      </c>
      <c r="AH1563" t="s">
        <v>8965</v>
      </c>
      <c r="AI1563" t="s">
        <v>8966</v>
      </c>
    </row>
    <row r="1564" spans="1:35" hidden="1" x14ac:dyDescent="0.25">
      <c r="A1564" t="s">
        <v>8967</v>
      </c>
      <c r="B1564">
        <v>0</v>
      </c>
      <c r="C1564" t="s">
        <v>75</v>
      </c>
      <c r="D1564" t="s">
        <v>23</v>
      </c>
      <c r="E1564" t="s">
        <v>24</v>
      </c>
      <c r="F1564">
        <v>691657182</v>
      </c>
      <c r="G1564" s="2" t="s">
        <v>47</v>
      </c>
      <c r="H1564">
        <v>726857028</v>
      </c>
      <c r="W1564">
        <v>963</v>
      </c>
      <c r="X1564" t="s">
        <v>8968</v>
      </c>
      <c r="Y1564" t="s">
        <v>8969</v>
      </c>
      <c r="Z1564" t="s">
        <v>24</v>
      </c>
      <c r="AA1564" t="s">
        <v>4167</v>
      </c>
      <c r="AB1564" t="s">
        <v>4168</v>
      </c>
      <c r="AC1564" t="s">
        <v>8970</v>
      </c>
      <c r="AD1564" t="s">
        <v>329</v>
      </c>
      <c r="AE1564" t="s">
        <v>8971</v>
      </c>
      <c r="AF1564" t="s">
        <v>544</v>
      </c>
      <c r="AG1564" t="s">
        <v>8972</v>
      </c>
      <c r="AH1564" t="s">
        <v>24</v>
      </c>
      <c r="AI1564" t="s">
        <v>24</v>
      </c>
    </row>
    <row r="1565" spans="1:35" hidden="1" x14ac:dyDescent="0.25">
      <c r="A1565" t="s">
        <v>8973</v>
      </c>
      <c r="B1565">
        <v>8</v>
      </c>
      <c r="C1565" t="s">
        <v>22</v>
      </c>
      <c r="D1565" t="s">
        <v>34</v>
      </c>
      <c r="E1565" t="s">
        <v>8974</v>
      </c>
      <c r="F1565">
        <v>652142027</v>
      </c>
      <c r="G1565" s="2" t="s">
        <v>714</v>
      </c>
      <c r="H1565">
        <v>726529764</v>
      </c>
      <c r="W1565" t="s">
        <v>85</v>
      </c>
      <c r="X1565" t="s">
        <v>8975</v>
      </c>
      <c r="Y1565" t="s">
        <v>24</v>
      </c>
      <c r="Z1565" t="s">
        <v>24</v>
      </c>
      <c r="AA1565" t="s">
        <v>8976</v>
      </c>
      <c r="AB1565" t="s">
        <v>8977</v>
      </c>
      <c r="AC1565">
        <v>98007</v>
      </c>
      <c r="AD1565" t="s">
        <v>2350</v>
      </c>
      <c r="AE1565" t="s">
        <v>24</v>
      </c>
      <c r="AF1565" t="s">
        <v>24</v>
      </c>
      <c r="AG1565" t="s">
        <v>24</v>
      </c>
      <c r="AH1565" t="s">
        <v>24</v>
      </c>
      <c r="AI1565" t="s">
        <v>24</v>
      </c>
    </row>
    <row r="1566" spans="1:35" hidden="1" x14ac:dyDescent="0.25">
      <c r="A1566" t="s">
        <v>8978</v>
      </c>
      <c r="B1566">
        <v>187</v>
      </c>
      <c r="C1566" t="s">
        <v>75</v>
      </c>
      <c r="D1566" t="s">
        <v>23</v>
      </c>
      <c r="E1566" t="s">
        <v>24</v>
      </c>
      <c r="F1566">
        <v>643738875</v>
      </c>
      <c r="G1566" s="2" t="s">
        <v>109</v>
      </c>
      <c r="H1566">
        <v>726368109</v>
      </c>
      <c r="W1566">
        <v>1977</v>
      </c>
      <c r="X1566" t="s">
        <v>8979</v>
      </c>
      <c r="Y1566" t="s">
        <v>24</v>
      </c>
      <c r="Z1566" t="s">
        <v>24</v>
      </c>
      <c r="AA1566" t="s">
        <v>8980</v>
      </c>
      <c r="AB1566" t="s">
        <v>24</v>
      </c>
      <c r="AC1566">
        <v>30100</v>
      </c>
      <c r="AD1566" t="s">
        <v>8645</v>
      </c>
      <c r="AE1566" t="s">
        <v>8981</v>
      </c>
      <c r="AF1566" t="s">
        <v>445</v>
      </c>
      <c r="AG1566" t="s">
        <v>8982</v>
      </c>
      <c r="AH1566" t="s">
        <v>24</v>
      </c>
      <c r="AI1566" t="s">
        <v>24</v>
      </c>
    </row>
    <row r="1567" spans="1:35" hidden="1" x14ac:dyDescent="0.25">
      <c r="A1567" t="s">
        <v>8983</v>
      </c>
      <c r="B1567">
        <v>27</v>
      </c>
      <c r="C1567" t="s">
        <v>75</v>
      </c>
      <c r="D1567" t="s">
        <v>23</v>
      </c>
      <c r="E1567" t="s">
        <v>24</v>
      </c>
      <c r="F1567">
        <v>210043006</v>
      </c>
      <c r="G1567" s="2" t="s">
        <v>474</v>
      </c>
      <c r="H1567">
        <v>726063442</v>
      </c>
      <c r="W1567">
        <v>1639</v>
      </c>
      <c r="X1567" t="s">
        <v>470</v>
      </c>
      <c r="Y1567" t="s">
        <v>471</v>
      </c>
      <c r="Z1567" t="s">
        <v>24</v>
      </c>
      <c r="AA1567" t="s">
        <v>70</v>
      </c>
      <c r="AB1567" t="s">
        <v>70</v>
      </c>
      <c r="AC1567" t="s">
        <v>409</v>
      </c>
      <c r="AD1567" t="s">
        <v>410</v>
      </c>
      <c r="AE1567" t="s">
        <v>8984</v>
      </c>
      <c r="AF1567" t="s">
        <v>123</v>
      </c>
      <c r="AG1567" t="s">
        <v>8985</v>
      </c>
      <c r="AH1567" t="s">
        <v>24</v>
      </c>
      <c r="AI1567" t="s">
        <v>24</v>
      </c>
    </row>
    <row r="1568" spans="1:35" hidden="1" x14ac:dyDescent="0.25">
      <c r="A1568" t="s">
        <v>8986</v>
      </c>
      <c r="B1568">
        <v>0</v>
      </c>
      <c r="C1568" t="s">
        <v>99</v>
      </c>
      <c r="D1568" t="s">
        <v>23</v>
      </c>
      <c r="E1568" t="s">
        <v>24</v>
      </c>
      <c r="F1568">
        <v>550935244</v>
      </c>
      <c r="G1568" t="s">
        <v>146</v>
      </c>
      <c r="H1568">
        <v>725565000</v>
      </c>
      <c r="W1568">
        <v>40</v>
      </c>
      <c r="X1568" t="s">
        <v>8987</v>
      </c>
      <c r="Y1568" t="s">
        <v>24</v>
      </c>
      <c r="Z1568" t="s">
        <v>24</v>
      </c>
      <c r="AA1568" t="s">
        <v>8988</v>
      </c>
      <c r="AB1568" t="s">
        <v>7276</v>
      </c>
      <c r="AC1568">
        <v>136200</v>
      </c>
      <c r="AD1568" t="s">
        <v>693</v>
      </c>
      <c r="AE1568" t="s">
        <v>8989</v>
      </c>
      <c r="AF1568" t="s">
        <v>1237</v>
      </c>
      <c r="AG1568" t="s">
        <v>24</v>
      </c>
      <c r="AH1568" t="s">
        <v>24</v>
      </c>
      <c r="AI1568" t="s">
        <v>24</v>
      </c>
    </row>
    <row r="1569" spans="1:35" hidden="1" x14ac:dyDescent="0.25">
      <c r="A1569" t="s">
        <v>8990</v>
      </c>
      <c r="B1569">
        <v>0</v>
      </c>
      <c r="C1569" t="s">
        <v>75</v>
      </c>
      <c r="D1569" t="s">
        <v>23</v>
      </c>
      <c r="E1569" t="s">
        <v>24</v>
      </c>
      <c r="F1569">
        <v>744097127</v>
      </c>
      <c r="G1569" s="2" t="s">
        <v>374</v>
      </c>
      <c r="H1569">
        <v>725116395</v>
      </c>
      <c r="W1569">
        <v>3100</v>
      </c>
      <c r="X1569" t="s">
        <v>8501</v>
      </c>
      <c r="Y1569" t="s">
        <v>24</v>
      </c>
      <c r="Z1569" t="s">
        <v>24</v>
      </c>
      <c r="AA1569" t="s">
        <v>8502</v>
      </c>
      <c r="AB1569" t="s">
        <v>600</v>
      </c>
      <c r="AC1569">
        <v>2137</v>
      </c>
      <c r="AD1569" t="s">
        <v>593</v>
      </c>
      <c r="AE1569" t="s">
        <v>8503</v>
      </c>
      <c r="AF1569" t="s">
        <v>24</v>
      </c>
      <c r="AG1569" t="s">
        <v>8504</v>
      </c>
      <c r="AH1569" t="s">
        <v>24</v>
      </c>
      <c r="AI1569" t="s">
        <v>24</v>
      </c>
    </row>
    <row r="1570" spans="1:35" hidden="1" x14ac:dyDescent="0.25">
      <c r="A1570" t="s">
        <v>8991</v>
      </c>
      <c r="B1570">
        <v>25</v>
      </c>
      <c r="C1570" t="s">
        <v>75</v>
      </c>
      <c r="D1570" t="s">
        <v>23</v>
      </c>
      <c r="E1570" t="s">
        <v>24</v>
      </c>
      <c r="F1570">
        <v>750482739</v>
      </c>
      <c r="G1570" s="2" t="s">
        <v>3438</v>
      </c>
      <c r="H1570">
        <v>725116395</v>
      </c>
      <c r="W1570">
        <v>3100</v>
      </c>
      <c r="X1570" t="s">
        <v>8992</v>
      </c>
      <c r="Y1570" t="s">
        <v>24</v>
      </c>
      <c r="Z1570" t="s">
        <v>24</v>
      </c>
      <c r="AA1570" t="s">
        <v>8502</v>
      </c>
      <c r="AB1570" t="s">
        <v>600</v>
      </c>
      <c r="AC1570">
        <v>2137</v>
      </c>
      <c r="AD1570" t="s">
        <v>593</v>
      </c>
      <c r="AE1570" t="s">
        <v>8993</v>
      </c>
      <c r="AF1570" t="s">
        <v>24</v>
      </c>
      <c r="AG1570" t="s">
        <v>8504</v>
      </c>
      <c r="AH1570" t="s">
        <v>24</v>
      </c>
      <c r="AI1570" t="s">
        <v>24</v>
      </c>
    </row>
    <row r="1571" spans="1:35" hidden="1" x14ac:dyDescent="0.25">
      <c r="A1571" t="s">
        <v>8994</v>
      </c>
      <c r="B1571">
        <v>0</v>
      </c>
      <c r="C1571" t="s">
        <v>75</v>
      </c>
      <c r="D1571" t="s">
        <v>23</v>
      </c>
      <c r="E1571" t="s">
        <v>24</v>
      </c>
      <c r="F1571">
        <v>754397644</v>
      </c>
      <c r="G1571" s="2" t="s">
        <v>2014</v>
      </c>
      <c r="H1571">
        <v>725116395</v>
      </c>
      <c r="W1571">
        <v>3100</v>
      </c>
      <c r="X1571" t="s">
        <v>8995</v>
      </c>
      <c r="Y1571" t="s">
        <v>24</v>
      </c>
      <c r="Z1571" t="s">
        <v>24</v>
      </c>
      <c r="AA1571" t="s">
        <v>8502</v>
      </c>
      <c r="AB1571" t="s">
        <v>600</v>
      </c>
      <c r="AC1571">
        <v>2137</v>
      </c>
      <c r="AD1571" t="s">
        <v>593</v>
      </c>
      <c r="AE1571" t="s">
        <v>8996</v>
      </c>
      <c r="AF1571" t="s">
        <v>24</v>
      </c>
      <c r="AG1571" t="s">
        <v>8504</v>
      </c>
      <c r="AH1571" t="s">
        <v>24</v>
      </c>
      <c r="AI1571" t="s">
        <v>24</v>
      </c>
    </row>
    <row r="1572" spans="1:35" hidden="1" x14ac:dyDescent="0.25">
      <c r="A1572" t="s">
        <v>8997</v>
      </c>
      <c r="B1572">
        <v>0</v>
      </c>
      <c r="C1572" t="s">
        <v>88</v>
      </c>
      <c r="D1572" t="s">
        <v>23</v>
      </c>
      <c r="E1572" t="s">
        <v>24</v>
      </c>
      <c r="F1572">
        <v>740587493</v>
      </c>
      <c r="G1572" s="2" t="s">
        <v>3438</v>
      </c>
      <c r="H1572">
        <v>725116395</v>
      </c>
      <c r="W1572">
        <v>3100</v>
      </c>
      <c r="X1572" t="s">
        <v>8995</v>
      </c>
      <c r="Y1572" t="s">
        <v>24</v>
      </c>
      <c r="Z1572" t="s">
        <v>24</v>
      </c>
      <c r="AA1572" t="s">
        <v>8502</v>
      </c>
      <c r="AB1572" t="s">
        <v>600</v>
      </c>
      <c r="AC1572">
        <v>2137</v>
      </c>
      <c r="AD1572" t="s">
        <v>593</v>
      </c>
      <c r="AE1572" t="s">
        <v>8996</v>
      </c>
      <c r="AF1572" t="s">
        <v>24</v>
      </c>
      <c r="AG1572" t="s">
        <v>8504</v>
      </c>
      <c r="AH1572" t="s">
        <v>24</v>
      </c>
      <c r="AI1572" t="s">
        <v>24</v>
      </c>
    </row>
    <row r="1573" spans="1:35" hidden="1" x14ac:dyDescent="0.25">
      <c r="A1573" t="s">
        <v>8998</v>
      </c>
      <c r="B1573">
        <v>0</v>
      </c>
      <c r="C1573" t="s">
        <v>75</v>
      </c>
      <c r="D1573" t="s">
        <v>23</v>
      </c>
      <c r="E1573" t="s">
        <v>24</v>
      </c>
      <c r="F1573">
        <v>751524398</v>
      </c>
      <c r="G1573" s="2" t="s">
        <v>3438</v>
      </c>
      <c r="H1573">
        <v>725116395</v>
      </c>
      <c r="W1573">
        <v>3100</v>
      </c>
      <c r="X1573" t="s">
        <v>8992</v>
      </c>
      <c r="Y1573" t="s">
        <v>24</v>
      </c>
      <c r="Z1573" t="s">
        <v>24</v>
      </c>
      <c r="AA1573" t="s">
        <v>8502</v>
      </c>
      <c r="AB1573" t="s">
        <v>600</v>
      </c>
      <c r="AC1573">
        <v>2137</v>
      </c>
      <c r="AD1573" t="s">
        <v>593</v>
      </c>
      <c r="AE1573" t="s">
        <v>8999</v>
      </c>
      <c r="AF1573" t="s">
        <v>24</v>
      </c>
      <c r="AG1573" t="s">
        <v>8504</v>
      </c>
      <c r="AH1573" t="s">
        <v>24</v>
      </c>
      <c r="AI1573" t="s">
        <v>24</v>
      </c>
    </row>
    <row r="1574" spans="1:35" hidden="1" x14ac:dyDescent="0.25">
      <c r="A1574" t="s">
        <v>9000</v>
      </c>
      <c r="B1574">
        <v>0</v>
      </c>
      <c r="C1574" t="s">
        <v>88</v>
      </c>
      <c r="D1574" t="s">
        <v>23</v>
      </c>
      <c r="E1574" t="s">
        <v>24</v>
      </c>
      <c r="F1574">
        <v>890830540</v>
      </c>
      <c r="G1574" s="2" t="s">
        <v>3438</v>
      </c>
      <c r="H1574">
        <v>725116395</v>
      </c>
      <c r="W1574">
        <v>3100</v>
      </c>
      <c r="X1574" t="s">
        <v>8501</v>
      </c>
      <c r="Y1574" t="s">
        <v>24</v>
      </c>
      <c r="Z1574" t="s">
        <v>24</v>
      </c>
      <c r="AA1574" t="s">
        <v>8502</v>
      </c>
      <c r="AB1574" t="s">
        <v>600</v>
      </c>
      <c r="AC1574">
        <v>2137</v>
      </c>
      <c r="AD1574" t="s">
        <v>593</v>
      </c>
      <c r="AE1574" t="s">
        <v>8999</v>
      </c>
      <c r="AF1574" t="s">
        <v>24</v>
      </c>
      <c r="AG1574" t="s">
        <v>8504</v>
      </c>
      <c r="AH1574" t="s">
        <v>24</v>
      </c>
      <c r="AI1574" t="s">
        <v>24</v>
      </c>
    </row>
    <row r="1575" spans="1:35" hidden="1" x14ac:dyDescent="0.25">
      <c r="A1575" t="s">
        <v>9001</v>
      </c>
      <c r="B1575">
        <v>0</v>
      </c>
      <c r="C1575" t="s">
        <v>75</v>
      </c>
      <c r="D1575" t="s">
        <v>23</v>
      </c>
      <c r="E1575" t="s">
        <v>24</v>
      </c>
      <c r="F1575">
        <v>749684395</v>
      </c>
      <c r="G1575" s="2" t="s">
        <v>172</v>
      </c>
      <c r="H1575">
        <v>725083116</v>
      </c>
      <c r="W1575">
        <v>6316</v>
      </c>
      <c r="X1575" t="s">
        <v>9002</v>
      </c>
      <c r="Y1575" t="s">
        <v>24</v>
      </c>
      <c r="Z1575" t="s">
        <v>24</v>
      </c>
      <c r="AA1575" t="s">
        <v>4597</v>
      </c>
      <c r="AB1575" t="s">
        <v>600</v>
      </c>
      <c r="AC1575">
        <v>2113</v>
      </c>
      <c r="AD1575" t="s">
        <v>593</v>
      </c>
      <c r="AE1575" t="s">
        <v>3290</v>
      </c>
      <c r="AF1575" t="s">
        <v>24</v>
      </c>
      <c r="AG1575" t="s">
        <v>9003</v>
      </c>
      <c r="AH1575" t="s">
        <v>24</v>
      </c>
      <c r="AI1575" t="s">
        <v>24</v>
      </c>
    </row>
    <row r="1576" spans="1:35" hidden="1" x14ac:dyDescent="0.25">
      <c r="A1576" t="s">
        <v>4814</v>
      </c>
      <c r="B1576">
        <v>0</v>
      </c>
      <c r="C1576" t="s">
        <v>75</v>
      </c>
      <c r="D1576" t="s">
        <v>23</v>
      </c>
      <c r="E1576" t="s">
        <v>24</v>
      </c>
      <c r="F1576">
        <v>744262361</v>
      </c>
      <c r="G1576" s="2" t="s">
        <v>172</v>
      </c>
      <c r="H1576">
        <v>725083116</v>
      </c>
      <c r="W1576">
        <v>6316</v>
      </c>
      <c r="X1576" t="s">
        <v>4596</v>
      </c>
      <c r="Y1576" t="s">
        <v>24</v>
      </c>
      <c r="Z1576" t="s">
        <v>24</v>
      </c>
      <c r="AA1576" t="s">
        <v>4597</v>
      </c>
      <c r="AB1576" t="s">
        <v>600</v>
      </c>
      <c r="AC1576">
        <v>2113</v>
      </c>
      <c r="AD1576" t="s">
        <v>593</v>
      </c>
      <c r="AE1576" t="s">
        <v>9004</v>
      </c>
      <c r="AF1576" t="s">
        <v>24</v>
      </c>
      <c r="AG1576" t="s">
        <v>4599</v>
      </c>
      <c r="AH1576" t="s">
        <v>24</v>
      </c>
      <c r="AI1576" t="s">
        <v>24</v>
      </c>
    </row>
    <row r="1577" spans="1:35" hidden="1" x14ac:dyDescent="0.25">
      <c r="A1577" t="s">
        <v>9005</v>
      </c>
      <c r="B1577">
        <v>0</v>
      </c>
      <c r="C1577" t="s">
        <v>88</v>
      </c>
      <c r="D1577" t="s">
        <v>23</v>
      </c>
      <c r="E1577" t="s">
        <v>24</v>
      </c>
      <c r="F1577">
        <v>750850091</v>
      </c>
      <c r="G1577" s="2" t="s">
        <v>172</v>
      </c>
      <c r="H1577">
        <v>725083116</v>
      </c>
      <c r="W1577">
        <v>6316</v>
      </c>
      <c r="X1577" t="s">
        <v>9006</v>
      </c>
      <c r="Y1577" t="s">
        <v>24</v>
      </c>
      <c r="Z1577" t="s">
        <v>24</v>
      </c>
      <c r="AA1577" t="s">
        <v>4667</v>
      </c>
      <c r="AB1577" t="s">
        <v>600</v>
      </c>
      <c r="AC1577">
        <v>2113</v>
      </c>
      <c r="AD1577" t="s">
        <v>593</v>
      </c>
      <c r="AE1577" t="s">
        <v>3290</v>
      </c>
      <c r="AF1577" t="s">
        <v>24</v>
      </c>
      <c r="AG1577" t="s">
        <v>9003</v>
      </c>
      <c r="AH1577" t="s">
        <v>24</v>
      </c>
      <c r="AI1577" t="s">
        <v>24</v>
      </c>
    </row>
    <row r="1578" spans="1:35" hidden="1" x14ac:dyDescent="0.25">
      <c r="A1578" t="s">
        <v>9007</v>
      </c>
      <c r="B1578">
        <v>0</v>
      </c>
      <c r="C1578" t="s">
        <v>99</v>
      </c>
      <c r="D1578" t="s">
        <v>23</v>
      </c>
      <c r="E1578" t="s">
        <v>24</v>
      </c>
      <c r="F1578">
        <v>544857667</v>
      </c>
      <c r="G1578" s="2" t="s">
        <v>119</v>
      </c>
      <c r="H1578">
        <v>724800000</v>
      </c>
      <c r="W1578">
        <v>7</v>
      </c>
      <c r="X1578" t="s">
        <v>9008</v>
      </c>
      <c r="Y1578" t="s">
        <v>24</v>
      </c>
      <c r="Z1578" t="s">
        <v>24</v>
      </c>
      <c r="AA1578" t="s">
        <v>1226</v>
      </c>
      <c r="AB1578" t="s">
        <v>1227</v>
      </c>
      <c r="AC1578">
        <v>510310</v>
      </c>
      <c r="AD1578" t="s">
        <v>693</v>
      </c>
      <c r="AE1578" t="s">
        <v>9009</v>
      </c>
      <c r="AF1578" t="s">
        <v>1284</v>
      </c>
      <c r="AG1578" t="s">
        <v>9010</v>
      </c>
      <c r="AH1578" t="s">
        <v>24</v>
      </c>
      <c r="AI1578" t="s">
        <v>24</v>
      </c>
    </row>
    <row r="1579" spans="1:35" hidden="1" x14ac:dyDescent="0.25">
      <c r="A1579" t="s">
        <v>9011</v>
      </c>
      <c r="B1579">
        <v>1</v>
      </c>
      <c r="C1579" t="s">
        <v>75</v>
      </c>
      <c r="D1579" t="s">
        <v>23</v>
      </c>
      <c r="E1579" t="s">
        <v>24</v>
      </c>
      <c r="F1579">
        <v>31137391</v>
      </c>
      <c r="G1579" s="2" t="s">
        <v>440</v>
      </c>
      <c r="H1579">
        <v>724295225</v>
      </c>
      <c r="W1579">
        <v>1350</v>
      </c>
      <c r="X1579" t="s">
        <v>9012</v>
      </c>
      <c r="Y1579" t="s">
        <v>24</v>
      </c>
      <c r="Z1579" t="s">
        <v>24</v>
      </c>
      <c r="AA1579" t="s">
        <v>9013</v>
      </c>
      <c r="AB1579" t="s">
        <v>449</v>
      </c>
      <c r="AC1579" t="s">
        <v>9014</v>
      </c>
      <c r="AD1579" t="s">
        <v>542</v>
      </c>
      <c r="AE1579" t="s">
        <v>9015</v>
      </c>
      <c r="AF1579" t="s">
        <v>9016</v>
      </c>
      <c r="AG1579" t="s">
        <v>9017</v>
      </c>
      <c r="AH1579" t="s">
        <v>24</v>
      </c>
      <c r="AI1579" t="s">
        <v>24</v>
      </c>
    </row>
    <row r="1580" spans="1:35" hidden="1" x14ac:dyDescent="0.25">
      <c r="A1580" t="s">
        <v>9018</v>
      </c>
      <c r="B1580">
        <v>0</v>
      </c>
      <c r="C1580" t="s">
        <v>88</v>
      </c>
      <c r="D1580" t="s">
        <v>23</v>
      </c>
      <c r="E1580" t="s">
        <v>24</v>
      </c>
      <c r="F1580">
        <v>971138599</v>
      </c>
      <c r="G1580" s="2" t="s">
        <v>47</v>
      </c>
      <c r="H1580">
        <v>724137216</v>
      </c>
      <c r="W1580">
        <v>2759</v>
      </c>
      <c r="X1580" t="s">
        <v>9019</v>
      </c>
      <c r="Y1580" t="s">
        <v>24</v>
      </c>
      <c r="Z1580" t="s">
        <v>24</v>
      </c>
      <c r="AA1580" t="s">
        <v>7953</v>
      </c>
      <c r="AB1580" t="s">
        <v>24</v>
      </c>
      <c r="AC1580" t="s">
        <v>9020</v>
      </c>
      <c r="AD1580" t="s">
        <v>2752</v>
      </c>
      <c r="AE1580" t="s">
        <v>9021</v>
      </c>
      <c r="AF1580" t="s">
        <v>544</v>
      </c>
      <c r="AG1580" t="s">
        <v>9022</v>
      </c>
      <c r="AH1580" t="s">
        <v>9022</v>
      </c>
      <c r="AI1580" t="s">
        <v>24</v>
      </c>
    </row>
    <row r="1581" spans="1:35" hidden="1" x14ac:dyDescent="0.25">
      <c r="A1581" t="s">
        <v>9023</v>
      </c>
      <c r="B1581">
        <v>0</v>
      </c>
      <c r="C1581" t="s">
        <v>22</v>
      </c>
      <c r="D1581" t="s">
        <v>23</v>
      </c>
      <c r="E1581" t="s">
        <v>24</v>
      </c>
      <c r="F1581">
        <v>545977381</v>
      </c>
      <c r="G1581" s="2" t="s">
        <v>2234</v>
      </c>
      <c r="H1581">
        <v>721219215</v>
      </c>
      <c r="W1581">
        <v>5001</v>
      </c>
      <c r="X1581" t="s">
        <v>9024</v>
      </c>
      <c r="Y1581" t="s">
        <v>24</v>
      </c>
      <c r="Z1581" t="s">
        <v>24</v>
      </c>
      <c r="AA1581" t="s">
        <v>9025</v>
      </c>
      <c r="AB1581" t="s">
        <v>1588</v>
      </c>
      <c r="AC1581">
        <v>545977</v>
      </c>
      <c r="AD1581" t="s">
        <v>693</v>
      </c>
      <c r="AE1581" t="s">
        <v>9026</v>
      </c>
      <c r="AF1581" t="s">
        <v>1237</v>
      </c>
      <c r="AG1581" t="s">
        <v>9027</v>
      </c>
      <c r="AH1581" t="s">
        <v>24</v>
      </c>
      <c r="AI1581" t="s">
        <v>24</v>
      </c>
    </row>
    <row r="1582" spans="1:35" hidden="1" x14ac:dyDescent="0.25">
      <c r="A1582" t="s">
        <v>9028</v>
      </c>
      <c r="B1582">
        <v>463</v>
      </c>
      <c r="C1582" t="s">
        <v>75</v>
      </c>
      <c r="D1582" t="s">
        <v>34</v>
      </c>
      <c r="E1582" t="s">
        <v>9029</v>
      </c>
      <c r="F1582">
        <v>203293519</v>
      </c>
      <c r="G1582" t="s">
        <v>84</v>
      </c>
      <c r="H1582">
        <v>719804092</v>
      </c>
      <c r="W1582">
        <v>1219</v>
      </c>
      <c r="X1582" t="s">
        <v>9030</v>
      </c>
      <c r="Y1582" t="s">
        <v>24</v>
      </c>
      <c r="Z1582" t="s">
        <v>24</v>
      </c>
      <c r="AA1582" t="s">
        <v>192</v>
      </c>
      <c r="AB1582" t="s">
        <v>193</v>
      </c>
      <c r="AC1582" t="s">
        <v>9031</v>
      </c>
      <c r="AD1582" t="s">
        <v>195</v>
      </c>
      <c r="AE1582" t="s">
        <v>24</v>
      </c>
      <c r="AF1582" t="s">
        <v>24</v>
      </c>
      <c r="AG1582" t="s">
        <v>24</v>
      </c>
      <c r="AH1582" t="s">
        <v>24</v>
      </c>
      <c r="AI1582" t="s">
        <v>24</v>
      </c>
    </row>
    <row r="1583" spans="1:35" hidden="1" x14ac:dyDescent="0.25">
      <c r="A1583" t="s">
        <v>9032</v>
      </c>
      <c r="B1583">
        <v>22</v>
      </c>
      <c r="C1583" t="s">
        <v>88</v>
      </c>
      <c r="D1583" t="s">
        <v>34</v>
      </c>
      <c r="E1583" t="s">
        <v>9033</v>
      </c>
      <c r="F1583">
        <v>652072356</v>
      </c>
      <c r="G1583" s="2" t="s">
        <v>1081</v>
      </c>
      <c r="H1583">
        <v>719137032</v>
      </c>
      <c r="W1583" t="s">
        <v>85</v>
      </c>
      <c r="X1583" t="s">
        <v>9034</v>
      </c>
      <c r="Y1583" t="s">
        <v>9035</v>
      </c>
      <c r="Z1583" t="s">
        <v>24</v>
      </c>
      <c r="AA1583" t="s">
        <v>9036</v>
      </c>
      <c r="AB1583" t="s">
        <v>9037</v>
      </c>
      <c r="AC1583">
        <v>81700</v>
      </c>
      <c r="AD1583" t="s">
        <v>2350</v>
      </c>
      <c r="AE1583" t="s">
        <v>24</v>
      </c>
      <c r="AF1583" t="s">
        <v>24</v>
      </c>
      <c r="AG1583" t="s">
        <v>24</v>
      </c>
      <c r="AH1583" t="s">
        <v>24</v>
      </c>
      <c r="AI1583" t="s">
        <v>24</v>
      </c>
    </row>
    <row r="1584" spans="1:35" hidden="1" x14ac:dyDescent="0.25">
      <c r="A1584" t="s">
        <v>9038</v>
      </c>
      <c r="B1584">
        <v>0</v>
      </c>
      <c r="C1584" t="s">
        <v>22</v>
      </c>
      <c r="D1584" t="s">
        <v>23</v>
      </c>
      <c r="E1584" t="s">
        <v>24</v>
      </c>
      <c r="F1584">
        <v>691611446</v>
      </c>
      <c r="G1584" s="2" t="s">
        <v>36</v>
      </c>
      <c r="H1584">
        <v>719099994</v>
      </c>
      <c r="W1584">
        <v>147</v>
      </c>
      <c r="X1584" t="s">
        <v>9039</v>
      </c>
      <c r="Y1584" t="s">
        <v>9040</v>
      </c>
      <c r="Z1584" t="s">
        <v>24</v>
      </c>
      <c r="AA1584" t="s">
        <v>434</v>
      </c>
      <c r="AB1584" t="s">
        <v>1069</v>
      </c>
      <c r="AC1584" t="s">
        <v>1625</v>
      </c>
      <c r="AD1584" t="s">
        <v>329</v>
      </c>
      <c r="AE1584" t="s">
        <v>9041</v>
      </c>
      <c r="AF1584" t="s">
        <v>544</v>
      </c>
      <c r="AG1584" t="s">
        <v>9042</v>
      </c>
      <c r="AH1584" t="s">
        <v>24</v>
      </c>
      <c r="AI1584" t="s">
        <v>24</v>
      </c>
    </row>
    <row r="1585" spans="1:35" hidden="1" x14ac:dyDescent="0.25">
      <c r="A1585" t="s">
        <v>9043</v>
      </c>
      <c r="B1585">
        <v>0</v>
      </c>
      <c r="C1585" t="s">
        <v>75</v>
      </c>
      <c r="D1585" t="s">
        <v>23</v>
      </c>
      <c r="E1585" t="s">
        <v>24</v>
      </c>
      <c r="F1585">
        <v>398826057</v>
      </c>
      <c r="G1585" s="2" t="s">
        <v>140</v>
      </c>
      <c r="H1585">
        <v>718449388</v>
      </c>
      <c r="W1585">
        <v>600</v>
      </c>
      <c r="X1585" t="s">
        <v>9044</v>
      </c>
      <c r="Y1585" t="s">
        <v>24</v>
      </c>
      <c r="Z1585" t="s">
        <v>24</v>
      </c>
      <c r="AA1585" t="s">
        <v>9045</v>
      </c>
      <c r="AB1585" t="s">
        <v>9046</v>
      </c>
      <c r="AC1585">
        <v>8950</v>
      </c>
      <c r="AD1585" t="s">
        <v>113</v>
      </c>
      <c r="AE1585" t="s">
        <v>24</v>
      </c>
      <c r="AF1585" t="s">
        <v>24</v>
      </c>
      <c r="AG1585" t="s">
        <v>24</v>
      </c>
      <c r="AH1585" t="s">
        <v>24</v>
      </c>
      <c r="AI1585" t="s">
        <v>24</v>
      </c>
    </row>
    <row r="1586" spans="1:35" hidden="1" x14ac:dyDescent="0.25">
      <c r="A1586" t="s">
        <v>9047</v>
      </c>
      <c r="B1586">
        <v>0</v>
      </c>
      <c r="C1586" t="s">
        <v>75</v>
      </c>
      <c r="D1586" t="s">
        <v>23</v>
      </c>
      <c r="E1586" t="s">
        <v>24</v>
      </c>
      <c r="F1586">
        <v>263864787</v>
      </c>
      <c r="G1586" s="2" t="s">
        <v>365</v>
      </c>
      <c r="H1586">
        <v>717875427</v>
      </c>
      <c r="W1586">
        <v>194</v>
      </c>
      <c r="X1586" t="s">
        <v>9048</v>
      </c>
      <c r="Y1586" t="s">
        <v>9049</v>
      </c>
      <c r="Z1586" t="s">
        <v>24</v>
      </c>
      <c r="AA1586" t="s">
        <v>9050</v>
      </c>
      <c r="AB1586" t="s">
        <v>6489</v>
      </c>
      <c r="AC1586">
        <v>44150</v>
      </c>
      <c r="AD1586" t="s">
        <v>81</v>
      </c>
      <c r="AE1586" t="s">
        <v>9051</v>
      </c>
      <c r="AF1586" t="s">
        <v>544</v>
      </c>
      <c r="AG1586" t="s">
        <v>9052</v>
      </c>
      <c r="AH1586" t="s">
        <v>24</v>
      </c>
      <c r="AI1586" t="s">
        <v>24</v>
      </c>
    </row>
    <row r="1587" spans="1:35" hidden="1" x14ac:dyDescent="0.25">
      <c r="A1587" t="s">
        <v>9053</v>
      </c>
      <c r="B1587">
        <v>0</v>
      </c>
      <c r="C1587" t="s">
        <v>99</v>
      </c>
      <c r="D1587" t="s">
        <v>23</v>
      </c>
      <c r="E1587" t="s">
        <v>24</v>
      </c>
      <c r="F1587">
        <v>731689522</v>
      </c>
      <c r="G1587" t="s">
        <v>146</v>
      </c>
      <c r="H1587">
        <v>717588000</v>
      </c>
      <c r="W1587">
        <v>18000</v>
      </c>
      <c r="X1587" t="s">
        <v>9054</v>
      </c>
      <c r="Y1587" t="s">
        <v>9055</v>
      </c>
      <c r="Z1587" t="s">
        <v>24</v>
      </c>
      <c r="AA1587" t="s">
        <v>606</v>
      </c>
      <c r="AB1587" t="s">
        <v>606</v>
      </c>
      <c r="AC1587">
        <v>4212</v>
      </c>
      <c r="AD1587" t="s">
        <v>607</v>
      </c>
      <c r="AE1587" t="s">
        <v>9056</v>
      </c>
      <c r="AF1587" t="s">
        <v>95</v>
      </c>
      <c r="AG1587" t="s">
        <v>9057</v>
      </c>
      <c r="AH1587" t="s">
        <v>9058</v>
      </c>
      <c r="AI1587" t="s">
        <v>24</v>
      </c>
    </row>
    <row r="1588" spans="1:35" hidden="1" x14ac:dyDescent="0.25">
      <c r="A1588" t="s">
        <v>9059</v>
      </c>
      <c r="B1588">
        <v>15</v>
      </c>
      <c r="C1588" t="s">
        <v>22</v>
      </c>
      <c r="D1588" t="s">
        <v>23</v>
      </c>
      <c r="E1588" t="s">
        <v>24</v>
      </c>
      <c r="F1588">
        <v>600029821</v>
      </c>
      <c r="G1588" s="2" t="s">
        <v>36</v>
      </c>
      <c r="H1588">
        <v>717366232</v>
      </c>
      <c r="W1588">
        <v>6941</v>
      </c>
      <c r="X1588" t="s">
        <v>9060</v>
      </c>
      <c r="Y1588" t="s">
        <v>24</v>
      </c>
      <c r="Z1588" t="s">
        <v>24</v>
      </c>
      <c r="AA1588" t="s">
        <v>9061</v>
      </c>
      <c r="AB1588" t="s">
        <v>24</v>
      </c>
      <c r="AC1588">
        <v>4913020</v>
      </c>
      <c r="AD1588" t="s">
        <v>4242</v>
      </c>
      <c r="AE1588" t="s">
        <v>9062</v>
      </c>
      <c r="AF1588" t="s">
        <v>295</v>
      </c>
      <c r="AG1588" t="s">
        <v>9063</v>
      </c>
      <c r="AH1588" t="s">
        <v>9064</v>
      </c>
      <c r="AI1588" t="s">
        <v>24</v>
      </c>
    </row>
    <row r="1589" spans="1:35" hidden="1" x14ac:dyDescent="0.25">
      <c r="A1589" t="s">
        <v>9065</v>
      </c>
      <c r="B1589">
        <v>0</v>
      </c>
      <c r="C1589" t="s">
        <v>99</v>
      </c>
      <c r="D1589" t="s">
        <v>23</v>
      </c>
      <c r="E1589" t="s">
        <v>24</v>
      </c>
      <c r="F1589">
        <v>539121456</v>
      </c>
      <c r="G1589" s="2" t="s">
        <v>109</v>
      </c>
      <c r="H1589">
        <v>715870000</v>
      </c>
      <c r="W1589">
        <v>30</v>
      </c>
      <c r="X1589" t="s">
        <v>9066</v>
      </c>
      <c r="Y1589" t="s">
        <v>24</v>
      </c>
      <c r="Z1589" t="s">
        <v>24</v>
      </c>
      <c r="AA1589" t="s">
        <v>9067</v>
      </c>
      <c r="AB1589" t="s">
        <v>392</v>
      </c>
      <c r="AC1589">
        <v>82</v>
      </c>
      <c r="AD1589" t="s">
        <v>393</v>
      </c>
      <c r="AE1589" t="s">
        <v>9068</v>
      </c>
      <c r="AF1589" t="s">
        <v>9069</v>
      </c>
      <c r="AG1589" t="s">
        <v>9070</v>
      </c>
      <c r="AH1589" t="s">
        <v>24</v>
      </c>
      <c r="AI1589" t="s">
        <v>24</v>
      </c>
    </row>
    <row r="1590" spans="1:35" hidden="1" x14ac:dyDescent="0.25">
      <c r="A1590" t="s">
        <v>9071</v>
      </c>
      <c r="B1590">
        <v>0</v>
      </c>
      <c r="C1590" t="s">
        <v>22</v>
      </c>
      <c r="D1590" t="s">
        <v>23</v>
      </c>
      <c r="E1590" t="s">
        <v>24</v>
      </c>
      <c r="F1590">
        <v>899471056</v>
      </c>
      <c r="G1590" t="s">
        <v>180</v>
      </c>
      <c r="H1590">
        <v>715741487</v>
      </c>
      <c r="W1590">
        <v>9500</v>
      </c>
      <c r="X1590" t="s">
        <v>9072</v>
      </c>
      <c r="Y1590" t="s">
        <v>9073</v>
      </c>
      <c r="Z1590" t="s">
        <v>24</v>
      </c>
      <c r="AA1590" t="s">
        <v>9074</v>
      </c>
      <c r="AB1590" t="s">
        <v>6956</v>
      </c>
      <c r="AC1590" t="s">
        <v>9075</v>
      </c>
      <c r="AD1590" t="s">
        <v>134</v>
      </c>
      <c r="AE1590" t="s">
        <v>9076</v>
      </c>
      <c r="AF1590" t="s">
        <v>515</v>
      </c>
      <c r="AG1590" t="s">
        <v>9077</v>
      </c>
      <c r="AH1590" t="s">
        <v>9078</v>
      </c>
      <c r="AI1590" t="s">
        <v>24</v>
      </c>
    </row>
    <row r="1591" spans="1:35" hidden="1" x14ac:dyDescent="0.25">
      <c r="A1591" t="s">
        <v>9079</v>
      </c>
      <c r="B1591">
        <v>0</v>
      </c>
      <c r="C1591" t="s">
        <v>75</v>
      </c>
      <c r="D1591" t="s">
        <v>23</v>
      </c>
      <c r="E1591" t="s">
        <v>24</v>
      </c>
      <c r="F1591">
        <v>659675508</v>
      </c>
      <c r="G1591" s="2" t="s">
        <v>1025</v>
      </c>
      <c r="H1591">
        <v>715202996</v>
      </c>
      <c r="W1591">
        <v>10000</v>
      </c>
      <c r="X1591" t="s">
        <v>9080</v>
      </c>
      <c r="Y1591" t="s">
        <v>24</v>
      </c>
      <c r="Z1591" t="s">
        <v>24</v>
      </c>
      <c r="AA1591" t="s">
        <v>9081</v>
      </c>
      <c r="AB1591" t="s">
        <v>92</v>
      </c>
      <c r="AC1591">
        <v>10400</v>
      </c>
      <c r="AD1591" t="s">
        <v>93</v>
      </c>
      <c r="AE1591" t="s">
        <v>9082</v>
      </c>
      <c r="AF1591" t="s">
        <v>95</v>
      </c>
      <c r="AG1591" t="s">
        <v>9083</v>
      </c>
      <c r="AH1591" t="s">
        <v>9084</v>
      </c>
      <c r="AI1591" t="s">
        <v>24</v>
      </c>
    </row>
    <row r="1592" spans="1:35" hidden="1" x14ac:dyDescent="0.25">
      <c r="A1592" t="s">
        <v>9085</v>
      </c>
      <c r="B1592">
        <v>0</v>
      </c>
      <c r="C1592" t="s">
        <v>75</v>
      </c>
      <c r="D1592" t="s">
        <v>23</v>
      </c>
      <c r="E1592" t="s">
        <v>24</v>
      </c>
      <c r="F1592">
        <v>185050002</v>
      </c>
      <c r="G1592" s="2" t="s">
        <v>875</v>
      </c>
      <c r="H1592">
        <v>715157869</v>
      </c>
      <c r="W1592">
        <v>350</v>
      </c>
      <c r="X1592" t="s">
        <v>9086</v>
      </c>
      <c r="Y1592" t="s">
        <v>24</v>
      </c>
      <c r="Z1592" t="s">
        <v>24</v>
      </c>
      <c r="AA1592" t="s">
        <v>9087</v>
      </c>
      <c r="AB1592" t="s">
        <v>1390</v>
      </c>
      <c r="AC1592" t="s">
        <v>9088</v>
      </c>
      <c r="AD1592" t="s">
        <v>542</v>
      </c>
      <c r="AE1592" t="s">
        <v>9089</v>
      </c>
      <c r="AF1592" t="s">
        <v>544</v>
      </c>
      <c r="AG1592" t="s">
        <v>9090</v>
      </c>
      <c r="AH1592" t="s">
        <v>24</v>
      </c>
      <c r="AI1592" t="s">
        <v>24</v>
      </c>
    </row>
    <row r="1593" spans="1:35" hidden="1" x14ac:dyDescent="0.25">
      <c r="A1593" t="s">
        <v>9091</v>
      </c>
      <c r="B1593">
        <v>0</v>
      </c>
      <c r="C1593" t="s">
        <v>75</v>
      </c>
      <c r="D1593" t="s">
        <v>23</v>
      </c>
      <c r="E1593" t="s">
        <v>24</v>
      </c>
      <c r="F1593">
        <v>897960886</v>
      </c>
      <c r="G1593" s="2" t="s">
        <v>474</v>
      </c>
      <c r="H1593">
        <v>714554031</v>
      </c>
      <c r="W1593">
        <v>14200</v>
      </c>
      <c r="X1593" t="s">
        <v>9092</v>
      </c>
      <c r="Y1593" t="s">
        <v>9093</v>
      </c>
      <c r="Z1593" t="s">
        <v>24</v>
      </c>
      <c r="AA1593" t="s">
        <v>9094</v>
      </c>
      <c r="AB1593" t="s">
        <v>512</v>
      </c>
      <c r="AC1593" t="s">
        <v>9095</v>
      </c>
      <c r="AD1593" t="s">
        <v>134</v>
      </c>
      <c r="AE1593" t="s">
        <v>9096</v>
      </c>
      <c r="AF1593" t="s">
        <v>515</v>
      </c>
      <c r="AG1593" t="s">
        <v>9097</v>
      </c>
      <c r="AH1593" t="s">
        <v>9098</v>
      </c>
      <c r="AI1593" t="s">
        <v>24</v>
      </c>
    </row>
    <row r="1594" spans="1:35" hidden="1" x14ac:dyDescent="0.25">
      <c r="A1594" t="s">
        <v>9099</v>
      </c>
      <c r="B1594">
        <v>0</v>
      </c>
      <c r="C1594" t="s">
        <v>75</v>
      </c>
      <c r="D1594" t="s">
        <v>23</v>
      </c>
      <c r="E1594" t="s">
        <v>24</v>
      </c>
      <c r="F1594">
        <v>213240674</v>
      </c>
      <c r="G1594" s="2" t="s">
        <v>211</v>
      </c>
      <c r="H1594">
        <v>714027407</v>
      </c>
      <c r="W1594">
        <v>2905</v>
      </c>
      <c r="X1594" t="s">
        <v>9100</v>
      </c>
      <c r="Y1594" t="s">
        <v>24</v>
      </c>
      <c r="Z1594" t="s">
        <v>24</v>
      </c>
      <c r="AA1594" t="s">
        <v>7658</v>
      </c>
      <c r="AB1594" t="s">
        <v>2221</v>
      </c>
      <c r="AC1594" t="s">
        <v>9101</v>
      </c>
      <c r="AD1594" t="s">
        <v>410</v>
      </c>
      <c r="AE1594" t="s">
        <v>7660</v>
      </c>
      <c r="AF1594" t="s">
        <v>123</v>
      </c>
      <c r="AG1594" t="s">
        <v>9102</v>
      </c>
      <c r="AH1594" t="s">
        <v>24</v>
      </c>
      <c r="AI1594" t="s">
        <v>24</v>
      </c>
    </row>
    <row r="1595" spans="1:35" hidden="1" x14ac:dyDescent="0.25">
      <c r="A1595" t="s">
        <v>9103</v>
      </c>
      <c r="B1595">
        <v>0</v>
      </c>
      <c r="C1595" t="s">
        <v>88</v>
      </c>
      <c r="D1595" t="s">
        <v>23</v>
      </c>
      <c r="E1595" t="s">
        <v>24</v>
      </c>
      <c r="F1595">
        <v>526913812</v>
      </c>
      <c r="G1595" s="2" t="s">
        <v>714</v>
      </c>
      <c r="H1595">
        <v>712746930</v>
      </c>
      <c r="W1595">
        <v>300</v>
      </c>
      <c r="X1595" t="s">
        <v>9104</v>
      </c>
      <c r="Y1595" t="s">
        <v>24</v>
      </c>
      <c r="Z1595" t="s">
        <v>24</v>
      </c>
      <c r="AA1595" t="s">
        <v>1226</v>
      </c>
      <c r="AB1595" t="s">
        <v>1227</v>
      </c>
      <c r="AC1595">
        <v>510730</v>
      </c>
      <c r="AD1595" t="s">
        <v>693</v>
      </c>
      <c r="AE1595" t="s">
        <v>9105</v>
      </c>
      <c r="AF1595" t="s">
        <v>1237</v>
      </c>
      <c r="AG1595" t="s">
        <v>9106</v>
      </c>
      <c r="AH1595" t="s">
        <v>24</v>
      </c>
      <c r="AI1595" t="s">
        <v>24</v>
      </c>
    </row>
    <row r="1596" spans="1:35" hidden="1" x14ac:dyDescent="0.25">
      <c r="A1596" t="s">
        <v>9107</v>
      </c>
      <c r="B1596">
        <v>0</v>
      </c>
      <c r="C1596" t="s">
        <v>75</v>
      </c>
      <c r="D1596" t="s">
        <v>23</v>
      </c>
      <c r="E1596" t="s">
        <v>24</v>
      </c>
      <c r="F1596">
        <v>690960513</v>
      </c>
      <c r="G1596" s="2" t="s">
        <v>128</v>
      </c>
      <c r="H1596">
        <v>712640958</v>
      </c>
      <c r="W1596">
        <v>650</v>
      </c>
      <c r="X1596" t="s">
        <v>9108</v>
      </c>
      <c r="Y1596" t="s">
        <v>24</v>
      </c>
      <c r="Z1596" t="s">
        <v>24</v>
      </c>
      <c r="AA1596" t="s">
        <v>9109</v>
      </c>
      <c r="AB1596" t="s">
        <v>9110</v>
      </c>
      <c r="AC1596" t="s">
        <v>9111</v>
      </c>
      <c r="AD1596" t="s">
        <v>329</v>
      </c>
      <c r="AE1596" t="s">
        <v>9112</v>
      </c>
      <c r="AF1596" t="s">
        <v>544</v>
      </c>
      <c r="AG1596" t="s">
        <v>9113</v>
      </c>
      <c r="AH1596" t="s">
        <v>24</v>
      </c>
      <c r="AI1596" t="s">
        <v>24</v>
      </c>
    </row>
    <row r="1597" spans="1:35" hidden="1" x14ac:dyDescent="0.25">
      <c r="A1597" t="s">
        <v>9114</v>
      </c>
      <c r="B1597">
        <v>0</v>
      </c>
      <c r="C1597" t="s">
        <v>88</v>
      </c>
      <c r="D1597" t="s">
        <v>23</v>
      </c>
      <c r="E1597" t="s">
        <v>24</v>
      </c>
      <c r="F1597">
        <v>758663132</v>
      </c>
      <c r="G1597" s="2" t="s">
        <v>155</v>
      </c>
      <c r="H1597">
        <v>712247297</v>
      </c>
      <c r="W1597">
        <v>1638</v>
      </c>
      <c r="X1597" t="s">
        <v>9115</v>
      </c>
      <c r="Y1597" t="s">
        <v>24</v>
      </c>
      <c r="Z1597" t="s">
        <v>24</v>
      </c>
      <c r="AA1597" t="s">
        <v>9116</v>
      </c>
      <c r="AB1597" t="s">
        <v>1694</v>
      </c>
      <c r="AC1597">
        <v>4401</v>
      </c>
      <c r="AD1597" t="s">
        <v>593</v>
      </c>
      <c r="AE1597" t="s">
        <v>9117</v>
      </c>
      <c r="AF1597" t="s">
        <v>515</v>
      </c>
      <c r="AG1597" t="s">
        <v>9118</v>
      </c>
      <c r="AH1597" t="s">
        <v>24</v>
      </c>
      <c r="AI1597" t="s">
        <v>24</v>
      </c>
    </row>
    <row r="1598" spans="1:35" hidden="1" x14ac:dyDescent="0.25">
      <c r="A1598" t="s">
        <v>9119</v>
      </c>
      <c r="B1598">
        <v>1</v>
      </c>
      <c r="C1598" t="s">
        <v>75</v>
      </c>
      <c r="D1598" t="s">
        <v>23</v>
      </c>
      <c r="E1598" t="s">
        <v>24</v>
      </c>
      <c r="F1598">
        <v>810009357</v>
      </c>
      <c r="G1598" s="2" t="s">
        <v>706</v>
      </c>
      <c r="H1598">
        <v>711958000</v>
      </c>
      <c r="W1598">
        <v>26000</v>
      </c>
      <c r="X1598" t="s">
        <v>9120</v>
      </c>
      <c r="Y1598" t="s">
        <v>9121</v>
      </c>
      <c r="Z1598" t="s">
        <v>24</v>
      </c>
      <c r="AA1598" t="s">
        <v>1871</v>
      </c>
      <c r="AB1598" t="s">
        <v>1872</v>
      </c>
      <c r="AC1598">
        <v>11700</v>
      </c>
      <c r="AD1598" t="s">
        <v>285</v>
      </c>
      <c r="AE1598" t="s">
        <v>9122</v>
      </c>
      <c r="AF1598" t="s">
        <v>544</v>
      </c>
      <c r="AG1598" t="s">
        <v>2097</v>
      </c>
      <c r="AH1598" t="s">
        <v>9123</v>
      </c>
      <c r="AI1598" t="s">
        <v>24</v>
      </c>
    </row>
    <row r="1599" spans="1:35" hidden="1" x14ac:dyDescent="0.25">
      <c r="A1599" t="s">
        <v>9124</v>
      </c>
      <c r="B1599">
        <v>72</v>
      </c>
      <c r="C1599" t="s">
        <v>22</v>
      </c>
      <c r="D1599" t="s">
        <v>34</v>
      </c>
      <c r="E1599" t="s">
        <v>9125</v>
      </c>
      <c r="F1599">
        <v>420817207</v>
      </c>
      <c r="G1599" s="2" t="s">
        <v>36</v>
      </c>
      <c r="H1599">
        <v>710857092</v>
      </c>
      <c r="W1599">
        <v>1950</v>
      </c>
      <c r="X1599" t="s">
        <v>9126</v>
      </c>
      <c r="Y1599" t="s">
        <v>24</v>
      </c>
      <c r="Z1599" t="s">
        <v>24</v>
      </c>
      <c r="AA1599" t="s">
        <v>4923</v>
      </c>
      <c r="AB1599" t="s">
        <v>1235</v>
      </c>
      <c r="AC1599">
        <v>221111</v>
      </c>
      <c r="AD1599" t="s">
        <v>693</v>
      </c>
      <c r="AE1599" t="s">
        <v>9127</v>
      </c>
      <c r="AF1599" t="s">
        <v>24</v>
      </c>
      <c r="AG1599" t="s">
        <v>9128</v>
      </c>
      <c r="AH1599" t="s">
        <v>9129</v>
      </c>
      <c r="AI1599" t="s">
        <v>9130</v>
      </c>
    </row>
    <row r="1600" spans="1:35" hidden="1" x14ac:dyDescent="0.25">
      <c r="A1600" t="s">
        <v>9131</v>
      </c>
      <c r="B1600">
        <v>0</v>
      </c>
      <c r="C1600" t="s">
        <v>75</v>
      </c>
      <c r="D1600" t="s">
        <v>23</v>
      </c>
      <c r="E1600" t="s">
        <v>24</v>
      </c>
      <c r="F1600">
        <v>428323950</v>
      </c>
      <c r="G1600" s="2" t="s">
        <v>109</v>
      </c>
      <c r="H1600">
        <v>709367885</v>
      </c>
      <c r="W1600">
        <v>1185</v>
      </c>
      <c r="X1600" t="s">
        <v>9132</v>
      </c>
      <c r="Y1600" t="s">
        <v>24</v>
      </c>
      <c r="Z1600" t="s">
        <v>24</v>
      </c>
      <c r="AA1600" t="s">
        <v>9133</v>
      </c>
      <c r="AB1600" t="s">
        <v>9134</v>
      </c>
      <c r="AC1600">
        <v>11020</v>
      </c>
      <c r="AD1600" t="s">
        <v>2571</v>
      </c>
      <c r="AE1600" t="s">
        <v>9135</v>
      </c>
      <c r="AF1600" t="s">
        <v>544</v>
      </c>
      <c r="AG1600" t="s">
        <v>9136</v>
      </c>
      <c r="AH1600" t="s">
        <v>9137</v>
      </c>
      <c r="AI1600" t="s">
        <v>24</v>
      </c>
    </row>
    <row r="1601" spans="1:35" hidden="1" x14ac:dyDescent="0.25">
      <c r="A1601" t="s">
        <v>9138</v>
      </c>
      <c r="B1601">
        <v>0</v>
      </c>
      <c r="C1601" t="s">
        <v>24</v>
      </c>
      <c r="D1601" t="s">
        <v>23</v>
      </c>
      <c r="E1601" t="s">
        <v>24</v>
      </c>
      <c r="F1601">
        <v>499242790</v>
      </c>
      <c r="G1601" s="2" t="s">
        <v>2794</v>
      </c>
      <c r="H1601">
        <v>709278374</v>
      </c>
      <c r="W1601" t="s">
        <v>85</v>
      </c>
      <c r="X1601" t="s">
        <v>9139</v>
      </c>
      <c r="Y1601" t="s">
        <v>24</v>
      </c>
      <c r="Z1601" t="s">
        <v>24</v>
      </c>
      <c r="AA1601" t="s">
        <v>2627</v>
      </c>
      <c r="AB1601" t="s">
        <v>24</v>
      </c>
      <c r="AC1601">
        <v>115563</v>
      </c>
      <c r="AD1601" t="s">
        <v>1607</v>
      </c>
      <c r="AE1601" t="s">
        <v>9140</v>
      </c>
      <c r="AF1601" t="s">
        <v>1609</v>
      </c>
      <c r="AG1601" t="s">
        <v>9141</v>
      </c>
      <c r="AH1601" t="s">
        <v>24</v>
      </c>
      <c r="AI1601" t="s">
        <v>24</v>
      </c>
    </row>
    <row r="1602" spans="1:35" hidden="1" x14ac:dyDescent="0.25">
      <c r="A1602" t="s">
        <v>9142</v>
      </c>
      <c r="B1602">
        <v>101</v>
      </c>
      <c r="C1602" t="s">
        <v>22</v>
      </c>
      <c r="D1602" t="s">
        <v>34</v>
      </c>
      <c r="E1602" t="s">
        <v>9143</v>
      </c>
      <c r="F1602">
        <v>55545925</v>
      </c>
      <c r="G1602" t="s">
        <v>399</v>
      </c>
      <c r="H1602">
        <v>708804000</v>
      </c>
      <c r="W1602">
        <v>2860</v>
      </c>
      <c r="X1602" t="s">
        <v>9144</v>
      </c>
      <c r="Y1602" t="s">
        <v>24</v>
      </c>
      <c r="Z1602" t="s">
        <v>24</v>
      </c>
      <c r="AA1602" t="s">
        <v>2084</v>
      </c>
      <c r="AB1602" t="s">
        <v>1201</v>
      </c>
      <c r="AC1602">
        <v>27410</v>
      </c>
      <c r="AD1602" t="s">
        <v>29</v>
      </c>
      <c r="AE1602" t="s">
        <v>9145</v>
      </c>
      <c r="AF1602" t="s">
        <v>24</v>
      </c>
      <c r="AG1602" t="s">
        <v>9146</v>
      </c>
      <c r="AH1602" t="s">
        <v>24</v>
      </c>
      <c r="AI1602" t="s">
        <v>9147</v>
      </c>
    </row>
    <row r="1603" spans="1:35" hidden="1" x14ac:dyDescent="0.25">
      <c r="A1603" t="s">
        <v>9148</v>
      </c>
      <c r="B1603">
        <v>0</v>
      </c>
      <c r="C1603" t="s">
        <v>75</v>
      </c>
      <c r="D1603" t="s">
        <v>23</v>
      </c>
      <c r="E1603" t="s">
        <v>24</v>
      </c>
      <c r="F1603">
        <v>341505881</v>
      </c>
      <c r="G1603" s="2" t="s">
        <v>155</v>
      </c>
      <c r="H1603">
        <v>708697490</v>
      </c>
      <c r="W1603">
        <v>1702</v>
      </c>
      <c r="X1603" t="s">
        <v>9149</v>
      </c>
      <c r="Y1603" t="s">
        <v>24</v>
      </c>
      <c r="Z1603" t="s">
        <v>24</v>
      </c>
      <c r="AA1603" t="s">
        <v>9150</v>
      </c>
      <c r="AB1603" t="s">
        <v>1939</v>
      </c>
      <c r="AC1603">
        <v>60386</v>
      </c>
      <c r="AD1603" t="s">
        <v>301</v>
      </c>
      <c r="AE1603" t="s">
        <v>9151</v>
      </c>
      <c r="AF1603" t="s">
        <v>9152</v>
      </c>
      <c r="AG1603" t="s">
        <v>9153</v>
      </c>
      <c r="AH1603" t="s">
        <v>9154</v>
      </c>
      <c r="AI1603" t="s">
        <v>24</v>
      </c>
    </row>
    <row r="1604" spans="1:35" hidden="1" x14ac:dyDescent="0.25">
      <c r="A1604" t="s">
        <v>9155</v>
      </c>
      <c r="B1604">
        <v>87</v>
      </c>
      <c r="C1604" t="s">
        <v>22</v>
      </c>
      <c r="D1604" t="s">
        <v>23</v>
      </c>
      <c r="E1604" t="s">
        <v>24</v>
      </c>
      <c r="F1604">
        <v>433199833</v>
      </c>
      <c r="G1604" s="2" t="s">
        <v>211</v>
      </c>
      <c r="H1604">
        <v>708589056</v>
      </c>
      <c r="W1604">
        <v>2093</v>
      </c>
      <c r="X1604" t="s">
        <v>9156</v>
      </c>
      <c r="Y1604" t="s">
        <v>24</v>
      </c>
      <c r="Z1604" t="s">
        <v>24</v>
      </c>
      <c r="AA1604" t="s">
        <v>9157</v>
      </c>
      <c r="AB1604" t="s">
        <v>6848</v>
      </c>
      <c r="AC1604">
        <v>40068</v>
      </c>
      <c r="AD1604" t="s">
        <v>2571</v>
      </c>
      <c r="AE1604" t="s">
        <v>9158</v>
      </c>
      <c r="AF1604" t="s">
        <v>544</v>
      </c>
      <c r="AG1604" t="s">
        <v>9159</v>
      </c>
      <c r="AH1604" t="s">
        <v>9160</v>
      </c>
      <c r="AI1604" t="s">
        <v>24</v>
      </c>
    </row>
    <row r="1605" spans="1:35" hidden="1" x14ac:dyDescent="0.25">
      <c r="A1605" t="s">
        <v>9161</v>
      </c>
      <c r="B1605">
        <v>154</v>
      </c>
      <c r="C1605" t="s">
        <v>22</v>
      </c>
      <c r="D1605" t="s">
        <v>34</v>
      </c>
      <c r="E1605" t="s">
        <v>9162</v>
      </c>
      <c r="F1605">
        <v>656130473</v>
      </c>
      <c r="G1605" s="2" t="s">
        <v>119</v>
      </c>
      <c r="H1605">
        <v>707816875</v>
      </c>
      <c r="W1605" t="s">
        <v>85</v>
      </c>
      <c r="X1605" t="s">
        <v>9163</v>
      </c>
      <c r="Y1605" t="s">
        <v>9164</v>
      </c>
      <c r="Z1605" t="s">
        <v>24</v>
      </c>
      <c r="AA1605" t="s">
        <v>3550</v>
      </c>
      <c r="AB1605" t="s">
        <v>6571</v>
      </c>
      <c r="AC1605" t="s">
        <v>9165</v>
      </c>
      <c r="AD1605" t="s">
        <v>583</v>
      </c>
      <c r="AE1605" t="s">
        <v>9166</v>
      </c>
      <c r="AF1605" t="s">
        <v>24</v>
      </c>
      <c r="AG1605" t="s">
        <v>9167</v>
      </c>
      <c r="AH1605" t="s">
        <v>9168</v>
      </c>
      <c r="AI1605" t="s">
        <v>24</v>
      </c>
    </row>
    <row r="1606" spans="1:35" hidden="1" x14ac:dyDescent="0.25">
      <c r="A1606" t="s">
        <v>9169</v>
      </c>
      <c r="B1606">
        <v>31</v>
      </c>
      <c r="C1606" t="s">
        <v>75</v>
      </c>
      <c r="D1606" t="s">
        <v>23</v>
      </c>
      <c r="E1606" t="s">
        <v>24</v>
      </c>
      <c r="F1606">
        <v>5106224</v>
      </c>
      <c r="G1606" s="2" t="s">
        <v>1137</v>
      </c>
      <c r="H1606">
        <v>707382350</v>
      </c>
      <c r="W1606">
        <v>1100</v>
      </c>
      <c r="X1606" t="s">
        <v>9170</v>
      </c>
      <c r="Y1606" t="s">
        <v>24</v>
      </c>
      <c r="Z1606" t="s">
        <v>24</v>
      </c>
      <c r="AA1606" t="s">
        <v>60</v>
      </c>
      <c r="AB1606" t="s">
        <v>1390</v>
      </c>
      <c r="AC1606" t="s">
        <v>9171</v>
      </c>
      <c r="AD1606" t="s">
        <v>542</v>
      </c>
      <c r="AE1606" t="s">
        <v>9172</v>
      </c>
      <c r="AF1606" t="s">
        <v>515</v>
      </c>
      <c r="AG1606" t="s">
        <v>9173</v>
      </c>
      <c r="AH1606" t="s">
        <v>24</v>
      </c>
      <c r="AI1606" t="s">
        <v>24</v>
      </c>
    </row>
    <row r="1607" spans="1:35" hidden="1" x14ac:dyDescent="0.25">
      <c r="A1607" t="s">
        <v>9174</v>
      </c>
      <c r="B1607">
        <v>0</v>
      </c>
      <c r="C1607" t="s">
        <v>88</v>
      </c>
      <c r="D1607" t="s">
        <v>23</v>
      </c>
      <c r="E1607" t="s">
        <v>24</v>
      </c>
      <c r="F1607">
        <v>519946607</v>
      </c>
      <c r="G1607" s="2" t="s">
        <v>109</v>
      </c>
      <c r="H1607">
        <v>707302262</v>
      </c>
      <c r="W1607">
        <v>7000</v>
      </c>
      <c r="X1607" t="s">
        <v>9175</v>
      </c>
      <c r="Y1607" t="s">
        <v>9176</v>
      </c>
      <c r="Z1607" t="s">
        <v>24</v>
      </c>
      <c r="AA1607" t="s">
        <v>3518</v>
      </c>
      <c r="AB1607" t="s">
        <v>3519</v>
      </c>
      <c r="AC1607" t="s">
        <v>4056</v>
      </c>
      <c r="AD1607" t="s">
        <v>3521</v>
      </c>
      <c r="AE1607" t="s">
        <v>9177</v>
      </c>
      <c r="AF1607" t="s">
        <v>123</v>
      </c>
      <c r="AG1607" t="s">
        <v>9178</v>
      </c>
      <c r="AH1607" t="s">
        <v>24</v>
      </c>
      <c r="AI1607" t="s">
        <v>24</v>
      </c>
    </row>
    <row r="1608" spans="1:35" hidden="1" x14ac:dyDescent="0.25">
      <c r="A1608" t="s">
        <v>9179</v>
      </c>
      <c r="B1608">
        <v>0</v>
      </c>
      <c r="C1608" t="s">
        <v>24</v>
      </c>
      <c r="D1608" t="s">
        <v>23</v>
      </c>
      <c r="E1608" t="s">
        <v>24</v>
      </c>
      <c r="F1608" t="s">
        <v>24</v>
      </c>
      <c r="G1608" s="2" t="s">
        <v>714</v>
      </c>
      <c r="H1608">
        <v>707194679</v>
      </c>
      <c r="W1608" t="s">
        <v>85</v>
      </c>
      <c r="X1608" t="s">
        <v>9180</v>
      </c>
      <c r="Y1608" t="s">
        <v>24</v>
      </c>
      <c r="Z1608" t="s">
        <v>24</v>
      </c>
      <c r="AA1608" t="s">
        <v>24</v>
      </c>
      <c r="AB1608" t="s">
        <v>24</v>
      </c>
      <c r="AC1608">
        <v>353500</v>
      </c>
      <c r="AD1608" t="s">
        <v>1607</v>
      </c>
      <c r="AE1608" t="s">
        <v>9181</v>
      </c>
      <c r="AF1608" t="s">
        <v>1609</v>
      </c>
      <c r="AG1608" t="s">
        <v>9182</v>
      </c>
      <c r="AH1608" t="s">
        <v>24</v>
      </c>
      <c r="AI1608" t="s">
        <v>24</v>
      </c>
    </row>
    <row r="1609" spans="1:35" hidden="1" x14ac:dyDescent="0.25">
      <c r="A1609" t="s">
        <v>9183</v>
      </c>
      <c r="B1609">
        <v>12</v>
      </c>
      <c r="C1609" t="s">
        <v>24</v>
      </c>
      <c r="D1609" t="s">
        <v>34</v>
      </c>
      <c r="E1609" t="s">
        <v>9184</v>
      </c>
      <c r="F1609" t="s">
        <v>24</v>
      </c>
      <c r="G1609" s="2" t="s">
        <v>36</v>
      </c>
      <c r="H1609">
        <v>706716364</v>
      </c>
      <c r="W1609" t="s">
        <v>85</v>
      </c>
      <c r="X1609" t="s">
        <v>9185</v>
      </c>
      <c r="Y1609" t="s">
        <v>6236</v>
      </c>
      <c r="Z1609" t="s">
        <v>24</v>
      </c>
      <c r="AA1609" t="s">
        <v>2101</v>
      </c>
      <c r="AB1609" t="s">
        <v>3886</v>
      </c>
      <c r="AC1609">
        <v>2196</v>
      </c>
      <c r="AD1609" t="s">
        <v>393</v>
      </c>
      <c r="AE1609" t="s">
        <v>24</v>
      </c>
      <c r="AF1609" t="s">
        <v>24</v>
      </c>
      <c r="AG1609" t="s">
        <v>24</v>
      </c>
      <c r="AH1609" t="s">
        <v>24</v>
      </c>
      <c r="AI1609" t="s">
        <v>24</v>
      </c>
    </row>
    <row r="1610" spans="1:35" hidden="1" x14ac:dyDescent="0.25">
      <c r="A1610" t="s">
        <v>9186</v>
      </c>
      <c r="B1610">
        <v>0</v>
      </c>
      <c r="C1610" t="s">
        <v>99</v>
      </c>
      <c r="D1610" t="s">
        <v>23</v>
      </c>
      <c r="E1610" t="s">
        <v>24</v>
      </c>
      <c r="F1610">
        <v>525942745</v>
      </c>
      <c r="G1610" t="s">
        <v>783</v>
      </c>
      <c r="H1610">
        <v>704217836</v>
      </c>
      <c r="W1610">
        <v>10</v>
      </c>
      <c r="X1610" t="s">
        <v>9187</v>
      </c>
      <c r="Y1610" t="s">
        <v>24</v>
      </c>
      <c r="Z1610" t="s">
        <v>24</v>
      </c>
      <c r="AA1610" t="s">
        <v>9188</v>
      </c>
      <c r="AB1610" t="s">
        <v>1227</v>
      </c>
      <c r="AC1610">
        <v>525100</v>
      </c>
      <c r="AD1610" t="s">
        <v>693</v>
      </c>
      <c r="AE1610" t="s">
        <v>9189</v>
      </c>
      <c r="AF1610" t="s">
        <v>1237</v>
      </c>
      <c r="AG1610" t="s">
        <v>9190</v>
      </c>
      <c r="AH1610" t="s">
        <v>24</v>
      </c>
      <c r="AI1610" t="s">
        <v>24</v>
      </c>
    </row>
    <row r="1611" spans="1:35" hidden="1" x14ac:dyDescent="0.25">
      <c r="A1611" t="s">
        <v>9191</v>
      </c>
      <c r="B1611">
        <v>3</v>
      </c>
      <c r="C1611" t="s">
        <v>22</v>
      </c>
      <c r="D1611" t="s">
        <v>23</v>
      </c>
      <c r="E1611" t="s">
        <v>24</v>
      </c>
      <c r="F1611">
        <v>880140645</v>
      </c>
      <c r="G1611" s="2" t="s">
        <v>526</v>
      </c>
      <c r="H1611">
        <v>704182883</v>
      </c>
      <c r="W1611">
        <v>2500</v>
      </c>
      <c r="X1611" t="s">
        <v>9192</v>
      </c>
      <c r="Y1611" t="s">
        <v>9193</v>
      </c>
      <c r="Z1611" t="s">
        <v>24</v>
      </c>
      <c r="AA1611" t="s">
        <v>3060</v>
      </c>
      <c r="AB1611" t="s">
        <v>9194</v>
      </c>
      <c r="AC1611">
        <v>110221</v>
      </c>
      <c r="AD1611" t="s">
        <v>2545</v>
      </c>
      <c r="AE1611" t="s">
        <v>9195</v>
      </c>
      <c r="AF1611" t="s">
        <v>4219</v>
      </c>
      <c r="AG1611" t="s">
        <v>9196</v>
      </c>
      <c r="AH1611" t="s">
        <v>9197</v>
      </c>
      <c r="AI1611" t="s">
        <v>24</v>
      </c>
    </row>
    <row r="1612" spans="1:35" hidden="1" x14ac:dyDescent="0.25">
      <c r="A1612" t="s">
        <v>9198</v>
      </c>
      <c r="B1612">
        <v>25</v>
      </c>
      <c r="C1612" t="s">
        <v>22</v>
      </c>
      <c r="D1612" t="s">
        <v>34</v>
      </c>
      <c r="E1612" t="s">
        <v>9199</v>
      </c>
      <c r="F1612">
        <v>751197930</v>
      </c>
      <c r="G1612" s="2" t="s">
        <v>119</v>
      </c>
      <c r="H1612">
        <v>703813265</v>
      </c>
      <c r="W1612">
        <v>697</v>
      </c>
      <c r="X1612" t="s">
        <v>9200</v>
      </c>
      <c r="Y1612" t="s">
        <v>9201</v>
      </c>
      <c r="Z1612" t="s">
        <v>24</v>
      </c>
      <c r="AA1612" t="s">
        <v>3700</v>
      </c>
      <c r="AB1612" t="s">
        <v>3701</v>
      </c>
      <c r="AC1612">
        <v>3000</v>
      </c>
      <c r="AD1612" t="s">
        <v>593</v>
      </c>
      <c r="AE1612" t="s">
        <v>24</v>
      </c>
      <c r="AF1612" t="s">
        <v>24</v>
      </c>
      <c r="AG1612" t="s">
        <v>24</v>
      </c>
      <c r="AH1612" t="s">
        <v>24</v>
      </c>
      <c r="AI1612" t="s">
        <v>24</v>
      </c>
    </row>
    <row r="1613" spans="1:35" hidden="1" x14ac:dyDescent="0.25">
      <c r="A1613" t="s">
        <v>9202</v>
      </c>
      <c r="B1613">
        <v>0</v>
      </c>
      <c r="C1613" t="s">
        <v>75</v>
      </c>
      <c r="D1613" t="s">
        <v>23</v>
      </c>
      <c r="E1613" t="s">
        <v>24</v>
      </c>
      <c r="F1613">
        <v>812280113</v>
      </c>
      <c r="G1613" s="2" t="s">
        <v>128</v>
      </c>
      <c r="H1613">
        <v>703789279</v>
      </c>
      <c r="W1613">
        <v>8260</v>
      </c>
      <c r="X1613" t="s">
        <v>9203</v>
      </c>
      <c r="Y1613" t="s">
        <v>9204</v>
      </c>
      <c r="Z1613" t="s">
        <v>24</v>
      </c>
      <c r="AA1613" t="s">
        <v>9205</v>
      </c>
      <c r="AB1613" t="s">
        <v>6795</v>
      </c>
      <c r="AC1613">
        <v>55340</v>
      </c>
      <c r="AD1613" t="s">
        <v>285</v>
      </c>
      <c r="AE1613" t="s">
        <v>9206</v>
      </c>
      <c r="AF1613" t="s">
        <v>544</v>
      </c>
      <c r="AG1613" t="s">
        <v>9207</v>
      </c>
      <c r="AH1613" t="s">
        <v>9208</v>
      </c>
      <c r="AI1613" t="s">
        <v>24</v>
      </c>
    </row>
    <row r="1614" spans="1:35" hidden="1" x14ac:dyDescent="0.25">
      <c r="A1614" t="s">
        <v>9209</v>
      </c>
      <c r="B1614">
        <v>0</v>
      </c>
      <c r="C1614" t="s">
        <v>75</v>
      </c>
      <c r="D1614" t="s">
        <v>23</v>
      </c>
      <c r="E1614" t="s">
        <v>24</v>
      </c>
      <c r="F1614">
        <v>274745074</v>
      </c>
      <c r="G1614" s="2" t="s">
        <v>714</v>
      </c>
      <c r="H1614">
        <v>703344026</v>
      </c>
      <c r="W1614">
        <v>609</v>
      </c>
      <c r="X1614" t="s">
        <v>9210</v>
      </c>
      <c r="Y1614" t="s">
        <v>9211</v>
      </c>
      <c r="Z1614" t="s">
        <v>24</v>
      </c>
      <c r="AA1614" t="s">
        <v>9212</v>
      </c>
      <c r="AB1614" t="s">
        <v>3122</v>
      </c>
      <c r="AC1614">
        <v>92600</v>
      </c>
      <c r="AD1614" t="s">
        <v>81</v>
      </c>
      <c r="AE1614" t="s">
        <v>2647</v>
      </c>
      <c r="AF1614" t="s">
        <v>544</v>
      </c>
      <c r="AG1614" t="s">
        <v>9213</v>
      </c>
      <c r="AH1614" t="s">
        <v>24</v>
      </c>
      <c r="AI1614" t="s">
        <v>24</v>
      </c>
    </row>
    <row r="1615" spans="1:35" hidden="1" x14ac:dyDescent="0.25">
      <c r="A1615" t="s">
        <v>9214</v>
      </c>
      <c r="B1615">
        <v>0</v>
      </c>
      <c r="C1615" t="s">
        <v>22</v>
      </c>
      <c r="D1615" t="s">
        <v>23</v>
      </c>
      <c r="E1615" t="s">
        <v>24</v>
      </c>
      <c r="F1615">
        <v>81515988</v>
      </c>
      <c r="G1615" t="s">
        <v>1567</v>
      </c>
      <c r="H1615">
        <v>703309196</v>
      </c>
      <c r="W1615">
        <v>5860</v>
      </c>
      <c r="X1615" t="s">
        <v>9215</v>
      </c>
      <c r="Y1615" t="s">
        <v>24</v>
      </c>
      <c r="Z1615" t="s">
        <v>24</v>
      </c>
      <c r="AA1615" t="s">
        <v>5687</v>
      </c>
      <c r="AB1615" t="s">
        <v>2510</v>
      </c>
      <c r="AC1615" t="s">
        <v>9216</v>
      </c>
      <c r="AD1615" t="s">
        <v>542</v>
      </c>
      <c r="AE1615" t="s">
        <v>9217</v>
      </c>
      <c r="AF1615" t="s">
        <v>3448</v>
      </c>
      <c r="AG1615" t="s">
        <v>9218</v>
      </c>
      <c r="AH1615" t="s">
        <v>24</v>
      </c>
      <c r="AI1615" t="s">
        <v>24</v>
      </c>
    </row>
    <row r="1616" spans="1:35" hidden="1" x14ac:dyDescent="0.25">
      <c r="A1616" t="s">
        <v>9219</v>
      </c>
      <c r="B1616">
        <v>0</v>
      </c>
      <c r="C1616" t="s">
        <v>75</v>
      </c>
      <c r="D1616" t="s">
        <v>23</v>
      </c>
      <c r="E1616" t="s">
        <v>24</v>
      </c>
      <c r="F1616">
        <v>380928119</v>
      </c>
      <c r="G1616" s="2" t="s">
        <v>440</v>
      </c>
      <c r="H1616">
        <v>703286628</v>
      </c>
      <c r="W1616">
        <v>1129</v>
      </c>
      <c r="X1616" t="s">
        <v>9220</v>
      </c>
      <c r="Y1616" t="s">
        <v>9221</v>
      </c>
      <c r="Z1616" t="s">
        <v>24</v>
      </c>
      <c r="AA1616" t="s">
        <v>9222</v>
      </c>
      <c r="AB1616" t="s">
        <v>4426</v>
      </c>
      <c r="AC1616">
        <v>93160</v>
      </c>
      <c r="AD1616" t="s">
        <v>81</v>
      </c>
      <c r="AE1616" t="s">
        <v>9223</v>
      </c>
      <c r="AF1616" t="s">
        <v>3142</v>
      </c>
      <c r="AG1616" t="s">
        <v>24</v>
      </c>
      <c r="AH1616" t="s">
        <v>24</v>
      </c>
      <c r="AI1616" t="s">
        <v>24</v>
      </c>
    </row>
    <row r="1617" spans="1:35" hidden="1" x14ac:dyDescent="0.25">
      <c r="A1617" t="s">
        <v>9224</v>
      </c>
      <c r="B1617">
        <v>0</v>
      </c>
      <c r="C1617" t="s">
        <v>75</v>
      </c>
      <c r="D1617" t="s">
        <v>23</v>
      </c>
      <c r="E1617" t="s">
        <v>24</v>
      </c>
      <c r="F1617">
        <v>753897263</v>
      </c>
      <c r="G1617" s="2" t="s">
        <v>36</v>
      </c>
      <c r="H1617">
        <v>703276657</v>
      </c>
      <c r="W1617">
        <v>4302</v>
      </c>
      <c r="X1617" t="s">
        <v>3288</v>
      </c>
      <c r="Y1617" t="s">
        <v>24</v>
      </c>
      <c r="Z1617" t="s">
        <v>24</v>
      </c>
      <c r="AA1617" t="s">
        <v>3289</v>
      </c>
      <c r="AB1617" t="s">
        <v>600</v>
      </c>
      <c r="AC1617">
        <v>2136</v>
      </c>
      <c r="AD1617" t="s">
        <v>593</v>
      </c>
      <c r="AE1617" t="s">
        <v>3290</v>
      </c>
      <c r="AF1617" t="s">
        <v>24</v>
      </c>
      <c r="AG1617" t="s">
        <v>3291</v>
      </c>
      <c r="AH1617" t="s">
        <v>24</v>
      </c>
      <c r="AI1617" t="s">
        <v>24</v>
      </c>
    </row>
    <row r="1618" spans="1:35" hidden="1" x14ac:dyDescent="0.25">
      <c r="A1618" t="s">
        <v>9225</v>
      </c>
      <c r="B1618">
        <v>0</v>
      </c>
      <c r="C1618" t="s">
        <v>88</v>
      </c>
      <c r="D1618" t="s">
        <v>23</v>
      </c>
      <c r="E1618" t="s">
        <v>24</v>
      </c>
      <c r="F1618">
        <v>752948109</v>
      </c>
      <c r="G1618" s="2" t="s">
        <v>1137</v>
      </c>
      <c r="H1618">
        <v>703276657</v>
      </c>
      <c r="W1618">
        <v>4302</v>
      </c>
      <c r="X1618" t="s">
        <v>9226</v>
      </c>
      <c r="Y1618" t="s">
        <v>24</v>
      </c>
      <c r="Z1618" t="s">
        <v>24</v>
      </c>
      <c r="AA1618" t="s">
        <v>9227</v>
      </c>
      <c r="AB1618" t="s">
        <v>2242</v>
      </c>
      <c r="AC1618">
        <v>3803</v>
      </c>
      <c r="AD1618" t="s">
        <v>593</v>
      </c>
      <c r="AE1618" t="s">
        <v>9228</v>
      </c>
      <c r="AF1618" t="s">
        <v>24</v>
      </c>
      <c r="AG1618" t="s">
        <v>24</v>
      </c>
      <c r="AH1618" t="s">
        <v>24</v>
      </c>
      <c r="AI1618" t="s">
        <v>24</v>
      </c>
    </row>
    <row r="1619" spans="1:35" hidden="1" x14ac:dyDescent="0.25">
      <c r="A1619" t="s">
        <v>9229</v>
      </c>
      <c r="B1619">
        <v>0</v>
      </c>
      <c r="C1619" t="s">
        <v>88</v>
      </c>
      <c r="D1619" t="s">
        <v>23</v>
      </c>
      <c r="E1619" t="s">
        <v>24</v>
      </c>
      <c r="F1619">
        <v>754510808</v>
      </c>
      <c r="G1619" s="2" t="s">
        <v>36</v>
      </c>
      <c r="H1619">
        <v>703276657</v>
      </c>
      <c r="W1619">
        <v>4302</v>
      </c>
      <c r="X1619" t="s">
        <v>9002</v>
      </c>
      <c r="Y1619" t="s">
        <v>24</v>
      </c>
      <c r="Z1619" t="s">
        <v>24</v>
      </c>
      <c r="AA1619" t="s">
        <v>4597</v>
      </c>
      <c r="AB1619" t="s">
        <v>600</v>
      </c>
      <c r="AC1619">
        <v>2113</v>
      </c>
      <c r="AD1619" t="s">
        <v>593</v>
      </c>
      <c r="AE1619" t="s">
        <v>3290</v>
      </c>
      <c r="AF1619" t="s">
        <v>24</v>
      </c>
      <c r="AG1619" t="s">
        <v>9003</v>
      </c>
      <c r="AH1619" t="s">
        <v>24</v>
      </c>
      <c r="AI1619" t="s">
        <v>24</v>
      </c>
    </row>
    <row r="1620" spans="1:35" hidden="1" x14ac:dyDescent="0.25">
      <c r="A1620" t="s">
        <v>9230</v>
      </c>
      <c r="B1620">
        <v>0</v>
      </c>
      <c r="C1620" t="s">
        <v>75</v>
      </c>
      <c r="D1620" t="s">
        <v>23</v>
      </c>
      <c r="E1620" t="s">
        <v>24</v>
      </c>
      <c r="F1620">
        <v>751701137</v>
      </c>
      <c r="G1620" s="2" t="s">
        <v>36</v>
      </c>
      <c r="H1620">
        <v>703276657</v>
      </c>
      <c r="W1620">
        <v>4302</v>
      </c>
      <c r="X1620" t="s">
        <v>9231</v>
      </c>
      <c r="Y1620" t="s">
        <v>9232</v>
      </c>
      <c r="Z1620" t="s">
        <v>24</v>
      </c>
      <c r="AA1620" t="s">
        <v>4597</v>
      </c>
      <c r="AB1620" t="s">
        <v>600</v>
      </c>
      <c r="AC1620">
        <v>2113</v>
      </c>
      <c r="AD1620" t="s">
        <v>593</v>
      </c>
      <c r="AE1620" t="s">
        <v>3290</v>
      </c>
      <c r="AF1620" t="s">
        <v>24</v>
      </c>
      <c r="AG1620" t="s">
        <v>9003</v>
      </c>
      <c r="AH1620" t="s">
        <v>24</v>
      </c>
      <c r="AI1620" t="s">
        <v>24</v>
      </c>
    </row>
    <row r="1621" spans="1:35" hidden="1" x14ac:dyDescent="0.25">
      <c r="A1621" t="s">
        <v>9233</v>
      </c>
      <c r="B1621">
        <v>0</v>
      </c>
      <c r="C1621" t="s">
        <v>88</v>
      </c>
      <c r="D1621" t="s">
        <v>23</v>
      </c>
      <c r="E1621" t="s">
        <v>24</v>
      </c>
      <c r="F1621">
        <v>752230961</v>
      </c>
      <c r="G1621" s="2" t="s">
        <v>36</v>
      </c>
      <c r="H1621">
        <v>703276657</v>
      </c>
      <c r="W1621">
        <v>4302</v>
      </c>
      <c r="X1621" t="s">
        <v>9002</v>
      </c>
      <c r="Y1621" t="s">
        <v>24</v>
      </c>
      <c r="Z1621" t="s">
        <v>24</v>
      </c>
      <c r="AA1621" t="s">
        <v>4597</v>
      </c>
      <c r="AB1621" t="s">
        <v>600</v>
      </c>
      <c r="AC1621">
        <v>2113</v>
      </c>
      <c r="AD1621" t="s">
        <v>593</v>
      </c>
      <c r="AE1621" t="s">
        <v>3290</v>
      </c>
      <c r="AF1621" t="s">
        <v>24</v>
      </c>
      <c r="AG1621" t="s">
        <v>9003</v>
      </c>
      <c r="AH1621" t="s">
        <v>24</v>
      </c>
      <c r="AI1621" t="s">
        <v>24</v>
      </c>
    </row>
    <row r="1622" spans="1:35" hidden="1" x14ac:dyDescent="0.25">
      <c r="A1622" t="s">
        <v>9234</v>
      </c>
      <c r="B1622">
        <v>0</v>
      </c>
      <c r="C1622" t="s">
        <v>75</v>
      </c>
      <c r="D1622" t="s">
        <v>23</v>
      </c>
      <c r="E1622" t="s">
        <v>24</v>
      </c>
      <c r="F1622">
        <v>751446956</v>
      </c>
      <c r="G1622" s="2" t="s">
        <v>36</v>
      </c>
      <c r="H1622">
        <v>703276657</v>
      </c>
      <c r="W1622">
        <v>4302</v>
      </c>
      <c r="X1622" t="s">
        <v>9235</v>
      </c>
      <c r="Y1622" t="s">
        <v>24</v>
      </c>
      <c r="Z1622" t="s">
        <v>24</v>
      </c>
      <c r="AA1622" t="s">
        <v>4597</v>
      </c>
      <c r="AB1622" t="s">
        <v>600</v>
      </c>
      <c r="AC1622">
        <v>2113</v>
      </c>
      <c r="AD1622" t="s">
        <v>593</v>
      </c>
      <c r="AE1622" t="s">
        <v>3290</v>
      </c>
      <c r="AF1622" t="s">
        <v>24</v>
      </c>
      <c r="AG1622" t="s">
        <v>9003</v>
      </c>
      <c r="AH1622" t="s">
        <v>24</v>
      </c>
      <c r="AI1622" t="s">
        <v>24</v>
      </c>
    </row>
    <row r="1623" spans="1:35" hidden="1" x14ac:dyDescent="0.25">
      <c r="A1623" t="s">
        <v>9236</v>
      </c>
      <c r="B1623">
        <v>0</v>
      </c>
      <c r="C1623" t="s">
        <v>75</v>
      </c>
      <c r="D1623" t="s">
        <v>23</v>
      </c>
      <c r="E1623" t="s">
        <v>24</v>
      </c>
      <c r="F1623">
        <v>752230987</v>
      </c>
      <c r="G1623" s="2" t="s">
        <v>36</v>
      </c>
      <c r="H1623">
        <v>703276657</v>
      </c>
      <c r="W1623">
        <v>4302</v>
      </c>
      <c r="X1623" t="s">
        <v>9002</v>
      </c>
      <c r="Y1623" t="s">
        <v>24</v>
      </c>
      <c r="Z1623" t="s">
        <v>24</v>
      </c>
      <c r="AA1623" t="s">
        <v>4597</v>
      </c>
      <c r="AB1623" t="s">
        <v>600</v>
      </c>
      <c r="AC1623">
        <v>2113</v>
      </c>
      <c r="AD1623" t="s">
        <v>593</v>
      </c>
      <c r="AE1623" t="s">
        <v>3290</v>
      </c>
      <c r="AF1623" t="s">
        <v>24</v>
      </c>
      <c r="AG1623" t="s">
        <v>9003</v>
      </c>
      <c r="AH1623" t="s">
        <v>24</v>
      </c>
      <c r="AI1623" t="s">
        <v>24</v>
      </c>
    </row>
    <row r="1624" spans="1:35" hidden="1" x14ac:dyDescent="0.25">
      <c r="A1624" t="s">
        <v>9237</v>
      </c>
      <c r="B1624">
        <v>0</v>
      </c>
      <c r="C1624" t="s">
        <v>75</v>
      </c>
      <c r="D1624" t="s">
        <v>23</v>
      </c>
      <c r="E1624" t="s">
        <v>24</v>
      </c>
      <c r="F1624">
        <v>751188541</v>
      </c>
      <c r="G1624" s="2" t="s">
        <v>36</v>
      </c>
      <c r="H1624">
        <v>703276657</v>
      </c>
      <c r="W1624">
        <v>4302</v>
      </c>
      <c r="X1624" t="s">
        <v>9002</v>
      </c>
      <c r="Y1624" t="s">
        <v>24</v>
      </c>
      <c r="Z1624" t="s">
        <v>24</v>
      </c>
      <c r="AA1624" t="s">
        <v>4597</v>
      </c>
      <c r="AB1624" t="s">
        <v>600</v>
      </c>
      <c r="AC1624">
        <v>2113</v>
      </c>
      <c r="AD1624" t="s">
        <v>593</v>
      </c>
      <c r="AE1624" t="s">
        <v>3290</v>
      </c>
      <c r="AF1624" t="s">
        <v>24</v>
      </c>
      <c r="AG1624" t="s">
        <v>9003</v>
      </c>
      <c r="AH1624" t="s">
        <v>24</v>
      </c>
      <c r="AI1624" t="s">
        <v>24</v>
      </c>
    </row>
    <row r="1625" spans="1:35" hidden="1" x14ac:dyDescent="0.25">
      <c r="A1625" t="s">
        <v>9238</v>
      </c>
      <c r="B1625">
        <v>0</v>
      </c>
      <c r="C1625" t="s">
        <v>75</v>
      </c>
      <c r="D1625" t="s">
        <v>23</v>
      </c>
      <c r="E1625" t="s">
        <v>24</v>
      </c>
      <c r="F1625">
        <v>740607189</v>
      </c>
      <c r="G1625" s="2" t="s">
        <v>36</v>
      </c>
      <c r="H1625">
        <v>703276657</v>
      </c>
      <c r="W1625">
        <v>4302</v>
      </c>
      <c r="X1625" t="s">
        <v>9002</v>
      </c>
      <c r="Y1625" t="s">
        <v>24</v>
      </c>
      <c r="Z1625" t="s">
        <v>24</v>
      </c>
      <c r="AA1625" t="s">
        <v>4597</v>
      </c>
      <c r="AB1625" t="s">
        <v>600</v>
      </c>
      <c r="AC1625">
        <v>2113</v>
      </c>
      <c r="AD1625" t="s">
        <v>593</v>
      </c>
      <c r="AE1625" t="s">
        <v>3290</v>
      </c>
      <c r="AF1625" t="s">
        <v>24</v>
      </c>
      <c r="AG1625" t="s">
        <v>9003</v>
      </c>
      <c r="AH1625" t="s">
        <v>24</v>
      </c>
      <c r="AI1625" t="s">
        <v>24</v>
      </c>
    </row>
    <row r="1626" spans="1:35" hidden="1" x14ac:dyDescent="0.25">
      <c r="A1626" t="s">
        <v>9239</v>
      </c>
      <c r="B1626">
        <v>0</v>
      </c>
      <c r="C1626" t="s">
        <v>88</v>
      </c>
      <c r="D1626" t="s">
        <v>23</v>
      </c>
      <c r="E1626" t="s">
        <v>24</v>
      </c>
      <c r="F1626">
        <v>754511277</v>
      </c>
      <c r="G1626" s="2" t="s">
        <v>36</v>
      </c>
      <c r="H1626">
        <v>703276657</v>
      </c>
      <c r="W1626">
        <v>4302</v>
      </c>
      <c r="X1626" t="s">
        <v>9002</v>
      </c>
      <c r="Y1626" t="s">
        <v>24</v>
      </c>
      <c r="Z1626" t="s">
        <v>24</v>
      </c>
      <c r="AA1626" t="s">
        <v>4597</v>
      </c>
      <c r="AB1626" t="s">
        <v>600</v>
      </c>
      <c r="AC1626">
        <v>2113</v>
      </c>
      <c r="AD1626" t="s">
        <v>593</v>
      </c>
      <c r="AE1626" t="s">
        <v>3290</v>
      </c>
      <c r="AF1626" t="s">
        <v>24</v>
      </c>
      <c r="AG1626" t="s">
        <v>9003</v>
      </c>
      <c r="AH1626" t="s">
        <v>24</v>
      </c>
      <c r="AI1626" t="s">
        <v>24</v>
      </c>
    </row>
    <row r="1627" spans="1:35" hidden="1" x14ac:dyDescent="0.25">
      <c r="A1627" t="s">
        <v>9240</v>
      </c>
      <c r="B1627">
        <v>0</v>
      </c>
      <c r="C1627" t="s">
        <v>88</v>
      </c>
      <c r="D1627" t="s">
        <v>23</v>
      </c>
      <c r="E1627" t="s">
        <v>24</v>
      </c>
      <c r="F1627">
        <v>754511335</v>
      </c>
      <c r="G1627" s="2" t="s">
        <v>36</v>
      </c>
      <c r="H1627">
        <v>703276657</v>
      </c>
      <c r="W1627">
        <v>4302</v>
      </c>
      <c r="X1627" t="s">
        <v>9002</v>
      </c>
      <c r="Y1627" t="s">
        <v>24</v>
      </c>
      <c r="Z1627" t="s">
        <v>24</v>
      </c>
      <c r="AA1627" t="s">
        <v>4597</v>
      </c>
      <c r="AB1627" t="s">
        <v>600</v>
      </c>
      <c r="AC1627">
        <v>2113</v>
      </c>
      <c r="AD1627" t="s">
        <v>593</v>
      </c>
      <c r="AE1627" t="s">
        <v>3290</v>
      </c>
      <c r="AF1627" t="s">
        <v>24</v>
      </c>
      <c r="AG1627" t="s">
        <v>9003</v>
      </c>
      <c r="AH1627" t="s">
        <v>24</v>
      </c>
      <c r="AI1627" t="s">
        <v>24</v>
      </c>
    </row>
    <row r="1628" spans="1:35" hidden="1" x14ac:dyDescent="0.25">
      <c r="A1628" t="s">
        <v>9241</v>
      </c>
      <c r="B1628">
        <v>0</v>
      </c>
      <c r="C1628" t="s">
        <v>75</v>
      </c>
      <c r="D1628" t="s">
        <v>23</v>
      </c>
      <c r="E1628" t="s">
        <v>24</v>
      </c>
      <c r="F1628">
        <v>746923721</v>
      </c>
      <c r="G1628" s="2" t="s">
        <v>36</v>
      </c>
      <c r="H1628">
        <v>703276657</v>
      </c>
      <c r="W1628">
        <v>4302</v>
      </c>
      <c r="X1628" t="s">
        <v>9242</v>
      </c>
      <c r="Y1628" t="s">
        <v>24</v>
      </c>
      <c r="Z1628" t="s">
        <v>24</v>
      </c>
      <c r="AA1628" t="s">
        <v>9227</v>
      </c>
      <c r="AB1628" t="s">
        <v>2242</v>
      </c>
      <c r="AC1628">
        <v>3803</v>
      </c>
      <c r="AD1628" t="s">
        <v>593</v>
      </c>
      <c r="AE1628" t="s">
        <v>9243</v>
      </c>
      <c r="AF1628" t="s">
        <v>24</v>
      </c>
      <c r="AG1628" t="s">
        <v>9244</v>
      </c>
      <c r="AH1628" t="s">
        <v>24</v>
      </c>
      <c r="AI1628" t="s">
        <v>24</v>
      </c>
    </row>
    <row r="1629" spans="1:35" hidden="1" x14ac:dyDescent="0.25">
      <c r="A1629" t="s">
        <v>9245</v>
      </c>
      <c r="B1629">
        <v>70</v>
      </c>
      <c r="C1629" t="s">
        <v>22</v>
      </c>
      <c r="D1629" t="s">
        <v>34</v>
      </c>
      <c r="E1629" t="s">
        <v>9246</v>
      </c>
      <c r="F1629">
        <v>576858690</v>
      </c>
      <c r="G1629" t="s">
        <v>146</v>
      </c>
      <c r="H1629">
        <v>702220680</v>
      </c>
      <c r="W1629">
        <v>2095</v>
      </c>
      <c r="X1629" t="s">
        <v>9247</v>
      </c>
      <c r="Y1629" t="s">
        <v>24</v>
      </c>
      <c r="Z1629" t="s">
        <v>24</v>
      </c>
      <c r="AA1629" t="s">
        <v>79</v>
      </c>
      <c r="AB1629" t="s">
        <v>80</v>
      </c>
      <c r="AC1629">
        <v>75116</v>
      </c>
      <c r="AD1629" t="s">
        <v>81</v>
      </c>
      <c r="AE1629" t="s">
        <v>9248</v>
      </c>
      <c r="AF1629" t="s">
        <v>24</v>
      </c>
      <c r="AG1629" t="s">
        <v>9249</v>
      </c>
      <c r="AH1629" t="s">
        <v>9250</v>
      </c>
      <c r="AI1629" t="s">
        <v>9251</v>
      </c>
    </row>
    <row r="1630" spans="1:35" hidden="1" x14ac:dyDescent="0.25">
      <c r="A1630" t="s">
        <v>9252</v>
      </c>
      <c r="B1630">
        <v>63</v>
      </c>
      <c r="C1630" t="s">
        <v>75</v>
      </c>
      <c r="D1630" t="s">
        <v>23</v>
      </c>
      <c r="E1630" t="s">
        <v>24</v>
      </c>
      <c r="F1630">
        <v>830235474</v>
      </c>
      <c r="G1630" t="s">
        <v>399</v>
      </c>
      <c r="H1630">
        <v>702162267</v>
      </c>
      <c r="W1630">
        <v>3080</v>
      </c>
      <c r="X1630" t="s">
        <v>9253</v>
      </c>
      <c r="Y1630" t="s">
        <v>24</v>
      </c>
      <c r="Z1630" t="s">
        <v>24</v>
      </c>
      <c r="AA1630" t="s">
        <v>8141</v>
      </c>
      <c r="AB1630" t="s">
        <v>853</v>
      </c>
      <c r="AC1630" t="s">
        <v>9254</v>
      </c>
      <c r="AD1630" t="s">
        <v>542</v>
      </c>
      <c r="AE1630" t="s">
        <v>9255</v>
      </c>
      <c r="AF1630" t="s">
        <v>445</v>
      </c>
      <c r="AG1630" t="s">
        <v>9256</v>
      </c>
      <c r="AH1630" t="s">
        <v>24</v>
      </c>
      <c r="AI1630" t="s">
        <v>24</v>
      </c>
    </row>
    <row r="1631" spans="1:35" hidden="1" x14ac:dyDescent="0.25">
      <c r="A1631" t="s">
        <v>9257</v>
      </c>
      <c r="B1631">
        <v>0</v>
      </c>
      <c r="C1631" t="s">
        <v>75</v>
      </c>
      <c r="D1631" t="s">
        <v>23</v>
      </c>
      <c r="E1631" t="s">
        <v>24</v>
      </c>
      <c r="F1631">
        <v>329743066</v>
      </c>
      <c r="G1631" s="2" t="s">
        <v>3765</v>
      </c>
      <c r="H1631">
        <v>700874999</v>
      </c>
      <c r="W1631">
        <v>600</v>
      </c>
      <c r="X1631" t="s">
        <v>9258</v>
      </c>
      <c r="Y1631" t="s">
        <v>24</v>
      </c>
      <c r="Z1631" t="s">
        <v>24</v>
      </c>
      <c r="AA1631" t="s">
        <v>9259</v>
      </c>
      <c r="AB1631" t="s">
        <v>9259</v>
      </c>
      <c r="AC1631">
        <v>28197</v>
      </c>
      <c r="AD1631" t="s">
        <v>301</v>
      </c>
      <c r="AE1631" t="s">
        <v>9260</v>
      </c>
      <c r="AF1631" t="s">
        <v>1284</v>
      </c>
      <c r="AG1631" t="s">
        <v>9261</v>
      </c>
      <c r="AH1631" t="s">
        <v>9262</v>
      </c>
      <c r="AI1631" t="s">
        <v>24</v>
      </c>
    </row>
    <row r="1632" spans="1:35" hidden="1" x14ac:dyDescent="0.25">
      <c r="A1632" t="s">
        <v>9263</v>
      </c>
      <c r="B1632">
        <v>7</v>
      </c>
      <c r="C1632" t="s">
        <v>22</v>
      </c>
      <c r="D1632" t="s">
        <v>23</v>
      </c>
      <c r="E1632" t="s">
        <v>24</v>
      </c>
      <c r="F1632">
        <v>880174081</v>
      </c>
      <c r="G1632" s="2" t="s">
        <v>260</v>
      </c>
      <c r="H1632">
        <v>700520953</v>
      </c>
      <c r="W1632">
        <v>6360</v>
      </c>
      <c r="X1632" t="s">
        <v>9264</v>
      </c>
      <c r="Y1632" t="s">
        <v>9265</v>
      </c>
      <c r="Z1632" t="s">
        <v>24</v>
      </c>
      <c r="AA1632" t="s">
        <v>2543</v>
      </c>
      <c r="AB1632" t="s">
        <v>9266</v>
      </c>
      <c r="AC1632">
        <v>50034</v>
      </c>
      <c r="AD1632" t="s">
        <v>2545</v>
      </c>
      <c r="AE1632" t="s">
        <v>9267</v>
      </c>
      <c r="AF1632" t="s">
        <v>4219</v>
      </c>
      <c r="AG1632" t="s">
        <v>9268</v>
      </c>
      <c r="AH1632" t="s">
        <v>9269</v>
      </c>
      <c r="AI1632" t="s">
        <v>24</v>
      </c>
    </row>
    <row r="1633" spans="1:35" hidden="1" x14ac:dyDescent="0.25">
      <c r="A1633" t="s">
        <v>9270</v>
      </c>
      <c r="B1633">
        <v>3</v>
      </c>
      <c r="C1633" t="s">
        <v>22</v>
      </c>
      <c r="D1633" t="s">
        <v>23</v>
      </c>
      <c r="E1633" t="s">
        <v>24</v>
      </c>
      <c r="F1633">
        <v>4310561</v>
      </c>
      <c r="G1633" s="2" t="s">
        <v>128</v>
      </c>
      <c r="H1633">
        <v>700000000</v>
      </c>
      <c r="W1633">
        <v>2400</v>
      </c>
      <c r="X1633" t="s">
        <v>9271</v>
      </c>
      <c r="Y1633" t="s">
        <v>24</v>
      </c>
      <c r="Z1633" t="s">
        <v>24</v>
      </c>
      <c r="AA1633" t="s">
        <v>9272</v>
      </c>
      <c r="AB1633" t="s">
        <v>1545</v>
      </c>
      <c r="AC1633" t="s">
        <v>9273</v>
      </c>
      <c r="AD1633" t="s">
        <v>542</v>
      </c>
      <c r="AE1633" t="s">
        <v>9274</v>
      </c>
      <c r="AF1633" t="s">
        <v>515</v>
      </c>
      <c r="AG1633" t="s">
        <v>9275</v>
      </c>
      <c r="AH1633" t="s">
        <v>24</v>
      </c>
      <c r="AI1633" t="s">
        <v>24</v>
      </c>
    </row>
    <row r="1634" spans="1:35" hidden="1" x14ac:dyDescent="0.25">
      <c r="A1634" t="s">
        <v>9276</v>
      </c>
      <c r="B1634">
        <v>0</v>
      </c>
      <c r="C1634" t="s">
        <v>88</v>
      </c>
      <c r="D1634" t="s">
        <v>23</v>
      </c>
      <c r="E1634" t="s">
        <v>24</v>
      </c>
      <c r="F1634">
        <v>933759516</v>
      </c>
      <c r="G1634" s="2" t="s">
        <v>155</v>
      </c>
      <c r="H1634">
        <v>700000000</v>
      </c>
      <c r="W1634">
        <v>24</v>
      </c>
      <c r="X1634" t="s">
        <v>9277</v>
      </c>
      <c r="Y1634" t="s">
        <v>24</v>
      </c>
      <c r="Z1634" t="s">
        <v>24</v>
      </c>
      <c r="AA1634" t="s">
        <v>9278</v>
      </c>
      <c r="AB1634" t="s">
        <v>2510</v>
      </c>
      <c r="AC1634" t="s">
        <v>9279</v>
      </c>
      <c r="AD1634" t="s">
        <v>542</v>
      </c>
      <c r="AE1634" t="s">
        <v>9280</v>
      </c>
      <c r="AF1634" t="s">
        <v>544</v>
      </c>
      <c r="AG1634" t="s">
        <v>9281</v>
      </c>
      <c r="AH1634" t="s">
        <v>24</v>
      </c>
      <c r="AI1634" t="s">
        <v>24</v>
      </c>
    </row>
    <row r="1635" spans="1:35" hidden="1" x14ac:dyDescent="0.25">
      <c r="A1635" t="s">
        <v>9282</v>
      </c>
      <c r="B1635">
        <v>0</v>
      </c>
      <c r="C1635" t="s">
        <v>75</v>
      </c>
      <c r="D1635" t="s">
        <v>23</v>
      </c>
      <c r="E1635" t="s">
        <v>24</v>
      </c>
      <c r="F1635">
        <v>810001115</v>
      </c>
      <c r="G1635" s="2" t="s">
        <v>714</v>
      </c>
      <c r="H1635">
        <v>698872501</v>
      </c>
      <c r="W1635">
        <v>800</v>
      </c>
      <c r="X1635" t="s">
        <v>9283</v>
      </c>
      <c r="Y1635" t="s">
        <v>9284</v>
      </c>
      <c r="Z1635" t="s">
        <v>24</v>
      </c>
      <c r="AA1635" t="s">
        <v>283</v>
      </c>
      <c r="AB1635" t="s">
        <v>1402</v>
      </c>
      <c r="AC1635">
        <v>64320</v>
      </c>
      <c r="AD1635" t="s">
        <v>285</v>
      </c>
      <c r="AE1635" t="s">
        <v>9285</v>
      </c>
      <c r="AF1635" t="s">
        <v>123</v>
      </c>
      <c r="AG1635" t="s">
        <v>9286</v>
      </c>
      <c r="AH1635" t="s">
        <v>9287</v>
      </c>
      <c r="AI1635" t="s">
        <v>24</v>
      </c>
    </row>
    <row r="1636" spans="1:35" hidden="1" x14ac:dyDescent="0.25">
      <c r="A1636" t="s">
        <v>9288</v>
      </c>
      <c r="B1636">
        <v>34</v>
      </c>
      <c r="C1636" t="s">
        <v>22</v>
      </c>
      <c r="D1636" t="s">
        <v>34</v>
      </c>
      <c r="E1636" t="s">
        <v>9289</v>
      </c>
      <c r="F1636">
        <v>679899971</v>
      </c>
      <c r="G1636" t="s">
        <v>900</v>
      </c>
      <c r="H1636">
        <v>698133336</v>
      </c>
      <c r="W1636">
        <v>3641</v>
      </c>
      <c r="X1636" t="s">
        <v>9290</v>
      </c>
      <c r="Y1636" t="s">
        <v>9291</v>
      </c>
      <c r="Z1636" t="s">
        <v>24</v>
      </c>
      <c r="AA1636" t="s">
        <v>959</v>
      </c>
      <c r="AB1636" t="s">
        <v>959</v>
      </c>
      <c r="AC1636">
        <v>201105</v>
      </c>
      <c r="AD1636" t="s">
        <v>693</v>
      </c>
      <c r="AE1636" t="s">
        <v>9292</v>
      </c>
      <c r="AF1636" t="s">
        <v>24</v>
      </c>
      <c r="AG1636" t="s">
        <v>9293</v>
      </c>
      <c r="AH1636" t="s">
        <v>24</v>
      </c>
      <c r="AI1636" t="s">
        <v>9294</v>
      </c>
    </row>
    <row r="1637" spans="1:35" hidden="1" x14ac:dyDescent="0.25">
      <c r="A1637" t="s">
        <v>9295</v>
      </c>
      <c r="B1637">
        <v>1</v>
      </c>
      <c r="C1637" t="s">
        <v>75</v>
      </c>
      <c r="D1637" t="s">
        <v>23</v>
      </c>
      <c r="E1637" t="s">
        <v>24</v>
      </c>
      <c r="F1637">
        <v>237578997</v>
      </c>
      <c r="G1637" s="2" t="s">
        <v>36</v>
      </c>
      <c r="H1637">
        <v>695938565</v>
      </c>
      <c r="W1637">
        <v>2380</v>
      </c>
      <c r="X1637" t="s">
        <v>9296</v>
      </c>
      <c r="Y1637" t="s">
        <v>9297</v>
      </c>
      <c r="Z1637" t="s">
        <v>24</v>
      </c>
      <c r="AA1637" t="s">
        <v>9298</v>
      </c>
      <c r="AB1637" t="s">
        <v>9299</v>
      </c>
      <c r="AC1637" t="s">
        <v>9300</v>
      </c>
      <c r="AD1637" t="s">
        <v>410</v>
      </c>
      <c r="AE1637" t="s">
        <v>9301</v>
      </c>
      <c r="AF1637" t="s">
        <v>123</v>
      </c>
      <c r="AG1637" t="s">
        <v>9302</v>
      </c>
      <c r="AH1637" t="s">
        <v>24</v>
      </c>
      <c r="AI1637" t="s">
        <v>24</v>
      </c>
    </row>
    <row r="1638" spans="1:35" hidden="1" x14ac:dyDescent="0.25">
      <c r="A1638" t="s">
        <v>9303</v>
      </c>
      <c r="B1638">
        <v>44</v>
      </c>
      <c r="C1638" t="s">
        <v>22</v>
      </c>
      <c r="D1638" t="s">
        <v>34</v>
      </c>
      <c r="E1638" t="s">
        <v>9304</v>
      </c>
      <c r="F1638">
        <v>691242010</v>
      </c>
      <c r="G1638" t="s">
        <v>1893</v>
      </c>
      <c r="H1638">
        <v>695917272</v>
      </c>
      <c r="W1638">
        <v>1040</v>
      </c>
      <c r="X1638" t="s">
        <v>9305</v>
      </c>
      <c r="Y1638" t="s">
        <v>24</v>
      </c>
      <c r="Z1638" t="s">
        <v>24</v>
      </c>
      <c r="AA1638" t="s">
        <v>9306</v>
      </c>
      <c r="AB1638" t="s">
        <v>9307</v>
      </c>
      <c r="AC1638" t="s">
        <v>9308</v>
      </c>
      <c r="AD1638" t="s">
        <v>329</v>
      </c>
      <c r="AE1638" t="s">
        <v>9309</v>
      </c>
      <c r="AF1638" t="s">
        <v>24</v>
      </c>
      <c r="AG1638" t="s">
        <v>9310</v>
      </c>
      <c r="AH1638" t="s">
        <v>9311</v>
      </c>
      <c r="AI1638" t="s">
        <v>24</v>
      </c>
    </row>
    <row r="1639" spans="1:35" hidden="1" x14ac:dyDescent="0.25">
      <c r="A1639" t="s">
        <v>9312</v>
      </c>
      <c r="B1639">
        <v>0</v>
      </c>
      <c r="C1639" t="s">
        <v>88</v>
      </c>
      <c r="D1639" t="s">
        <v>23</v>
      </c>
      <c r="E1639" t="s">
        <v>24</v>
      </c>
      <c r="F1639">
        <v>534937511</v>
      </c>
      <c r="G1639" s="2" t="s">
        <v>526</v>
      </c>
      <c r="H1639">
        <v>694882014</v>
      </c>
      <c r="W1639" t="s">
        <v>85</v>
      </c>
      <c r="X1639" t="s">
        <v>9313</v>
      </c>
      <c r="Y1639" t="s">
        <v>24</v>
      </c>
      <c r="Z1639" t="s">
        <v>24</v>
      </c>
      <c r="AA1639" t="s">
        <v>24</v>
      </c>
      <c r="AB1639" t="s">
        <v>24</v>
      </c>
      <c r="AC1639">
        <v>352700</v>
      </c>
      <c r="AD1639" t="s">
        <v>1607</v>
      </c>
      <c r="AE1639" t="s">
        <v>9314</v>
      </c>
      <c r="AF1639" t="s">
        <v>1609</v>
      </c>
      <c r="AG1639" t="s">
        <v>9315</v>
      </c>
      <c r="AH1639" t="s">
        <v>9316</v>
      </c>
      <c r="AI1639" t="s">
        <v>24</v>
      </c>
    </row>
    <row r="1640" spans="1:35" hidden="1" x14ac:dyDescent="0.25">
      <c r="A1640" t="s">
        <v>9317</v>
      </c>
      <c r="B1640">
        <v>102</v>
      </c>
      <c r="C1640" t="s">
        <v>22</v>
      </c>
      <c r="D1640" t="s">
        <v>34</v>
      </c>
      <c r="E1640" t="s">
        <v>9318</v>
      </c>
      <c r="F1640">
        <v>690535802</v>
      </c>
      <c r="G1640" s="2" t="s">
        <v>589</v>
      </c>
      <c r="H1640">
        <v>694427569</v>
      </c>
      <c r="W1640">
        <v>906</v>
      </c>
      <c r="X1640" t="s">
        <v>9319</v>
      </c>
      <c r="Y1640" t="s">
        <v>9320</v>
      </c>
      <c r="Z1640" t="s">
        <v>24</v>
      </c>
      <c r="AA1640" t="s">
        <v>327</v>
      </c>
      <c r="AB1640" t="s">
        <v>327</v>
      </c>
      <c r="AC1640" t="s">
        <v>9321</v>
      </c>
      <c r="AD1640" t="s">
        <v>329</v>
      </c>
      <c r="AE1640" t="s">
        <v>9322</v>
      </c>
      <c r="AF1640" t="s">
        <v>24</v>
      </c>
      <c r="AG1640" t="s">
        <v>9323</v>
      </c>
      <c r="AH1640" t="s">
        <v>24</v>
      </c>
      <c r="AI1640" t="s">
        <v>24</v>
      </c>
    </row>
    <row r="1641" spans="1:35" hidden="1" x14ac:dyDescent="0.25">
      <c r="A1641" t="s">
        <v>9324</v>
      </c>
      <c r="B1641">
        <v>0</v>
      </c>
      <c r="C1641" t="s">
        <v>88</v>
      </c>
      <c r="D1641" t="s">
        <v>23</v>
      </c>
      <c r="E1641" t="s">
        <v>24</v>
      </c>
      <c r="F1641">
        <v>751516774</v>
      </c>
      <c r="G1641" s="2" t="s">
        <v>1979</v>
      </c>
      <c r="H1641">
        <v>694383973</v>
      </c>
      <c r="W1641">
        <v>713</v>
      </c>
      <c r="X1641" t="s">
        <v>9325</v>
      </c>
      <c r="Y1641" t="s">
        <v>24</v>
      </c>
      <c r="Z1641" t="s">
        <v>24</v>
      </c>
      <c r="AA1641" t="s">
        <v>9326</v>
      </c>
      <c r="AB1641" t="s">
        <v>600</v>
      </c>
      <c r="AC1641">
        <v>2756</v>
      </c>
      <c r="AD1641" t="s">
        <v>593</v>
      </c>
      <c r="AE1641" t="s">
        <v>9327</v>
      </c>
      <c r="AF1641" t="s">
        <v>24</v>
      </c>
      <c r="AG1641" t="s">
        <v>9328</v>
      </c>
      <c r="AH1641" t="s">
        <v>24</v>
      </c>
      <c r="AI1641" t="s">
        <v>24</v>
      </c>
    </row>
    <row r="1642" spans="1:35" hidden="1" x14ac:dyDescent="0.25">
      <c r="A1642" t="s">
        <v>9329</v>
      </c>
      <c r="B1642">
        <v>3</v>
      </c>
      <c r="C1642" t="s">
        <v>75</v>
      </c>
      <c r="D1642" t="s">
        <v>23</v>
      </c>
      <c r="E1642" t="s">
        <v>24</v>
      </c>
      <c r="F1642">
        <v>751300203</v>
      </c>
      <c r="G1642" s="2" t="s">
        <v>119</v>
      </c>
      <c r="H1642">
        <v>694383973</v>
      </c>
      <c r="W1642">
        <v>713</v>
      </c>
      <c r="X1642" t="s">
        <v>9330</v>
      </c>
      <c r="Y1642" t="s">
        <v>24</v>
      </c>
      <c r="Z1642" t="s">
        <v>24</v>
      </c>
      <c r="AA1642" t="s">
        <v>3700</v>
      </c>
      <c r="AB1642" t="s">
        <v>2242</v>
      </c>
      <c r="AC1642">
        <v>3000</v>
      </c>
      <c r="AD1642" t="s">
        <v>593</v>
      </c>
      <c r="AE1642" t="s">
        <v>9331</v>
      </c>
      <c r="AF1642" t="s">
        <v>24</v>
      </c>
      <c r="AG1642" t="s">
        <v>9332</v>
      </c>
      <c r="AH1642" t="s">
        <v>24</v>
      </c>
      <c r="AI1642" t="s">
        <v>24</v>
      </c>
    </row>
    <row r="1643" spans="1:35" hidden="1" x14ac:dyDescent="0.25">
      <c r="A1643" t="s">
        <v>9333</v>
      </c>
      <c r="B1643">
        <v>82</v>
      </c>
      <c r="C1643" t="s">
        <v>22</v>
      </c>
      <c r="D1643" t="s">
        <v>34</v>
      </c>
      <c r="E1643" t="s">
        <v>9334</v>
      </c>
      <c r="F1643">
        <v>355848607</v>
      </c>
      <c r="G1643" s="2" t="s">
        <v>1081</v>
      </c>
      <c r="H1643">
        <v>693192979</v>
      </c>
      <c r="W1643">
        <v>3124</v>
      </c>
      <c r="X1643" t="s">
        <v>9335</v>
      </c>
      <c r="Y1643" t="s">
        <v>9336</v>
      </c>
      <c r="Z1643" t="s">
        <v>24</v>
      </c>
      <c r="AA1643" t="s">
        <v>9337</v>
      </c>
      <c r="AB1643" t="s">
        <v>4694</v>
      </c>
      <c r="AC1643" t="s">
        <v>9338</v>
      </c>
      <c r="AD1643" t="s">
        <v>2520</v>
      </c>
      <c r="AE1643" t="s">
        <v>9339</v>
      </c>
      <c r="AF1643" t="s">
        <v>24</v>
      </c>
      <c r="AG1643" t="s">
        <v>9340</v>
      </c>
      <c r="AH1643" t="s">
        <v>24</v>
      </c>
      <c r="AI1643" t="s">
        <v>9341</v>
      </c>
    </row>
    <row r="1644" spans="1:35" hidden="1" x14ac:dyDescent="0.25">
      <c r="A1644" t="s">
        <v>9342</v>
      </c>
      <c r="B1644">
        <v>94</v>
      </c>
      <c r="C1644" t="s">
        <v>75</v>
      </c>
      <c r="D1644" t="s">
        <v>34</v>
      </c>
      <c r="E1644" t="s">
        <v>9343</v>
      </c>
      <c r="F1644">
        <v>420720666</v>
      </c>
      <c r="G1644" s="2" t="s">
        <v>109</v>
      </c>
      <c r="H1644">
        <v>693132370</v>
      </c>
      <c r="W1644">
        <v>2679</v>
      </c>
      <c r="X1644" t="s">
        <v>9344</v>
      </c>
      <c r="Y1644" t="s">
        <v>24</v>
      </c>
      <c r="Z1644" t="s">
        <v>24</v>
      </c>
      <c r="AA1644" t="s">
        <v>3185</v>
      </c>
      <c r="AB1644" t="s">
        <v>963</v>
      </c>
      <c r="AC1644">
        <v>264000</v>
      </c>
      <c r="AD1644" t="s">
        <v>693</v>
      </c>
      <c r="AE1644" t="s">
        <v>9345</v>
      </c>
      <c r="AF1644" t="s">
        <v>24</v>
      </c>
      <c r="AG1644" t="s">
        <v>9346</v>
      </c>
      <c r="AH1644" t="s">
        <v>9347</v>
      </c>
      <c r="AI1644" t="s">
        <v>24</v>
      </c>
    </row>
    <row r="1645" spans="1:35" hidden="1" x14ac:dyDescent="0.25">
      <c r="A1645" t="s">
        <v>9348</v>
      </c>
      <c r="B1645">
        <v>58</v>
      </c>
      <c r="C1645" t="s">
        <v>22</v>
      </c>
      <c r="D1645" t="s">
        <v>34</v>
      </c>
      <c r="E1645" t="s">
        <v>9349</v>
      </c>
      <c r="F1645">
        <v>690870266</v>
      </c>
      <c r="G1645" s="2" t="s">
        <v>875</v>
      </c>
      <c r="H1645">
        <v>692624589</v>
      </c>
      <c r="W1645">
        <v>1007</v>
      </c>
      <c r="X1645" t="s">
        <v>9350</v>
      </c>
      <c r="Y1645" t="s">
        <v>9351</v>
      </c>
      <c r="Z1645" t="s">
        <v>24</v>
      </c>
      <c r="AA1645" t="s">
        <v>327</v>
      </c>
      <c r="AB1645" t="s">
        <v>327</v>
      </c>
      <c r="AC1645" t="s">
        <v>9352</v>
      </c>
      <c r="AD1645" t="s">
        <v>329</v>
      </c>
      <c r="AE1645" t="s">
        <v>9353</v>
      </c>
      <c r="AF1645" t="s">
        <v>24</v>
      </c>
      <c r="AG1645" t="s">
        <v>9354</v>
      </c>
      <c r="AH1645" t="s">
        <v>24</v>
      </c>
      <c r="AI1645" t="s">
        <v>24</v>
      </c>
    </row>
    <row r="1646" spans="1:35" hidden="1" x14ac:dyDescent="0.25">
      <c r="A1646" t="s">
        <v>9355</v>
      </c>
      <c r="B1646">
        <v>0</v>
      </c>
      <c r="C1646" t="s">
        <v>22</v>
      </c>
      <c r="D1646" t="s">
        <v>23</v>
      </c>
      <c r="E1646" t="s">
        <v>24</v>
      </c>
      <c r="F1646">
        <v>853085926</v>
      </c>
      <c r="G1646" s="2" t="s">
        <v>47</v>
      </c>
      <c r="H1646">
        <v>692436304</v>
      </c>
      <c r="W1646">
        <v>2300</v>
      </c>
      <c r="X1646" t="s">
        <v>9356</v>
      </c>
      <c r="Y1646" t="s">
        <v>9357</v>
      </c>
      <c r="Z1646" t="s">
        <v>24</v>
      </c>
      <c r="AA1646" t="s">
        <v>7119</v>
      </c>
      <c r="AB1646" t="s">
        <v>7119</v>
      </c>
      <c r="AC1646" t="s">
        <v>24</v>
      </c>
      <c r="AD1646" t="s">
        <v>7120</v>
      </c>
      <c r="AE1646" t="s">
        <v>9358</v>
      </c>
      <c r="AF1646" t="s">
        <v>544</v>
      </c>
      <c r="AG1646" t="s">
        <v>8744</v>
      </c>
      <c r="AH1646" t="s">
        <v>8745</v>
      </c>
      <c r="AI1646" t="s">
        <v>24</v>
      </c>
    </row>
    <row r="1647" spans="1:35" hidden="1" x14ac:dyDescent="0.25">
      <c r="A1647" t="s">
        <v>9359</v>
      </c>
      <c r="B1647">
        <v>0</v>
      </c>
      <c r="C1647" t="s">
        <v>22</v>
      </c>
      <c r="D1647" t="s">
        <v>23</v>
      </c>
      <c r="E1647" t="s">
        <v>24</v>
      </c>
      <c r="F1647">
        <v>671551435</v>
      </c>
      <c r="G1647" s="2" t="s">
        <v>1025</v>
      </c>
      <c r="H1647">
        <v>691354990</v>
      </c>
      <c r="W1647">
        <v>75</v>
      </c>
      <c r="X1647" t="s">
        <v>9360</v>
      </c>
      <c r="Y1647" t="s">
        <v>24</v>
      </c>
      <c r="Z1647" t="s">
        <v>24</v>
      </c>
      <c r="AA1647" t="s">
        <v>9361</v>
      </c>
      <c r="AB1647" t="s">
        <v>1797</v>
      </c>
      <c r="AC1647">
        <v>74000</v>
      </c>
      <c r="AD1647" t="s">
        <v>93</v>
      </c>
      <c r="AE1647" t="s">
        <v>9362</v>
      </c>
      <c r="AF1647" t="s">
        <v>295</v>
      </c>
      <c r="AG1647" t="s">
        <v>9363</v>
      </c>
      <c r="AH1647" t="s">
        <v>24</v>
      </c>
      <c r="AI1647" t="s">
        <v>24</v>
      </c>
    </row>
    <row r="1648" spans="1:35" hidden="1" x14ac:dyDescent="0.25">
      <c r="A1648" t="s">
        <v>9364</v>
      </c>
      <c r="B1648">
        <v>0</v>
      </c>
      <c r="C1648" t="s">
        <v>22</v>
      </c>
      <c r="D1648" t="s">
        <v>23</v>
      </c>
      <c r="E1648" t="s">
        <v>24</v>
      </c>
      <c r="F1648">
        <v>544634215</v>
      </c>
      <c r="G1648" s="2" t="s">
        <v>1979</v>
      </c>
      <c r="H1648">
        <v>690777334</v>
      </c>
      <c r="W1648">
        <v>5000</v>
      </c>
      <c r="X1648" t="s">
        <v>9365</v>
      </c>
      <c r="Y1648" t="s">
        <v>24</v>
      </c>
      <c r="Z1648" t="s">
        <v>24</v>
      </c>
      <c r="AA1648" t="s">
        <v>9366</v>
      </c>
      <c r="AB1648" t="s">
        <v>1227</v>
      </c>
      <c r="AC1648">
        <v>524017</v>
      </c>
      <c r="AD1648" t="s">
        <v>693</v>
      </c>
      <c r="AE1648" t="s">
        <v>9367</v>
      </c>
      <c r="AF1648" t="s">
        <v>295</v>
      </c>
      <c r="AG1648" t="s">
        <v>9368</v>
      </c>
      <c r="AH1648" t="s">
        <v>24</v>
      </c>
      <c r="AI1648" t="s">
        <v>24</v>
      </c>
    </row>
    <row r="1649" spans="1:35" hidden="1" x14ac:dyDescent="0.25">
      <c r="A1649" t="s">
        <v>9369</v>
      </c>
      <c r="B1649">
        <v>0</v>
      </c>
      <c r="C1649" t="s">
        <v>99</v>
      </c>
      <c r="D1649" t="s">
        <v>23</v>
      </c>
      <c r="E1649" t="s">
        <v>24</v>
      </c>
      <c r="F1649">
        <v>731516258</v>
      </c>
      <c r="G1649" t="s">
        <v>354</v>
      </c>
      <c r="H1649">
        <v>689760468</v>
      </c>
      <c r="W1649">
        <v>1149</v>
      </c>
      <c r="X1649" t="s">
        <v>9370</v>
      </c>
      <c r="Y1649" t="s">
        <v>9371</v>
      </c>
      <c r="Z1649" t="s">
        <v>24</v>
      </c>
      <c r="AA1649" t="s">
        <v>3171</v>
      </c>
      <c r="AB1649" t="s">
        <v>3171</v>
      </c>
      <c r="AC1649">
        <v>1219</v>
      </c>
      <c r="AD1649" t="s">
        <v>607</v>
      </c>
      <c r="AE1649" t="s">
        <v>9372</v>
      </c>
      <c r="AF1649" t="s">
        <v>95</v>
      </c>
      <c r="AG1649" t="s">
        <v>24</v>
      </c>
      <c r="AH1649" t="s">
        <v>24</v>
      </c>
      <c r="AI1649" t="s">
        <v>24</v>
      </c>
    </row>
    <row r="1650" spans="1:35" hidden="1" x14ac:dyDescent="0.25">
      <c r="A1650" t="s">
        <v>9373</v>
      </c>
      <c r="B1650">
        <v>3</v>
      </c>
      <c r="C1650" t="s">
        <v>22</v>
      </c>
      <c r="D1650" t="s">
        <v>23</v>
      </c>
      <c r="E1650" t="s">
        <v>24</v>
      </c>
      <c r="F1650">
        <v>8115099</v>
      </c>
      <c r="G1650" s="2" t="s">
        <v>172</v>
      </c>
      <c r="H1650">
        <v>689553261</v>
      </c>
      <c r="W1650">
        <v>3500</v>
      </c>
      <c r="X1650" t="s">
        <v>9374</v>
      </c>
      <c r="Y1650" t="s">
        <v>24</v>
      </c>
      <c r="Z1650" t="s">
        <v>24</v>
      </c>
      <c r="AA1650" t="s">
        <v>9375</v>
      </c>
      <c r="AB1650" t="s">
        <v>853</v>
      </c>
      <c r="AC1650" t="s">
        <v>9376</v>
      </c>
      <c r="AD1650" t="s">
        <v>542</v>
      </c>
      <c r="AE1650" t="s">
        <v>9377</v>
      </c>
      <c r="AF1650" t="s">
        <v>544</v>
      </c>
      <c r="AG1650" t="s">
        <v>9378</v>
      </c>
      <c r="AH1650" t="s">
        <v>24</v>
      </c>
      <c r="AI1650" t="s">
        <v>24</v>
      </c>
    </row>
    <row r="1651" spans="1:35" hidden="1" x14ac:dyDescent="0.25">
      <c r="A1651" t="s">
        <v>9379</v>
      </c>
      <c r="B1651">
        <v>67</v>
      </c>
      <c r="C1651" t="s">
        <v>22</v>
      </c>
      <c r="D1651" t="s">
        <v>34</v>
      </c>
      <c r="E1651" t="s">
        <v>9380</v>
      </c>
      <c r="F1651">
        <v>875648842</v>
      </c>
      <c r="G1651" t="s">
        <v>783</v>
      </c>
      <c r="H1651">
        <v>689540011</v>
      </c>
      <c r="W1651">
        <v>5755</v>
      </c>
      <c r="X1651" t="s">
        <v>9381</v>
      </c>
      <c r="Y1651" t="s">
        <v>9382</v>
      </c>
      <c r="Z1651" t="s">
        <v>24</v>
      </c>
      <c r="AA1651" t="s">
        <v>347</v>
      </c>
      <c r="AB1651" t="s">
        <v>24</v>
      </c>
      <c r="AC1651" t="s">
        <v>24</v>
      </c>
      <c r="AD1651" t="s">
        <v>347</v>
      </c>
      <c r="AE1651" t="s">
        <v>24</v>
      </c>
      <c r="AF1651" t="s">
        <v>24</v>
      </c>
      <c r="AG1651" t="s">
        <v>24</v>
      </c>
      <c r="AH1651" t="s">
        <v>24</v>
      </c>
      <c r="AI1651" t="s">
        <v>24</v>
      </c>
    </row>
    <row r="1652" spans="1:35" hidden="1" x14ac:dyDescent="0.25">
      <c r="A1652" t="s">
        <v>9383</v>
      </c>
      <c r="B1652">
        <v>0</v>
      </c>
      <c r="C1652" t="s">
        <v>24</v>
      </c>
      <c r="D1652" t="s">
        <v>23</v>
      </c>
      <c r="E1652" t="s">
        <v>24</v>
      </c>
      <c r="F1652" t="s">
        <v>24</v>
      </c>
      <c r="G1652" s="2" t="s">
        <v>365</v>
      </c>
      <c r="H1652">
        <v>688773473</v>
      </c>
      <c r="W1652">
        <v>1700</v>
      </c>
      <c r="X1652" t="s">
        <v>9149</v>
      </c>
      <c r="Y1652" t="s">
        <v>24</v>
      </c>
      <c r="Z1652" t="s">
        <v>24</v>
      </c>
      <c r="AA1652" t="s">
        <v>1938</v>
      </c>
      <c r="AB1652" t="s">
        <v>1939</v>
      </c>
      <c r="AC1652">
        <v>60386</v>
      </c>
      <c r="AD1652" t="s">
        <v>301</v>
      </c>
      <c r="AE1652" t="s">
        <v>9151</v>
      </c>
      <c r="AF1652" t="s">
        <v>4114</v>
      </c>
      <c r="AG1652" t="s">
        <v>9384</v>
      </c>
      <c r="AH1652" t="s">
        <v>9385</v>
      </c>
      <c r="AI1652" t="s">
        <v>24</v>
      </c>
    </row>
    <row r="1653" spans="1:35" hidden="1" x14ac:dyDescent="0.25">
      <c r="A1653" t="s">
        <v>9386</v>
      </c>
      <c r="B1653">
        <v>0</v>
      </c>
      <c r="C1653" t="s">
        <v>99</v>
      </c>
      <c r="D1653" t="s">
        <v>23</v>
      </c>
      <c r="E1653" t="s">
        <v>24</v>
      </c>
      <c r="F1653">
        <v>540489774</v>
      </c>
      <c r="G1653" s="2" t="s">
        <v>36</v>
      </c>
      <c r="H1653">
        <v>688540594</v>
      </c>
      <c r="W1653">
        <v>6</v>
      </c>
      <c r="X1653" t="s">
        <v>9387</v>
      </c>
      <c r="Y1653" t="s">
        <v>24</v>
      </c>
      <c r="Z1653" t="s">
        <v>24</v>
      </c>
      <c r="AA1653" t="s">
        <v>2161</v>
      </c>
      <c r="AB1653" t="s">
        <v>2162</v>
      </c>
      <c r="AC1653">
        <v>330006</v>
      </c>
      <c r="AD1653" t="s">
        <v>693</v>
      </c>
      <c r="AE1653" t="s">
        <v>9388</v>
      </c>
      <c r="AF1653" t="s">
        <v>1237</v>
      </c>
      <c r="AG1653" t="s">
        <v>9389</v>
      </c>
      <c r="AH1653" t="s">
        <v>24</v>
      </c>
      <c r="AI1653" t="s">
        <v>24</v>
      </c>
    </row>
    <row r="1654" spans="1:35" hidden="1" x14ac:dyDescent="0.25">
      <c r="A1654" t="s">
        <v>9390</v>
      </c>
      <c r="B1654">
        <v>441</v>
      </c>
      <c r="C1654" t="s">
        <v>22</v>
      </c>
      <c r="D1654" t="s">
        <v>34</v>
      </c>
      <c r="E1654" t="s">
        <v>9391</v>
      </c>
      <c r="F1654">
        <v>529187691</v>
      </c>
      <c r="G1654" s="2" t="s">
        <v>5603</v>
      </c>
      <c r="H1654">
        <v>688051943</v>
      </c>
      <c r="W1654">
        <v>4550</v>
      </c>
      <c r="X1654" t="s">
        <v>9392</v>
      </c>
      <c r="Y1654" t="s">
        <v>9393</v>
      </c>
      <c r="Z1654" t="s">
        <v>24</v>
      </c>
      <c r="AA1654" t="s">
        <v>9394</v>
      </c>
      <c r="AB1654" t="s">
        <v>2328</v>
      </c>
      <c r="AC1654">
        <v>230601</v>
      </c>
      <c r="AD1654" t="s">
        <v>693</v>
      </c>
      <c r="AE1654" t="s">
        <v>9395</v>
      </c>
      <c r="AF1654" t="s">
        <v>24</v>
      </c>
      <c r="AG1654" t="s">
        <v>9396</v>
      </c>
      <c r="AH1654" t="s">
        <v>9397</v>
      </c>
      <c r="AI1654" t="s">
        <v>9398</v>
      </c>
    </row>
    <row r="1655" spans="1:35" hidden="1" x14ac:dyDescent="0.25">
      <c r="A1655" t="s">
        <v>9399</v>
      </c>
      <c r="B1655">
        <v>0</v>
      </c>
      <c r="C1655" t="s">
        <v>75</v>
      </c>
      <c r="D1655" t="s">
        <v>23</v>
      </c>
      <c r="E1655" t="s">
        <v>24</v>
      </c>
      <c r="F1655">
        <v>660733903</v>
      </c>
      <c r="G1655" s="2" t="s">
        <v>365</v>
      </c>
      <c r="H1655">
        <v>687511981</v>
      </c>
      <c r="W1655">
        <v>15000</v>
      </c>
      <c r="X1655" t="s">
        <v>9400</v>
      </c>
      <c r="Y1655" t="s">
        <v>24</v>
      </c>
      <c r="Z1655" t="s">
        <v>24</v>
      </c>
      <c r="AA1655" t="s">
        <v>371</v>
      </c>
      <c r="AB1655" t="s">
        <v>92</v>
      </c>
      <c r="AC1655">
        <v>10330</v>
      </c>
      <c r="AD1655" t="s">
        <v>93</v>
      </c>
      <c r="AE1655" t="s">
        <v>9401</v>
      </c>
      <c r="AF1655" t="s">
        <v>95</v>
      </c>
      <c r="AG1655" t="s">
        <v>9402</v>
      </c>
      <c r="AH1655" t="s">
        <v>9403</v>
      </c>
      <c r="AI1655" t="s">
        <v>24</v>
      </c>
    </row>
    <row r="1656" spans="1:35" hidden="1" x14ac:dyDescent="0.25">
      <c r="A1656" t="s">
        <v>9404</v>
      </c>
      <c r="B1656">
        <v>0</v>
      </c>
      <c r="C1656" t="s">
        <v>22</v>
      </c>
      <c r="D1656" t="s">
        <v>23</v>
      </c>
      <c r="E1656" t="s">
        <v>24</v>
      </c>
      <c r="F1656">
        <v>557804438</v>
      </c>
      <c r="G1656" s="2" t="s">
        <v>365</v>
      </c>
      <c r="H1656">
        <v>687323112</v>
      </c>
      <c r="W1656">
        <v>2359</v>
      </c>
      <c r="X1656" t="s">
        <v>24</v>
      </c>
      <c r="Y1656" t="s">
        <v>24</v>
      </c>
      <c r="Z1656" t="s">
        <v>24</v>
      </c>
      <c r="AA1656" t="s">
        <v>8880</v>
      </c>
      <c r="AB1656" t="s">
        <v>3316</v>
      </c>
      <c r="AC1656">
        <v>54517</v>
      </c>
      <c r="AD1656" t="s">
        <v>787</v>
      </c>
      <c r="AE1656" t="s">
        <v>9405</v>
      </c>
      <c r="AF1656" t="s">
        <v>544</v>
      </c>
      <c r="AG1656" t="s">
        <v>24</v>
      </c>
      <c r="AH1656" t="s">
        <v>9406</v>
      </c>
      <c r="AI1656" t="s">
        <v>24</v>
      </c>
    </row>
    <row r="1657" spans="1:35" hidden="1" x14ac:dyDescent="0.25">
      <c r="A1657" t="s">
        <v>9407</v>
      </c>
      <c r="B1657">
        <v>160</v>
      </c>
      <c r="C1657" t="s">
        <v>22</v>
      </c>
      <c r="D1657" t="s">
        <v>23</v>
      </c>
      <c r="E1657" t="s">
        <v>24</v>
      </c>
      <c r="F1657">
        <v>650583610</v>
      </c>
      <c r="G1657" s="2" t="s">
        <v>260</v>
      </c>
      <c r="H1657">
        <v>687263296</v>
      </c>
      <c r="W1657">
        <v>5319</v>
      </c>
      <c r="X1657" t="s">
        <v>9408</v>
      </c>
      <c r="Y1657" t="s">
        <v>9409</v>
      </c>
      <c r="Z1657" t="s">
        <v>24</v>
      </c>
      <c r="AA1657" t="s">
        <v>3158</v>
      </c>
      <c r="AB1657" t="s">
        <v>4316</v>
      </c>
      <c r="AC1657">
        <v>122002</v>
      </c>
      <c r="AD1657" t="s">
        <v>491</v>
      </c>
      <c r="AE1657" t="s">
        <v>24</v>
      </c>
      <c r="AF1657" t="s">
        <v>24</v>
      </c>
      <c r="AG1657" t="s">
        <v>24</v>
      </c>
      <c r="AH1657" t="s">
        <v>24</v>
      </c>
      <c r="AI1657" t="s">
        <v>24</v>
      </c>
    </row>
    <row r="1658" spans="1:35" hidden="1" x14ac:dyDescent="0.25">
      <c r="A1658" t="s">
        <v>9410</v>
      </c>
      <c r="B1658">
        <v>14</v>
      </c>
      <c r="C1658" t="s">
        <v>75</v>
      </c>
      <c r="D1658" t="s">
        <v>34</v>
      </c>
      <c r="E1658" t="s">
        <v>9411</v>
      </c>
      <c r="F1658">
        <v>370130999</v>
      </c>
      <c r="G1658" s="2" t="s">
        <v>374</v>
      </c>
      <c r="H1658">
        <v>687123271</v>
      </c>
      <c r="W1658">
        <v>2056</v>
      </c>
      <c r="X1658" t="s">
        <v>9412</v>
      </c>
      <c r="Y1658" t="s">
        <v>24</v>
      </c>
      <c r="Z1658" t="s">
        <v>24</v>
      </c>
      <c r="AA1658" t="s">
        <v>9413</v>
      </c>
      <c r="AB1658" t="s">
        <v>1717</v>
      </c>
      <c r="AC1658">
        <v>9971</v>
      </c>
      <c r="AD1658" t="s">
        <v>113</v>
      </c>
      <c r="AE1658" t="s">
        <v>24</v>
      </c>
      <c r="AF1658" t="s">
        <v>24</v>
      </c>
      <c r="AG1658" t="s">
        <v>24</v>
      </c>
      <c r="AH1658" t="s">
        <v>24</v>
      </c>
      <c r="AI1658" t="s">
        <v>24</v>
      </c>
    </row>
    <row r="1659" spans="1:35" hidden="1" x14ac:dyDescent="0.25">
      <c r="A1659" t="s">
        <v>9414</v>
      </c>
      <c r="B1659">
        <v>0</v>
      </c>
      <c r="C1659" t="s">
        <v>75</v>
      </c>
      <c r="D1659" t="s">
        <v>23</v>
      </c>
      <c r="E1659" t="s">
        <v>24</v>
      </c>
      <c r="F1659">
        <v>481378545</v>
      </c>
      <c r="G1659" s="2" t="s">
        <v>440</v>
      </c>
      <c r="H1659">
        <v>687042000</v>
      </c>
      <c r="W1659">
        <v>3000</v>
      </c>
      <c r="X1659" t="s">
        <v>2111</v>
      </c>
      <c r="Y1659" t="s">
        <v>24</v>
      </c>
      <c r="Z1659" t="s">
        <v>24</v>
      </c>
      <c r="AA1659" t="s">
        <v>9415</v>
      </c>
      <c r="AB1659" t="s">
        <v>2090</v>
      </c>
      <c r="AC1659">
        <v>6005</v>
      </c>
      <c r="AD1659" t="s">
        <v>40</v>
      </c>
      <c r="AE1659" t="s">
        <v>9416</v>
      </c>
      <c r="AF1659" t="s">
        <v>7178</v>
      </c>
      <c r="AG1659" t="s">
        <v>9417</v>
      </c>
      <c r="AH1659" t="s">
        <v>9418</v>
      </c>
      <c r="AI1659" t="s">
        <v>24</v>
      </c>
    </row>
    <row r="1660" spans="1:35" hidden="1" x14ac:dyDescent="0.25">
      <c r="A1660" t="s">
        <v>9419</v>
      </c>
      <c r="B1660">
        <v>28</v>
      </c>
      <c r="C1660" t="s">
        <v>22</v>
      </c>
      <c r="D1660" t="s">
        <v>34</v>
      </c>
      <c r="E1660" t="s">
        <v>9420</v>
      </c>
      <c r="F1660">
        <v>675924096</v>
      </c>
      <c r="G1660" s="2" t="s">
        <v>440</v>
      </c>
      <c r="H1660">
        <v>686618896</v>
      </c>
      <c r="W1660">
        <v>8825</v>
      </c>
      <c r="X1660" t="s">
        <v>9421</v>
      </c>
      <c r="Y1660" t="s">
        <v>9422</v>
      </c>
      <c r="Z1660" t="s">
        <v>24</v>
      </c>
      <c r="AA1660" t="s">
        <v>489</v>
      </c>
      <c r="AB1660" t="s">
        <v>9423</v>
      </c>
      <c r="AC1660">
        <v>600097</v>
      </c>
      <c r="AD1660" t="s">
        <v>491</v>
      </c>
      <c r="AE1660" t="s">
        <v>9424</v>
      </c>
      <c r="AF1660" t="s">
        <v>24</v>
      </c>
      <c r="AG1660" t="s">
        <v>9425</v>
      </c>
      <c r="AH1660" t="s">
        <v>9426</v>
      </c>
      <c r="AI1660" t="s">
        <v>9427</v>
      </c>
    </row>
    <row r="1661" spans="1:35" hidden="1" x14ac:dyDescent="0.25">
      <c r="A1661" t="s">
        <v>9428</v>
      </c>
      <c r="B1661">
        <v>0</v>
      </c>
      <c r="C1661" t="s">
        <v>88</v>
      </c>
      <c r="D1661" t="s">
        <v>23</v>
      </c>
      <c r="E1661" t="s">
        <v>24</v>
      </c>
      <c r="F1661">
        <v>557843341</v>
      </c>
      <c r="G1661" t="s">
        <v>399</v>
      </c>
      <c r="H1661">
        <v>685692000</v>
      </c>
      <c r="W1661">
        <v>6000</v>
      </c>
      <c r="X1661" t="s">
        <v>9429</v>
      </c>
      <c r="Y1661" t="s">
        <v>24</v>
      </c>
      <c r="Z1661" t="s">
        <v>24</v>
      </c>
      <c r="AA1661" t="s">
        <v>2036</v>
      </c>
      <c r="AB1661" t="s">
        <v>24</v>
      </c>
      <c r="AC1661">
        <v>11421</v>
      </c>
      <c r="AD1661" t="s">
        <v>1382</v>
      </c>
      <c r="AE1661" t="s">
        <v>9430</v>
      </c>
      <c r="AF1661" t="s">
        <v>9431</v>
      </c>
      <c r="AG1661" t="s">
        <v>24</v>
      </c>
      <c r="AH1661" t="s">
        <v>24</v>
      </c>
      <c r="AI1661" t="s">
        <v>24</v>
      </c>
    </row>
    <row r="1662" spans="1:35" hidden="1" x14ac:dyDescent="0.25">
      <c r="A1662" t="s">
        <v>9432</v>
      </c>
      <c r="B1662">
        <v>0</v>
      </c>
      <c r="C1662" t="s">
        <v>75</v>
      </c>
      <c r="D1662" t="s">
        <v>23</v>
      </c>
      <c r="E1662" t="s">
        <v>24</v>
      </c>
      <c r="F1662">
        <v>3004207</v>
      </c>
      <c r="G1662" t="s">
        <v>180</v>
      </c>
      <c r="H1662">
        <v>685169587</v>
      </c>
      <c r="W1662">
        <v>2400</v>
      </c>
      <c r="X1662" t="s">
        <v>9433</v>
      </c>
      <c r="Y1662" t="s">
        <v>24</v>
      </c>
      <c r="Z1662" t="s">
        <v>24</v>
      </c>
      <c r="AA1662" t="s">
        <v>9434</v>
      </c>
      <c r="AB1662" t="s">
        <v>2938</v>
      </c>
      <c r="AC1662" t="s">
        <v>9435</v>
      </c>
      <c r="AD1662" t="s">
        <v>542</v>
      </c>
      <c r="AE1662" t="s">
        <v>9436</v>
      </c>
      <c r="AF1662" t="s">
        <v>544</v>
      </c>
      <c r="AG1662" t="s">
        <v>9437</v>
      </c>
      <c r="AH1662" t="s">
        <v>24</v>
      </c>
      <c r="AI1662" t="s">
        <v>24</v>
      </c>
    </row>
    <row r="1663" spans="1:35" hidden="1" x14ac:dyDescent="0.25">
      <c r="A1663" t="s">
        <v>9438</v>
      </c>
      <c r="B1663">
        <v>0</v>
      </c>
      <c r="C1663" t="s">
        <v>99</v>
      </c>
      <c r="D1663" t="s">
        <v>23</v>
      </c>
      <c r="E1663" t="s">
        <v>24</v>
      </c>
      <c r="F1663">
        <v>565563310</v>
      </c>
      <c r="G1663" s="2" t="s">
        <v>714</v>
      </c>
      <c r="H1663">
        <v>684803000</v>
      </c>
      <c r="W1663">
        <v>52</v>
      </c>
      <c r="X1663" t="s">
        <v>9439</v>
      </c>
      <c r="Y1663" t="s">
        <v>24</v>
      </c>
      <c r="Z1663" t="s">
        <v>24</v>
      </c>
      <c r="AA1663" t="s">
        <v>9440</v>
      </c>
      <c r="AB1663" t="s">
        <v>24</v>
      </c>
      <c r="AC1663">
        <v>4105</v>
      </c>
      <c r="AD1663" t="s">
        <v>9441</v>
      </c>
      <c r="AE1663" t="s">
        <v>9442</v>
      </c>
      <c r="AF1663" t="s">
        <v>123</v>
      </c>
      <c r="AG1663" t="s">
        <v>9443</v>
      </c>
      <c r="AH1663" t="s">
        <v>9444</v>
      </c>
      <c r="AI1663" t="s">
        <v>24</v>
      </c>
    </row>
    <row r="1664" spans="1:35" hidden="1" x14ac:dyDescent="0.25">
      <c r="A1664" t="s">
        <v>9445</v>
      </c>
      <c r="B1664">
        <v>0</v>
      </c>
      <c r="C1664" t="s">
        <v>22</v>
      </c>
      <c r="D1664" t="s">
        <v>23</v>
      </c>
      <c r="E1664" t="s">
        <v>24</v>
      </c>
      <c r="F1664">
        <v>600750269</v>
      </c>
      <c r="G1664" t="s">
        <v>354</v>
      </c>
      <c r="H1664">
        <v>683857093</v>
      </c>
      <c r="W1664">
        <v>10345</v>
      </c>
      <c r="X1664" t="s">
        <v>9446</v>
      </c>
      <c r="Y1664" t="s">
        <v>9447</v>
      </c>
      <c r="Z1664" t="s">
        <v>24</v>
      </c>
      <c r="AA1664" t="s">
        <v>8210</v>
      </c>
      <c r="AB1664" t="s">
        <v>24</v>
      </c>
      <c r="AC1664">
        <v>34485</v>
      </c>
      <c r="AD1664" t="s">
        <v>1961</v>
      </c>
      <c r="AE1664" t="s">
        <v>9448</v>
      </c>
      <c r="AF1664" t="s">
        <v>295</v>
      </c>
      <c r="AG1664" t="s">
        <v>9449</v>
      </c>
      <c r="AH1664" t="s">
        <v>9450</v>
      </c>
      <c r="AI1664" t="s">
        <v>24</v>
      </c>
    </row>
    <row r="1665" spans="1:35" hidden="1" x14ac:dyDescent="0.25">
      <c r="A1665" t="s">
        <v>9451</v>
      </c>
      <c r="B1665">
        <v>0</v>
      </c>
      <c r="C1665" t="s">
        <v>24</v>
      </c>
      <c r="D1665" t="s">
        <v>23</v>
      </c>
      <c r="E1665" t="s">
        <v>24</v>
      </c>
      <c r="F1665">
        <v>633235700</v>
      </c>
      <c r="G1665" s="2" t="s">
        <v>2794</v>
      </c>
      <c r="H1665">
        <v>682784761</v>
      </c>
      <c r="W1665" t="s">
        <v>85</v>
      </c>
      <c r="X1665" t="s">
        <v>9452</v>
      </c>
      <c r="Y1665" t="s">
        <v>24</v>
      </c>
      <c r="Z1665" t="s">
        <v>24</v>
      </c>
      <c r="AA1665" t="s">
        <v>9453</v>
      </c>
      <c r="AB1665" t="s">
        <v>24</v>
      </c>
      <c r="AC1665">
        <v>350038</v>
      </c>
      <c r="AD1665" t="s">
        <v>1607</v>
      </c>
      <c r="AE1665" t="s">
        <v>9454</v>
      </c>
      <c r="AF1665" t="s">
        <v>1609</v>
      </c>
      <c r="AG1665" t="s">
        <v>9455</v>
      </c>
      <c r="AH1665" t="s">
        <v>9456</v>
      </c>
      <c r="AI1665" t="s">
        <v>24</v>
      </c>
    </row>
    <row r="1666" spans="1:35" hidden="1" x14ac:dyDescent="0.25">
      <c r="A1666" t="s">
        <v>9457</v>
      </c>
      <c r="B1666">
        <v>18</v>
      </c>
      <c r="C1666" t="s">
        <v>75</v>
      </c>
      <c r="D1666" t="s">
        <v>23</v>
      </c>
      <c r="E1666" t="s">
        <v>24</v>
      </c>
      <c r="F1666">
        <v>259790053</v>
      </c>
      <c r="G1666" s="2" t="s">
        <v>260</v>
      </c>
      <c r="H1666">
        <v>682339000</v>
      </c>
      <c r="W1666">
        <v>1400</v>
      </c>
      <c r="X1666" t="s">
        <v>9458</v>
      </c>
      <c r="Y1666" t="s">
        <v>24</v>
      </c>
      <c r="Z1666" t="s">
        <v>24</v>
      </c>
      <c r="AA1666" t="s">
        <v>9459</v>
      </c>
      <c r="AB1666" t="s">
        <v>1507</v>
      </c>
      <c r="AC1666" t="s">
        <v>9460</v>
      </c>
      <c r="AD1666" t="s">
        <v>195</v>
      </c>
      <c r="AE1666" t="s">
        <v>9461</v>
      </c>
      <c r="AF1666" t="s">
        <v>3414</v>
      </c>
      <c r="AG1666" t="s">
        <v>9462</v>
      </c>
      <c r="AH1666" t="s">
        <v>24</v>
      </c>
      <c r="AI1666" t="s">
        <v>24</v>
      </c>
    </row>
    <row r="1667" spans="1:35" hidden="1" x14ac:dyDescent="0.25">
      <c r="A1667" t="s">
        <v>9463</v>
      </c>
      <c r="B1667">
        <v>6</v>
      </c>
      <c r="C1667" t="s">
        <v>22</v>
      </c>
      <c r="D1667" t="s">
        <v>23</v>
      </c>
      <c r="E1667" t="s">
        <v>24</v>
      </c>
      <c r="F1667">
        <v>201243961</v>
      </c>
      <c r="G1667" s="2" t="s">
        <v>374</v>
      </c>
      <c r="H1667">
        <v>682339000</v>
      </c>
      <c r="W1667">
        <v>1400</v>
      </c>
      <c r="X1667" t="s">
        <v>9464</v>
      </c>
      <c r="Y1667" t="s">
        <v>24</v>
      </c>
      <c r="Z1667" t="s">
        <v>24</v>
      </c>
      <c r="AA1667" t="s">
        <v>9465</v>
      </c>
      <c r="AB1667" t="s">
        <v>943</v>
      </c>
      <c r="AC1667" t="s">
        <v>9466</v>
      </c>
      <c r="AD1667" t="s">
        <v>195</v>
      </c>
      <c r="AE1667" t="s">
        <v>9467</v>
      </c>
      <c r="AF1667" t="s">
        <v>946</v>
      </c>
      <c r="AG1667" t="s">
        <v>9468</v>
      </c>
      <c r="AH1667" t="s">
        <v>24</v>
      </c>
      <c r="AI1667" t="s">
        <v>24</v>
      </c>
    </row>
    <row r="1668" spans="1:35" hidden="1" x14ac:dyDescent="0.25">
      <c r="A1668" t="s">
        <v>9469</v>
      </c>
      <c r="B1668">
        <v>6</v>
      </c>
      <c r="C1668" t="s">
        <v>75</v>
      </c>
      <c r="D1668" t="s">
        <v>23</v>
      </c>
      <c r="E1668" t="s">
        <v>24</v>
      </c>
      <c r="F1668">
        <v>204119036</v>
      </c>
      <c r="G1668" s="2" t="s">
        <v>359</v>
      </c>
      <c r="H1668">
        <v>682339000</v>
      </c>
      <c r="W1668">
        <v>1400</v>
      </c>
      <c r="X1668" t="s">
        <v>9470</v>
      </c>
      <c r="Y1668" t="s">
        <v>24</v>
      </c>
      <c r="Z1668" t="s">
        <v>24</v>
      </c>
      <c r="AA1668" t="s">
        <v>192</v>
      </c>
      <c r="AB1668" t="s">
        <v>943</v>
      </c>
      <c r="AC1668" t="s">
        <v>9471</v>
      </c>
      <c r="AD1668" t="s">
        <v>195</v>
      </c>
      <c r="AE1668" t="s">
        <v>9472</v>
      </c>
      <c r="AF1668" t="s">
        <v>24</v>
      </c>
      <c r="AG1668" t="s">
        <v>9473</v>
      </c>
      <c r="AH1668" t="s">
        <v>24</v>
      </c>
      <c r="AI1668" t="s">
        <v>24</v>
      </c>
    </row>
    <row r="1669" spans="1:35" hidden="1" x14ac:dyDescent="0.25">
      <c r="A1669" t="s">
        <v>9474</v>
      </c>
      <c r="B1669">
        <v>0</v>
      </c>
      <c r="C1669" t="s">
        <v>22</v>
      </c>
      <c r="D1669" t="s">
        <v>23</v>
      </c>
      <c r="E1669" t="s">
        <v>24</v>
      </c>
      <c r="F1669">
        <v>202470126</v>
      </c>
      <c r="G1669" s="2" t="s">
        <v>365</v>
      </c>
      <c r="H1669">
        <v>682339000</v>
      </c>
      <c r="W1669">
        <v>1400</v>
      </c>
      <c r="X1669" t="s">
        <v>9475</v>
      </c>
      <c r="Y1669" t="s">
        <v>24</v>
      </c>
      <c r="Z1669" t="s">
        <v>24</v>
      </c>
      <c r="AA1669" t="s">
        <v>9476</v>
      </c>
      <c r="AB1669" t="s">
        <v>1507</v>
      </c>
      <c r="AC1669" t="s">
        <v>9477</v>
      </c>
      <c r="AD1669" t="s">
        <v>195</v>
      </c>
      <c r="AE1669" t="s">
        <v>9478</v>
      </c>
      <c r="AF1669" t="s">
        <v>544</v>
      </c>
      <c r="AG1669" t="s">
        <v>9479</v>
      </c>
      <c r="AH1669" t="s">
        <v>24</v>
      </c>
      <c r="AI1669" t="s">
        <v>24</v>
      </c>
    </row>
    <row r="1670" spans="1:35" hidden="1" x14ac:dyDescent="0.25">
      <c r="A1670" t="s">
        <v>9480</v>
      </c>
      <c r="B1670">
        <v>0</v>
      </c>
      <c r="C1670" t="s">
        <v>75</v>
      </c>
      <c r="D1670" t="s">
        <v>23</v>
      </c>
      <c r="E1670" t="s">
        <v>24</v>
      </c>
      <c r="F1670">
        <v>247017114</v>
      </c>
      <c r="G1670" s="2" t="s">
        <v>155</v>
      </c>
      <c r="H1670">
        <v>682339000</v>
      </c>
      <c r="W1670">
        <v>1400</v>
      </c>
      <c r="X1670" t="s">
        <v>9481</v>
      </c>
      <c r="Y1670" t="s">
        <v>24</v>
      </c>
      <c r="Z1670" t="s">
        <v>24</v>
      </c>
      <c r="AA1670" t="s">
        <v>9482</v>
      </c>
      <c r="AB1670" t="s">
        <v>4694</v>
      </c>
      <c r="AC1670" t="s">
        <v>9483</v>
      </c>
      <c r="AD1670" t="s">
        <v>195</v>
      </c>
      <c r="AE1670" t="s">
        <v>9484</v>
      </c>
      <c r="AF1670" t="s">
        <v>946</v>
      </c>
      <c r="AG1670" t="s">
        <v>9485</v>
      </c>
      <c r="AH1670" t="s">
        <v>24</v>
      </c>
      <c r="AI1670" t="s">
        <v>24</v>
      </c>
    </row>
    <row r="1671" spans="1:35" hidden="1" x14ac:dyDescent="0.25">
      <c r="A1671" t="s">
        <v>9486</v>
      </c>
      <c r="B1671">
        <v>477</v>
      </c>
      <c r="C1671" t="s">
        <v>24</v>
      </c>
      <c r="D1671" t="s">
        <v>34</v>
      </c>
      <c r="E1671" t="s">
        <v>9487</v>
      </c>
      <c r="F1671">
        <v>435605068</v>
      </c>
      <c r="G1671" t="s">
        <v>2662</v>
      </c>
      <c r="H1671">
        <v>681543185</v>
      </c>
      <c r="W1671" t="s">
        <v>85</v>
      </c>
      <c r="X1671" t="s">
        <v>9488</v>
      </c>
      <c r="Y1671" t="s">
        <v>9489</v>
      </c>
      <c r="Z1671" t="s">
        <v>24</v>
      </c>
      <c r="AA1671" t="s">
        <v>9490</v>
      </c>
      <c r="AB1671" t="s">
        <v>9491</v>
      </c>
      <c r="AC1671">
        <v>6073</v>
      </c>
      <c r="AD1671" t="s">
        <v>2571</v>
      </c>
      <c r="AE1671" t="s">
        <v>9492</v>
      </c>
      <c r="AF1671" t="s">
        <v>24</v>
      </c>
      <c r="AG1671" t="s">
        <v>9493</v>
      </c>
      <c r="AH1671" t="s">
        <v>9494</v>
      </c>
      <c r="AI1671" t="s">
        <v>9495</v>
      </c>
    </row>
    <row r="1672" spans="1:35" hidden="1" x14ac:dyDescent="0.25">
      <c r="A1672" t="s">
        <v>9496</v>
      </c>
      <c r="B1672">
        <v>0</v>
      </c>
      <c r="C1672" t="s">
        <v>75</v>
      </c>
      <c r="D1672" t="s">
        <v>23</v>
      </c>
      <c r="E1672" t="s">
        <v>24</v>
      </c>
      <c r="F1672">
        <v>291503444</v>
      </c>
      <c r="G1672" s="2" t="s">
        <v>670</v>
      </c>
      <c r="H1672">
        <v>680955632</v>
      </c>
      <c r="W1672">
        <v>2267</v>
      </c>
      <c r="X1672" t="s">
        <v>9497</v>
      </c>
      <c r="Y1672" t="s">
        <v>24</v>
      </c>
      <c r="Z1672" t="s">
        <v>24</v>
      </c>
      <c r="AA1672" t="s">
        <v>2041</v>
      </c>
      <c r="AB1672" t="s">
        <v>3122</v>
      </c>
      <c r="AC1672">
        <v>92150</v>
      </c>
      <c r="AD1672" t="s">
        <v>81</v>
      </c>
      <c r="AE1672" t="s">
        <v>9498</v>
      </c>
      <c r="AF1672" t="s">
        <v>5011</v>
      </c>
      <c r="AG1672" t="s">
        <v>9499</v>
      </c>
      <c r="AH1672" t="s">
        <v>24</v>
      </c>
      <c r="AI1672" t="s">
        <v>24</v>
      </c>
    </row>
    <row r="1673" spans="1:35" hidden="1" x14ac:dyDescent="0.25">
      <c r="A1673" t="s">
        <v>9500</v>
      </c>
      <c r="B1673">
        <v>0</v>
      </c>
      <c r="C1673" t="s">
        <v>99</v>
      </c>
      <c r="D1673" t="s">
        <v>23</v>
      </c>
      <c r="E1673" t="s">
        <v>24</v>
      </c>
      <c r="F1673">
        <v>694751338</v>
      </c>
      <c r="G1673" t="s">
        <v>84</v>
      </c>
      <c r="H1673">
        <v>680779872</v>
      </c>
      <c r="W1673">
        <v>8</v>
      </c>
      <c r="X1673" t="s">
        <v>9501</v>
      </c>
      <c r="Y1673" t="s">
        <v>24</v>
      </c>
      <c r="Z1673" t="s">
        <v>24</v>
      </c>
      <c r="AA1673" t="s">
        <v>9502</v>
      </c>
      <c r="AB1673" t="s">
        <v>786</v>
      </c>
      <c r="AC1673">
        <v>10236</v>
      </c>
      <c r="AD1673" t="s">
        <v>787</v>
      </c>
      <c r="AE1673" t="s">
        <v>9503</v>
      </c>
      <c r="AF1673" t="s">
        <v>544</v>
      </c>
      <c r="AG1673" t="s">
        <v>9504</v>
      </c>
      <c r="AH1673" t="s">
        <v>24</v>
      </c>
      <c r="AI1673" t="s">
        <v>24</v>
      </c>
    </row>
    <row r="1674" spans="1:35" hidden="1" x14ac:dyDescent="0.25">
      <c r="A1674" t="s">
        <v>9505</v>
      </c>
      <c r="B1674">
        <v>0</v>
      </c>
      <c r="C1674" t="s">
        <v>99</v>
      </c>
      <c r="D1674" t="s">
        <v>23</v>
      </c>
      <c r="E1674" t="s">
        <v>24</v>
      </c>
      <c r="F1674">
        <v>693704126</v>
      </c>
      <c r="G1674" t="s">
        <v>84</v>
      </c>
      <c r="H1674">
        <v>680779872</v>
      </c>
      <c r="W1674">
        <v>8</v>
      </c>
      <c r="X1674" t="s">
        <v>9506</v>
      </c>
      <c r="Y1674" t="s">
        <v>24</v>
      </c>
      <c r="Z1674" t="s">
        <v>24</v>
      </c>
      <c r="AA1674" t="s">
        <v>255</v>
      </c>
      <c r="AB1674" t="s">
        <v>255</v>
      </c>
      <c r="AC1674">
        <v>6190</v>
      </c>
      <c r="AD1674" t="s">
        <v>787</v>
      </c>
      <c r="AE1674" t="s">
        <v>9507</v>
      </c>
      <c r="AF1674" t="s">
        <v>544</v>
      </c>
      <c r="AG1674" t="s">
        <v>9508</v>
      </c>
      <c r="AH1674" t="s">
        <v>24</v>
      </c>
      <c r="AI1674" t="s">
        <v>24</v>
      </c>
    </row>
    <row r="1675" spans="1:35" hidden="1" x14ac:dyDescent="0.25">
      <c r="A1675" t="s">
        <v>9509</v>
      </c>
      <c r="B1675">
        <v>15</v>
      </c>
      <c r="C1675" t="s">
        <v>22</v>
      </c>
      <c r="D1675" t="s">
        <v>34</v>
      </c>
      <c r="E1675" t="s">
        <v>9510</v>
      </c>
      <c r="F1675">
        <v>686145616</v>
      </c>
      <c r="G1675" s="2" t="s">
        <v>172</v>
      </c>
      <c r="H1675">
        <v>680535215</v>
      </c>
      <c r="W1675">
        <v>1681</v>
      </c>
      <c r="X1675" t="s">
        <v>9511</v>
      </c>
      <c r="Y1675" t="s">
        <v>9512</v>
      </c>
      <c r="Z1675" t="s">
        <v>24</v>
      </c>
      <c r="AA1675" t="s">
        <v>347</v>
      </c>
      <c r="AB1675" t="s">
        <v>24</v>
      </c>
      <c r="AC1675" t="s">
        <v>24</v>
      </c>
      <c r="AD1675" t="s">
        <v>347</v>
      </c>
      <c r="AE1675" t="s">
        <v>24</v>
      </c>
      <c r="AF1675" t="s">
        <v>24</v>
      </c>
      <c r="AG1675" t="s">
        <v>24</v>
      </c>
      <c r="AH1675" t="s">
        <v>24</v>
      </c>
      <c r="AI1675" t="s">
        <v>24</v>
      </c>
    </row>
    <row r="1676" spans="1:35" hidden="1" x14ac:dyDescent="0.25">
      <c r="A1676" t="s">
        <v>9513</v>
      </c>
      <c r="B1676">
        <v>30</v>
      </c>
      <c r="C1676" t="s">
        <v>75</v>
      </c>
      <c r="D1676" t="s">
        <v>23</v>
      </c>
      <c r="E1676" t="s">
        <v>24</v>
      </c>
      <c r="F1676">
        <v>372943548</v>
      </c>
      <c r="G1676" s="2" t="s">
        <v>36</v>
      </c>
      <c r="H1676">
        <v>680424434</v>
      </c>
      <c r="W1676">
        <v>1320</v>
      </c>
      <c r="X1676" t="s">
        <v>9514</v>
      </c>
      <c r="Y1676" t="s">
        <v>24</v>
      </c>
      <c r="Z1676" t="s">
        <v>24</v>
      </c>
      <c r="AA1676" t="s">
        <v>6170</v>
      </c>
      <c r="AB1676" t="s">
        <v>6171</v>
      </c>
      <c r="AC1676">
        <v>1702</v>
      </c>
      <c r="AD1676" t="s">
        <v>113</v>
      </c>
      <c r="AE1676" t="s">
        <v>24</v>
      </c>
      <c r="AF1676" t="s">
        <v>24</v>
      </c>
      <c r="AG1676" t="s">
        <v>24</v>
      </c>
      <c r="AH1676" t="s">
        <v>24</v>
      </c>
      <c r="AI1676" t="s">
        <v>24</v>
      </c>
    </row>
    <row r="1677" spans="1:35" hidden="1" x14ac:dyDescent="0.25">
      <c r="A1677" t="s">
        <v>9515</v>
      </c>
      <c r="B1677">
        <v>0</v>
      </c>
      <c r="C1677" t="s">
        <v>88</v>
      </c>
      <c r="D1677" t="s">
        <v>23</v>
      </c>
      <c r="E1677" t="s">
        <v>24</v>
      </c>
      <c r="F1677">
        <v>548309821</v>
      </c>
      <c r="G1677" s="2" t="s">
        <v>119</v>
      </c>
      <c r="H1677">
        <v>679915000</v>
      </c>
      <c r="W1677">
        <v>5000</v>
      </c>
      <c r="X1677" t="s">
        <v>9516</v>
      </c>
      <c r="Y1677" t="s">
        <v>24</v>
      </c>
      <c r="Z1677" t="s">
        <v>24</v>
      </c>
      <c r="AA1677" t="s">
        <v>2161</v>
      </c>
      <c r="AB1677" t="s">
        <v>2162</v>
      </c>
      <c r="AC1677">
        <v>331721</v>
      </c>
      <c r="AD1677" t="s">
        <v>693</v>
      </c>
      <c r="AE1677" t="s">
        <v>9517</v>
      </c>
      <c r="AF1677" t="s">
        <v>1237</v>
      </c>
      <c r="AG1677" t="s">
        <v>9518</v>
      </c>
      <c r="AH1677" t="s">
        <v>24</v>
      </c>
      <c r="AI1677" t="s">
        <v>24</v>
      </c>
    </row>
    <row r="1678" spans="1:35" hidden="1" x14ac:dyDescent="0.25">
      <c r="A1678" t="s">
        <v>9519</v>
      </c>
      <c r="B1678">
        <v>0</v>
      </c>
      <c r="C1678" t="s">
        <v>22</v>
      </c>
      <c r="D1678" t="s">
        <v>23</v>
      </c>
      <c r="E1678" t="s">
        <v>24</v>
      </c>
      <c r="F1678">
        <v>545280513</v>
      </c>
      <c r="G1678" s="2" t="s">
        <v>119</v>
      </c>
      <c r="H1678">
        <v>679915000</v>
      </c>
      <c r="W1678">
        <v>5000</v>
      </c>
      <c r="X1678" t="s">
        <v>9520</v>
      </c>
      <c r="Y1678" t="s">
        <v>24</v>
      </c>
      <c r="Z1678" t="s">
        <v>24</v>
      </c>
      <c r="AA1678" t="s">
        <v>8334</v>
      </c>
      <c r="AB1678" t="s">
        <v>731</v>
      </c>
      <c r="AC1678">
        <v>312599</v>
      </c>
      <c r="AD1678" t="s">
        <v>693</v>
      </c>
      <c r="AE1678" t="s">
        <v>9521</v>
      </c>
      <c r="AF1678" t="s">
        <v>979</v>
      </c>
      <c r="AG1678" t="s">
        <v>9522</v>
      </c>
      <c r="AH1678" t="s">
        <v>24</v>
      </c>
      <c r="AI1678" t="s">
        <v>24</v>
      </c>
    </row>
    <row r="1679" spans="1:35" hidden="1" x14ac:dyDescent="0.25">
      <c r="A1679" t="s">
        <v>9523</v>
      </c>
      <c r="B1679">
        <v>0</v>
      </c>
      <c r="C1679" t="s">
        <v>88</v>
      </c>
      <c r="D1679" t="s">
        <v>23</v>
      </c>
      <c r="E1679" t="s">
        <v>24</v>
      </c>
      <c r="F1679">
        <v>548312534</v>
      </c>
      <c r="G1679" s="2" t="s">
        <v>119</v>
      </c>
      <c r="H1679">
        <v>679915000</v>
      </c>
      <c r="W1679">
        <v>5000</v>
      </c>
      <c r="X1679" t="s">
        <v>9524</v>
      </c>
      <c r="Y1679" t="s">
        <v>24</v>
      </c>
      <c r="Z1679" t="s">
        <v>24</v>
      </c>
      <c r="AA1679" t="s">
        <v>6372</v>
      </c>
      <c r="AB1679" t="s">
        <v>1588</v>
      </c>
      <c r="AC1679">
        <v>50800</v>
      </c>
      <c r="AD1679" t="s">
        <v>693</v>
      </c>
      <c r="AE1679" t="s">
        <v>9525</v>
      </c>
      <c r="AF1679" t="s">
        <v>1237</v>
      </c>
      <c r="AG1679" t="s">
        <v>9526</v>
      </c>
      <c r="AH1679" t="s">
        <v>24</v>
      </c>
      <c r="AI1679" t="s">
        <v>24</v>
      </c>
    </row>
    <row r="1680" spans="1:35" hidden="1" x14ac:dyDescent="0.25">
      <c r="A1680" t="s">
        <v>9527</v>
      </c>
      <c r="B1680">
        <v>0</v>
      </c>
      <c r="C1680" t="s">
        <v>99</v>
      </c>
      <c r="D1680" t="s">
        <v>23</v>
      </c>
      <c r="E1680" t="s">
        <v>24</v>
      </c>
      <c r="F1680">
        <v>654189638</v>
      </c>
      <c r="G1680" s="2" t="s">
        <v>260</v>
      </c>
      <c r="H1680">
        <v>679577789</v>
      </c>
      <c r="W1680">
        <v>1000</v>
      </c>
      <c r="X1680" t="s">
        <v>9528</v>
      </c>
      <c r="Y1680" t="s">
        <v>24</v>
      </c>
      <c r="Z1680" t="s">
        <v>24</v>
      </c>
      <c r="AA1680" t="s">
        <v>9529</v>
      </c>
      <c r="AB1680" t="s">
        <v>2672</v>
      </c>
      <c r="AC1680">
        <v>150100</v>
      </c>
      <c r="AD1680" t="s">
        <v>693</v>
      </c>
      <c r="AE1680" t="s">
        <v>9530</v>
      </c>
      <c r="AF1680" t="s">
        <v>1237</v>
      </c>
      <c r="AG1680" t="s">
        <v>9531</v>
      </c>
      <c r="AH1680" t="s">
        <v>24</v>
      </c>
      <c r="AI1680" t="s">
        <v>24</v>
      </c>
    </row>
    <row r="1681" spans="1:35" hidden="1" x14ac:dyDescent="0.25">
      <c r="A1681" t="s">
        <v>9532</v>
      </c>
      <c r="B1681">
        <v>0</v>
      </c>
      <c r="C1681" t="s">
        <v>75</v>
      </c>
      <c r="D1681" t="s">
        <v>23</v>
      </c>
      <c r="E1681" t="s">
        <v>24</v>
      </c>
      <c r="F1681">
        <v>526682307</v>
      </c>
      <c r="G1681" s="2" t="s">
        <v>365</v>
      </c>
      <c r="H1681">
        <v>679113475</v>
      </c>
      <c r="W1681">
        <v>2209</v>
      </c>
      <c r="X1681" t="s">
        <v>9533</v>
      </c>
      <c r="Y1681" t="s">
        <v>24</v>
      </c>
      <c r="Z1681" t="s">
        <v>24</v>
      </c>
      <c r="AA1681" t="s">
        <v>9534</v>
      </c>
      <c r="AB1681" t="s">
        <v>9535</v>
      </c>
      <c r="AC1681">
        <v>61140</v>
      </c>
      <c r="AD1681" t="s">
        <v>81</v>
      </c>
      <c r="AE1681" t="s">
        <v>9536</v>
      </c>
      <c r="AF1681" t="s">
        <v>544</v>
      </c>
      <c r="AG1681" t="s">
        <v>9537</v>
      </c>
      <c r="AH1681" t="s">
        <v>9538</v>
      </c>
      <c r="AI1681" t="s">
        <v>24</v>
      </c>
    </row>
    <row r="1682" spans="1:35" hidden="1" x14ac:dyDescent="0.25">
      <c r="A1682" t="s">
        <v>9539</v>
      </c>
      <c r="B1682">
        <v>0</v>
      </c>
      <c r="C1682" t="s">
        <v>24</v>
      </c>
      <c r="D1682" t="s">
        <v>23</v>
      </c>
      <c r="E1682" t="s">
        <v>24</v>
      </c>
      <c r="F1682">
        <v>897486999</v>
      </c>
      <c r="G1682" t="s">
        <v>100</v>
      </c>
      <c r="H1682">
        <v>678563306</v>
      </c>
      <c r="W1682" t="s">
        <v>85</v>
      </c>
      <c r="X1682" t="s">
        <v>9540</v>
      </c>
      <c r="Y1682" t="s">
        <v>9541</v>
      </c>
      <c r="Z1682" t="s">
        <v>24</v>
      </c>
      <c r="AA1682" t="s">
        <v>7432</v>
      </c>
      <c r="AB1682" t="s">
        <v>9542</v>
      </c>
      <c r="AC1682" t="s">
        <v>9543</v>
      </c>
      <c r="AD1682" t="s">
        <v>134</v>
      </c>
      <c r="AE1682" t="s">
        <v>24</v>
      </c>
      <c r="AF1682" t="s">
        <v>24</v>
      </c>
      <c r="AG1682" t="s">
        <v>24</v>
      </c>
      <c r="AH1682" t="s">
        <v>24</v>
      </c>
      <c r="AI1682" t="s">
        <v>24</v>
      </c>
    </row>
    <row r="1683" spans="1:35" hidden="1" x14ac:dyDescent="0.25">
      <c r="A1683" t="s">
        <v>9544</v>
      </c>
      <c r="B1683">
        <v>0</v>
      </c>
      <c r="C1683" t="s">
        <v>22</v>
      </c>
      <c r="D1683" t="s">
        <v>23</v>
      </c>
      <c r="E1683" t="s">
        <v>24</v>
      </c>
      <c r="F1683">
        <v>914729678</v>
      </c>
      <c r="G1683" s="2" t="s">
        <v>260</v>
      </c>
      <c r="H1683">
        <v>677926035</v>
      </c>
      <c r="W1683">
        <v>3200</v>
      </c>
      <c r="X1683" t="s">
        <v>7430</v>
      </c>
      <c r="Y1683" t="s">
        <v>9545</v>
      </c>
      <c r="Z1683" t="s">
        <v>24</v>
      </c>
      <c r="AA1683" t="s">
        <v>7432</v>
      </c>
      <c r="AB1683" t="s">
        <v>7433</v>
      </c>
      <c r="AC1683" t="s">
        <v>7434</v>
      </c>
      <c r="AD1683" t="s">
        <v>134</v>
      </c>
      <c r="AE1683" t="s">
        <v>9546</v>
      </c>
      <c r="AF1683" t="s">
        <v>9547</v>
      </c>
      <c r="AG1683" t="s">
        <v>9548</v>
      </c>
      <c r="AH1683" t="s">
        <v>9548</v>
      </c>
      <c r="AI1683" t="s">
        <v>24</v>
      </c>
    </row>
    <row r="1684" spans="1:35" hidden="1" x14ac:dyDescent="0.25">
      <c r="A1684" t="s">
        <v>9549</v>
      </c>
      <c r="B1684">
        <v>0</v>
      </c>
      <c r="C1684" t="s">
        <v>88</v>
      </c>
      <c r="D1684" t="s">
        <v>23</v>
      </c>
      <c r="E1684" t="s">
        <v>24</v>
      </c>
      <c r="F1684">
        <v>530797976</v>
      </c>
      <c r="G1684" s="2" t="s">
        <v>1335</v>
      </c>
      <c r="H1684">
        <v>677852000</v>
      </c>
      <c r="W1684">
        <v>2</v>
      </c>
      <c r="X1684" t="s">
        <v>9550</v>
      </c>
      <c r="Y1684" t="s">
        <v>24</v>
      </c>
      <c r="Z1684" t="s">
        <v>24</v>
      </c>
      <c r="AA1684" t="s">
        <v>3960</v>
      </c>
      <c r="AB1684" t="s">
        <v>963</v>
      </c>
      <c r="AC1684">
        <v>530797</v>
      </c>
      <c r="AD1684" t="s">
        <v>693</v>
      </c>
      <c r="AE1684" t="s">
        <v>9551</v>
      </c>
      <c r="AF1684" t="s">
        <v>1237</v>
      </c>
      <c r="AG1684" t="s">
        <v>9552</v>
      </c>
      <c r="AH1684" t="s">
        <v>24</v>
      </c>
      <c r="AI1684" t="s">
        <v>24</v>
      </c>
    </row>
    <row r="1685" spans="1:35" hidden="1" x14ac:dyDescent="0.25">
      <c r="A1685" t="s">
        <v>9553</v>
      </c>
      <c r="B1685">
        <v>16</v>
      </c>
      <c r="C1685" t="s">
        <v>24</v>
      </c>
      <c r="D1685" t="s">
        <v>34</v>
      </c>
      <c r="E1685" t="s">
        <v>9554</v>
      </c>
      <c r="F1685">
        <v>726463644</v>
      </c>
      <c r="G1685" t="s">
        <v>1100</v>
      </c>
      <c r="H1685">
        <v>677437570</v>
      </c>
      <c r="W1685">
        <v>38212</v>
      </c>
      <c r="X1685" t="s">
        <v>9555</v>
      </c>
      <c r="Y1685" t="s">
        <v>9556</v>
      </c>
      <c r="Z1685" t="s">
        <v>24</v>
      </c>
      <c r="AA1685" t="s">
        <v>9557</v>
      </c>
      <c r="AB1685" t="s">
        <v>9558</v>
      </c>
      <c r="AC1685">
        <v>15133</v>
      </c>
      <c r="AD1685" t="s">
        <v>1094</v>
      </c>
      <c r="AE1685" t="s">
        <v>24</v>
      </c>
      <c r="AF1685" t="s">
        <v>24</v>
      </c>
      <c r="AG1685" t="s">
        <v>24</v>
      </c>
      <c r="AH1685" t="s">
        <v>24</v>
      </c>
      <c r="AI1685" t="s">
        <v>24</v>
      </c>
    </row>
    <row r="1686" spans="1:35" hidden="1" x14ac:dyDescent="0.25">
      <c r="A1686" t="s">
        <v>9559</v>
      </c>
      <c r="B1686">
        <v>3</v>
      </c>
      <c r="C1686" t="s">
        <v>75</v>
      </c>
      <c r="D1686" t="s">
        <v>23</v>
      </c>
      <c r="E1686" t="s">
        <v>24</v>
      </c>
      <c r="F1686">
        <v>321861726</v>
      </c>
      <c r="G1686" s="2" t="s">
        <v>36</v>
      </c>
      <c r="H1686">
        <v>677375975</v>
      </c>
      <c r="W1686">
        <v>1743</v>
      </c>
      <c r="X1686" t="s">
        <v>9560</v>
      </c>
      <c r="Y1686" t="s">
        <v>24</v>
      </c>
      <c r="Z1686" t="s">
        <v>24</v>
      </c>
      <c r="AA1686" t="s">
        <v>9561</v>
      </c>
      <c r="AB1686" t="s">
        <v>1145</v>
      </c>
      <c r="AC1686">
        <v>49201</v>
      </c>
      <c r="AD1686" t="s">
        <v>301</v>
      </c>
      <c r="AE1686" t="s">
        <v>9562</v>
      </c>
      <c r="AF1686" t="s">
        <v>1147</v>
      </c>
      <c r="AG1686" t="s">
        <v>9563</v>
      </c>
      <c r="AH1686" t="s">
        <v>9564</v>
      </c>
      <c r="AI1686" t="s">
        <v>24</v>
      </c>
    </row>
    <row r="1687" spans="1:35" hidden="1" x14ac:dyDescent="0.25">
      <c r="A1687" t="s">
        <v>9565</v>
      </c>
      <c r="B1687">
        <v>0</v>
      </c>
      <c r="C1687" t="s">
        <v>75</v>
      </c>
      <c r="D1687" t="s">
        <v>23</v>
      </c>
      <c r="E1687" t="s">
        <v>24</v>
      </c>
      <c r="F1687">
        <v>525217360</v>
      </c>
      <c r="G1687" s="2" t="s">
        <v>440</v>
      </c>
      <c r="H1687">
        <v>677371025</v>
      </c>
      <c r="W1687">
        <v>4318</v>
      </c>
      <c r="X1687" t="s">
        <v>9566</v>
      </c>
      <c r="Y1687" t="s">
        <v>9567</v>
      </c>
      <c r="Z1687" t="s">
        <v>24</v>
      </c>
      <c r="AA1687" t="s">
        <v>8369</v>
      </c>
      <c r="AB1687" t="s">
        <v>24</v>
      </c>
      <c r="AC1687">
        <v>16700</v>
      </c>
      <c r="AD1687" t="s">
        <v>1961</v>
      </c>
      <c r="AE1687" t="s">
        <v>2855</v>
      </c>
      <c r="AF1687" t="s">
        <v>295</v>
      </c>
      <c r="AG1687" t="s">
        <v>9568</v>
      </c>
      <c r="AH1687" t="s">
        <v>9569</v>
      </c>
      <c r="AI1687" t="s">
        <v>24</v>
      </c>
    </row>
    <row r="1688" spans="1:35" hidden="1" x14ac:dyDescent="0.25">
      <c r="A1688" t="s">
        <v>9570</v>
      </c>
      <c r="B1688">
        <v>0</v>
      </c>
      <c r="C1688" t="s">
        <v>88</v>
      </c>
      <c r="D1688" t="s">
        <v>23</v>
      </c>
      <c r="E1688" t="s">
        <v>24</v>
      </c>
      <c r="F1688">
        <v>981247351</v>
      </c>
      <c r="G1688" s="2" t="s">
        <v>749</v>
      </c>
      <c r="H1688">
        <v>676393631</v>
      </c>
      <c r="W1688">
        <v>1900</v>
      </c>
      <c r="X1688" t="s">
        <v>9571</v>
      </c>
      <c r="Y1688" t="s">
        <v>9572</v>
      </c>
      <c r="Z1688" t="s">
        <v>24</v>
      </c>
      <c r="AA1688" t="s">
        <v>3194</v>
      </c>
      <c r="AB1688" t="s">
        <v>3194</v>
      </c>
      <c r="AC1688">
        <v>7630290</v>
      </c>
      <c r="AD1688" t="s">
        <v>3196</v>
      </c>
      <c r="AE1688" t="s">
        <v>9573</v>
      </c>
      <c r="AF1688" t="s">
        <v>445</v>
      </c>
      <c r="AG1688" t="s">
        <v>9574</v>
      </c>
      <c r="AH1688" t="s">
        <v>9575</v>
      </c>
      <c r="AI1688" t="s">
        <v>24</v>
      </c>
    </row>
    <row r="1689" spans="1:35" hidden="1" x14ac:dyDescent="0.25">
      <c r="A1689" t="s">
        <v>9576</v>
      </c>
      <c r="B1689">
        <v>355</v>
      </c>
      <c r="C1689" t="s">
        <v>22</v>
      </c>
      <c r="D1689" t="s">
        <v>34</v>
      </c>
      <c r="E1689" t="s">
        <v>9577</v>
      </c>
      <c r="F1689">
        <v>656076916</v>
      </c>
      <c r="G1689" s="2" t="s">
        <v>316</v>
      </c>
      <c r="H1689">
        <v>676209099</v>
      </c>
      <c r="W1689">
        <v>3237</v>
      </c>
      <c r="X1689" t="s">
        <v>9578</v>
      </c>
      <c r="Y1689" t="s">
        <v>9579</v>
      </c>
      <c r="Z1689" t="s">
        <v>24</v>
      </c>
      <c r="AA1689" t="s">
        <v>3550</v>
      </c>
      <c r="AB1689" t="s">
        <v>6571</v>
      </c>
      <c r="AC1689" t="s">
        <v>9580</v>
      </c>
      <c r="AD1689" t="s">
        <v>583</v>
      </c>
      <c r="AE1689" t="s">
        <v>9581</v>
      </c>
      <c r="AF1689" t="s">
        <v>24</v>
      </c>
      <c r="AG1689" t="s">
        <v>9582</v>
      </c>
      <c r="AH1689" t="s">
        <v>9583</v>
      </c>
      <c r="AI1689" t="s">
        <v>9584</v>
      </c>
    </row>
    <row r="1690" spans="1:35" hidden="1" x14ac:dyDescent="0.25">
      <c r="A1690" t="s">
        <v>9585</v>
      </c>
      <c r="B1690">
        <v>0</v>
      </c>
      <c r="C1690" t="s">
        <v>75</v>
      </c>
      <c r="D1690" t="s">
        <v>23</v>
      </c>
      <c r="E1690" t="s">
        <v>24</v>
      </c>
      <c r="F1690">
        <v>367351021</v>
      </c>
      <c r="G1690" s="2" t="s">
        <v>1464</v>
      </c>
      <c r="H1690">
        <v>676124459</v>
      </c>
      <c r="W1690">
        <v>4000</v>
      </c>
      <c r="X1690" t="s">
        <v>9586</v>
      </c>
      <c r="Y1690" t="s">
        <v>9587</v>
      </c>
      <c r="Z1690" t="s">
        <v>24</v>
      </c>
      <c r="AA1690" t="s">
        <v>6729</v>
      </c>
      <c r="AB1690" t="s">
        <v>24</v>
      </c>
      <c r="AC1690">
        <v>20010</v>
      </c>
      <c r="AD1690" t="s">
        <v>6730</v>
      </c>
      <c r="AE1690" t="s">
        <v>9588</v>
      </c>
      <c r="AF1690" t="s">
        <v>4786</v>
      </c>
      <c r="AG1690" t="s">
        <v>9589</v>
      </c>
      <c r="AH1690" t="s">
        <v>9590</v>
      </c>
      <c r="AI1690" t="s">
        <v>24</v>
      </c>
    </row>
    <row r="1691" spans="1:35" hidden="1" x14ac:dyDescent="0.25">
      <c r="A1691" t="s">
        <v>9591</v>
      </c>
      <c r="B1691">
        <v>0</v>
      </c>
      <c r="C1691" t="s">
        <v>88</v>
      </c>
      <c r="D1691" t="s">
        <v>23</v>
      </c>
      <c r="E1691" t="s">
        <v>24</v>
      </c>
      <c r="F1691">
        <v>643638109</v>
      </c>
      <c r="G1691" t="s">
        <v>783</v>
      </c>
      <c r="H1691">
        <v>675856135</v>
      </c>
      <c r="W1691">
        <v>7303</v>
      </c>
      <c r="X1691" t="s">
        <v>9592</v>
      </c>
      <c r="Y1691" t="s">
        <v>9593</v>
      </c>
      <c r="Z1691" t="s">
        <v>24</v>
      </c>
      <c r="AA1691" t="s">
        <v>9594</v>
      </c>
      <c r="AB1691" t="s">
        <v>24</v>
      </c>
      <c r="AC1691">
        <v>9010</v>
      </c>
      <c r="AD1691" t="s">
        <v>1961</v>
      </c>
      <c r="AE1691" t="s">
        <v>9595</v>
      </c>
      <c r="AF1691" t="s">
        <v>295</v>
      </c>
      <c r="AG1691" t="s">
        <v>9596</v>
      </c>
      <c r="AH1691" t="s">
        <v>9597</v>
      </c>
      <c r="AI1691" t="s">
        <v>24</v>
      </c>
    </row>
    <row r="1692" spans="1:35" hidden="1" x14ac:dyDescent="0.25">
      <c r="A1692" t="s">
        <v>9598</v>
      </c>
      <c r="B1692">
        <v>0</v>
      </c>
      <c r="C1692" t="s">
        <v>88</v>
      </c>
      <c r="D1692" t="s">
        <v>23</v>
      </c>
      <c r="E1692" t="s">
        <v>24</v>
      </c>
      <c r="F1692">
        <v>529338824</v>
      </c>
      <c r="G1692" t="s">
        <v>783</v>
      </c>
      <c r="H1692">
        <v>675770435</v>
      </c>
      <c r="W1692">
        <v>5000</v>
      </c>
      <c r="X1692" t="s">
        <v>9599</v>
      </c>
      <c r="Y1692" t="s">
        <v>24</v>
      </c>
      <c r="Z1692" t="s">
        <v>24</v>
      </c>
      <c r="AA1692" t="s">
        <v>1226</v>
      </c>
      <c r="AB1692" t="s">
        <v>1227</v>
      </c>
      <c r="AC1692">
        <v>511462</v>
      </c>
      <c r="AD1692" t="s">
        <v>693</v>
      </c>
      <c r="AE1692" t="s">
        <v>9600</v>
      </c>
      <c r="AF1692" t="s">
        <v>1237</v>
      </c>
      <c r="AG1692" t="s">
        <v>9601</v>
      </c>
      <c r="AH1692" t="s">
        <v>24</v>
      </c>
      <c r="AI1692" t="s">
        <v>24</v>
      </c>
    </row>
    <row r="1693" spans="1:35" hidden="1" x14ac:dyDescent="0.25">
      <c r="A1693" t="s">
        <v>9602</v>
      </c>
      <c r="B1693">
        <v>0</v>
      </c>
      <c r="C1693" t="s">
        <v>99</v>
      </c>
      <c r="D1693" t="s">
        <v>23</v>
      </c>
      <c r="E1693" t="s">
        <v>24</v>
      </c>
      <c r="F1693">
        <v>529973886</v>
      </c>
      <c r="G1693" t="s">
        <v>354</v>
      </c>
      <c r="H1693">
        <v>675291581</v>
      </c>
      <c r="W1693">
        <v>1000</v>
      </c>
      <c r="X1693" t="s">
        <v>9603</v>
      </c>
      <c r="Y1693" t="s">
        <v>24</v>
      </c>
      <c r="Z1693" t="s">
        <v>24</v>
      </c>
      <c r="AA1693" t="s">
        <v>3408</v>
      </c>
      <c r="AB1693" t="s">
        <v>1227</v>
      </c>
      <c r="AC1693">
        <v>518000</v>
      </c>
      <c r="AD1693" t="s">
        <v>693</v>
      </c>
      <c r="AE1693" t="s">
        <v>9604</v>
      </c>
      <c r="AF1693" t="s">
        <v>1237</v>
      </c>
      <c r="AG1693" t="s">
        <v>9605</v>
      </c>
      <c r="AH1693" t="s">
        <v>24</v>
      </c>
      <c r="AI1693" t="s">
        <v>24</v>
      </c>
    </row>
    <row r="1694" spans="1:35" hidden="1" x14ac:dyDescent="0.25">
      <c r="A1694" t="s">
        <v>9606</v>
      </c>
      <c r="B1694">
        <v>0</v>
      </c>
      <c r="C1694" t="s">
        <v>99</v>
      </c>
      <c r="D1694" t="s">
        <v>23</v>
      </c>
      <c r="E1694" t="s">
        <v>24</v>
      </c>
      <c r="F1694">
        <v>530373018</v>
      </c>
      <c r="G1694" s="2" t="s">
        <v>714</v>
      </c>
      <c r="H1694">
        <v>675217182</v>
      </c>
      <c r="W1694">
        <v>450</v>
      </c>
      <c r="X1694" t="s">
        <v>9607</v>
      </c>
      <c r="Y1694" t="s">
        <v>24</v>
      </c>
      <c r="Z1694" t="s">
        <v>24</v>
      </c>
      <c r="AA1694" t="s">
        <v>2447</v>
      </c>
      <c r="AB1694" t="s">
        <v>1649</v>
      </c>
      <c r="AC1694">
        <v>362804</v>
      </c>
      <c r="AD1694" t="s">
        <v>693</v>
      </c>
      <c r="AE1694" t="s">
        <v>7162</v>
      </c>
      <c r="AF1694" t="s">
        <v>1237</v>
      </c>
      <c r="AG1694" t="s">
        <v>9608</v>
      </c>
      <c r="AH1694" t="s">
        <v>24</v>
      </c>
      <c r="AI1694" t="s">
        <v>24</v>
      </c>
    </row>
    <row r="1695" spans="1:35" hidden="1" x14ac:dyDescent="0.25">
      <c r="A1695" t="s">
        <v>9609</v>
      </c>
      <c r="B1695">
        <v>23</v>
      </c>
      <c r="C1695" t="s">
        <v>22</v>
      </c>
      <c r="D1695" t="s">
        <v>23</v>
      </c>
      <c r="E1695" t="s">
        <v>24</v>
      </c>
      <c r="F1695">
        <v>654525153</v>
      </c>
      <c r="G1695" t="s">
        <v>399</v>
      </c>
      <c r="H1695">
        <v>674520000</v>
      </c>
      <c r="W1695">
        <v>20000</v>
      </c>
      <c r="X1695" t="s">
        <v>9610</v>
      </c>
      <c r="Y1695" t="s">
        <v>24</v>
      </c>
      <c r="Z1695" t="s">
        <v>24</v>
      </c>
      <c r="AA1695" t="s">
        <v>730</v>
      </c>
      <c r="AB1695" t="s">
        <v>731</v>
      </c>
      <c r="AC1695">
        <v>311215</v>
      </c>
      <c r="AD1695" t="s">
        <v>693</v>
      </c>
      <c r="AE1695" t="s">
        <v>9611</v>
      </c>
      <c r="AF1695" t="s">
        <v>1237</v>
      </c>
      <c r="AG1695" t="s">
        <v>9612</v>
      </c>
      <c r="AH1695" t="s">
        <v>24</v>
      </c>
      <c r="AI1695" t="s">
        <v>24</v>
      </c>
    </row>
    <row r="1696" spans="1:35" hidden="1" x14ac:dyDescent="0.25">
      <c r="A1696" t="s">
        <v>9613</v>
      </c>
      <c r="B1696">
        <v>2</v>
      </c>
      <c r="C1696" t="s">
        <v>88</v>
      </c>
      <c r="D1696" t="s">
        <v>34</v>
      </c>
      <c r="E1696" t="s">
        <v>24</v>
      </c>
      <c r="F1696">
        <v>644049256</v>
      </c>
      <c r="G1696" s="2" t="s">
        <v>109</v>
      </c>
      <c r="H1696">
        <v>673840919</v>
      </c>
      <c r="W1696">
        <v>2537</v>
      </c>
      <c r="X1696" t="s">
        <v>9614</v>
      </c>
      <c r="Y1696" t="s">
        <v>24</v>
      </c>
      <c r="Z1696" t="s">
        <v>24</v>
      </c>
      <c r="AA1696" t="s">
        <v>9615</v>
      </c>
      <c r="AB1696" t="s">
        <v>9616</v>
      </c>
      <c r="AC1696" t="s">
        <v>24</v>
      </c>
      <c r="AD1696" t="s">
        <v>9617</v>
      </c>
      <c r="AE1696" t="s">
        <v>24</v>
      </c>
      <c r="AF1696" t="s">
        <v>24</v>
      </c>
      <c r="AG1696" t="s">
        <v>24</v>
      </c>
      <c r="AH1696" t="s">
        <v>24</v>
      </c>
      <c r="AI1696" t="s">
        <v>24</v>
      </c>
    </row>
    <row r="1697" spans="1:35" hidden="1" x14ac:dyDescent="0.25">
      <c r="A1697" t="s">
        <v>9618</v>
      </c>
      <c r="B1697">
        <v>0</v>
      </c>
      <c r="C1697" t="s">
        <v>24</v>
      </c>
      <c r="D1697" t="s">
        <v>23</v>
      </c>
      <c r="E1697" t="s">
        <v>24</v>
      </c>
      <c r="F1697" t="s">
        <v>24</v>
      </c>
      <c r="G1697" s="2" t="s">
        <v>670</v>
      </c>
      <c r="H1697">
        <v>673093983</v>
      </c>
      <c r="W1697">
        <v>918</v>
      </c>
      <c r="X1697" t="s">
        <v>24</v>
      </c>
      <c r="Y1697" t="s">
        <v>24</v>
      </c>
      <c r="Z1697" t="s">
        <v>24</v>
      </c>
      <c r="AA1697" t="s">
        <v>9619</v>
      </c>
      <c r="AB1697" t="s">
        <v>3079</v>
      </c>
      <c r="AC1697">
        <v>83512</v>
      </c>
      <c r="AD1697" t="s">
        <v>301</v>
      </c>
      <c r="AE1697" t="s">
        <v>9620</v>
      </c>
      <c r="AF1697" t="s">
        <v>4114</v>
      </c>
      <c r="AG1697" t="s">
        <v>9621</v>
      </c>
      <c r="AH1697" t="s">
        <v>9622</v>
      </c>
      <c r="AI1697" t="s">
        <v>24</v>
      </c>
    </row>
    <row r="1698" spans="1:35" hidden="1" x14ac:dyDescent="0.25">
      <c r="A1698" t="s">
        <v>9623</v>
      </c>
      <c r="B1698">
        <v>0</v>
      </c>
      <c r="C1698" t="s">
        <v>24</v>
      </c>
      <c r="D1698" t="s">
        <v>23</v>
      </c>
      <c r="E1698" t="s">
        <v>24</v>
      </c>
      <c r="F1698">
        <v>316117852</v>
      </c>
      <c r="G1698" s="2" t="s">
        <v>155</v>
      </c>
      <c r="H1698">
        <v>672839999</v>
      </c>
      <c r="W1698">
        <v>450</v>
      </c>
      <c r="X1698" t="s">
        <v>9624</v>
      </c>
      <c r="Y1698" t="s">
        <v>24</v>
      </c>
      <c r="Z1698" t="s">
        <v>24</v>
      </c>
      <c r="AA1698" t="s">
        <v>9625</v>
      </c>
      <c r="AB1698" t="s">
        <v>3220</v>
      </c>
      <c r="AC1698">
        <v>75217</v>
      </c>
      <c r="AD1698" t="s">
        <v>301</v>
      </c>
      <c r="AE1698" t="s">
        <v>9626</v>
      </c>
      <c r="AF1698" t="s">
        <v>1284</v>
      </c>
      <c r="AG1698" t="s">
        <v>9627</v>
      </c>
      <c r="AH1698" t="s">
        <v>9628</v>
      </c>
      <c r="AI1698" t="s">
        <v>24</v>
      </c>
    </row>
    <row r="1699" spans="1:35" hidden="1" x14ac:dyDescent="0.25">
      <c r="A1699" t="s">
        <v>9629</v>
      </c>
      <c r="B1699">
        <v>1</v>
      </c>
      <c r="C1699" t="s">
        <v>75</v>
      </c>
      <c r="D1699" t="s">
        <v>23</v>
      </c>
      <c r="E1699" t="s">
        <v>24</v>
      </c>
      <c r="F1699">
        <v>396596491</v>
      </c>
      <c r="G1699" s="2" t="s">
        <v>374</v>
      </c>
      <c r="H1699">
        <v>672508005</v>
      </c>
      <c r="W1699">
        <v>1286</v>
      </c>
      <c r="X1699" t="s">
        <v>9630</v>
      </c>
      <c r="Y1699" t="s">
        <v>9631</v>
      </c>
      <c r="Z1699" t="s">
        <v>24</v>
      </c>
      <c r="AA1699" t="s">
        <v>9632</v>
      </c>
      <c r="AB1699" t="s">
        <v>3122</v>
      </c>
      <c r="AC1699">
        <v>92100</v>
      </c>
      <c r="AD1699" t="s">
        <v>81</v>
      </c>
      <c r="AE1699" t="s">
        <v>9633</v>
      </c>
      <c r="AF1699" t="s">
        <v>544</v>
      </c>
      <c r="AG1699" t="s">
        <v>9634</v>
      </c>
      <c r="AH1699" t="s">
        <v>24</v>
      </c>
      <c r="AI1699" t="s">
        <v>24</v>
      </c>
    </row>
    <row r="1700" spans="1:35" hidden="1" x14ac:dyDescent="0.25">
      <c r="A1700" t="s">
        <v>9635</v>
      </c>
      <c r="B1700">
        <v>0</v>
      </c>
      <c r="C1700" t="s">
        <v>75</v>
      </c>
      <c r="D1700" t="s">
        <v>23</v>
      </c>
      <c r="E1700" t="s">
        <v>24</v>
      </c>
      <c r="F1700">
        <v>851226682</v>
      </c>
      <c r="G1700" t="s">
        <v>900</v>
      </c>
      <c r="H1700">
        <v>672365000</v>
      </c>
      <c r="W1700">
        <v>5000</v>
      </c>
      <c r="X1700" t="s">
        <v>9636</v>
      </c>
      <c r="Y1700" t="s">
        <v>24</v>
      </c>
      <c r="Z1700" t="s">
        <v>24</v>
      </c>
      <c r="AA1700" t="s">
        <v>9637</v>
      </c>
      <c r="AB1700" t="s">
        <v>24</v>
      </c>
      <c r="AC1700" t="s">
        <v>24</v>
      </c>
      <c r="AD1700" t="s">
        <v>1630</v>
      </c>
      <c r="AE1700" t="s">
        <v>9638</v>
      </c>
      <c r="AF1700" t="s">
        <v>1284</v>
      </c>
      <c r="AG1700" t="s">
        <v>9639</v>
      </c>
      <c r="AH1700" t="s">
        <v>9640</v>
      </c>
      <c r="AI1700" t="s">
        <v>24</v>
      </c>
    </row>
    <row r="1701" spans="1:35" hidden="1" x14ac:dyDescent="0.25">
      <c r="A1701" t="s">
        <v>9641</v>
      </c>
      <c r="B1701">
        <v>0</v>
      </c>
      <c r="C1701" t="s">
        <v>99</v>
      </c>
      <c r="D1701" t="s">
        <v>23</v>
      </c>
      <c r="E1701" t="s">
        <v>24</v>
      </c>
      <c r="F1701">
        <v>850536193</v>
      </c>
      <c r="G1701" t="s">
        <v>146</v>
      </c>
      <c r="H1701">
        <v>672365000</v>
      </c>
      <c r="W1701">
        <v>5000</v>
      </c>
      <c r="X1701" t="s">
        <v>9642</v>
      </c>
      <c r="Y1701" t="s">
        <v>24</v>
      </c>
      <c r="Z1701" t="s">
        <v>24</v>
      </c>
      <c r="AA1701" t="s">
        <v>9643</v>
      </c>
      <c r="AB1701" t="s">
        <v>24</v>
      </c>
      <c r="AC1701" t="s">
        <v>24</v>
      </c>
      <c r="AD1701" t="s">
        <v>1630</v>
      </c>
      <c r="AE1701" t="s">
        <v>9644</v>
      </c>
      <c r="AF1701" t="s">
        <v>3178</v>
      </c>
      <c r="AG1701" t="s">
        <v>9645</v>
      </c>
      <c r="AH1701" t="s">
        <v>9646</v>
      </c>
      <c r="AI1701" t="s">
        <v>24</v>
      </c>
    </row>
    <row r="1702" spans="1:35" hidden="1" x14ac:dyDescent="0.25">
      <c r="A1702" t="s">
        <v>9647</v>
      </c>
      <c r="B1702">
        <v>0</v>
      </c>
      <c r="C1702" t="s">
        <v>99</v>
      </c>
      <c r="D1702" t="s">
        <v>23</v>
      </c>
      <c r="E1702" t="s">
        <v>24</v>
      </c>
      <c r="F1702">
        <v>552436206</v>
      </c>
      <c r="G1702" s="2" t="s">
        <v>218</v>
      </c>
      <c r="H1702">
        <v>672365000</v>
      </c>
      <c r="W1702">
        <v>5000</v>
      </c>
      <c r="X1702" t="s">
        <v>9648</v>
      </c>
      <c r="Y1702" t="s">
        <v>9649</v>
      </c>
      <c r="Z1702" t="s">
        <v>24</v>
      </c>
      <c r="AA1702" t="s">
        <v>1629</v>
      </c>
      <c r="AB1702" t="s">
        <v>24</v>
      </c>
      <c r="AC1702">
        <v>11853</v>
      </c>
      <c r="AD1702" t="s">
        <v>1630</v>
      </c>
      <c r="AE1702" t="s">
        <v>9650</v>
      </c>
      <c r="AF1702" t="s">
        <v>3178</v>
      </c>
      <c r="AG1702" t="s">
        <v>9651</v>
      </c>
      <c r="AH1702" t="s">
        <v>9652</v>
      </c>
      <c r="AI1702" t="s">
        <v>24</v>
      </c>
    </row>
    <row r="1703" spans="1:35" hidden="1" x14ac:dyDescent="0.25">
      <c r="A1703" t="s">
        <v>9653</v>
      </c>
      <c r="B1703">
        <v>0</v>
      </c>
      <c r="C1703" t="s">
        <v>99</v>
      </c>
      <c r="D1703" t="s">
        <v>23</v>
      </c>
      <c r="E1703" t="s">
        <v>24</v>
      </c>
      <c r="F1703">
        <v>850522183</v>
      </c>
      <c r="G1703" t="s">
        <v>146</v>
      </c>
      <c r="H1703">
        <v>672230527</v>
      </c>
      <c r="W1703">
        <v>4999</v>
      </c>
      <c r="X1703" t="s">
        <v>9654</v>
      </c>
      <c r="Y1703" t="s">
        <v>24</v>
      </c>
      <c r="Z1703" t="s">
        <v>24</v>
      </c>
      <c r="AA1703" t="s">
        <v>9655</v>
      </c>
      <c r="AB1703" t="s">
        <v>24</v>
      </c>
      <c r="AC1703">
        <v>12875</v>
      </c>
      <c r="AD1703" t="s">
        <v>1630</v>
      </c>
      <c r="AE1703" t="s">
        <v>9656</v>
      </c>
      <c r="AF1703" t="s">
        <v>4219</v>
      </c>
      <c r="AG1703" t="s">
        <v>9657</v>
      </c>
      <c r="AH1703" t="s">
        <v>9658</v>
      </c>
      <c r="AI1703" t="s">
        <v>24</v>
      </c>
    </row>
    <row r="1704" spans="1:35" hidden="1" x14ac:dyDescent="0.25">
      <c r="A1704" t="s">
        <v>9659</v>
      </c>
      <c r="B1704">
        <v>0</v>
      </c>
      <c r="C1704" t="s">
        <v>75</v>
      </c>
      <c r="D1704" t="s">
        <v>23</v>
      </c>
      <c r="E1704" t="s">
        <v>24</v>
      </c>
      <c r="F1704">
        <v>690871314</v>
      </c>
      <c r="G1704" s="2" t="s">
        <v>365</v>
      </c>
      <c r="H1704">
        <v>672114897</v>
      </c>
      <c r="W1704">
        <v>1585</v>
      </c>
      <c r="X1704" t="s">
        <v>9660</v>
      </c>
      <c r="Y1704" t="s">
        <v>9661</v>
      </c>
      <c r="Z1704" t="s">
        <v>24</v>
      </c>
      <c r="AA1704" t="s">
        <v>9662</v>
      </c>
      <c r="AB1704" t="s">
        <v>1069</v>
      </c>
      <c r="AC1704" t="s">
        <v>9663</v>
      </c>
      <c r="AD1704" t="s">
        <v>329</v>
      </c>
      <c r="AE1704" t="s">
        <v>9664</v>
      </c>
      <c r="AF1704" t="s">
        <v>544</v>
      </c>
      <c r="AG1704" t="s">
        <v>9665</v>
      </c>
      <c r="AH1704" t="s">
        <v>24</v>
      </c>
      <c r="AI1704" t="s">
        <v>24</v>
      </c>
    </row>
    <row r="1705" spans="1:35" hidden="1" x14ac:dyDescent="0.25">
      <c r="A1705" t="s">
        <v>9666</v>
      </c>
      <c r="B1705">
        <v>79</v>
      </c>
      <c r="C1705" t="s">
        <v>22</v>
      </c>
      <c r="D1705" t="s">
        <v>34</v>
      </c>
      <c r="E1705" t="s">
        <v>9667</v>
      </c>
      <c r="F1705">
        <v>593108897</v>
      </c>
      <c r="G1705" s="2" t="s">
        <v>440</v>
      </c>
      <c r="H1705">
        <v>671944080</v>
      </c>
      <c r="W1705">
        <v>900</v>
      </c>
      <c r="X1705" t="s">
        <v>9668</v>
      </c>
      <c r="Y1705" t="s">
        <v>9669</v>
      </c>
      <c r="Z1705" t="s">
        <v>24</v>
      </c>
      <c r="AA1705" t="s">
        <v>9670</v>
      </c>
      <c r="AB1705" t="s">
        <v>2510</v>
      </c>
      <c r="AC1705">
        <v>7783</v>
      </c>
      <c r="AD1705" t="s">
        <v>674</v>
      </c>
      <c r="AE1705" t="s">
        <v>24</v>
      </c>
      <c r="AF1705" t="s">
        <v>24</v>
      </c>
      <c r="AG1705" t="s">
        <v>24</v>
      </c>
      <c r="AH1705" t="s">
        <v>24</v>
      </c>
      <c r="AI1705" t="s">
        <v>24</v>
      </c>
    </row>
    <row r="1706" spans="1:35" hidden="1" x14ac:dyDescent="0.25">
      <c r="A1706" t="s">
        <v>9671</v>
      </c>
      <c r="B1706">
        <v>1</v>
      </c>
      <c r="C1706" t="s">
        <v>75</v>
      </c>
      <c r="D1706" t="s">
        <v>23</v>
      </c>
      <c r="E1706" t="s">
        <v>24</v>
      </c>
      <c r="F1706">
        <v>211310155</v>
      </c>
      <c r="G1706" s="2" t="s">
        <v>119</v>
      </c>
      <c r="H1706">
        <v>671928326</v>
      </c>
      <c r="W1706">
        <v>1027</v>
      </c>
      <c r="X1706" t="s">
        <v>9672</v>
      </c>
      <c r="Y1706" t="s">
        <v>24</v>
      </c>
      <c r="Z1706" t="s">
        <v>24</v>
      </c>
      <c r="AA1706" t="s">
        <v>5060</v>
      </c>
      <c r="AB1706" t="s">
        <v>5061</v>
      </c>
      <c r="AC1706" t="s">
        <v>5062</v>
      </c>
      <c r="AD1706" t="s">
        <v>410</v>
      </c>
      <c r="AE1706" t="s">
        <v>9673</v>
      </c>
      <c r="AF1706" t="s">
        <v>123</v>
      </c>
      <c r="AG1706" t="s">
        <v>24</v>
      </c>
      <c r="AH1706" t="s">
        <v>24</v>
      </c>
      <c r="AI1706" t="s">
        <v>24</v>
      </c>
    </row>
    <row r="1707" spans="1:35" hidden="1" x14ac:dyDescent="0.25">
      <c r="A1707" t="s">
        <v>9674</v>
      </c>
      <c r="B1707">
        <v>0</v>
      </c>
      <c r="C1707" t="s">
        <v>75</v>
      </c>
      <c r="D1707" t="s">
        <v>23</v>
      </c>
      <c r="E1707" t="s">
        <v>24</v>
      </c>
      <c r="F1707">
        <v>331361498</v>
      </c>
      <c r="G1707" s="2" t="s">
        <v>670</v>
      </c>
      <c r="H1707">
        <v>671816166</v>
      </c>
      <c r="W1707">
        <v>924</v>
      </c>
      <c r="X1707" t="s">
        <v>9675</v>
      </c>
      <c r="Y1707" t="s">
        <v>24</v>
      </c>
      <c r="Z1707" t="s">
        <v>24</v>
      </c>
      <c r="AA1707" t="s">
        <v>9676</v>
      </c>
      <c r="AB1707" t="s">
        <v>3079</v>
      </c>
      <c r="AC1707">
        <v>83512</v>
      </c>
      <c r="AD1707" t="s">
        <v>301</v>
      </c>
      <c r="AE1707" t="s">
        <v>9677</v>
      </c>
      <c r="AF1707" t="s">
        <v>9152</v>
      </c>
      <c r="AG1707" t="s">
        <v>9678</v>
      </c>
      <c r="AH1707" t="s">
        <v>9679</v>
      </c>
      <c r="AI1707" t="s">
        <v>24</v>
      </c>
    </row>
    <row r="1708" spans="1:35" hidden="1" x14ac:dyDescent="0.25">
      <c r="A1708" t="s">
        <v>9680</v>
      </c>
      <c r="B1708">
        <v>0</v>
      </c>
      <c r="C1708" t="s">
        <v>88</v>
      </c>
      <c r="D1708" t="s">
        <v>23</v>
      </c>
      <c r="E1708" t="s">
        <v>24</v>
      </c>
      <c r="F1708">
        <v>662191634</v>
      </c>
      <c r="G1708" t="s">
        <v>180</v>
      </c>
      <c r="H1708">
        <v>671811897</v>
      </c>
      <c r="W1708">
        <v>255</v>
      </c>
      <c r="X1708" t="s">
        <v>9681</v>
      </c>
      <c r="Y1708" t="s">
        <v>9682</v>
      </c>
      <c r="Z1708" t="s">
        <v>24</v>
      </c>
      <c r="AA1708" t="s">
        <v>9683</v>
      </c>
      <c r="AB1708" t="s">
        <v>8728</v>
      </c>
      <c r="AC1708" t="s">
        <v>24</v>
      </c>
      <c r="AD1708" t="s">
        <v>347</v>
      </c>
      <c r="AE1708" t="s">
        <v>9684</v>
      </c>
      <c r="AF1708" t="s">
        <v>445</v>
      </c>
      <c r="AG1708" t="s">
        <v>9685</v>
      </c>
      <c r="AH1708" t="s">
        <v>24</v>
      </c>
      <c r="AI1708" t="s">
        <v>24</v>
      </c>
    </row>
    <row r="1709" spans="1:35" hidden="1" x14ac:dyDescent="0.25">
      <c r="A1709" t="s">
        <v>9686</v>
      </c>
      <c r="B1709">
        <v>0</v>
      </c>
      <c r="C1709" t="s">
        <v>99</v>
      </c>
      <c r="D1709" t="s">
        <v>23</v>
      </c>
      <c r="E1709" t="s">
        <v>24</v>
      </c>
      <c r="F1709">
        <v>420896308</v>
      </c>
      <c r="G1709" t="s">
        <v>354</v>
      </c>
      <c r="H1709">
        <v>671155616</v>
      </c>
      <c r="W1709">
        <v>6</v>
      </c>
      <c r="X1709" t="s">
        <v>9687</v>
      </c>
      <c r="Y1709" t="s">
        <v>24</v>
      </c>
      <c r="Z1709" t="s">
        <v>24</v>
      </c>
      <c r="AA1709" t="s">
        <v>2169</v>
      </c>
      <c r="AB1709" t="s">
        <v>1242</v>
      </c>
      <c r="AC1709">
        <v>430023</v>
      </c>
      <c r="AD1709" t="s">
        <v>693</v>
      </c>
      <c r="AE1709" t="s">
        <v>9688</v>
      </c>
      <c r="AF1709" t="s">
        <v>1237</v>
      </c>
      <c r="AG1709" t="s">
        <v>9689</v>
      </c>
      <c r="AH1709" t="s">
        <v>24</v>
      </c>
      <c r="AI1709" t="s">
        <v>24</v>
      </c>
    </row>
    <row r="1710" spans="1:35" hidden="1" x14ac:dyDescent="0.25">
      <c r="A1710" t="s">
        <v>9690</v>
      </c>
      <c r="B1710">
        <v>0</v>
      </c>
      <c r="C1710" t="s">
        <v>75</v>
      </c>
      <c r="D1710" t="s">
        <v>23</v>
      </c>
      <c r="E1710" t="s">
        <v>24</v>
      </c>
      <c r="F1710">
        <v>229567516</v>
      </c>
      <c r="G1710" s="2" t="s">
        <v>3765</v>
      </c>
      <c r="H1710">
        <v>670444734</v>
      </c>
      <c r="W1710">
        <v>1149</v>
      </c>
      <c r="X1710" t="s">
        <v>3575</v>
      </c>
      <c r="Y1710" t="s">
        <v>9691</v>
      </c>
      <c r="Z1710" t="s">
        <v>24</v>
      </c>
      <c r="AA1710" t="s">
        <v>9692</v>
      </c>
      <c r="AB1710" t="s">
        <v>1358</v>
      </c>
      <c r="AC1710" t="s">
        <v>3579</v>
      </c>
      <c r="AD1710" t="s">
        <v>410</v>
      </c>
      <c r="AE1710" t="s">
        <v>9693</v>
      </c>
      <c r="AF1710" t="s">
        <v>123</v>
      </c>
      <c r="AG1710" t="s">
        <v>9694</v>
      </c>
      <c r="AH1710" t="s">
        <v>24</v>
      </c>
      <c r="AI1710" t="s">
        <v>24</v>
      </c>
    </row>
    <row r="1711" spans="1:35" hidden="1" x14ac:dyDescent="0.25">
      <c r="A1711" t="s">
        <v>9695</v>
      </c>
      <c r="B1711">
        <v>0</v>
      </c>
      <c r="C1711" t="s">
        <v>75</v>
      </c>
      <c r="D1711" t="s">
        <v>23</v>
      </c>
      <c r="E1711" t="s">
        <v>24</v>
      </c>
      <c r="F1711">
        <v>980470215</v>
      </c>
      <c r="G1711" s="2" t="s">
        <v>260</v>
      </c>
      <c r="H1711">
        <v>668570311</v>
      </c>
      <c r="W1711">
        <v>1820</v>
      </c>
      <c r="X1711" t="s">
        <v>9696</v>
      </c>
      <c r="Y1711" t="s">
        <v>9697</v>
      </c>
      <c r="Z1711" t="s">
        <v>24</v>
      </c>
      <c r="AA1711" t="s">
        <v>3194</v>
      </c>
      <c r="AB1711" t="s">
        <v>3194</v>
      </c>
      <c r="AC1711">
        <v>8060052</v>
      </c>
      <c r="AD1711" t="s">
        <v>3196</v>
      </c>
      <c r="AE1711" t="s">
        <v>9698</v>
      </c>
      <c r="AF1711" t="s">
        <v>445</v>
      </c>
      <c r="AG1711" t="s">
        <v>9699</v>
      </c>
      <c r="AH1711" t="s">
        <v>9700</v>
      </c>
      <c r="AI1711" t="s">
        <v>24</v>
      </c>
    </row>
    <row r="1712" spans="1:35" hidden="1" x14ac:dyDescent="0.25">
      <c r="A1712" t="s">
        <v>9701</v>
      </c>
      <c r="B1712">
        <v>0</v>
      </c>
      <c r="C1712" t="s">
        <v>22</v>
      </c>
      <c r="D1712" t="s">
        <v>23</v>
      </c>
      <c r="E1712" t="s">
        <v>24</v>
      </c>
      <c r="F1712">
        <v>421291057</v>
      </c>
      <c r="G1712" s="2" t="s">
        <v>119</v>
      </c>
      <c r="H1712">
        <v>668251895</v>
      </c>
      <c r="W1712">
        <v>10000</v>
      </c>
      <c r="X1712" t="s">
        <v>9702</v>
      </c>
      <c r="Y1712" t="s">
        <v>24</v>
      </c>
      <c r="Z1712" t="s">
        <v>24</v>
      </c>
      <c r="AA1712" t="s">
        <v>9703</v>
      </c>
      <c r="AB1712" t="s">
        <v>1235</v>
      </c>
      <c r="AC1712">
        <v>215437</v>
      </c>
      <c r="AD1712" t="s">
        <v>693</v>
      </c>
      <c r="AE1712" t="s">
        <v>9704</v>
      </c>
      <c r="AF1712" t="s">
        <v>1237</v>
      </c>
      <c r="AG1712" t="s">
        <v>9705</v>
      </c>
      <c r="AH1712" t="s">
        <v>24</v>
      </c>
      <c r="AI1712" t="s">
        <v>24</v>
      </c>
    </row>
    <row r="1713" spans="1:35" hidden="1" x14ac:dyDescent="0.25">
      <c r="A1713" t="s">
        <v>9706</v>
      </c>
      <c r="B1713">
        <v>0</v>
      </c>
      <c r="C1713" t="s">
        <v>75</v>
      </c>
      <c r="D1713" t="s">
        <v>23</v>
      </c>
      <c r="E1713" t="s">
        <v>24</v>
      </c>
      <c r="F1713">
        <v>812414233</v>
      </c>
      <c r="G1713" s="2" t="s">
        <v>119</v>
      </c>
      <c r="H1713">
        <v>667606500</v>
      </c>
      <c r="W1713">
        <v>4500</v>
      </c>
      <c r="X1713" t="s">
        <v>9707</v>
      </c>
      <c r="Y1713" t="s">
        <v>9708</v>
      </c>
      <c r="Z1713" t="s">
        <v>24</v>
      </c>
      <c r="AA1713" t="s">
        <v>9709</v>
      </c>
      <c r="AB1713" t="s">
        <v>7108</v>
      </c>
      <c r="AC1713">
        <v>45203</v>
      </c>
      <c r="AD1713" t="s">
        <v>285</v>
      </c>
      <c r="AE1713" t="s">
        <v>9710</v>
      </c>
      <c r="AF1713" t="s">
        <v>5693</v>
      </c>
      <c r="AG1713" t="s">
        <v>9711</v>
      </c>
      <c r="AH1713" t="s">
        <v>9712</v>
      </c>
      <c r="AI1713" t="s">
        <v>24</v>
      </c>
    </row>
    <row r="1714" spans="1:35" hidden="1" x14ac:dyDescent="0.25">
      <c r="A1714" t="s">
        <v>9713</v>
      </c>
      <c r="B1714">
        <v>5</v>
      </c>
      <c r="C1714" t="s">
        <v>88</v>
      </c>
      <c r="D1714" t="s">
        <v>23</v>
      </c>
      <c r="E1714" t="s">
        <v>24</v>
      </c>
      <c r="F1714">
        <v>480952597</v>
      </c>
      <c r="G1714" s="2" t="s">
        <v>36</v>
      </c>
      <c r="H1714">
        <v>667549740</v>
      </c>
      <c r="W1714">
        <v>1200</v>
      </c>
      <c r="X1714" t="s">
        <v>9714</v>
      </c>
      <c r="Y1714" t="s">
        <v>24</v>
      </c>
      <c r="Z1714" t="s">
        <v>24</v>
      </c>
      <c r="AA1714" t="s">
        <v>9715</v>
      </c>
      <c r="AB1714" t="s">
        <v>9716</v>
      </c>
      <c r="AC1714">
        <v>8240</v>
      </c>
      <c r="AD1714" t="s">
        <v>40</v>
      </c>
      <c r="AE1714" t="s">
        <v>9717</v>
      </c>
      <c r="AF1714" t="s">
        <v>7178</v>
      </c>
      <c r="AG1714" t="s">
        <v>9718</v>
      </c>
      <c r="AH1714" t="s">
        <v>9719</v>
      </c>
      <c r="AI1714" t="s">
        <v>24</v>
      </c>
    </row>
    <row r="1715" spans="1:35" hidden="1" x14ac:dyDescent="0.25">
      <c r="A1715" t="s">
        <v>9720</v>
      </c>
      <c r="B1715">
        <v>0</v>
      </c>
      <c r="C1715" t="s">
        <v>24</v>
      </c>
      <c r="D1715" t="s">
        <v>23</v>
      </c>
      <c r="E1715" t="s">
        <v>24</v>
      </c>
      <c r="F1715" t="s">
        <v>24</v>
      </c>
      <c r="G1715" s="2" t="s">
        <v>365</v>
      </c>
      <c r="H1715">
        <v>667509782</v>
      </c>
      <c r="W1715" t="s">
        <v>85</v>
      </c>
      <c r="X1715" t="s">
        <v>9721</v>
      </c>
      <c r="Y1715" t="s">
        <v>24</v>
      </c>
      <c r="Z1715" t="s">
        <v>24</v>
      </c>
      <c r="AA1715" t="s">
        <v>24</v>
      </c>
      <c r="AB1715" t="s">
        <v>24</v>
      </c>
      <c r="AC1715">
        <v>307174</v>
      </c>
      <c r="AD1715" t="s">
        <v>1607</v>
      </c>
      <c r="AE1715" t="s">
        <v>9722</v>
      </c>
      <c r="AF1715" t="s">
        <v>123</v>
      </c>
      <c r="AG1715" t="s">
        <v>9723</v>
      </c>
      <c r="AH1715" t="s">
        <v>24</v>
      </c>
      <c r="AI1715" t="s">
        <v>24</v>
      </c>
    </row>
    <row r="1716" spans="1:35" hidden="1" x14ac:dyDescent="0.25">
      <c r="A1716" t="s">
        <v>9724</v>
      </c>
      <c r="B1716">
        <v>44</v>
      </c>
      <c r="C1716" t="s">
        <v>22</v>
      </c>
      <c r="D1716" t="s">
        <v>23</v>
      </c>
      <c r="E1716" t="s">
        <v>24</v>
      </c>
      <c r="F1716">
        <v>56612773</v>
      </c>
      <c r="G1716" t="s">
        <v>2662</v>
      </c>
      <c r="H1716">
        <v>666813045</v>
      </c>
      <c r="W1716">
        <v>1200</v>
      </c>
      <c r="X1716" t="s">
        <v>9725</v>
      </c>
      <c r="Y1716" t="s">
        <v>24</v>
      </c>
      <c r="Z1716" t="s">
        <v>24</v>
      </c>
      <c r="AA1716" t="s">
        <v>1617</v>
      </c>
      <c r="AB1716" t="s">
        <v>1618</v>
      </c>
      <c r="AC1716" t="s">
        <v>9726</v>
      </c>
      <c r="AD1716" t="s">
        <v>542</v>
      </c>
      <c r="AE1716" t="s">
        <v>9727</v>
      </c>
      <c r="AF1716" t="s">
        <v>445</v>
      </c>
      <c r="AG1716" t="s">
        <v>9728</v>
      </c>
      <c r="AH1716" t="s">
        <v>24</v>
      </c>
      <c r="AI1716" t="s">
        <v>24</v>
      </c>
    </row>
    <row r="1717" spans="1:35" hidden="1" x14ac:dyDescent="0.25">
      <c r="A1717" t="s">
        <v>9729</v>
      </c>
      <c r="B1717">
        <v>0</v>
      </c>
      <c r="C1717" t="s">
        <v>22</v>
      </c>
      <c r="D1717" t="s">
        <v>23</v>
      </c>
      <c r="E1717" t="s">
        <v>24</v>
      </c>
      <c r="F1717">
        <v>687807420</v>
      </c>
      <c r="G1717" s="2" t="s">
        <v>1025</v>
      </c>
      <c r="H1717">
        <v>666501738</v>
      </c>
      <c r="W1717">
        <v>895</v>
      </c>
      <c r="X1717" t="s">
        <v>9730</v>
      </c>
      <c r="Y1717" t="s">
        <v>24</v>
      </c>
      <c r="Z1717" t="s">
        <v>24</v>
      </c>
      <c r="AA1717" t="s">
        <v>255</v>
      </c>
      <c r="AB1717" t="s">
        <v>255</v>
      </c>
      <c r="AC1717">
        <v>6699</v>
      </c>
      <c r="AD1717" t="s">
        <v>787</v>
      </c>
      <c r="AE1717" t="s">
        <v>9731</v>
      </c>
      <c r="AF1717" t="s">
        <v>544</v>
      </c>
      <c r="AG1717" t="s">
        <v>9732</v>
      </c>
      <c r="AH1717" t="s">
        <v>9733</v>
      </c>
      <c r="AI1717" t="s">
        <v>24</v>
      </c>
    </row>
    <row r="1718" spans="1:35" hidden="1" x14ac:dyDescent="0.25">
      <c r="A1718" t="s">
        <v>9734</v>
      </c>
      <c r="B1718">
        <v>0</v>
      </c>
      <c r="C1718" t="s">
        <v>75</v>
      </c>
      <c r="D1718" t="s">
        <v>23</v>
      </c>
      <c r="E1718" t="s">
        <v>24</v>
      </c>
      <c r="F1718">
        <v>691156210</v>
      </c>
      <c r="G1718" s="2" t="s">
        <v>47</v>
      </c>
      <c r="H1718">
        <v>666254976</v>
      </c>
      <c r="W1718">
        <v>489</v>
      </c>
      <c r="X1718" t="s">
        <v>9735</v>
      </c>
      <c r="Y1718" t="s">
        <v>9736</v>
      </c>
      <c r="Z1718" t="s">
        <v>24</v>
      </c>
      <c r="AA1718" t="s">
        <v>937</v>
      </c>
      <c r="AB1718" t="s">
        <v>1069</v>
      </c>
      <c r="AC1718" t="s">
        <v>3245</v>
      </c>
      <c r="AD1718" t="s">
        <v>329</v>
      </c>
      <c r="AE1718" t="s">
        <v>9737</v>
      </c>
      <c r="AF1718" t="s">
        <v>544</v>
      </c>
      <c r="AG1718" t="s">
        <v>9738</v>
      </c>
      <c r="AH1718" t="s">
        <v>24</v>
      </c>
      <c r="AI1718" t="s">
        <v>24</v>
      </c>
    </row>
    <row r="1719" spans="1:35" hidden="1" x14ac:dyDescent="0.25">
      <c r="A1719" t="s">
        <v>9739</v>
      </c>
      <c r="B1719">
        <v>0</v>
      </c>
      <c r="C1719" t="s">
        <v>99</v>
      </c>
      <c r="D1719" t="s">
        <v>23</v>
      </c>
      <c r="E1719" t="s">
        <v>24</v>
      </c>
      <c r="F1719">
        <v>529663210</v>
      </c>
      <c r="G1719" s="2" t="s">
        <v>47</v>
      </c>
      <c r="H1719">
        <v>666101070</v>
      </c>
      <c r="W1719">
        <v>5</v>
      </c>
      <c r="X1719" t="s">
        <v>9740</v>
      </c>
      <c r="Y1719" t="s">
        <v>24</v>
      </c>
      <c r="Z1719" t="s">
        <v>24</v>
      </c>
      <c r="AA1719" t="s">
        <v>9741</v>
      </c>
      <c r="AB1719" t="s">
        <v>1242</v>
      </c>
      <c r="AC1719">
        <v>434001</v>
      </c>
      <c r="AD1719" t="s">
        <v>693</v>
      </c>
      <c r="AE1719" t="s">
        <v>9742</v>
      </c>
      <c r="AF1719" t="s">
        <v>1237</v>
      </c>
      <c r="AG1719" t="s">
        <v>9743</v>
      </c>
      <c r="AH1719" t="s">
        <v>24</v>
      </c>
      <c r="AI1719" t="s">
        <v>24</v>
      </c>
    </row>
    <row r="1720" spans="1:35" hidden="1" x14ac:dyDescent="0.25">
      <c r="A1720" t="s">
        <v>9744</v>
      </c>
      <c r="B1720">
        <v>32</v>
      </c>
      <c r="C1720" t="s">
        <v>22</v>
      </c>
      <c r="D1720" t="s">
        <v>23</v>
      </c>
      <c r="E1720" t="s">
        <v>24</v>
      </c>
      <c r="F1720">
        <v>461026098</v>
      </c>
      <c r="G1720" s="2" t="s">
        <v>128</v>
      </c>
      <c r="H1720">
        <v>665758472</v>
      </c>
      <c r="W1720">
        <v>1000</v>
      </c>
      <c r="X1720" t="s">
        <v>9745</v>
      </c>
      <c r="Y1720" t="s">
        <v>24</v>
      </c>
      <c r="Z1720" t="s">
        <v>24</v>
      </c>
      <c r="AA1720" t="s">
        <v>9746</v>
      </c>
      <c r="AB1720" t="s">
        <v>9747</v>
      </c>
      <c r="AC1720">
        <v>32990</v>
      </c>
      <c r="AD1720" t="s">
        <v>236</v>
      </c>
      <c r="AE1720" t="s">
        <v>9748</v>
      </c>
      <c r="AF1720" t="s">
        <v>24</v>
      </c>
      <c r="AG1720" t="s">
        <v>9749</v>
      </c>
      <c r="AH1720" t="s">
        <v>9750</v>
      </c>
      <c r="AI1720" t="s">
        <v>24</v>
      </c>
    </row>
    <row r="1721" spans="1:35" hidden="1" x14ac:dyDescent="0.25">
      <c r="A1721" t="s">
        <v>9751</v>
      </c>
      <c r="B1721">
        <v>0</v>
      </c>
      <c r="C1721" t="s">
        <v>75</v>
      </c>
      <c r="D1721" t="s">
        <v>23</v>
      </c>
      <c r="E1721" t="s">
        <v>24</v>
      </c>
      <c r="F1721">
        <v>986501117</v>
      </c>
      <c r="G1721" s="2" t="s">
        <v>36</v>
      </c>
      <c r="H1721">
        <v>665373881</v>
      </c>
      <c r="W1721">
        <v>169</v>
      </c>
      <c r="X1721" t="s">
        <v>9752</v>
      </c>
      <c r="Y1721" t="s">
        <v>24</v>
      </c>
      <c r="Z1721" t="s">
        <v>24</v>
      </c>
      <c r="AA1721" t="s">
        <v>9753</v>
      </c>
      <c r="AB1721" t="s">
        <v>9754</v>
      </c>
      <c r="AC1721" t="s">
        <v>24</v>
      </c>
      <c r="AD1721" t="s">
        <v>657</v>
      </c>
      <c r="AE1721" t="s">
        <v>9755</v>
      </c>
      <c r="AF1721" t="s">
        <v>24</v>
      </c>
      <c r="AG1721" t="s">
        <v>9756</v>
      </c>
      <c r="AH1721" t="s">
        <v>24</v>
      </c>
      <c r="AI1721" t="s">
        <v>24</v>
      </c>
    </row>
    <row r="1722" spans="1:35" hidden="1" x14ac:dyDescent="0.25">
      <c r="A1722" t="s">
        <v>9757</v>
      </c>
      <c r="B1722">
        <v>97</v>
      </c>
      <c r="C1722" t="s">
        <v>22</v>
      </c>
      <c r="D1722" t="s">
        <v>34</v>
      </c>
      <c r="E1722" t="s">
        <v>9758</v>
      </c>
      <c r="F1722">
        <v>530982438</v>
      </c>
      <c r="G1722" s="2" t="s">
        <v>1025</v>
      </c>
      <c r="H1722">
        <v>663606494</v>
      </c>
      <c r="W1722">
        <v>5165</v>
      </c>
      <c r="X1722" t="s">
        <v>9759</v>
      </c>
      <c r="Y1722" t="s">
        <v>9760</v>
      </c>
      <c r="Z1722" t="s">
        <v>24</v>
      </c>
      <c r="AA1722" t="s">
        <v>9366</v>
      </c>
      <c r="AB1722" t="s">
        <v>1227</v>
      </c>
      <c r="AC1722">
        <v>524022</v>
      </c>
      <c r="AD1722" t="s">
        <v>693</v>
      </c>
      <c r="AE1722" t="s">
        <v>9761</v>
      </c>
      <c r="AF1722" t="s">
        <v>24</v>
      </c>
      <c r="AG1722" t="s">
        <v>9762</v>
      </c>
      <c r="AH1722" t="s">
        <v>9763</v>
      </c>
      <c r="AI1722" t="s">
        <v>9764</v>
      </c>
    </row>
    <row r="1723" spans="1:35" hidden="1" x14ac:dyDescent="0.25">
      <c r="A1723" t="s">
        <v>9765</v>
      </c>
      <c r="B1723">
        <v>0</v>
      </c>
      <c r="C1723" t="s">
        <v>22</v>
      </c>
      <c r="D1723" t="s">
        <v>23</v>
      </c>
      <c r="E1723" t="s">
        <v>24</v>
      </c>
      <c r="F1723">
        <v>430657943</v>
      </c>
      <c r="G1723" s="2" t="s">
        <v>714</v>
      </c>
      <c r="H1723">
        <v>663467239</v>
      </c>
      <c r="W1723">
        <v>422</v>
      </c>
      <c r="X1723" t="s">
        <v>9766</v>
      </c>
      <c r="Y1723" t="s">
        <v>24</v>
      </c>
      <c r="Z1723" t="s">
        <v>24</v>
      </c>
      <c r="AA1723" t="s">
        <v>9767</v>
      </c>
      <c r="AB1723" t="s">
        <v>8072</v>
      </c>
      <c r="AC1723">
        <v>48017</v>
      </c>
      <c r="AD1723" t="s">
        <v>2571</v>
      </c>
      <c r="AE1723" t="s">
        <v>9768</v>
      </c>
      <c r="AF1723" t="s">
        <v>544</v>
      </c>
      <c r="AG1723" t="s">
        <v>9769</v>
      </c>
      <c r="AH1723" t="s">
        <v>9770</v>
      </c>
      <c r="AI1723" t="s">
        <v>24</v>
      </c>
    </row>
    <row r="1724" spans="1:35" hidden="1" x14ac:dyDescent="0.25">
      <c r="A1724" t="s">
        <v>9771</v>
      </c>
      <c r="B1724">
        <v>0</v>
      </c>
      <c r="C1724" t="s">
        <v>88</v>
      </c>
      <c r="D1724" t="s">
        <v>23</v>
      </c>
      <c r="E1724" t="s">
        <v>24</v>
      </c>
      <c r="F1724">
        <v>420832753</v>
      </c>
      <c r="G1724" t="s">
        <v>9772</v>
      </c>
      <c r="H1724">
        <v>663254704</v>
      </c>
      <c r="W1724">
        <v>600</v>
      </c>
      <c r="X1724" t="s">
        <v>9773</v>
      </c>
      <c r="Y1724" t="s">
        <v>24</v>
      </c>
      <c r="Z1724" t="s">
        <v>24</v>
      </c>
      <c r="AA1724" t="s">
        <v>959</v>
      </c>
      <c r="AB1724" t="s">
        <v>24</v>
      </c>
      <c r="AC1724" t="s">
        <v>24</v>
      </c>
      <c r="AD1724" t="s">
        <v>693</v>
      </c>
      <c r="AE1724" t="s">
        <v>24</v>
      </c>
      <c r="AF1724" t="s">
        <v>24</v>
      </c>
      <c r="AG1724" t="s">
        <v>24</v>
      </c>
      <c r="AH1724" t="s">
        <v>24</v>
      </c>
      <c r="AI1724" t="s">
        <v>24</v>
      </c>
    </row>
    <row r="1725" spans="1:35" hidden="1" x14ac:dyDescent="0.25">
      <c r="A1725" t="s">
        <v>9774</v>
      </c>
      <c r="B1725">
        <v>0</v>
      </c>
      <c r="C1725" t="s">
        <v>22</v>
      </c>
      <c r="D1725" t="s">
        <v>23</v>
      </c>
      <c r="E1725" t="s">
        <v>24</v>
      </c>
      <c r="F1725">
        <v>690879630</v>
      </c>
      <c r="G1725" s="2" t="s">
        <v>36</v>
      </c>
      <c r="H1725">
        <v>663043500</v>
      </c>
      <c r="W1725">
        <v>281</v>
      </c>
      <c r="X1725" t="s">
        <v>9775</v>
      </c>
      <c r="Y1725" t="s">
        <v>24</v>
      </c>
      <c r="Z1725" t="s">
        <v>24</v>
      </c>
      <c r="AA1725" t="s">
        <v>9776</v>
      </c>
      <c r="AB1725" t="s">
        <v>9777</v>
      </c>
      <c r="AC1725" t="s">
        <v>9778</v>
      </c>
      <c r="AD1725" t="s">
        <v>329</v>
      </c>
      <c r="AE1725" t="s">
        <v>9779</v>
      </c>
      <c r="AF1725" t="s">
        <v>544</v>
      </c>
      <c r="AG1725" t="s">
        <v>9780</v>
      </c>
      <c r="AH1725" t="s">
        <v>24</v>
      </c>
      <c r="AI1725" t="s">
        <v>24</v>
      </c>
    </row>
    <row r="1726" spans="1:35" hidden="1" x14ac:dyDescent="0.25">
      <c r="A1726" t="s">
        <v>9781</v>
      </c>
      <c r="B1726">
        <v>0</v>
      </c>
      <c r="C1726" t="s">
        <v>99</v>
      </c>
      <c r="D1726" t="s">
        <v>23</v>
      </c>
      <c r="E1726" t="s">
        <v>24</v>
      </c>
      <c r="F1726">
        <v>540517871</v>
      </c>
      <c r="G1726" s="2" t="s">
        <v>3765</v>
      </c>
      <c r="H1726">
        <v>662861221</v>
      </c>
      <c r="W1726">
        <v>170</v>
      </c>
      <c r="X1726" t="s">
        <v>9782</v>
      </c>
      <c r="Y1726" t="s">
        <v>24</v>
      </c>
      <c r="Z1726" t="s">
        <v>24</v>
      </c>
      <c r="AA1726" t="s">
        <v>9783</v>
      </c>
      <c r="AB1726" t="s">
        <v>741</v>
      </c>
      <c r="AC1726">
        <v>614801</v>
      </c>
      <c r="AD1726" t="s">
        <v>693</v>
      </c>
      <c r="AE1726" t="s">
        <v>9784</v>
      </c>
      <c r="AF1726" t="s">
        <v>1237</v>
      </c>
      <c r="AG1726" t="s">
        <v>9785</v>
      </c>
      <c r="AH1726" t="s">
        <v>24</v>
      </c>
      <c r="AI1726" t="s">
        <v>24</v>
      </c>
    </row>
    <row r="1727" spans="1:35" hidden="1" x14ac:dyDescent="0.25">
      <c r="A1727" t="s">
        <v>9786</v>
      </c>
      <c r="B1727">
        <v>44</v>
      </c>
      <c r="C1727" t="s">
        <v>22</v>
      </c>
      <c r="D1727" t="s">
        <v>23</v>
      </c>
      <c r="E1727" t="s">
        <v>24</v>
      </c>
      <c r="F1727">
        <v>862257151</v>
      </c>
      <c r="G1727" t="s">
        <v>369</v>
      </c>
      <c r="H1727">
        <v>662842731</v>
      </c>
      <c r="W1727">
        <v>1771</v>
      </c>
      <c r="X1727" t="s">
        <v>9787</v>
      </c>
      <c r="Y1727" t="s">
        <v>9788</v>
      </c>
      <c r="Z1727" t="s">
        <v>24</v>
      </c>
      <c r="AA1727" t="s">
        <v>2945</v>
      </c>
      <c r="AB1727" t="s">
        <v>2946</v>
      </c>
      <c r="AC1727">
        <v>400051</v>
      </c>
      <c r="AD1727" t="s">
        <v>491</v>
      </c>
      <c r="AE1727" t="s">
        <v>9789</v>
      </c>
      <c r="AF1727" t="s">
        <v>95</v>
      </c>
      <c r="AG1727" t="s">
        <v>9790</v>
      </c>
      <c r="AH1727" t="s">
        <v>24</v>
      </c>
      <c r="AI1727" t="s">
        <v>24</v>
      </c>
    </row>
    <row r="1728" spans="1:35" hidden="1" x14ac:dyDescent="0.25">
      <c r="A1728" t="s">
        <v>9791</v>
      </c>
      <c r="B1728">
        <v>0</v>
      </c>
      <c r="C1728" t="s">
        <v>75</v>
      </c>
      <c r="D1728" t="s">
        <v>23</v>
      </c>
      <c r="E1728" t="s">
        <v>24</v>
      </c>
      <c r="F1728">
        <v>517870820</v>
      </c>
      <c r="G1728" s="2" t="s">
        <v>155</v>
      </c>
      <c r="H1728">
        <v>662254800</v>
      </c>
      <c r="W1728">
        <v>16</v>
      </c>
      <c r="X1728" t="s">
        <v>9792</v>
      </c>
      <c r="Y1728" t="s">
        <v>24</v>
      </c>
      <c r="Z1728" t="s">
        <v>24</v>
      </c>
      <c r="AA1728" t="s">
        <v>9793</v>
      </c>
      <c r="AB1728" t="s">
        <v>9794</v>
      </c>
      <c r="AC1728">
        <v>3241</v>
      </c>
      <c r="AD1728" t="s">
        <v>1562</v>
      </c>
      <c r="AE1728" t="s">
        <v>9795</v>
      </c>
      <c r="AF1728" t="s">
        <v>24</v>
      </c>
      <c r="AG1728" t="s">
        <v>9796</v>
      </c>
      <c r="AH1728" t="s">
        <v>9797</v>
      </c>
      <c r="AI1728" t="s">
        <v>24</v>
      </c>
    </row>
    <row r="1729" spans="1:35" hidden="1" x14ac:dyDescent="0.25">
      <c r="A1729" t="s">
        <v>9798</v>
      </c>
      <c r="B1729">
        <v>0</v>
      </c>
      <c r="C1729" t="s">
        <v>22</v>
      </c>
      <c r="D1729" t="s">
        <v>23</v>
      </c>
      <c r="E1729" t="s">
        <v>24</v>
      </c>
      <c r="F1729">
        <v>527225592</v>
      </c>
      <c r="G1729" s="2" t="s">
        <v>1335</v>
      </c>
      <c r="H1729">
        <v>662049500</v>
      </c>
      <c r="W1729">
        <v>3010</v>
      </c>
      <c r="X1729" t="s">
        <v>9799</v>
      </c>
      <c r="Y1729" t="s">
        <v>24</v>
      </c>
      <c r="Z1729" t="s">
        <v>24</v>
      </c>
      <c r="AA1729" t="s">
        <v>962</v>
      </c>
      <c r="AB1729" t="s">
        <v>963</v>
      </c>
      <c r="AC1729">
        <v>256209</v>
      </c>
      <c r="AD1729" t="s">
        <v>693</v>
      </c>
      <c r="AE1729" t="s">
        <v>9800</v>
      </c>
      <c r="AF1729" t="s">
        <v>1237</v>
      </c>
      <c r="AG1729" t="s">
        <v>9801</v>
      </c>
      <c r="AH1729" t="s">
        <v>24</v>
      </c>
      <c r="AI1729" t="s">
        <v>24</v>
      </c>
    </row>
    <row r="1730" spans="1:35" hidden="1" x14ac:dyDescent="0.25">
      <c r="A1730" t="s">
        <v>9802</v>
      </c>
      <c r="B1730">
        <v>0</v>
      </c>
      <c r="C1730" t="s">
        <v>22</v>
      </c>
      <c r="D1730" t="s">
        <v>23</v>
      </c>
      <c r="E1730" t="s">
        <v>24</v>
      </c>
      <c r="F1730">
        <v>631459443</v>
      </c>
      <c r="G1730" s="2" t="s">
        <v>365</v>
      </c>
      <c r="H1730">
        <v>660306200</v>
      </c>
      <c r="W1730">
        <v>3100</v>
      </c>
      <c r="X1730" t="s">
        <v>9803</v>
      </c>
      <c r="Y1730" t="s">
        <v>9804</v>
      </c>
      <c r="Z1730" t="s">
        <v>24</v>
      </c>
      <c r="AA1730" t="s">
        <v>9805</v>
      </c>
      <c r="AB1730" t="s">
        <v>24</v>
      </c>
      <c r="AC1730">
        <v>14030</v>
      </c>
      <c r="AD1730" t="s">
        <v>1961</v>
      </c>
      <c r="AE1730" t="s">
        <v>9806</v>
      </c>
      <c r="AF1730" t="s">
        <v>295</v>
      </c>
      <c r="AG1730" t="s">
        <v>9807</v>
      </c>
      <c r="AH1730" t="s">
        <v>9808</v>
      </c>
      <c r="AI1730" t="s">
        <v>24</v>
      </c>
    </row>
    <row r="1731" spans="1:35" hidden="1" x14ac:dyDescent="0.25">
      <c r="A1731" t="s">
        <v>9809</v>
      </c>
      <c r="B1731">
        <v>0</v>
      </c>
      <c r="C1731" t="s">
        <v>75</v>
      </c>
      <c r="D1731" t="s">
        <v>23</v>
      </c>
      <c r="E1731" t="s">
        <v>24</v>
      </c>
      <c r="F1731">
        <v>89828644</v>
      </c>
      <c r="G1731" s="2" t="s">
        <v>374</v>
      </c>
      <c r="H1731">
        <v>658616939</v>
      </c>
      <c r="W1731">
        <v>1200</v>
      </c>
      <c r="X1731" t="s">
        <v>9810</v>
      </c>
      <c r="Y1731" t="s">
        <v>24</v>
      </c>
      <c r="Z1731" t="s">
        <v>24</v>
      </c>
      <c r="AA1731" t="s">
        <v>60</v>
      </c>
      <c r="AB1731" t="s">
        <v>1390</v>
      </c>
      <c r="AC1731" t="s">
        <v>9811</v>
      </c>
      <c r="AD1731" t="s">
        <v>542</v>
      </c>
      <c r="AE1731" t="s">
        <v>9812</v>
      </c>
      <c r="AF1731" t="s">
        <v>544</v>
      </c>
      <c r="AG1731" t="s">
        <v>9813</v>
      </c>
      <c r="AH1731" t="s">
        <v>24</v>
      </c>
      <c r="AI1731" t="s">
        <v>24</v>
      </c>
    </row>
    <row r="1732" spans="1:35" hidden="1" x14ac:dyDescent="0.25">
      <c r="A1732" t="s">
        <v>9814</v>
      </c>
      <c r="B1732">
        <v>2</v>
      </c>
      <c r="C1732" t="s">
        <v>22</v>
      </c>
      <c r="D1732" t="s">
        <v>23</v>
      </c>
      <c r="E1732" t="s">
        <v>24</v>
      </c>
      <c r="F1732">
        <v>325462703</v>
      </c>
      <c r="G1732" s="2" t="s">
        <v>1081</v>
      </c>
      <c r="H1732">
        <v>657666834</v>
      </c>
      <c r="W1732">
        <v>743</v>
      </c>
      <c r="X1732" t="s">
        <v>9815</v>
      </c>
      <c r="Y1732" t="s">
        <v>24</v>
      </c>
      <c r="Z1732" t="s">
        <v>24</v>
      </c>
      <c r="AA1732" t="s">
        <v>9816</v>
      </c>
      <c r="AB1732" t="s">
        <v>1145</v>
      </c>
      <c r="AC1732">
        <v>31547</v>
      </c>
      <c r="AD1732" t="s">
        <v>301</v>
      </c>
      <c r="AE1732" t="s">
        <v>9817</v>
      </c>
      <c r="AF1732" t="s">
        <v>1147</v>
      </c>
      <c r="AG1732" t="s">
        <v>9818</v>
      </c>
      <c r="AH1732" t="s">
        <v>9819</v>
      </c>
      <c r="AI1732" t="s">
        <v>24</v>
      </c>
    </row>
    <row r="1733" spans="1:35" hidden="1" x14ac:dyDescent="0.25">
      <c r="A1733" t="s">
        <v>9820</v>
      </c>
      <c r="B1733">
        <v>0</v>
      </c>
      <c r="C1733" t="s">
        <v>75</v>
      </c>
      <c r="D1733" t="s">
        <v>23</v>
      </c>
      <c r="E1733" t="s">
        <v>24</v>
      </c>
      <c r="F1733">
        <v>459843012</v>
      </c>
      <c r="G1733" s="2" t="s">
        <v>365</v>
      </c>
      <c r="H1733">
        <v>656036613</v>
      </c>
      <c r="W1733">
        <v>2378</v>
      </c>
      <c r="X1733" t="s">
        <v>3806</v>
      </c>
      <c r="Y1733" t="s">
        <v>24</v>
      </c>
      <c r="Z1733" t="s">
        <v>24</v>
      </c>
      <c r="AA1733" t="s">
        <v>3807</v>
      </c>
      <c r="AB1733" t="s">
        <v>9821</v>
      </c>
      <c r="AC1733">
        <v>20520</v>
      </c>
      <c r="AD1733" t="s">
        <v>3809</v>
      </c>
      <c r="AE1733" t="s">
        <v>9822</v>
      </c>
      <c r="AF1733" t="s">
        <v>24</v>
      </c>
      <c r="AG1733" t="s">
        <v>9823</v>
      </c>
      <c r="AH1733" t="s">
        <v>24</v>
      </c>
      <c r="AI1733" t="s">
        <v>24</v>
      </c>
    </row>
    <row r="1734" spans="1:35" hidden="1" x14ac:dyDescent="0.25">
      <c r="A1734" t="s">
        <v>9824</v>
      </c>
      <c r="B1734">
        <v>1</v>
      </c>
      <c r="C1734" t="s">
        <v>24</v>
      </c>
      <c r="D1734" t="s">
        <v>23</v>
      </c>
      <c r="E1734" t="s">
        <v>24</v>
      </c>
      <c r="F1734">
        <v>316126861</v>
      </c>
      <c r="G1734" s="2" t="s">
        <v>670</v>
      </c>
      <c r="H1734">
        <v>655871976</v>
      </c>
      <c r="W1734">
        <v>560</v>
      </c>
      <c r="X1734" t="s">
        <v>9825</v>
      </c>
      <c r="Y1734" t="s">
        <v>24</v>
      </c>
      <c r="Z1734" t="s">
        <v>24</v>
      </c>
      <c r="AA1734" t="s">
        <v>9826</v>
      </c>
      <c r="AB1734" t="s">
        <v>3220</v>
      </c>
      <c r="AC1734">
        <v>88214</v>
      </c>
      <c r="AD1734" t="s">
        <v>301</v>
      </c>
      <c r="AE1734" t="s">
        <v>9827</v>
      </c>
      <c r="AF1734" t="s">
        <v>1147</v>
      </c>
      <c r="AG1734" t="s">
        <v>9828</v>
      </c>
      <c r="AH1734" t="s">
        <v>9829</v>
      </c>
      <c r="AI1734" t="s">
        <v>24</v>
      </c>
    </row>
    <row r="1735" spans="1:35" hidden="1" x14ac:dyDescent="0.25">
      <c r="A1735" t="s">
        <v>9830</v>
      </c>
      <c r="B1735">
        <v>0</v>
      </c>
      <c r="C1735" t="s">
        <v>22</v>
      </c>
      <c r="D1735" t="s">
        <v>23</v>
      </c>
      <c r="E1735" t="s">
        <v>24</v>
      </c>
      <c r="F1735">
        <v>494715295</v>
      </c>
      <c r="G1735" s="2" t="s">
        <v>1335</v>
      </c>
      <c r="H1735">
        <v>655679444</v>
      </c>
      <c r="W1735">
        <v>779</v>
      </c>
      <c r="X1735" t="s">
        <v>9831</v>
      </c>
      <c r="Y1735" t="s">
        <v>24</v>
      </c>
      <c r="Z1735" t="s">
        <v>24</v>
      </c>
      <c r="AA1735" t="s">
        <v>9832</v>
      </c>
      <c r="AB1735" t="s">
        <v>7050</v>
      </c>
      <c r="AC1735">
        <v>67390</v>
      </c>
      <c r="AD1735" t="s">
        <v>81</v>
      </c>
      <c r="AE1735" t="s">
        <v>9833</v>
      </c>
      <c r="AF1735" t="s">
        <v>544</v>
      </c>
      <c r="AG1735" t="s">
        <v>9834</v>
      </c>
      <c r="AH1735" t="s">
        <v>9835</v>
      </c>
      <c r="AI1735" t="s">
        <v>24</v>
      </c>
    </row>
    <row r="1736" spans="1:35" hidden="1" x14ac:dyDescent="0.25">
      <c r="A1736" t="s">
        <v>9836</v>
      </c>
      <c r="B1736">
        <v>6</v>
      </c>
      <c r="C1736" t="s">
        <v>22</v>
      </c>
      <c r="D1736" t="s">
        <v>34</v>
      </c>
      <c r="E1736" t="s">
        <v>9837</v>
      </c>
      <c r="F1736">
        <v>873635371</v>
      </c>
      <c r="G1736" s="2" t="s">
        <v>57</v>
      </c>
      <c r="H1736">
        <v>655637619</v>
      </c>
      <c r="W1736">
        <v>553</v>
      </c>
      <c r="X1736" t="s">
        <v>9838</v>
      </c>
      <c r="Y1736" t="s">
        <v>9839</v>
      </c>
      <c r="Z1736" t="s">
        <v>24</v>
      </c>
      <c r="AA1736" t="s">
        <v>1901</v>
      </c>
      <c r="AB1736" t="s">
        <v>6711</v>
      </c>
      <c r="AC1736">
        <v>380005</v>
      </c>
      <c r="AD1736" t="s">
        <v>491</v>
      </c>
      <c r="AE1736" t="s">
        <v>9840</v>
      </c>
      <c r="AF1736" t="s">
        <v>24</v>
      </c>
      <c r="AG1736" t="s">
        <v>9841</v>
      </c>
      <c r="AH1736" t="s">
        <v>9842</v>
      </c>
      <c r="AI1736" t="s">
        <v>24</v>
      </c>
    </row>
    <row r="1737" spans="1:35" hidden="1" x14ac:dyDescent="0.25">
      <c r="A1737" t="s">
        <v>9843</v>
      </c>
      <c r="B1737">
        <v>0</v>
      </c>
      <c r="C1737" t="s">
        <v>75</v>
      </c>
      <c r="D1737" t="s">
        <v>23</v>
      </c>
      <c r="E1737" t="s">
        <v>24</v>
      </c>
      <c r="F1737">
        <v>544883689</v>
      </c>
      <c r="G1737" s="2" t="s">
        <v>155</v>
      </c>
      <c r="H1737">
        <v>655039004</v>
      </c>
      <c r="W1737">
        <v>10000</v>
      </c>
      <c r="X1737" t="s">
        <v>9844</v>
      </c>
      <c r="Y1737" t="s">
        <v>24</v>
      </c>
      <c r="Z1737" t="s">
        <v>24</v>
      </c>
      <c r="AA1737" t="s">
        <v>8278</v>
      </c>
      <c r="AB1737" t="s">
        <v>963</v>
      </c>
      <c r="AC1737">
        <v>252325</v>
      </c>
      <c r="AD1737" t="s">
        <v>693</v>
      </c>
      <c r="AE1737" t="s">
        <v>9845</v>
      </c>
      <c r="AF1737" t="s">
        <v>295</v>
      </c>
      <c r="AG1737" t="s">
        <v>24</v>
      </c>
      <c r="AH1737" t="s">
        <v>24</v>
      </c>
      <c r="AI1737" t="s">
        <v>24</v>
      </c>
    </row>
    <row r="1738" spans="1:35" hidden="1" x14ac:dyDescent="0.25">
      <c r="A1738" t="s">
        <v>9846</v>
      </c>
      <c r="B1738">
        <v>0</v>
      </c>
      <c r="C1738" t="s">
        <v>88</v>
      </c>
      <c r="D1738" t="s">
        <v>23</v>
      </c>
      <c r="E1738" t="s">
        <v>24</v>
      </c>
      <c r="F1738">
        <v>216223164</v>
      </c>
      <c r="G1738" s="2" t="s">
        <v>155</v>
      </c>
      <c r="H1738">
        <v>654823910</v>
      </c>
      <c r="W1738">
        <v>2472</v>
      </c>
      <c r="X1738" t="s">
        <v>9847</v>
      </c>
      <c r="Y1738" t="s">
        <v>9848</v>
      </c>
      <c r="Z1738" t="s">
        <v>24</v>
      </c>
      <c r="AA1738" t="s">
        <v>9849</v>
      </c>
      <c r="AB1738" t="s">
        <v>1790</v>
      </c>
      <c r="AC1738" t="s">
        <v>9850</v>
      </c>
      <c r="AD1738" t="s">
        <v>410</v>
      </c>
      <c r="AE1738" t="s">
        <v>9851</v>
      </c>
      <c r="AF1738" t="s">
        <v>123</v>
      </c>
      <c r="AG1738" t="s">
        <v>9852</v>
      </c>
      <c r="AH1738" t="s">
        <v>24</v>
      </c>
      <c r="AI1738" t="s">
        <v>24</v>
      </c>
    </row>
    <row r="1739" spans="1:35" hidden="1" x14ac:dyDescent="0.25">
      <c r="A1739" t="s">
        <v>9853</v>
      </c>
      <c r="B1739">
        <v>0</v>
      </c>
      <c r="C1739" t="s">
        <v>99</v>
      </c>
      <c r="D1739" t="s">
        <v>23</v>
      </c>
      <c r="E1739" t="s">
        <v>24</v>
      </c>
      <c r="F1739">
        <v>525699389</v>
      </c>
      <c r="G1739" s="2" t="s">
        <v>577</v>
      </c>
      <c r="H1739">
        <v>654413619</v>
      </c>
      <c r="W1739">
        <v>8</v>
      </c>
      <c r="X1739" t="s">
        <v>9854</v>
      </c>
      <c r="Y1739" t="s">
        <v>24</v>
      </c>
      <c r="Z1739" t="s">
        <v>24</v>
      </c>
      <c r="AA1739" t="s">
        <v>9855</v>
      </c>
      <c r="AB1739" t="s">
        <v>986</v>
      </c>
      <c r="AC1739">
        <v>471000</v>
      </c>
      <c r="AD1739" t="s">
        <v>693</v>
      </c>
      <c r="AE1739" t="s">
        <v>9856</v>
      </c>
      <c r="AF1739" t="s">
        <v>1237</v>
      </c>
      <c r="AG1739" t="s">
        <v>9857</v>
      </c>
      <c r="AH1739" t="s">
        <v>24</v>
      </c>
      <c r="AI1739" t="s">
        <v>24</v>
      </c>
    </row>
    <row r="1740" spans="1:35" hidden="1" x14ac:dyDescent="0.25">
      <c r="A1740" t="s">
        <v>9858</v>
      </c>
      <c r="B1740">
        <v>0</v>
      </c>
      <c r="C1740" t="s">
        <v>22</v>
      </c>
      <c r="D1740" t="s">
        <v>23</v>
      </c>
      <c r="E1740" t="s">
        <v>24</v>
      </c>
      <c r="F1740">
        <v>898064829</v>
      </c>
      <c r="G1740" s="2" t="s">
        <v>36</v>
      </c>
      <c r="H1740">
        <v>654229985</v>
      </c>
      <c r="W1740">
        <v>2000</v>
      </c>
      <c r="X1740" t="s">
        <v>9859</v>
      </c>
      <c r="Y1740" t="s">
        <v>9860</v>
      </c>
      <c r="Z1740" t="s">
        <v>24</v>
      </c>
      <c r="AA1740" t="s">
        <v>132</v>
      </c>
      <c r="AB1740" t="s">
        <v>512</v>
      </c>
      <c r="AC1740" t="s">
        <v>9861</v>
      </c>
      <c r="AD1740" t="s">
        <v>134</v>
      </c>
      <c r="AE1740" t="s">
        <v>9862</v>
      </c>
      <c r="AF1740" t="s">
        <v>123</v>
      </c>
      <c r="AG1740" t="s">
        <v>9863</v>
      </c>
      <c r="AH1740" t="s">
        <v>24</v>
      </c>
      <c r="AI1740" t="s">
        <v>24</v>
      </c>
    </row>
    <row r="1741" spans="1:35" hidden="1" x14ac:dyDescent="0.25">
      <c r="A1741" t="s">
        <v>9864</v>
      </c>
      <c r="B1741">
        <v>0</v>
      </c>
      <c r="C1741" t="s">
        <v>88</v>
      </c>
      <c r="D1741" t="s">
        <v>23</v>
      </c>
      <c r="E1741" t="s">
        <v>24</v>
      </c>
      <c r="F1741">
        <v>731529657</v>
      </c>
      <c r="G1741" s="2" t="s">
        <v>218</v>
      </c>
      <c r="H1741">
        <v>654201930</v>
      </c>
      <c r="W1741">
        <v>262</v>
      </c>
      <c r="X1741" t="s">
        <v>9865</v>
      </c>
      <c r="Y1741" t="s">
        <v>9866</v>
      </c>
      <c r="Z1741" t="s">
        <v>24</v>
      </c>
      <c r="AA1741" t="s">
        <v>3171</v>
      </c>
      <c r="AB1741" t="s">
        <v>3171</v>
      </c>
      <c r="AC1741">
        <v>1206</v>
      </c>
      <c r="AD1741" t="s">
        <v>607</v>
      </c>
      <c r="AE1741" t="s">
        <v>9867</v>
      </c>
      <c r="AF1741" t="s">
        <v>4533</v>
      </c>
      <c r="AG1741" t="s">
        <v>9868</v>
      </c>
      <c r="AH1741" t="s">
        <v>24</v>
      </c>
      <c r="AI1741" t="s">
        <v>24</v>
      </c>
    </row>
    <row r="1742" spans="1:35" hidden="1" x14ac:dyDescent="0.25">
      <c r="A1742" t="s">
        <v>9869</v>
      </c>
      <c r="B1742">
        <v>0</v>
      </c>
      <c r="C1742" t="s">
        <v>88</v>
      </c>
      <c r="D1742" t="s">
        <v>23</v>
      </c>
      <c r="E1742" t="s">
        <v>24</v>
      </c>
      <c r="F1742">
        <v>318128857</v>
      </c>
      <c r="G1742" s="2" t="s">
        <v>526</v>
      </c>
      <c r="H1742">
        <v>653789974</v>
      </c>
      <c r="W1742">
        <v>1262</v>
      </c>
      <c r="X1742" t="s">
        <v>24</v>
      </c>
      <c r="Y1742" t="s">
        <v>24</v>
      </c>
      <c r="Z1742" t="s">
        <v>24</v>
      </c>
      <c r="AA1742" t="s">
        <v>24</v>
      </c>
      <c r="AB1742" t="s">
        <v>24</v>
      </c>
      <c r="AC1742" t="s">
        <v>24</v>
      </c>
      <c r="AD1742" t="s">
        <v>24</v>
      </c>
      <c r="AE1742" t="s">
        <v>9870</v>
      </c>
      <c r="AF1742" t="s">
        <v>4114</v>
      </c>
      <c r="AG1742" t="s">
        <v>9871</v>
      </c>
      <c r="AH1742" t="s">
        <v>9872</v>
      </c>
      <c r="AI1742" t="s">
        <v>24</v>
      </c>
    </row>
    <row r="1743" spans="1:35" hidden="1" x14ac:dyDescent="0.25">
      <c r="A1743" t="s">
        <v>9873</v>
      </c>
      <c r="B1743">
        <v>0</v>
      </c>
      <c r="C1743" t="s">
        <v>75</v>
      </c>
      <c r="D1743" t="s">
        <v>23</v>
      </c>
      <c r="E1743" t="s">
        <v>24</v>
      </c>
      <c r="F1743">
        <v>643515307</v>
      </c>
      <c r="G1743" s="2" t="s">
        <v>1161</v>
      </c>
      <c r="H1743">
        <v>653035768</v>
      </c>
      <c r="W1743">
        <v>3314</v>
      </c>
      <c r="X1743" t="s">
        <v>9874</v>
      </c>
      <c r="Y1743" t="s">
        <v>9875</v>
      </c>
      <c r="Z1743" t="s">
        <v>24</v>
      </c>
      <c r="AA1743" t="s">
        <v>9876</v>
      </c>
      <c r="AB1743" t="s">
        <v>24</v>
      </c>
      <c r="AC1743">
        <v>42090</v>
      </c>
      <c r="AD1743" t="s">
        <v>1961</v>
      </c>
      <c r="AE1743" t="s">
        <v>9877</v>
      </c>
      <c r="AF1743" t="s">
        <v>295</v>
      </c>
      <c r="AG1743" t="s">
        <v>9878</v>
      </c>
      <c r="AH1743" t="s">
        <v>9879</v>
      </c>
      <c r="AI1743" t="s">
        <v>24</v>
      </c>
    </row>
    <row r="1744" spans="1:35" hidden="1" x14ac:dyDescent="0.25">
      <c r="A1744" t="s">
        <v>9880</v>
      </c>
      <c r="B1744">
        <v>0</v>
      </c>
      <c r="C1744" t="s">
        <v>75</v>
      </c>
      <c r="D1744" t="s">
        <v>23</v>
      </c>
      <c r="E1744" t="s">
        <v>24</v>
      </c>
      <c r="F1744">
        <v>412130973</v>
      </c>
      <c r="G1744" s="2" t="s">
        <v>47</v>
      </c>
      <c r="H1744">
        <v>652515225</v>
      </c>
      <c r="W1744">
        <v>723</v>
      </c>
      <c r="X1744" t="s">
        <v>9881</v>
      </c>
      <c r="Y1744" t="s">
        <v>24</v>
      </c>
      <c r="Z1744" t="s">
        <v>24</v>
      </c>
      <c r="AA1744" t="s">
        <v>7257</v>
      </c>
      <c r="AB1744" t="s">
        <v>6449</v>
      </c>
      <c r="AC1744" t="s">
        <v>9882</v>
      </c>
      <c r="AD1744" t="s">
        <v>271</v>
      </c>
      <c r="AE1744" t="s">
        <v>9883</v>
      </c>
      <c r="AF1744" t="s">
        <v>24</v>
      </c>
      <c r="AG1744" t="s">
        <v>9884</v>
      </c>
      <c r="AH1744" t="s">
        <v>24</v>
      </c>
      <c r="AI1744" t="s">
        <v>24</v>
      </c>
    </row>
    <row r="1745" spans="1:35" hidden="1" x14ac:dyDescent="0.25">
      <c r="A1745" t="s">
        <v>9885</v>
      </c>
      <c r="B1745">
        <v>60</v>
      </c>
      <c r="C1745" t="s">
        <v>24</v>
      </c>
      <c r="D1745" t="s">
        <v>34</v>
      </c>
      <c r="E1745" t="s">
        <v>9886</v>
      </c>
      <c r="F1745">
        <v>680261062</v>
      </c>
      <c r="G1745" t="s">
        <v>84</v>
      </c>
      <c r="H1745">
        <v>650699250</v>
      </c>
      <c r="W1745">
        <v>21000</v>
      </c>
      <c r="X1745" t="s">
        <v>9887</v>
      </c>
      <c r="Y1745" t="s">
        <v>9888</v>
      </c>
      <c r="Z1745" t="s">
        <v>24</v>
      </c>
      <c r="AA1745" t="s">
        <v>347</v>
      </c>
      <c r="AB1745" t="s">
        <v>24</v>
      </c>
      <c r="AC1745" t="s">
        <v>24</v>
      </c>
      <c r="AD1745" t="s">
        <v>347</v>
      </c>
      <c r="AE1745" t="s">
        <v>24</v>
      </c>
      <c r="AF1745" t="s">
        <v>24</v>
      </c>
      <c r="AG1745" t="s">
        <v>24</v>
      </c>
      <c r="AH1745" t="s">
        <v>24</v>
      </c>
      <c r="AI1745" t="s">
        <v>24</v>
      </c>
    </row>
    <row r="1746" spans="1:35" hidden="1" x14ac:dyDescent="0.25">
      <c r="A1746" t="s">
        <v>9889</v>
      </c>
      <c r="B1746">
        <v>0</v>
      </c>
      <c r="C1746" t="s">
        <v>75</v>
      </c>
      <c r="D1746" t="s">
        <v>23</v>
      </c>
      <c r="E1746" t="s">
        <v>24</v>
      </c>
      <c r="F1746">
        <v>691101950</v>
      </c>
      <c r="G1746" s="2" t="s">
        <v>128</v>
      </c>
      <c r="H1746">
        <v>650558436</v>
      </c>
      <c r="W1746">
        <v>480</v>
      </c>
      <c r="X1746" t="s">
        <v>9890</v>
      </c>
      <c r="Y1746" t="s">
        <v>24</v>
      </c>
      <c r="Z1746" t="s">
        <v>24</v>
      </c>
      <c r="AA1746" t="s">
        <v>9891</v>
      </c>
      <c r="AB1746" t="s">
        <v>9892</v>
      </c>
      <c r="AC1746" t="s">
        <v>9893</v>
      </c>
      <c r="AD1746" t="s">
        <v>329</v>
      </c>
      <c r="AE1746" t="s">
        <v>9894</v>
      </c>
      <c r="AF1746" t="s">
        <v>544</v>
      </c>
      <c r="AG1746" t="s">
        <v>9895</v>
      </c>
      <c r="AH1746" t="s">
        <v>24</v>
      </c>
      <c r="AI1746" t="s">
        <v>24</v>
      </c>
    </row>
    <row r="1747" spans="1:35" hidden="1" x14ac:dyDescent="0.25">
      <c r="A1747" t="s">
        <v>9896</v>
      </c>
      <c r="B1747">
        <v>0</v>
      </c>
      <c r="C1747" t="s">
        <v>99</v>
      </c>
      <c r="D1747" t="s">
        <v>23</v>
      </c>
      <c r="E1747" t="s">
        <v>24</v>
      </c>
      <c r="F1747">
        <v>557612814</v>
      </c>
      <c r="G1747" s="2" t="s">
        <v>218</v>
      </c>
      <c r="H1747">
        <v>650000000</v>
      </c>
      <c r="W1747">
        <v>1800</v>
      </c>
      <c r="X1747" t="s">
        <v>9897</v>
      </c>
      <c r="Y1747" t="s">
        <v>9898</v>
      </c>
      <c r="Z1747" t="s">
        <v>24</v>
      </c>
      <c r="AA1747" t="s">
        <v>9899</v>
      </c>
      <c r="AB1747" t="s">
        <v>24</v>
      </c>
      <c r="AC1747" t="s">
        <v>24</v>
      </c>
      <c r="AD1747" t="s">
        <v>9900</v>
      </c>
      <c r="AE1747" t="s">
        <v>9901</v>
      </c>
      <c r="AF1747" t="s">
        <v>979</v>
      </c>
      <c r="AG1747" t="s">
        <v>9902</v>
      </c>
      <c r="AH1747" t="s">
        <v>9903</v>
      </c>
      <c r="AI1747" t="s">
        <v>24</v>
      </c>
    </row>
    <row r="1748" spans="1:35" hidden="1" x14ac:dyDescent="0.25">
      <c r="A1748" t="s">
        <v>9904</v>
      </c>
      <c r="B1748">
        <v>0</v>
      </c>
      <c r="C1748" t="s">
        <v>99</v>
      </c>
      <c r="D1748" t="s">
        <v>23</v>
      </c>
      <c r="E1748" t="s">
        <v>24</v>
      </c>
      <c r="F1748">
        <v>545713870</v>
      </c>
      <c r="G1748" s="2" t="s">
        <v>640</v>
      </c>
      <c r="H1748">
        <v>649621654</v>
      </c>
      <c r="W1748">
        <v>13</v>
      </c>
      <c r="X1748" t="s">
        <v>9905</v>
      </c>
      <c r="Y1748" t="s">
        <v>24</v>
      </c>
      <c r="Z1748" t="s">
        <v>24</v>
      </c>
      <c r="AA1748" t="s">
        <v>9906</v>
      </c>
      <c r="AB1748" t="s">
        <v>3018</v>
      </c>
      <c r="AC1748">
        <v>31500</v>
      </c>
      <c r="AD1748" t="s">
        <v>693</v>
      </c>
      <c r="AE1748" t="s">
        <v>9907</v>
      </c>
      <c r="AF1748" t="s">
        <v>1237</v>
      </c>
      <c r="AG1748" t="s">
        <v>9908</v>
      </c>
      <c r="AH1748" t="s">
        <v>24</v>
      </c>
      <c r="AI1748" t="s">
        <v>24</v>
      </c>
    </row>
    <row r="1749" spans="1:35" hidden="1" x14ac:dyDescent="0.25">
      <c r="A1749" t="s">
        <v>9909</v>
      </c>
      <c r="B1749">
        <v>0</v>
      </c>
      <c r="C1749" t="s">
        <v>24</v>
      </c>
      <c r="D1749" t="s">
        <v>23</v>
      </c>
      <c r="E1749" t="s">
        <v>24</v>
      </c>
      <c r="F1749" t="s">
        <v>24</v>
      </c>
      <c r="G1749" s="2" t="s">
        <v>714</v>
      </c>
      <c r="H1749">
        <v>649412779</v>
      </c>
      <c r="W1749" t="s">
        <v>85</v>
      </c>
      <c r="X1749" t="s">
        <v>9910</v>
      </c>
      <c r="Y1749" t="s">
        <v>24</v>
      </c>
      <c r="Z1749" t="s">
        <v>24</v>
      </c>
      <c r="AA1749" t="s">
        <v>24</v>
      </c>
      <c r="AB1749" t="s">
        <v>24</v>
      </c>
      <c r="AC1749">
        <v>422617</v>
      </c>
      <c r="AD1749" t="s">
        <v>1607</v>
      </c>
      <c r="AE1749" t="s">
        <v>9911</v>
      </c>
      <c r="AF1749" t="s">
        <v>1609</v>
      </c>
      <c r="AG1749" t="s">
        <v>9912</v>
      </c>
      <c r="AH1749" t="s">
        <v>9913</v>
      </c>
      <c r="AI1749" t="s">
        <v>24</v>
      </c>
    </row>
    <row r="1750" spans="1:35" hidden="1" x14ac:dyDescent="0.25">
      <c r="A1750" t="s">
        <v>9914</v>
      </c>
      <c r="B1750">
        <v>150</v>
      </c>
      <c r="C1750" t="s">
        <v>75</v>
      </c>
      <c r="D1750" t="s">
        <v>34</v>
      </c>
      <c r="E1750" t="s">
        <v>9915</v>
      </c>
      <c r="F1750">
        <v>776750291</v>
      </c>
      <c r="G1750" t="s">
        <v>84</v>
      </c>
      <c r="H1750">
        <v>649169482</v>
      </c>
      <c r="W1750">
        <v>1693</v>
      </c>
      <c r="X1750" t="s">
        <v>9916</v>
      </c>
      <c r="Y1750" t="s">
        <v>9917</v>
      </c>
      <c r="Z1750" t="s">
        <v>24</v>
      </c>
      <c r="AA1750" t="s">
        <v>9918</v>
      </c>
      <c r="AB1750" t="s">
        <v>9919</v>
      </c>
      <c r="AC1750">
        <v>34130</v>
      </c>
      <c r="AD1750" t="s">
        <v>81</v>
      </c>
      <c r="AE1750" t="s">
        <v>24</v>
      </c>
      <c r="AF1750" t="s">
        <v>24</v>
      </c>
      <c r="AG1750" t="s">
        <v>24</v>
      </c>
      <c r="AH1750" t="s">
        <v>24</v>
      </c>
      <c r="AI1750" t="s">
        <v>24</v>
      </c>
    </row>
    <row r="1751" spans="1:35" hidden="1" x14ac:dyDescent="0.25">
      <c r="A1751" t="s">
        <v>9920</v>
      </c>
      <c r="B1751">
        <v>34</v>
      </c>
      <c r="C1751" t="s">
        <v>22</v>
      </c>
      <c r="D1751" t="s">
        <v>23</v>
      </c>
      <c r="E1751" t="s">
        <v>24</v>
      </c>
      <c r="F1751">
        <v>433697091</v>
      </c>
      <c r="G1751" s="2" t="s">
        <v>36</v>
      </c>
      <c r="H1751">
        <v>649127445</v>
      </c>
      <c r="W1751">
        <v>432</v>
      </c>
      <c r="X1751" t="s">
        <v>9921</v>
      </c>
      <c r="Y1751" t="s">
        <v>24</v>
      </c>
      <c r="Z1751" t="s">
        <v>24</v>
      </c>
      <c r="AA1751" t="s">
        <v>9922</v>
      </c>
      <c r="AB1751" t="s">
        <v>8072</v>
      </c>
      <c r="AC1751">
        <v>48022</v>
      </c>
      <c r="AD1751" t="s">
        <v>2571</v>
      </c>
      <c r="AE1751" t="s">
        <v>9923</v>
      </c>
      <c r="AF1751" t="s">
        <v>544</v>
      </c>
      <c r="AG1751" t="s">
        <v>9924</v>
      </c>
      <c r="AH1751" t="s">
        <v>24</v>
      </c>
      <c r="AI1751" t="s">
        <v>24</v>
      </c>
    </row>
    <row r="1752" spans="1:35" hidden="1" x14ac:dyDescent="0.25">
      <c r="A1752" t="s">
        <v>9925</v>
      </c>
      <c r="B1752">
        <v>32</v>
      </c>
      <c r="C1752" t="s">
        <v>22</v>
      </c>
      <c r="D1752" t="s">
        <v>23</v>
      </c>
      <c r="E1752" t="s">
        <v>24</v>
      </c>
      <c r="F1752">
        <v>3022795</v>
      </c>
      <c r="G1752" s="2" t="s">
        <v>706</v>
      </c>
      <c r="H1752">
        <v>648045745</v>
      </c>
      <c r="W1752">
        <v>1800</v>
      </c>
      <c r="X1752" t="s">
        <v>9926</v>
      </c>
      <c r="Y1752" t="s">
        <v>24</v>
      </c>
      <c r="Z1752" t="s">
        <v>24</v>
      </c>
      <c r="AA1752" t="s">
        <v>9927</v>
      </c>
      <c r="AB1752" t="s">
        <v>909</v>
      </c>
      <c r="AC1752" t="s">
        <v>9928</v>
      </c>
      <c r="AD1752" t="s">
        <v>542</v>
      </c>
      <c r="AE1752" t="s">
        <v>9929</v>
      </c>
      <c r="AF1752" t="s">
        <v>544</v>
      </c>
      <c r="AG1752" t="s">
        <v>9930</v>
      </c>
      <c r="AH1752" t="s">
        <v>24</v>
      </c>
      <c r="AI1752" t="s">
        <v>24</v>
      </c>
    </row>
    <row r="1753" spans="1:35" hidden="1" x14ac:dyDescent="0.25">
      <c r="A1753" t="s">
        <v>9931</v>
      </c>
      <c r="B1753">
        <v>0</v>
      </c>
      <c r="C1753" t="s">
        <v>22</v>
      </c>
      <c r="D1753" t="s">
        <v>23</v>
      </c>
      <c r="E1753" t="s">
        <v>24</v>
      </c>
      <c r="F1753">
        <v>902300081</v>
      </c>
      <c r="G1753" s="2" t="s">
        <v>2024</v>
      </c>
      <c r="H1753">
        <v>646719743</v>
      </c>
      <c r="W1753">
        <v>450</v>
      </c>
      <c r="X1753" t="s">
        <v>9932</v>
      </c>
      <c r="Y1753" t="s">
        <v>24</v>
      </c>
      <c r="Z1753" t="s">
        <v>24</v>
      </c>
      <c r="AA1753" t="s">
        <v>9933</v>
      </c>
      <c r="AB1753" t="s">
        <v>9934</v>
      </c>
      <c r="AC1753" t="s">
        <v>9935</v>
      </c>
      <c r="AD1753" t="s">
        <v>134</v>
      </c>
      <c r="AE1753" t="s">
        <v>9936</v>
      </c>
      <c r="AF1753" t="s">
        <v>515</v>
      </c>
      <c r="AG1753" t="s">
        <v>9937</v>
      </c>
      <c r="AH1753" t="s">
        <v>9938</v>
      </c>
      <c r="AI1753" t="s">
        <v>24</v>
      </c>
    </row>
    <row r="1754" spans="1:35" hidden="1" x14ac:dyDescent="0.25">
      <c r="A1754" t="s">
        <v>9939</v>
      </c>
      <c r="B1754">
        <v>30</v>
      </c>
      <c r="C1754" t="s">
        <v>22</v>
      </c>
      <c r="D1754" t="s">
        <v>34</v>
      </c>
      <c r="E1754" t="s">
        <v>9940</v>
      </c>
      <c r="F1754">
        <v>916632573</v>
      </c>
      <c r="G1754" s="2" t="s">
        <v>474</v>
      </c>
      <c r="H1754">
        <v>646158240</v>
      </c>
      <c r="W1754">
        <v>8360</v>
      </c>
      <c r="X1754" t="s">
        <v>9941</v>
      </c>
      <c r="Y1754" t="s">
        <v>9942</v>
      </c>
      <c r="Z1754" t="s">
        <v>24</v>
      </c>
      <c r="AA1754" t="s">
        <v>2945</v>
      </c>
      <c r="AB1754" t="s">
        <v>4478</v>
      </c>
      <c r="AC1754">
        <v>400018</v>
      </c>
      <c r="AD1754" t="s">
        <v>491</v>
      </c>
      <c r="AE1754" t="s">
        <v>24</v>
      </c>
      <c r="AF1754" t="s">
        <v>24</v>
      </c>
      <c r="AG1754" t="s">
        <v>24</v>
      </c>
      <c r="AH1754" t="s">
        <v>24</v>
      </c>
      <c r="AI1754" t="s">
        <v>24</v>
      </c>
    </row>
    <row r="1755" spans="1:35" hidden="1" x14ac:dyDescent="0.25">
      <c r="A1755" t="s">
        <v>9943</v>
      </c>
      <c r="B1755">
        <v>0</v>
      </c>
      <c r="C1755" t="s">
        <v>24</v>
      </c>
      <c r="D1755" t="s">
        <v>23</v>
      </c>
      <c r="E1755" t="s">
        <v>24</v>
      </c>
      <c r="F1755">
        <v>358071327</v>
      </c>
      <c r="G1755" s="2" t="s">
        <v>365</v>
      </c>
      <c r="H1755">
        <v>645735644</v>
      </c>
      <c r="W1755" t="s">
        <v>85</v>
      </c>
      <c r="X1755" t="s">
        <v>9944</v>
      </c>
      <c r="Y1755" t="s">
        <v>24</v>
      </c>
      <c r="Z1755" t="s">
        <v>24</v>
      </c>
      <c r="AA1755" t="s">
        <v>24</v>
      </c>
      <c r="AB1755" t="s">
        <v>24</v>
      </c>
      <c r="AC1755">
        <v>431800</v>
      </c>
      <c r="AD1755" t="s">
        <v>1607</v>
      </c>
      <c r="AE1755" t="s">
        <v>9945</v>
      </c>
      <c r="AF1755" t="s">
        <v>1609</v>
      </c>
      <c r="AG1755" t="s">
        <v>9946</v>
      </c>
      <c r="AH1755" t="s">
        <v>9946</v>
      </c>
      <c r="AI1755" t="s">
        <v>24</v>
      </c>
    </row>
    <row r="1756" spans="1:35" hidden="1" x14ac:dyDescent="0.25">
      <c r="A1756" t="s">
        <v>9947</v>
      </c>
      <c r="B1756">
        <v>13</v>
      </c>
      <c r="C1756" t="s">
        <v>99</v>
      </c>
      <c r="D1756" t="s">
        <v>34</v>
      </c>
      <c r="E1756" t="s">
        <v>9948</v>
      </c>
      <c r="F1756">
        <v>810455998</v>
      </c>
      <c r="G1756" s="2" t="s">
        <v>218</v>
      </c>
      <c r="H1756">
        <v>645572942</v>
      </c>
      <c r="W1756">
        <v>2734</v>
      </c>
      <c r="X1756" t="s">
        <v>9949</v>
      </c>
      <c r="Y1756" t="s">
        <v>9950</v>
      </c>
      <c r="Z1756" t="s">
        <v>24</v>
      </c>
      <c r="AA1756" t="s">
        <v>1270</v>
      </c>
      <c r="AB1756" t="s">
        <v>1402</v>
      </c>
      <c r="AC1756">
        <v>66220</v>
      </c>
      <c r="AD1756" t="s">
        <v>285</v>
      </c>
      <c r="AE1756" t="s">
        <v>9951</v>
      </c>
      <c r="AF1756" t="s">
        <v>5693</v>
      </c>
      <c r="AG1756" t="s">
        <v>9952</v>
      </c>
      <c r="AH1756" t="s">
        <v>9953</v>
      </c>
      <c r="AI1756" t="s">
        <v>24</v>
      </c>
    </row>
    <row r="1757" spans="1:35" hidden="1" x14ac:dyDescent="0.25">
      <c r="A1757" t="s">
        <v>9954</v>
      </c>
      <c r="B1757">
        <v>0</v>
      </c>
      <c r="C1757" t="s">
        <v>99</v>
      </c>
      <c r="D1757" t="s">
        <v>23</v>
      </c>
      <c r="E1757" t="s">
        <v>24</v>
      </c>
      <c r="F1757">
        <v>558508050</v>
      </c>
      <c r="G1757" t="s">
        <v>399</v>
      </c>
      <c r="H1757">
        <v>645470400</v>
      </c>
      <c r="W1757">
        <v>4800</v>
      </c>
      <c r="X1757" t="s">
        <v>9955</v>
      </c>
      <c r="Y1757" t="s">
        <v>9956</v>
      </c>
      <c r="Z1757" t="s">
        <v>24</v>
      </c>
      <c r="AA1757" t="s">
        <v>4255</v>
      </c>
      <c r="AB1757" t="s">
        <v>24</v>
      </c>
      <c r="AC1757" t="s">
        <v>24</v>
      </c>
      <c r="AD1757" t="s">
        <v>1630</v>
      </c>
      <c r="AE1757" t="s">
        <v>9957</v>
      </c>
      <c r="AF1757" t="s">
        <v>295</v>
      </c>
      <c r="AG1757" t="s">
        <v>9958</v>
      </c>
      <c r="AH1757" t="s">
        <v>9959</v>
      </c>
      <c r="AI1757" t="s">
        <v>24</v>
      </c>
    </row>
    <row r="1758" spans="1:35" hidden="1" x14ac:dyDescent="0.25">
      <c r="A1758" t="s">
        <v>9960</v>
      </c>
      <c r="B1758">
        <v>0</v>
      </c>
      <c r="C1758" t="s">
        <v>75</v>
      </c>
      <c r="D1758" t="s">
        <v>23</v>
      </c>
      <c r="E1758" t="s">
        <v>24</v>
      </c>
      <c r="F1758">
        <v>726403442</v>
      </c>
      <c r="G1758" s="2" t="s">
        <v>47</v>
      </c>
      <c r="H1758">
        <v>645255700</v>
      </c>
      <c r="W1758">
        <v>1806</v>
      </c>
      <c r="X1758" t="s">
        <v>9961</v>
      </c>
      <c r="Y1758" t="s">
        <v>9962</v>
      </c>
      <c r="Z1758" t="s">
        <v>24</v>
      </c>
      <c r="AA1758" t="s">
        <v>1092</v>
      </c>
      <c r="AB1758" t="s">
        <v>1092</v>
      </c>
      <c r="AC1758">
        <v>12950</v>
      </c>
      <c r="AD1758" t="s">
        <v>1094</v>
      </c>
      <c r="AE1758" t="s">
        <v>9963</v>
      </c>
      <c r="AF1758" t="s">
        <v>544</v>
      </c>
      <c r="AG1758" t="s">
        <v>9964</v>
      </c>
      <c r="AH1758" t="s">
        <v>9965</v>
      </c>
      <c r="AI1758" t="s">
        <v>24</v>
      </c>
    </row>
    <row r="1759" spans="1:35" hidden="1" x14ac:dyDescent="0.25">
      <c r="A1759" t="s">
        <v>9966</v>
      </c>
      <c r="B1759">
        <v>0</v>
      </c>
      <c r="C1759" t="s">
        <v>22</v>
      </c>
      <c r="D1759" t="s">
        <v>23</v>
      </c>
      <c r="E1759" t="s">
        <v>24</v>
      </c>
      <c r="F1759">
        <v>527404445</v>
      </c>
      <c r="G1759" s="2" t="s">
        <v>36</v>
      </c>
      <c r="H1759">
        <v>644782936</v>
      </c>
      <c r="W1759">
        <v>1000</v>
      </c>
      <c r="X1759" t="s">
        <v>9967</v>
      </c>
      <c r="Y1759" t="s">
        <v>24</v>
      </c>
      <c r="Z1759" t="s">
        <v>24</v>
      </c>
      <c r="AA1759" t="s">
        <v>3184</v>
      </c>
      <c r="AB1759" t="s">
        <v>963</v>
      </c>
      <c r="AC1759">
        <v>265201</v>
      </c>
      <c r="AD1759" t="s">
        <v>693</v>
      </c>
      <c r="AE1759" t="s">
        <v>9968</v>
      </c>
      <c r="AF1759" t="s">
        <v>1284</v>
      </c>
      <c r="AG1759" t="s">
        <v>9969</v>
      </c>
      <c r="AH1759" t="s">
        <v>24</v>
      </c>
      <c r="AI1759" t="s">
        <v>24</v>
      </c>
    </row>
    <row r="1760" spans="1:35" hidden="1" x14ac:dyDescent="0.25">
      <c r="A1760" t="s">
        <v>9970</v>
      </c>
      <c r="B1760">
        <v>14</v>
      </c>
      <c r="C1760" t="s">
        <v>75</v>
      </c>
      <c r="D1760" t="s">
        <v>23</v>
      </c>
      <c r="E1760" t="s">
        <v>24</v>
      </c>
      <c r="F1760">
        <v>402264931</v>
      </c>
      <c r="G1760" s="2" t="s">
        <v>109</v>
      </c>
      <c r="H1760">
        <v>644142290</v>
      </c>
      <c r="W1760">
        <v>879</v>
      </c>
      <c r="X1760" t="s">
        <v>9971</v>
      </c>
      <c r="Y1760" t="s">
        <v>24</v>
      </c>
      <c r="Z1760" t="s">
        <v>24</v>
      </c>
      <c r="AA1760" t="s">
        <v>9972</v>
      </c>
      <c r="AB1760" t="s">
        <v>3295</v>
      </c>
      <c r="AC1760" t="s">
        <v>9973</v>
      </c>
      <c r="AD1760" t="s">
        <v>271</v>
      </c>
      <c r="AE1760" t="s">
        <v>9974</v>
      </c>
      <c r="AF1760" t="s">
        <v>24</v>
      </c>
      <c r="AG1760" t="s">
        <v>9975</v>
      </c>
      <c r="AH1760" t="s">
        <v>24</v>
      </c>
      <c r="AI1760" t="s">
        <v>24</v>
      </c>
    </row>
    <row r="1761" spans="1:35" hidden="1" x14ac:dyDescent="0.25">
      <c r="A1761" t="s">
        <v>9976</v>
      </c>
      <c r="B1761">
        <v>0</v>
      </c>
      <c r="C1761" t="s">
        <v>75</v>
      </c>
      <c r="D1761" t="s">
        <v>23</v>
      </c>
      <c r="E1761" t="s">
        <v>24</v>
      </c>
      <c r="F1761">
        <v>8195638</v>
      </c>
      <c r="G1761" s="2" t="s">
        <v>365</v>
      </c>
      <c r="H1761">
        <v>643739055</v>
      </c>
      <c r="W1761">
        <v>3534</v>
      </c>
      <c r="X1761" t="s">
        <v>9977</v>
      </c>
      <c r="Y1761" t="s">
        <v>24</v>
      </c>
      <c r="Z1761" t="s">
        <v>24</v>
      </c>
      <c r="AA1761" t="s">
        <v>9978</v>
      </c>
      <c r="AB1761" t="s">
        <v>9979</v>
      </c>
      <c r="AC1761" t="s">
        <v>9980</v>
      </c>
      <c r="AD1761" t="s">
        <v>542</v>
      </c>
      <c r="AE1761" t="s">
        <v>9981</v>
      </c>
      <c r="AF1761" t="s">
        <v>6313</v>
      </c>
      <c r="AG1761" t="s">
        <v>9982</v>
      </c>
      <c r="AH1761" t="s">
        <v>24</v>
      </c>
      <c r="AI1761" t="s">
        <v>24</v>
      </c>
    </row>
    <row r="1762" spans="1:35" hidden="1" x14ac:dyDescent="0.25">
      <c r="A1762" t="s">
        <v>9983</v>
      </c>
      <c r="B1762">
        <v>1</v>
      </c>
      <c r="C1762" t="s">
        <v>75</v>
      </c>
      <c r="D1762" t="s">
        <v>23</v>
      </c>
      <c r="E1762" t="s">
        <v>24</v>
      </c>
      <c r="F1762">
        <v>283483022</v>
      </c>
      <c r="G1762" s="2" t="s">
        <v>714</v>
      </c>
      <c r="H1762">
        <v>642769346</v>
      </c>
      <c r="W1762">
        <v>936</v>
      </c>
      <c r="X1762" t="s">
        <v>9984</v>
      </c>
      <c r="Y1762" t="s">
        <v>24</v>
      </c>
      <c r="Z1762" t="s">
        <v>24</v>
      </c>
      <c r="AA1762" t="s">
        <v>9985</v>
      </c>
      <c r="AB1762" t="s">
        <v>9046</v>
      </c>
      <c r="AC1762">
        <v>8560</v>
      </c>
      <c r="AD1762" t="s">
        <v>113</v>
      </c>
      <c r="AE1762" t="s">
        <v>9986</v>
      </c>
      <c r="AF1762" t="s">
        <v>24</v>
      </c>
      <c r="AG1762" t="s">
        <v>9987</v>
      </c>
      <c r="AH1762" t="s">
        <v>24</v>
      </c>
      <c r="AI1762" t="s">
        <v>24</v>
      </c>
    </row>
    <row r="1763" spans="1:35" hidden="1" x14ac:dyDescent="0.25">
      <c r="A1763" t="s">
        <v>9988</v>
      </c>
      <c r="B1763">
        <v>46</v>
      </c>
      <c r="C1763" t="s">
        <v>75</v>
      </c>
      <c r="D1763" t="s">
        <v>23</v>
      </c>
      <c r="E1763" t="s">
        <v>24</v>
      </c>
      <c r="F1763">
        <v>141153978</v>
      </c>
      <c r="G1763" t="s">
        <v>354</v>
      </c>
      <c r="H1763">
        <v>642249956</v>
      </c>
      <c r="W1763">
        <v>3086</v>
      </c>
      <c r="X1763" t="s">
        <v>9989</v>
      </c>
      <c r="Y1763" t="s">
        <v>24</v>
      </c>
      <c r="Z1763" t="s">
        <v>24</v>
      </c>
      <c r="AA1763" t="s">
        <v>1526</v>
      </c>
      <c r="AB1763" t="s">
        <v>2510</v>
      </c>
      <c r="AC1763" t="s">
        <v>9990</v>
      </c>
      <c r="AD1763" t="s">
        <v>542</v>
      </c>
      <c r="AE1763" t="s">
        <v>9991</v>
      </c>
      <c r="AF1763" t="s">
        <v>515</v>
      </c>
      <c r="AG1763" t="s">
        <v>9992</v>
      </c>
      <c r="AH1763" t="s">
        <v>24</v>
      </c>
      <c r="AI1763" t="s">
        <v>24</v>
      </c>
    </row>
    <row r="1764" spans="1:35" hidden="1" x14ac:dyDescent="0.25">
      <c r="A1764" t="s">
        <v>9993</v>
      </c>
      <c r="B1764">
        <v>8</v>
      </c>
      <c r="C1764" t="s">
        <v>22</v>
      </c>
      <c r="D1764" t="s">
        <v>23</v>
      </c>
      <c r="E1764" t="s">
        <v>24</v>
      </c>
      <c r="F1764">
        <v>5105788</v>
      </c>
      <c r="G1764" s="2" t="s">
        <v>875</v>
      </c>
      <c r="H1764">
        <v>642142785</v>
      </c>
      <c r="W1764">
        <v>2500</v>
      </c>
      <c r="X1764" t="s">
        <v>9994</v>
      </c>
      <c r="Y1764" t="s">
        <v>24</v>
      </c>
      <c r="Z1764" t="s">
        <v>24</v>
      </c>
      <c r="AA1764" t="s">
        <v>9995</v>
      </c>
      <c r="AB1764" t="s">
        <v>1390</v>
      </c>
      <c r="AC1764" t="s">
        <v>9996</v>
      </c>
      <c r="AD1764" t="s">
        <v>542</v>
      </c>
      <c r="AE1764" t="s">
        <v>9997</v>
      </c>
      <c r="AF1764" t="s">
        <v>544</v>
      </c>
      <c r="AG1764" t="s">
        <v>9998</v>
      </c>
      <c r="AH1764" t="s">
        <v>24</v>
      </c>
      <c r="AI1764" t="s">
        <v>24</v>
      </c>
    </row>
    <row r="1765" spans="1:35" hidden="1" x14ac:dyDescent="0.25">
      <c r="A1765" t="s">
        <v>9999</v>
      </c>
      <c r="B1765">
        <v>0</v>
      </c>
      <c r="C1765" t="s">
        <v>99</v>
      </c>
      <c r="D1765" t="s">
        <v>23</v>
      </c>
      <c r="E1765" t="s">
        <v>24</v>
      </c>
      <c r="F1765">
        <v>366064996</v>
      </c>
      <c r="G1765" s="2" t="s">
        <v>119</v>
      </c>
      <c r="H1765">
        <v>641925195</v>
      </c>
      <c r="W1765">
        <v>1608</v>
      </c>
      <c r="X1765" t="s">
        <v>10000</v>
      </c>
      <c r="Y1765" t="s">
        <v>24</v>
      </c>
      <c r="Z1765" t="s">
        <v>24</v>
      </c>
      <c r="AA1765" t="s">
        <v>10001</v>
      </c>
      <c r="AB1765" t="s">
        <v>24</v>
      </c>
      <c r="AC1765" t="s">
        <v>10002</v>
      </c>
      <c r="AD1765" t="s">
        <v>3789</v>
      </c>
      <c r="AE1765" t="s">
        <v>10003</v>
      </c>
      <c r="AF1765" t="s">
        <v>4908</v>
      </c>
      <c r="AG1765" t="s">
        <v>10004</v>
      </c>
      <c r="AH1765" t="s">
        <v>10005</v>
      </c>
      <c r="AI1765" t="s">
        <v>24</v>
      </c>
    </row>
    <row r="1766" spans="1:35" hidden="1" x14ac:dyDescent="0.25">
      <c r="A1766" t="s">
        <v>10006</v>
      </c>
      <c r="B1766">
        <v>371</v>
      </c>
      <c r="C1766" t="s">
        <v>22</v>
      </c>
      <c r="D1766" t="s">
        <v>34</v>
      </c>
      <c r="E1766" t="s">
        <v>10007</v>
      </c>
      <c r="F1766">
        <v>690694054</v>
      </c>
      <c r="G1766" s="2" t="s">
        <v>36</v>
      </c>
      <c r="H1766">
        <v>641523997</v>
      </c>
      <c r="W1766">
        <v>1384</v>
      </c>
      <c r="X1766" t="s">
        <v>10008</v>
      </c>
      <c r="Y1766" t="s">
        <v>10009</v>
      </c>
      <c r="Z1766" t="s">
        <v>24</v>
      </c>
      <c r="AA1766" t="s">
        <v>327</v>
      </c>
      <c r="AB1766" t="s">
        <v>327</v>
      </c>
      <c r="AC1766" t="s">
        <v>10010</v>
      </c>
      <c r="AD1766" t="s">
        <v>329</v>
      </c>
      <c r="AE1766" t="s">
        <v>10011</v>
      </c>
      <c r="AF1766" t="s">
        <v>24</v>
      </c>
      <c r="AG1766" t="s">
        <v>10012</v>
      </c>
      <c r="AH1766" t="s">
        <v>24</v>
      </c>
      <c r="AI1766" t="s">
        <v>24</v>
      </c>
    </row>
    <row r="1767" spans="1:35" hidden="1" x14ac:dyDescent="0.25">
      <c r="A1767" t="s">
        <v>10013</v>
      </c>
      <c r="B1767">
        <v>0</v>
      </c>
      <c r="C1767" t="s">
        <v>88</v>
      </c>
      <c r="D1767" t="s">
        <v>23</v>
      </c>
      <c r="E1767" t="s">
        <v>24</v>
      </c>
      <c r="F1767">
        <v>566064621</v>
      </c>
      <c r="G1767" s="2" t="s">
        <v>155</v>
      </c>
      <c r="H1767">
        <v>641297660</v>
      </c>
      <c r="W1767" t="s">
        <v>85</v>
      </c>
      <c r="X1767" t="s">
        <v>10014</v>
      </c>
      <c r="Y1767" t="s">
        <v>24</v>
      </c>
      <c r="Z1767" t="s">
        <v>24</v>
      </c>
      <c r="AA1767" t="s">
        <v>24</v>
      </c>
      <c r="AB1767" t="s">
        <v>24</v>
      </c>
      <c r="AC1767">
        <v>308019</v>
      </c>
      <c r="AD1767" t="s">
        <v>1607</v>
      </c>
      <c r="AE1767" t="s">
        <v>10015</v>
      </c>
      <c r="AF1767" t="s">
        <v>1609</v>
      </c>
      <c r="AG1767" t="s">
        <v>10016</v>
      </c>
      <c r="AH1767" t="s">
        <v>24</v>
      </c>
      <c r="AI1767" t="s">
        <v>24</v>
      </c>
    </row>
    <row r="1768" spans="1:35" hidden="1" x14ac:dyDescent="0.25">
      <c r="A1768" t="s">
        <v>10017</v>
      </c>
      <c r="B1768">
        <v>66</v>
      </c>
      <c r="C1768" t="s">
        <v>22</v>
      </c>
      <c r="D1768" t="s">
        <v>34</v>
      </c>
      <c r="E1768" t="s">
        <v>10018</v>
      </c>
      <c r="F1768">
        <v>697424690</v>
      </c>
      <c r="G1768" s="2" t="s">
        <v>1542</v>
      </c>
      <c r="H1768">
        <v>640813861</v>
      </c>
      <c r="W1768">
        <v>830</v>
      </c>
      <c r="X1768" t="s">
        <v>10019</v>
      </c>
      <c r="Y1768" t="s">
        <v>10020</v>
      </c>
      <c r="Z1768" t="s">
        <v>24</v>
      </c>
      <c r="AA1768" t="s">
        <v>10021</v>
      </c>
      <c r="AB1768" t="s">
        <v>10021</v>
      </c>
      <c r="AC1768" t="s">
        <v>10022</v>
      </c>
      <c r="AD1768" t="s">
        <v>329</v>
      </c>
      <c r="AE1768" t="s">
        <v>24</v>
      </c>
      <c r="AF1768" t="s">
        <v>24</v>
      </c>
      <c r="AG1768" t="s">
        <v>24</v>
      </c>
      <c r="AH1768" t="s">
        <v>24</v>
      </c>
      <c r="AI1768" t="s">
        <v>24</v>
      </c>
    </row>
    <row r="1769" spans="1:35" hidden="1" x14ac:dyDescent="0.25">
      <c r="A1769" t="s">
        <v>10023</v>
      </c>
      <c r="B1769">
        <v>6</v>
      </c>
      <c r="C1769" t="s">
        <v>75</v>
      </c>
      <c r="D1769" t="s">
        <v>23</v>
      </c>
      <c r="E1769" t="s">
        <v>24</v>
      </c>
      <c r="F1769">
        <v>196905111</v>
      </c>
      <c r="G1769" t="s">
        <v>1100</v>
      </c>
      <c r="H1769">
        <v>640682000</v>
      </c>
      <c r="W1769">
        <v>1500</v>
      </c>
      <c r="X1769" t="s">
        <v>10024</v>
      </c>
      <c r="Y1769" t="s">
        <v>24</v>
      </c>
      <c r="Z1769" t="s">
        <v>24</v>
      </c>
      <c r="AA1769" t="s">
        <v>10025</v>
      </c>
      <c r="AB1769" t="s">
        <v>2996</v>
      </c>
      <c r="AC1769" t="s">
        <v>10026</v>
      </c>
      <c r="AD1769" t="s">
        <v>542</v>
      </c>
      <c r="AE1769" t="s">
        <v>10027</v>
      </c>
      <c r="AF1769" t="s">
        <v>515</v>
      </c>
      <c r="AG1769" t="s">
        <v>10028</v>
      </c>
      <c r="AH1769" t="s">
        <v>24</v>
      </c>
      <c r="AI1769" t="s">
        <v>24</v>
      </c>
    </row>
    <row r="1770" spans="1:35" hidden="1" x14ac:dyDescent="0.25">
      <c r="A1770" t="s">
        <v>10029</v>
      </c>
      <c r="B1770">
        <v>0</v>
      </c>
      <c r="C1770" t="s">
        <v>22</v>
      </c>
      <c r="D1770" t="s">
        <v>23</v>
      </c>
      <c r="E1770" t="s">
        <v>24</v>
      </c>
      <c r="F1770">
        <v>697554608</v>
      </c>
      <c r="G1770" s="2" t="s">
        <v>36</v>
      </c>
      <c r="H1770">
        <v>640491000</v>
      </c>
      <c r="W1770">
        <v>411</v>
      </c>
      <c r="X1770" t="s">
        <v>4645</v>
      </c>
      <c r="Y1770" t="s">
        <v>10030</v>
      </c>
      <c r="Z1770" t="s">
        <v>24</v>
      </c>
      <c r="AA1770" t="s">
        <v>937</v>
      </c>
      <c r="AB1770" t="s">
        <v>1069</v>
      </c>
      <c r="AC1770" t="s">
        <v>4646</v>
      </c>
      <c r="AD1770" t="s">
        <v>329</v>
      </c>
      <c r="AE1770" t="s">
        <v>10031</v>
      </c>
      <c r="AF1770" t="s">
        <v>544</v>
      </c>
      <c r="AG1770" t="s">
        <v>10032</v>
      </c>
      <c r="AH1770" t="s">
        <v>24</v>
      </c>
      <c r="AI1770" t="s">
        <v>24</v>
      </c>
    </row>
    <row r="1771" spans="1:35" hidden="1" x14ac:dyDescent="0.25">
      <c r="A1771" t="s">
        <v>10033</v>
      </c>
      <c r="B1771">
        <v>0</v>
      </c>
      <c r="C1771" t="s">
        <v>24</v>
      </c>
      <c r="D1771" t="s">
        <v>23</v>
      </c>
      <c r="E1771" t="s">
        <v>24</v>
      </c>
      <c r="F1771">
        <v>534860762</v>
      </c>
      <c r="G1771" s="2" t="s">
        <v>670</v>
      </c>
      <c r="H1771">
        <v>640435448</v>
      </c>
      <c r="W1771" t="s">
        <v>85</v>
      </c>
      <c r="X1771" t="s">
        <v>10034</v>
      </c>
      <c r="Y1771" t="s">
        <v>24</v>
      </c>
      <c r="Z1771" t="s">
        <v>24</v>
      </c>
      <c r="AA1771" t="s">
        <v>24</v>
      </c>
      <c r="AB1771" t="s">
        <v>24</v>
      </c>
      <c r="AC1771">
        <v>426039</v>
      </c>
      <c r="AD1771" t="s">
        <v>1607</v>
      </c>
      <c r="AE1771" t="s">
        <v>10035</v>
      </c>
      <c r="AF1771" t="s">
        <v>24</v>
      </c>
      <c r="AG1771" t="s">
        <v>10036</v>
      </c>
      <c r="AH1771" t="s">
        <v>10037</v>
      </c>
      <c r="AI1771" t="s">
        <v>24</v>
      </c>
    </row>
    <row r="1772" spans="1:35" hidden="1" x14ac:dyDescent="0.25">
      <c r="A1772" t="s">
        <v>10038</v>
      </c>
      <c r="B1772">
        <v>0</v>
      </c>
      <c r="C1772" t="s">
        <v>75</v>
      </c>
      <c r="D1772" t="s">
        <v>23</v>
      </c>
      <c r="E1772" t="s">
        <v>24</v>
      </c>
      <c r="F1772">
        <v>691733455</v>
      </c>
      <c r="G1772" s="2" t="s">
        <v>36</v>
      </c>
      <c r="H1772">
        <v>640057992</v>
      </c>
      <c r="W1772">
        <v>305</v>
      </c>
      <c r="X1772" t="s">
        <v>10039</v>
      </c>
      <c r="Y1772" t="s">
        <v>10040</v>
      </c>
      <c r="Z1772" t="s">
        <v>24</v>
      </c>
      <c r="AA1772" t="s">
        <v>8568</v>
      </c>
      <c r="AB1772" t="s">
        <v>1069</v>
      </c>
      <c r="AC1772" t="s">
        <v>10041</v>
      </c>
      <c r="AD1772" t="s">
        <v>329</v>
      </c>
      <c r="AE1772" t="s">
        <v>10042</v>
      </c>
      <c r="AF1772" t="s">
        <v>544</v>
      </c>
      <c r="AG1772" t="s">
        <v>10043</v>
      </c>
      <c r="AH1772" t="s">
        <v>24</v>
      </c>
      <c r="AI1772" t="s">
        <v>24</v>
      </c>
    </row>
    <row r="1773" spans="1:35" hidden="1" x14ac:dyDescent="0.25">
      <c r="A1773" t="s">
        <v>10044</v>
      </c>
      <c r="B1773">
        <v>29</v>
      </c>
      <c r="C1773" t="s">
        <v>22</v>
      </c>
      <c r="D1773" t="s">
        <v>34</v>
      </c>
      <c r="E1773" t="s">
        <v>10045</v>
      </c>
      <c r="F1773">
        <v>718771652</v>
      </c>
      <c r="G1773" s="2" t="s">
        <v>47</v>
      </c>
      <c r="H1773">
        <v>639893676</v>
      </c>
      <c r="W1773">
        <v>3286</v>
      </c>
      <c r="X1773" t="s">
        <v>10046</v>
      </c>
      <c r="Y1773" t="s">
        <v>10047</v>
      </c>
      <c r="Z1773" t="s">
        <v>24</v>
      </c>
      <c r="AA1773" t="s">
        <v>10048</v>
      </c>
      <c r="AB1773" t="s">
        <v>417</v>
      </c>
      <c r="AC1773">
        <v>1773</v>
      </c>
      <c r="AD1773" t="s">
        <v>418</v>
      </c>
      <c r="AE1773" t="s">
        <v>24</v>
      </c>
      <c r="AF1773" t="s">
        <v>24</v>
      </c>
      <c r="AG1773" t="s">
        <v>24</v>
      </c>
      <c r="AH1773" t="s">
        <v>24</v>
      </c>
      <c r="AI1773" t="s">
        <v>24</v>
      </c>
    </row>
    <row r="1774" spans="1:35" hidden="1" x14ac:dyDescent="0.25">
      <c r="A1774" t="s">
        <v>10049</v>
      </c>
      <c r="B1774">
        <v>0</v>
      </c>
      <c r="C1774" t="s">
        <v>99</v>
      </c>
      <c r="D1774" t="s">
        <v>23</v>
      </c>
      <c r="E1774" t="s">
        <v>24</v>
      </c>
      <c r="F1774">
        <v>420872064</v>
      </c>
      <c r="G1774" s="2" t="s">
        <v>36</v>
      </c>
      <c r="H1774">
        <v>639864496</v>
      </c>
      <c r="W1774">
        <v>10</v>
      </c>
      <c r="X1774" t="s">
        <v>10050</v>
      </c>
      <c r="Y1774" t="s">
        <v>24</v>
      </c>
      <c r="Z1774" t="s">
        <v>24</v>
      </c>
      <c r="AA1774" t="s">
        <v>10051</v>
      </c>
      <c r="AB1774" t="s">
        <v>7276</v>
      </c>
      <c r="AC1774">
        <v>133300</v>
      </c>
      <c r="AD1774" t="s">
        <v>693</v>
      </c>
      <c r="AE1774" t="s">
        <v>10052</v>
      </c>
      <c r="AF1774" t="s">
        <v>1237</v>
      </c>
      <c r="AG1774" t="s">
        <v>10053</v>
      </c>
      <c r="AH1774" t="s">
        <v>24</v>
      </c>
      <c r="AI1774" t="s">
        <v>24</v>
      </c>
    </row>
    <row r="1775" spans="1:35" hidden="1" x14ac:dyDescent="0.25">
      <c r="A1775" t="s">
        <v>10054</v>
      </c>
      <c r="B1775">
        <v>43</v>
      </c>
      <c r="C1775" t="s">
        <v>22</v>
      </c>
      <c r="D1775" t="s">
        <v>23</v>
      </c>
      <c r="E1775" t="s">
        <v>24</v>
      </c>
      <c r="F1775">
        <v>41936840</v>
      </c>
      <c r="G1775" t="s">
        <v>146</v>
      </c>
      <c r="H1775">
        <v>639661201</v>
      </c>
      <c r="W1775">
        <v>1500</v>
      </c>
      <c r="X1775" t="s">
        <v>10055</v>
      </c>
      <c r="Y1775" t="s">
        <v>24</v>
      </c>
      <c r="Z1775" t="s">
        <v>24</v>
      </c>
      <c r="AA1775" t="s">
        <v>10056</v>
      </c>
      <c r="AB1775" t="s">
        <v>3091</v>
      </c>
      <c r="AC1775" t="s">
        <v>10057</v>
      </c>
      <c r="AD1775" t="s">
        <v>542</v>
      </c>
      <c r="AE1775" t="s">
        <v>10058</v>
      </c>
      <c r="AF1775" t="s">
        <v>445</v>
      </c>
      <c r="AG1775" t="s">
        <v>10059</v>
      </c>
      <c r="AH1775" t="s">
        <v>24</v>
      </c>
      <c r="AI1775" t="s">
        <v>24</v>
      </c>
    </row>
    <row r="1776" spans="1:35" hidden="1" x14ac:dyDescent="0.25">
      <c r="A1776" t="s">
        <v>10060</v>
      </c>
      <c r="B1776">
        <v>24</v>
      </c>
      <c r="C1776" t="s">
        <v>24</v>
      </c>
      <c r="D1776" t="s">
        <v>34</v>
      </c>
      <c r="E1776" t="s">
        <v>10061</v>
      </c>
      <c r="F1776">
        <v>420718819</v>
      </c>
      <c r="G1776" s="2" t="s">
        <v>36</v>
      </c>
      <c r="H1776">
        <v>639535869</v>
      </c>
      <c r="W1776">
        <v>2379</v>
      </c>
      <c r="X1776" t="s">
        <v>10062</v>
      </c>
      <c r="Y1776" t="s">
        <v>10063</v>
      </c>
      <c r="Z1776" t="s">
        <v>24</v>
      </c>
      <c r="AA1776" t="s">
        <v>10064</v>
      </c>
      <c r="AB1776" t="s">
        <v>10065</v>
      </c>
      <c r="AC1776">
        <v>530021</v>
      </c>
      <c r="AD1776" t="s">
        <v>693</v>
      </c>
      <c r="AE1776" t="s">
        <v>10066</v>
      </c>
      <c r="AF1776" t="s">
        <v>24</v>
      </c>
      <c r="AG1776" t="s">
        <v>10067</v>
      </c>
      <c r="AH1776" t="s">
        <v>10068</v>
      </c>
      <c r="AI1776" t="s">
        <v>24</v>
      </c>
    </row>
    <row r="1777" spans="1:35" hidden="1" x14ac:dyDescent="0.25">
      <c r="A1777" t="s">
        <v>10069</v>
      </c>
      <c r="B1777">
        <v>66</v>
      </c>
      <c r="C1777" t="s">
        <v>22</v>
      </c>
      <c r="D1777" t="s">
        <v>34</v>
      </c>
      <c r="E1777" t="s">
        <v>10070</v>
      </c>
      <c r="F1777">
        <v>650056252</v>
      </c>
      <c r="G1777" t="s">
        <v>783</v>
      </c>
      <c r="H1777">
        <v>638984493</v>
      </c>
      <c r="W1777">
        <v>644</v>
      </c>
      <c r="X1777" t="s">
        <v>10071</v>
      </c>
      <c r="Y1777" t="s">
        <v>10072</v>
      </c>
      <c r="Z1777" t="s">
        <v>24</v>
      </c>
      <c r="AA1777" t="s">
        <v>2945</v>
      </c>
      <c r="AB1777" t="s">
        <v>4478</v>
      </c>
      <c r="AC1777">
        <v>400025</v>
      </c>
      <c r="AD1777" t="s">
        <v>491</v>
      </c>
      <c r="AE1777" t="s">
        <v>10073</v>
      </c>
      <c r="AF1777" t="s">
        <v>24</v>
      </c>
      <c r="AG1777" t="s">
        <v>10074</v>
      </c>
      <c r="AH1777" t="s">
        <v>10075</v>
      </c>
      <c r="AI1777" t="s">
        <v>10076</v>
      </c>
    </row>
    <row r="1778" spans="1:35" hidden="1" x14ac:dyDescent="0.25">
      <c r="A1778" t="s">
        <v>10077</v>
      </c>
      <c r="B1778">
        <v>3</v>
      </c>
      <c r="C1778" t="s">
        <v>22</v>
      </c>
      <c r="D1778" t="s">
        <v>23</v>
      </c>
      <c r="E1778" t="s">
        <v>24</v>
      </c>
      <c r="F1778">
        <v>916525553</v>
      </c>
      <c r="G1778" t="s">
        <v>399</v>
      </c>
      <c r="H1778">
        <v>638529983</v>
      </c>
      <c r="W1778">
        <v>728</v>
      </c>
      <c r="X1778" t="s">
        <v>10078</v>
      </c>
      <c r="Y1778" t="s">
        <v>10079</v>
      </c>
      <c r="Z1778" t="s">
        <v>24</v>
      </c>
      <c r="AA1778" t="s">
        <v>2945</v>
      </c>
      <c r="AB1778" t="s">
        <v>2946</v>
      </c>
      <c r="AC1778">
        <v>400021</v>
      </c>
      <c r="AD1778" t="s">
        <v>491</v>
      </c>
      <c r="AE1778" t="s">
        <v>10080</v>
      </c>
      <c r="AF1778" t="s">
        <v>95</v>
      </c>
      <c r="AG1778" t="s">
        <v>10081</v>
      </c>
      <c r="AH1778" t="s">
        <v>24</v>
      </c>
      <c r="AI1778" t="s">
        <v>24</v>
      </c>
    </row>
    <row r="1779" spans="1:35" hidden="1" x14ac:dyDescent="0.25">
      <c r="A1779" t="s">
        <v>10082</v>
      </c>
      <c r="B1779">
        <v>0</v>
      </c>
      <c r="C1779" t="s">
        <v>75</v>
      </c>
      <c r="D1779" t="s">
        <v>23</v>
      </c>
      <c r="E1779" t="s">
        <v>24</v>
      </c>
      <c r="F1779">
        <v>717520757</v>
      </c>
      <c r="G1779" s="2" t="s">
        <v>172</v>
      </c>
      <c r="H1779">
        <v>637472456</v>
      </c>
      <c r="W1779">
        <v>183</v>
      </c>
      <c r="X1779" t="s">
        <v>10083</v>
      </c>
      <c r="Y1779" t="s">
        <v>10084</v>
      </c>
      <c r="Z1779" t="s">
        <v>24</v>
      </c>
      <c r="AA1779" t="s">
        <v>745</v>
      </c>
      <c r="AB1779" t="s">
        <v>1069</v>
      </c>
      <c r="AC1779" t="s">
        <v>10085</v>
      </c>
      <c r="AD1779" t="s">
        <v>329</v>
      </c>
      <c r="AE1779" t="s">
        <v>10086</v>
      </c>
      <c r="AF1779" t="s">
        <v>544</v>
      </c>
      <c r="AG1779" t="s">
        <v>10087</v>
      </c>
      <c r="AH1779" t="s">
        <v>24</v>
      </c>
      <c r="AI1779" t="s">
        <v>24</v>
      </c>
    </row>
    <row r="1780" spans="1:35" hidden="1" x14ac:dyDescent="0.25">
      <c r="A1780" t="s">
        <v>10088</v>
      </c>
      <c r="B1780">
        <v>0</v>
      </c>
      <c r="C1780" t="s">
        <v>99</v>
      </c>
      <c r="D1780" t="s">
        <v>23</v>
      </c>
      <c r="E1780" t="s">
        <v>24</v>
      </c>
      <c r="F1780">
        <v>694757732</v>
      </c>
      <c r="G1780" t="s">
        <v>354</v>
      </c>
      <c r="H1780">
        <v>637136448</v>
      </c>
      <c r="W1780">
        <v>2</v>
      </c>
      <c r="X1780" t="s">
        <v>10089</v>
      </c>
      <c r="Y1780" t="s">
        <v>24</v>
      </c>
      <c r="Z1780" t="s">
        <v>24</v>
      </c>
      <c r="AA1780" t="s">
        <v>10090</v>
      </c>
      <c r="AB1780" t="s">
        <v>786</v>
      </c>
      <c r="AC1780">
        <v>15429</v>
      </c>
      <c r="AD1780" t="s">
        <v>787</v>
      </c>
      <c r="AE1780" t="s">
        <v>10091</v>
      </c>
      <c r="AF1780" t="s">
        <v>544</v>
      </c>
      <c r="AG1780" t="s">
        <v>10092</v>
      </c>
      <c r="AH1780" t="s">
        <v>10093</v>
      </c>
      <c r="AI1780" t="s">
        <v>24</v>
      </c>
    </row>
    <row r="1781" spans="1:35" hidden="1" x14ac:dyDescent="0.25">
      <c r="A1781" t="s">
        <v>10094</v>
      </c>
      <c r="B1781">
        <v>0</v>
      </c>
      <c r="C1781" t="s">
        <v>75</v>
      </c>
      <c r="D1781" t="s">
        <v>23</v>
      </c>
      <c r="E1781" t="s">
        <v>24</v>
      </c>
      <c r="F1781">
        <v>372960112</v>
      </c>
      <c r="G1781" s="2" t="s">
        <v>365</v>
      </c>
      <c r="H1781">
        <v>636871103</v>
      </c>
      <c r="W1781">
        <v>305</v>
      </c>
      <c r="X1781" t="s">
        <v>10095</v>
      </c>
      <c r="Y1781" t="s">
        <v>24</v>
      </c>
      <c r="Z1781" t="s">
        <v>24</v>
      </c>
      <c r="AA1781" t="s">
        <v>3330</v>
      </c>
      <c r="AB1781" t="s">
        <v>3331</v>
      </c>
      <c r="AC1781">
        <v>1070</v>
      </c>
      <c r="AD1781" t="s">
        <v>113</v>
      </c>
      <c r="AE1781" t="s">
        <v>10096</v>
      </c>
      <c r="AF1781" t="s">
        <v>24</v>
      </c>
      <c r="AG1781" t="s">
        <v>10097</v>
      </c>
      <c r="AH1781" t="s">
        <v>10098</v>
      </c>
      <c r="AI1781" t="s">
        <v>24</v>
      </c>
    </row>
    <row r="1782" spans="1:35" hidden="1" x14ac:dyDescent="0.25">
      <c r="A1782" t="s">
        <v>10099</v>
      </c>
      <c r="B1782">
        <v>0</v>
      </c>
      <c r="C1782" t="s">
        <v>99</v>
      </c>
      <c r="D1782" t="s">
        <v>23</v>
      </c>
      <c r="E1782" t="s">
        <v>24</v>
      </c>
      <c r="F1782">
        <v>553457035</v>
      </c>
      <c r="G1782" t="s">
        <v>84</v>
      </c>
      <c r="H1782">
        <v>636859719</v>
      </c>
      <c r="W1782">
        <v>50</v>
      </c>
      <c r="X1782" t="s">
        <v>10100</v>
      </c>
      <c r="Y1782" t="s">
        <v>24</v>
      </c>
      <c r="Z1782" t="s">
        <v>24</v>
      </c>
      <c r="AA1782" t="s">
        <v>10101</v>
      </c>
      <c r="AB1782" t="s">
        <v>986</v>
      </c>
      <c r="AC1782">
        <v>457000</v>
      </c>
      <c r="AD1782" t="s">
        <v>693</v>
      </c>
      <c r="AE1782" t="s">
        <v>10102</v>
      </c>
      <c r="AF1782" t="s">
        <v>1237</v>
      </c>
      <c r="AG1782" t="s">
        <v>24</v>
      </c>
      <c r="AH1782" t="s">
        <v>24</v>
      </c>
      <c r="AI1782" t="s">
        <v>24</v>
      </c>
    </row>
    <row r="1783" spans="1:35" hidden="1" x14ac:dyDescent="0.25">
      <c r="A1783" t="s">
        <v>10103</v>
      </c>
      <c r="B1783">
        <v>0</v>
      </c>
      <c r="C1783" t="s">
        <v>22</v>
      </c>
      <c r="D1783" t="s">
        <v>23</v>
      </c>
      <c r="E1783" t="s">
        <v>24</v>
      </c>
      <c r="F1783">
        <v>660122672</v>
      </c>
      <c r="G1783" s="2" t="s">
        <v>2416</v>
      </c>
      <c r="H1783">
        <v>636346182</v>
      </c>
      <c r="W1783">
        <v>1000</v>
      </c>
      <c r="X1783" t="s">
        <v>10104</v>
      </c>
      <c r="Y1783" t="s">
        <v>24</v>
      </c>
      <c r="Z1783" t="s">
        <v>24</v>
      </c>
      <c r="AA1783" t="s">
        <v>10105</v>
      </c>
      <c r="AB1783" t="s">
        <v>92</v>
      </c>
      <c r="AC1783">
        <v>10600</v>
      </c>
      <c r="AD1783" t="s">
        <v>93</v>
      </c>
      <c r="AE1783" t="s">
        <v>10106</v>
      </c>
      <c r="AF1783" t="s">
        <v>95</v>
      </c>
      <c r="AG1783" t="s">
        <v>10107</v>
      </c>
      <c r="AH1783" t="s">
        <v>10108</v>
      </c>
      <c r="AI1783" t="s">
        <v>24</v>
      </c>
    </row>
    <row r="1784" spans="1:35" hidden="1" x14ac:dyDescent="0.25">
      <c r="A1784" t="s">
        <v>10109</v>
      </c>
      <c r="B1784">
        <v>0</v>
      </c>
      <c r="C1784" t="s">
        <v>22</v>
      </c>
      <c r="D1784" t="s">
        <v>23</v>
      </c>
      <c r="E1784" t="s">
        <v>24</v>
      </c>
      <c r="F1784">
        <v>987322922</v>
      </c>
      <c r="G1784" s="2" t="s">
        <v>260</v>
      </c>
      <c r="H1784">
        <v>635543113</v>
      </c>
      <c r="W1784">
        <v>500</v>
      </c>
      <c r="X1784" t="s">
        <v>10110</v>
      </c>
      <c r="Y1784" t="s">
        <v>10111</v>
      </c>
      <c r="Z1784" t="s">
        <v>24</v>
      </c>
      <c r="AA1784" t="s">
        <v>10112</v>
      </c>
      <c r="AB1784" t="s">
        <v>10111</v>
      </c>
      <c r="AC1784" t="s">
        <v>24</v>
      </c>
      <c r="AD1784" t="s">
        <v>657</v>
      </c>
      <c r="AE1784" t="s">
        <v>10113</v>
      </c>
      <c r="AF1784" t="s">
        <v>24</v>
      </c>
      <c r="AG1784" t="s">
        <v>10114</v>
      </c>
      <c r="AH1784" t="s">
        <v>24</v>
      </c>
      <c r="AI1784" t="s">
        <v>24</v>
      </c>
    </row>
    <row r="1785" spans="1:35" hidden="1" x14ac:dyDescent="0.25">
      <c r="A1785" t="s">
        <v>10115</v>
      </c>
      <c r="B1785">
        <v>0</v>
      </c>
      <c r="C1785" t="s">
        <v>22</v>
      </c>
      <c r="D1785" t="s">
        <v>23</v>
      </c>
      <c r="E1785" t="s">
        <v>24</v>
      </c>
      <c r="F1785">
        <v>545261752</v>
      </c>
      <c r="G1785" s="2" t="s">
        <v>714</v>
      </c>
      <c r="H1785">
        <v>635019700</v>
      </c>
      <c r="W1785">
        <v>554</v>
      </c>
      <c r="X1785" t="s">
        <v>10116</v>
      </c>
      <c r="Y1785" t="s">
        <v>24</v>
      </c>
      <c r="Z1785" t="s">
        <v>24</v>
      </c>
      <c r="AA1785" t="s">
        <v>7944</v>
      </c>
      <c r="AB1785" t="s">
        <v>7944</v>
      </c>
      <c r="AC1785">
        <v>300456</v>
      </c>
      <c r="AD1785" t="s">
        <v>693</v>
      </c>
      <c r="AE1785" t="s">
        <v>10117</v>
      </c>
      <c r="AF1785" t="s">
        <v>295</v>
      </c>
      <c r="AG1785" t="s">
        <v>10118</v>
      </c>
      <c r="AH1785" t="s">
        <v>24</v>
      </c>
      <c r="AI1785" t="s">
        <v>24</v>
      </c>
    </row>
    <row r="1786" spans="1:35" hidden="1" x14ac:dyDescent="0.25">
      <c r="A1786" t="s">
        <v>10119</v>
      </c>
      <c r="B1786">
        <v>37</v>
      </c>
      <c r="C1786" t="s">
        <v>22</v>
      </c>
      <c r="D1786" t="s">
        <v>34</v>
      </c>
      <c r="E1786" t="s">
        <v>10120</v>
      </c>
      <c r="F1786">
        <v>771413481</v>
      </c>
      <c r="G1786" s="2" t="s">
        <v>119</v>
      </c>
      <c r="H1786">
        <v>634937108</v>
      </c>
      <c r="W1786" t="s">
        <v>85</v>
      </c>
      <c r="X1786" t="s">
        <v>10121</v>
      </c>
      <c r="Y1786" t="s">
        <v>24</v>
      </c>
      <c r="Z1786" t="s">
        <v>24</v>
      </c>
      <c r="AA1786" t="s">
        <v>10122</v>
      </c>
      <c r="AB1786" t="s">
        <v>10123</v>
      </c>
      <c r="AC1786" t="s">
        <v>10124</v>
      </c>
      <c r="AD1786" t="s">
        <v>73</v>
      </c>
      <c r="AE1786" t="s">
        <v>24</v>
      </c>
      <c r="AF1786" t="s">
        <v>24</v>
      </c>
      <c r="AG1786" t="s">
        <v>24</v>
      </c>
      <c r="AH1786" t="s">
        <v>24</v>
      </c>
      <c r="AI1786" t="s">
        <v>24</v>
      </c>
    </row>
    <row r="1787" spans="1:35" hidden="1" x14ac:dyDescent="0.25">
      <c r="A1787" t="s">
        <v>10125</v>
      </c>
      <c r="B1787">
        <v>0</v>
      </c>
      <c r="C1787" t="s">
        <v>88</v>
      </c>
      <c r="D1787" t="s">
        <v>23</v>
      </c>
      <c r="E1787" t="s">
        <v>24</v>
      </c>
      <c r="F1787">
        <v>526940860</v>
      </c>
      <c r="G1787" t="s">
        <v>146</v>
      </c>
      <c r="H1787">
        <v>634317203</v>
      </c>
      <c r="W1787">
        <v>1000</v>
      </c>
      <c r="X1787" t="s">
        <v>10126</v>
      </c>
      <c r="Y1787" t="s">
        <v>24</v>
      </c>
      <c r="Z1787" t="s">
        <v>24</v>
      </c>
      <c r="AA1787" t="s">
        <v>2920</v>
      </c>
      <c r="AB1787" t="s">
        <v>1235</v>
      </c>
      <c r="AC1787">
        <v>215228</v>
      </c>
      <c r="AD1787" t="s">
        <v>693</v>
      </c>
      <c r="AE1787" t="s">
        <v>10127</v>
      </c>
      <c r="AF1787" t="s">
        <v>295</v>
      </c>
      <c r="AG1787" t="s">
        <v>10128</v>
      </c>
      <c r="AH1787" t="s">
        <v>24</v>
      </c>
      <c r="AI1787" t="s">
        <v>24</v>
      </c>
    </row>
    <row r="1788" spans="1:35" hidden="1" x14ac:dyDescent="0.25">
      <c r="A1788" t="s">
        <v>10129</v>
      </c>
      <c r="B1788">
        <v>40</v>
      </c>
      <c r="C1788" t="s">
        <v>75</v>
      </c>
      <c r="D1788" t="s">
        <v>23</v>
      </c>
      <c r="E1788" t="s">
        <v>24</v>
      </c>
      <c r="F1788">
        <v>5859558</v>
      </c>
      <c r="G1788" s="2" t="s">
        <v>155</v>
      </c>
      <c r="H1788">
        <v>633833200</v>
      </c>
      <c r="W1788">
        <v>2000</v>
      </c>
      <c r="X1788" t="s">
        <v>10130</v>
      </c>
      <c r="Y1788" t="s">
        <v>24</v>
      </c>
      <c r="Z1788" t="s">
        <v>24</v>
      </c>
      <c r="AA1788" t="s">
        <v>3090</v>
      </c>
      <c r="AB1788" t="s">
        <v>3091</v>
      </c>
      <c r="AC1788" t="s">
        <v>10131</v>
      </c>
      <c r="AD1788" t="s">
        <v>542</v>
      </c>
      <c r="AE1788" t="s">
        <v>10132</v>
      </c>
      <c r="AF1788" t="s">
        <v>6313</v>
      </c>
      <c r="AG1788" t="s">
        <v>10133</v>
      </c>
      <c r="AH1788" t="s">
        <v>24</v>
      </c>
      <c r="AI1788" t="s">
        <v>24</v>
      </c>
    </row>
    <row r="1789" spans="1:35" hidden="1" x14ac:dyDescent="0.25">
      <c r="A1789" t="s">
        <v>10134</v>
      </c>
      <c r="B1789">
        <v>0</v>
      </c>
      <c r="C1789" t="s">
        <v>24</v>
      </c>
      <c r="D1789" t="s">
        <v>23</v>
      </c>
      <c r="E1789" t="s">
        <v>24</v>
      </c>
      <c r="F1789" t="s">
        <v>24</v>
      </c>
      <c r="G1789" s="2" t="s">
        <v>670</v>
      </c>
      <c r="H1789">
        <v>632545690</v>
      </c>
      <c r="W1789" t="s">
        <v>85</v>
      </c>
      <c r="X1789" t="s">
        <v>10135</v>
      </c>
      <c r="Y1789" t="s">
        <v>24</v>
      </c>
      <c r="Z1789" t="s">
        <v>24</v>
      </c>
      <c r="AA1789" t="s">
        <v>24</v>
      </c>
      <c r="AB1789" t="s">
        <v>24</v>
      </c>
      <c r="AC1789">
        <v>394016</v>
      </c>
      <c r="AD1789" t="s">
        <v>1607</v>
      </c>
      <c r="AE1789" t="s">
        <v>10136</v>
      </c>
      <c r="AF1789" t="s">
        <v>1609</v>
      </c>
      <c r="AG1789" t="s">
        <v>10137</v>
      </c>
      <c r="AH1789" t="s">
        <v>10138</v>
      </c>
      <c r="AI1789" t="s">
        <v>24</v>
      </c>
    </row>
    <row r="1790" spans="1:35" hidden="1" x14ac:dyDescent="0.25">
      <c r="A1790" t="s">
        <v>10139</v>
      </c>
      <c r="B1790">
        <v>0</v>
      </c>
      <c r="C1790" t="s">
        <v>22</v>
      </c>
      <c r="D1790" t="s">
        <v>23</v>
      </c>
      <c r="E1790" t="s">
        <v>24</v>
      </c>
      <c r="F1790">
        <v>477675276</v>
      </c>
      <c r="G1790" s="2" t="s">
        <v>714</v>
      </c>
      <c r="H1790">
        <v>631677235</v>
      </c>
      <c r="W1790">
        <v>388</v>
      </c>
      <c r="X1790" t="s">
        <v>10140</v>
      </c>
      <c r="Y1790" t="s">
        <v>24</v>
      </c>
      <c r="Z1790" t="s">
        <v>24</v>
      </c>
      <c r="AA1790" t="s">
        <v>10141</v>
      </c>
      <c r="AB1790" t="s">
        <v>10142</v>
      </c>
      <c r="AC1790">
        <v>23220</v>
      </c>
      <c r="AD1790" t="s">
        <v>236</v>
      </c>
      <c r="AE1790" t="s">
        <v>10143</v>
      </c>
      <c r="AF1790" t="s">
        <v>544</v>
      </c>
      <c r="AG1790" t="s">
        <v>10144</v>
      </c>
      <c r="AH1790" t="s">
        <v>10145</v>
      </c>
      <c r="AI1790" t="s">
        <v>24</v>
      </c>
    </row>
    <row r="1791" spans="1:35" hidden="1" x14ac:dyDescent="0.25">
      <c r="A1791" t="s">
        <v>10146</v>
      </c>
      <c r="B1791">
        <v>49</v>
      </c>
      <c r="C1791" t="s">
        <v>24</v>
      </c>
      <c r="D1791" t="s">
        <v>34</v>
      </c>
      <c r="E1791" t="s">
        <v>10147</v>
      </c>
      <c r="F1791">
        <v>366158298</v>
      </c>
      <c r="G1791" t="s">
        <v>900</v>
      </c>
      <c r="H1791">
        <v>631454243</v>
      </c>
      <c r="W1791" t="s">
        <v>85</v>
      </c>
      <c r="X1791" t="s">
        <v>10148</v>
      </c>
      <c r="Y1791" t="s">
        <v>10149</v>
      </c>
      <c r="Z1791" t="s">
        <v>24</v>
      </c>
      <c r="AA1791" t="s">
        <v>1629</v>
      </c>
      <c r="AB1791" t="s">
        <v>2510</v>
      </c>
      <c r="AC1791">
        <v>11361</v>
      </c>
      <c r="AD1791" t="s">
        <v>1630</v>
      </c>
      <c r="AE1791" t="s">
        <v>10150</v>
      </c>
      <c r="AF1791" t="s">
        <v>24</v>
      </c>
      <c r="AG1791" t="s">
        <v>10151</v>
      </c>
      <c r="AH1791" t="s">
        <v>10152</v>
      </c>
      <c r="AI1791" t="s">
        <v>10153</v>
      </c>
    </row>
    <row r="1792" spans="1:35" hidden="1" x14ac:dyDescent="0.25">
      <c r="A1792" t="s">
        <v>10154</v>
      </c>
      <c r="B1792">
        <v>0</v>
      </c>
      <c r="C1792" t="s">
        <v>75</v>
      </c>
      <c r="D1792" t="s">
        <v>23</v>
      </c>
      <c r="E1792" t="s">
        <v>24</v>
      </c>
      <c r="F1792">
        <v>340200716</v>
      </c>
      <c r="G1792" s="2" t="s">
        <v>190</v>
      </c>
      <c r="H1792">
        <v>630849975</v>
      </c>
      <c r="W1792">
        <v>2360</v>
      </c>
      <c r="X1792" t="s">
        <v>10155</v>
      </c>
      <c r="Y1792" t="s">
        <v>24</v>
      </c>
      <c r="Z1792" t="s">
        <v>24</v>
      </c>
      <c r="AA1792" t="s">
        <v>10156</v>
      </c>
      <c r="AB1792" t="s">
        <v>3433</v>
      </c>
      <c r="AC1792">
        <v>56751</v>
      </c>
      <c r="AD1792" t="s">
        <v>301</v>
      </c>
      <c r="AE1792" t="s">
        <v>10157</v>
      </c>
      <c r="AF1792" t="s">
        <v>4114</v>
      </c>
      <c r="AG1792" t="s">
        <v>10158</v>
      </c>
      <c r="AH1792" t="s">
        <v>10159</v>
      </c>
      <c r="AI1792" t="s">
        <v>24</v>
      </c>
    </row>
    <row r="1793" spans="1:35" hidden="1" x14ac:dyDescent="0.25">
      <c r="A1793" t="s">
        <v>10160</v>
      </c>
      <c r="B1793">
        <v>18</v>
      </c>
      <c r="C1793" t="s">
        <v>75</v>
      </c>
      <c r="D1793" t="s">
        <v>34</v>
      </c>
      <c r="E1793" t="s">
        <v>10161</v>
      </c>
      <c r="F1793">
        <v>422443965</v>
      </c>
      <c r="G1793" s="2" t="s">
        <v>1979</v>
      </c>
      <c r="H1793">
        <v>630511705</v>
      </c>
      <c r="W1793" t="s">
        <v>85</v>
      </c>
      <c r="X1793" t="s">
        <v>10162</v>
      </c>
      <c r="Y1793" t="s">
        <v>24</v>
      </c>
      <c r="Z1793" t="s">
        <v>24</v>
      </c>
      <c r="AA1793" t="s">
        <v>7200</v>
      </c>
      <c r="AB1793" t="s">
        <v>7201</v>
      </c>
      <c r="AC1793" t="s">
        <v>10163</v>
      </c>
      <c r="AD1793" t="s">
        <v>3789</v>
      </c>
      <c r="AE1793" t="s">
        <v>10164</v>
      </c>
      <c r="AF1793" t="s">
        <v>24</v>
      </c>
      <c r="AG1793" t="s">
        <v>10165</v>
      </c>
      <c r="AH1793" t="s">
        <v>10166</v>
      </c>
      <c r="AI1793" t="s">
        <v>10167</v>
      </c>
    </row>
    <row r="1794" spans="1:35" hidden="1" x14ac:dyDescent="0.25">
      <c r="A1794" t="s">
        <v>10168</v>
      </c>
      <c r="B1794">
        <v>305</v>
      </c>
      <c r="C1794" t="s">
        <v>75</v>
      </c>
      <c r="D1794" t="s">
        <v>34</v>
      </c>
      <c r="E1794" t="s">
        <v>10169</v>
      </c>
      <c r="F1794">
        <v>470142779</v>
      </c>
      <c r="G1794" s="2" t="s">
        <v>36</v>
      </c>
      <c r="H1794">
        <v>630174094</v>
      </c>
      <c r="W1794" t="s">
        <v>85</v>
      </c>
      <c r="X1794" t="s">
        <v>10170</v>
      </c>
      <c r="Y1794" t="s">
        <v>10171</v>
      </c>
      <c r="Z1794" t="s">
        <v>24</v>
      </c>
      <c r="AA1794" t="s">
        <v>10172</v>
      </c>
      <c r="AB1794" t="s">
        <v>2419</v>
      </c>
      <c r="AC1794">
        <v>28521</v>
      </c>
      <c r="AD1794" t="s">
        <v>236</v>
      </c>
      <c r="AE1794" t="s">
        <v>24</v>
      </c>
      <c r="AF1794" t="s">
        <v>24</v>
      </c>
      <c r="AG1794" t="s">
        <v>24</v>
      </c>
      <c r="AH1794" t="s">
        <v>24</v>
      </c>
      <c r="AI1794" t="s">
        <v>24</v>
      </c>
    </row>
    <row r="1795" spans="1:35" hidden="1" x14ac:dyDescent="0.25">
      <c r="A1795" t="s">
        <v>10173</v>
      </c>
      <c r="B1795">
        <v>1</v>
      </c>
      <c r="C1795" t="s">
        <v>75</v>
      </c>
      <c r="D1795" t="s">
        <v>23</v>
      </c>
      <c r="E1795" t="s">
        <v>24</v>
      </c>
      <c r="F1795">
        <v>6247332</v>
      </c>
      <c r="G1795" s="2" t="s">
        <v>2014</v>
      </c>
      <c r="H1795">
        <v>630000000</v>
      </c>
      <c r="W1795">
        <v>488</v>
      </c>
      <c r="X1795" t="s">
        <v>10174</v>
      </c>
      <c r="Y1795" t="s">
        <v>24</v>
      </c>
      <c r="Z1795" t="s">
        <v>24</v>
      </c>
      <c r="AA1795" t="s">
        <v>10175</v>
      </c>
      <c r="AB1795" t="s">
        <v>1768</v>
      </c>
      <c r="AC1795" t="s">
        <v>10176</v>
      </c>
      <c r="AD1795" t="s">
        <v>542</v>
      </c>
      <c r="AE1795" t="s">
        <v>10177</v>
      </c>
      <c r="AF1795" t="s">
        <v>515</v>
      </c>
      <c r="AG1795" t="s">
        <v>10178</v>
      </c>
      <c r="AH1795" t="s">
        <v>24</v>
      </c>
      <c r="AI1795" t="s">
        <v>24</v>
      </c>
    </row>
    <row r="1796" spans="1:35" hidden="1" x14ac:dyDescent="0.25">
      <c r="A1796" t="s">
        <v>10179</v>
      </c>
      <c r="B1796">
        <v>0</v>
      </c>
      <c r="C1796" t="s">
        <v>22</v>
      </c>
      <c r="D1796" t="s">
        <v>23</v>
      </c>
      <c r="E1796" t="s">
        <v>24</v>
      </c>
      <c r="F1796">
        <v>658665161</v>
      </c>
      <c r="G1796" s="2" t="s">
        <v>374</v>
      </c>
      <c r="H1796">
        <v>629534462</v>
      </c>
      <c r="W1796">
        <v>1600</v>
      </c>
      <c r="X1796" t="s">
        <v>10180</v>
      </c>
      <c r="Y1796" t="s">
        <v>24</v>
      </c>
      <c r="Z1796" t="s">
        <v>24</v>
      </c>
      <c r="AA1796" t="s">
        <v>10181</v>
      </c>
      <c r="AB1796" t="s">
        <v>24</v>
      </c>
      <c r="AC1796">
        <v>40850</v>
      </c>
      <c r="AD1796" t="s">
        <v>583</v>
      </c>
      <c r="AE1796" t="s">
        <v>10182</v>
      </c>
      <c r="AF1796" t="s">
        <v>1284</v>
      </c>
      <c r="AG1796" t="s">
        <v>10183</v>
      </c>
      <c r="AH1796" t="s">
        <v>24</v>
      </c>
      <c r="AI1796" t="s">
        <v>24</v>
      </c>
    </row>
    <row r="1797" spans="1:35" hidden="1" x14ac:dyDescent="0.25">
      <c r="A1797" t="s">
        <v>10184</v>
      </c>
      <c r="B1797">
        <v>19</v>
      </c>
      <c r="C1797" t="s">
        <v>22</v>
      </c>
      <c r="D1797" t="s">
        <v>23</v>
      </c>
      <c r="E1797" t="s">
        <v>24</v>
      </c>
      <c r="F1797">
        <v>965099559</v>
      </c>
      <c r="G1797" s="2" t="s">
        <v>365</v>
      </c>
      <c r="H1797">
        <v>628999421</v>
      </c>
      <c r="W1797">
        <v>1650</v>
      </c>
      <c r="X1797" t="s">
        <v>10185</v>
      </c>
      <c r="Y1797" t="s">
        <v>24</v>
      </c>
      <c r="Z1797" t="s">
        <v>24</v>
      </c>
      <c r="AA1797" t="s">
        <v>10186</v>
      </c>
      <c r="AB1797" t="s">
        <v>810</v>
      </c>
      <c r="AC1797" t="s">
        <v>10187</v>
      </c>
      <c r="AD1797" t="s">
        <v>542</v>
      </c>
      <c r="AE1797" t="s">
        <v>10188</v>
      </c>
      <c r="AF1797" t="s">
        <v>6313</v>
      </c>
      <c r="AG1797" t="s">
        <v>10189</v>
      </c>
      <c r="AH1797" t="s">
        <v>24</v>
      </c>
      <c r="AI1797" t="s">
        <v>24</v>
      </c>
    </row>
    <row r="1798" spans="1:35" hidden="1" x14ac:dyDescent="0.25">
      <c r="A1798" t="s">
        <v>10190</v>
      </c>
      <c r="B1798">
        <v>0</v>
      </c>
      <c r="C1798" t="s">
        <v>88</v>
      </c>
      <c r="D1798" t="s">
        <v>23</v>
      </c>
      <c r="E1798" t="s">
        <v>24</v>
      </c>
      <c r="F1798">
        <v>527903209</v>
      </c>
      <c r="G1798" s="2" t="s">
        <v>218</v>
      </c>
      <c r="H1798">
        <v>628789000</v>
      </c>
      <c r="W1798">
        <v>494</v>
      </c>
      <c r="X1798" t="s">
        <v>10191</v>
      </c>
      <c r="Y1798" t="s">
        <v>24</v>
      </c>
      <c r="Z1798" t="s">
        <v>24</v>
      </c>
      <c r="AA1798" t="s">
        <v>3408</v>
      </c>
      <c r="AB1798" t="s">
        <v>1227</v>
      </c>
      <c r="AC1798">
        <v>518109</v>
      </c>
      <c r="AD1798" t="s">
        <v>693</v>
      </c>
      <c r="AE1798" t="s">
        <v>24</v>
      </c>
      <c r="AF1798" t="s">
        <v>24</v>
      </c>
      <c r="AG1798" t="s">
        <v>24</v>
      </c>
      <c r="AH1798" t="s">
        <v>24</v>
      </c>
      <c r="AI1798" t="s">
        <v>24</v>
      </c>
    </row>
    <row r="1799" spans="1:35" hidden="1" x14ac:dyDescent="0.25">
      <c r="A1799" t="s">
        <v>10192</v>
      </c>
      <c r="B1799">
        <v>0</v>
      </c>
      <c r="C1799" t="s">
        <v>22</v>
      </c>
      <c r="D1799" t="s">
        <v>23</v>
      </c>
      <c r="E1799" t="s">
        <v>24</v>
      </c>
      <c r="F1799">
        <v>520153891</v>
      </c>
      <c r="G1799" s="2" t="s">
        <v>128</v>
      </c>
      <c r="H1799">
        <v>627622971</v>
      </c>
      <c r="W1799">
        <v>1703</v>
      </c>
      <c r="X1799" t="s">
        <v>10193</v>
      </c>
      <c r="Y1799" t="s">
        <v>24</v>
      </c>
      <c r="Z1799" t="s">
        <v>24</v>
      </c>
      <c r="AA1799" t="s">
        <v>10194</v>
      </c>
      <c r="AB1799" t="s">
        <v>10195</v>
      </c>
      <c r="AC1799" t="s">
        <v>10196</v>
      </c>
      <c r="AD1799" t="s">
        <v>3216</v>
      </c>
      <c r="AE1799" t="s">
        <v>10197</v>
      </c>
      <c r="AF1799" t="s">
        <v>123</v>
      </c>
      <c r="AG1799" t="s">
        <v>10198</v>
      </c>
      <c r="AH1799" t="s">
        <v>24</v>
      </c>
      <c r="AI1799" t="s">
        <v>24</v>
      </c>
    </row>
    <row r="1800" spans="1:35" hidden="1" x14ac:dyDescent="0.25">
      <c r="A1800" t="s">
        <v>10199</v>
      </c>
      <c r="B1800">
        <v>27</v>
      </c>
      <c r="C1800" t="s">
        <v>22</v>
      </c>
      <c r="D1800" t="s">
        <v>34</v>
      </c>
      <c r="E1800" t="s">
        <v>10200</v>
      </c>
      <c r="F1800">
        <v>650714637</v>
      </c>
      <c r="G1800" t="s">
        <v>399</v>
      </c>
      <c r="H1800">
        <v>627552097</v>
      </c>
      <c r="W1800" t="s">
        <v>85</v>
      </c>
      <c r="X1800" t="s">
        <v>10201</v>
      </c>
      <c r="Y1800" t="s">
        <v>24</v>
      </c>
      <c r="Z1800" t="s">
        <v>24</v>
      </c>
      <c r="AA1800" t="s">
        <v>6877</v>
      </c>
      <c r="AB1800" t="s">
        <v>6878</v>
      </c>
      <c r="AC1800">
        <v>141001</v>
      </c>
      <c r="AD1800" t="s">
        <v>491</v>
      </c>
      <c r="AE1800" t="s">
        <v>10202</v>
      </c>
      <c r="AF1800" t="s">
        <v>24</v>
      </c>
      <c r="AG1800" t="s">
        <v>10203</v>
      </c>
      <c r="AH1800" t="s">
        <v>10204</v>
      </c>
      <c r="AI1800" t="s">
        <v>10205</v>
      </c>
    </row>
    <row r="1801" spans="1:35" hidden="1" x14ac:dyDescent="0.25">
      <c r="A1801" t="s">
        <v>10206</v>
      </c>
      <c r="B1801">
        <v>0</v>
      </c>
      <c r="C1801" t="s">
        <v>22</v>
      </c>
      <c r="D1801" t="s">
        <v>23</v>
      </c>
      <c r="E1801" t="s">
        <v>24</v>
      </c>
      <c r="F1801">
        <v>555672513</v>
      </c>
      <c r="G1801" t="s">
        <v>354</v>
      </c>
      <c r="H1801">
        <v>627316398</v>
      </c>
      <c r="W1801">
        <v>3205</v>
      </c>
      <c r="X1801" t="s">
        <v>10207</v>
      </c>
      <c r="Y1801" t="s">
        <v>24</v>
      </c>
      <c r="Z1801" t="s">
        <v>24</v>
      </c>
      <c r="AA1801" t="s">
        <v>1175</v>
      </c>
      <c r="AB1801" t="s">
        <v>853</v>
      </c>
      <c r="AC1801" t="s">
        <v>10208</v>
      </c>
      <c r="AD1801" t="s">
        <v>542</v>
      </c>
      <c r="AE1801" t="s">
        <v>10209</v>
      </c>
      <c r="AF1801" t="s">
        <v>4219</v>
      </c>
      <c r="AG1801" t="s">
        <v>10210</v>
      </c>
      <c r="AH1801" t="s">
        <v>24</v>
      </c>
      <c r="AI1801" t="s">
        <v>24</v>
      </c>
    </row>
    <row r="1802" spans="1:35" hidden="1" x14ac:dyDescent="0.25">
      <c r="A1802" t="s">
        <v>10211</v>
      </c>
      <c r="B1802">
        <v>0</v>
      </c>
      <c r="C1802" t="s">
        <v>99</v>
      </c>
      <c r="D1802" t="s">
        <v>23</v>
      </c>
      <c r="E1802" t="s">
        <v>24</v>
      </c>
      <c r="F1802">
        <v>694751266</v>
      </c>
      <c r="G1802" s="2" t="s">
        <v>374</v>
      </c>
      <c r="H1802">
        <v>627255672</v>
      </c>
      <c r="W1802">
        <v>7</v>
      </c>
      <c r="X1802" t="s">
        <v>10212</v>
      </c>
      <c r="Y1802" t="s">
        <v>24</v>
      </c>
      <c r="Z1802" t="s">
        <v>24</v>
      </c>
      <c r="AA1802" t="s">
        <v>3896</v>
      </c>
      <c r="AB1802" t="s">
        <v>3896</v>
      </c>
      <c r="AC1802">
        <v>47019</v>
      </c>
      <c r="AD1802" t="s">
        <v>787</v>
      </c>
      <c r="AE1802" t="s">
        <v>10213</v>
      </c>
      <c r="AF1802" t="s">
        <v>544</v>
      </c>
      <c r="AG1802" t="s">
        <v>10214</v>
      </c>
      <c r="AH1802" t="s">
        <v>24</v>
      </c>
      <c r="AI1802" t="s">
        <v>24</v>
      </c>
    </row>
    <row r="1803" spans="1:35" hidden="1" x14ac:dyDescent="0.25">
      <c r="A1803" t="s">
        <v>10211</v>
      </c>
      <c r="B1803">
        <v>0</v>
      </c>
      <c r="C1803" t="s">
        <v>99</v>
      </c>
      <c r="D1803" t="s">
        <v>23</v>
      </c>
      <c r="E1803" t="s">
        <v>24</v>
      </c>
      <c r="F1803">
        <v>694750252</v>
      </c>
      <c r="G1803" s="2" t="s">
        <v>374</v>
      </c>
      <c r="H1803">
        <v>627255672</v>
      </c>
      <c r="W1803">
        <v>7</v>
      </c>
      <c r="X1803" t="s">
        <v>10215</v>
      </c>
      <c r="Y1803" t="s">
        <v>24</v>
      </c>
      <c r="Z1803" t="s">
        <v>24</v>
      </c>
      <c r="AA1803" t="s">
        <v>3624</v>
      </c>
      <c r="AB1803" t="s">
        <v>3625</v>
      </c>
      <c r="AC1803">
        <v>52814</v>
      </c>
      <c r="AD1803" t="s">
        <v>787</v>
      </c>
      <c r="AE1803" t="s">
        <v>10213</v>
      </c>
      <c r="AF1803" t="s">
        <v>544</v>
      </c>
      <c r="AG1803" t="s">
        <v>10216</v>
      </c>
      <c r="AH1803" t="s">
        <v>24</v>
      </c>
      <c r="AI1803" t="s">
        <v>24</v>
      </c>
    </row>
    <row r="1804" spans="1:35" hidden="1" x14ac:dyDescent="0.25">
      <c r="A1804" t="s">
        <v>10211</v>
      </c>
      <c r="B1804">
        <v>0</v>
      </c>
      <c r="C1804" t="s">
        <v>2625</v>
      </c>
      <c r="D1804" t="s">
        <v>23</v>
      </c>
      <c r="E1804" t="s">
        <v>24</v>
      </c>
      <c r="F1804">
        <v>694710156</v>
      </c>
      <c r="G1804" s="2" t="s">
        <v>1081</v>
      </c>
      <c r="H1804">
        <v>627255672</v>
      </c>
      <c r="W1804">
        <v>7</v>
      </c>
      <c r="X1804" t="s">
        <v>10217</v>
      </c>
      <c r="Y1804" t="s">
        <v>24</v>
      </c>
      <c r="Z1804" t="s">
        <v>24</v>
      </c>
      <c r="AA1804" t="s">
        <v>10218</v>
      </c>
      <c r="AB1804" t="s">
        <v>10219</v>
      </c>
      <c r="AC1804">
        <v>24427</v>
      </c>
      <c r="AD1804" t="s">
        <v>787</v>
      </c>
      <c r="AE1804" t="s">
        <v>10220</v>
      </c>
      <c r="AF1804" t="s">
        <v>544</v>
      </c>
      <c r="AG1804" t="s">
        <v>10221</v>
      </c>
      <c r="AH1804" t="s">
        <v>10222</v>
      </c>
      <c r="AI1804" t="s">
        <v>24</v>
      </c>
    </row>
    <row r="1805" spans="1:35" hidden="1" x14ac:dyDescent="0.25">
      <c r="A1805" t="s">
        <v>10211</v>
      </c>
      <c r="B1805">
        <v>0</v>
      </c>
      <c r="C1805" t="s">
        <v>2625</v>
      </c>
      <c r="D1805" t="s">
        <v>23</v>
      </c>
      <c r="E1805" t="s">
        <v>24</v>
      </c>
      <c r="F1805">
        <v>694753191</v>
      </c>
      <c r="G1805" s="2" t="s">
        <v>374</v>
      </c>
      <c r="H1805">
        <v>627255672</v>
      </c>
      <c r="W1805">
        <v>7</v>
      </c>
      <c r="X1805" t="s">
        <v>10223</v>
      </c>
      <c r="Y1805" t="s">
        <v>24</v>
      </c>
      <c r="Z1805" t="s">
        <v>24</v>
      </c>
      <c r="AA1805" t="s">
        <v>1755</v>
      </c>
      <c r="AB1805" t="s">
        <v>1755</v>
      </c>
      <c r="AC1805">
        <v>34150</v>
      </c>
      <c r="AD1805" t="s">
        <v>787</v>
      </c>
      <c r="AE1805" t="s">
        <v>10220</v>
      </c>
      <c r="AF1805" t="s">
        <v>544</v>
      </c>
      <c r="AG1805" t="s">
        <v>10224</v>
      </c>
      <c r="AH1805" t="s">
        <v>10225</v>
      </c>
      <c r="AI1805" t="s">
        <v>24</v>
      </c>
    </row>
    <row r="1806" spans="1:35" hidden="1" x14ac:dyDescent="0.25">
      <c r="A1806" t="s">
        <v>10211</v>
      </c>
      <c r="B1806">
        <v>0</v>
      </c>
      <c r="C1806" t="s">
        <v>99</v>
      </c>
      <c r="D1806" t="s">
        <v>23</v>
      </c>
      <c r="E1806" t="s">
        <v>24</v>
      </c>
      <c r="F1806">
        <v>694750243</v>
      </c>
      <c r="G1806" s="2" t="s">
        <v>374</v>
      </c>
      <c r="H1806">
        <v>627255672</v>
      </c>
      <c r="W1806">
        <v>7</v>
      </c>
      <c r="X1806" t="s">
        <v>10226</v>
      </c>
      <c r="Y1806" t="s">
        <v>24</v>
      </c>
      <c r="Z1806" t="s">
        <v>24</v>
      </c>
      <c r="AA1806" t="s">
        <v>10227</v>
      </c>
      <c r="AB1806" t="s">
        <v>10228</v>
      </c>
      <c r="AC1806">
        <v>28784</v>
      </c>
      <c r="AD1806" t="s">
        <v>787</v>
      </c>
      <c r="AE1806" t="s">
        <v>10213</v>
      </c>
      <c r="AF1806" t="s">
        <v>544</v>
      </c>
      <c r="AG1806" t="s">
        <v>10229</v>
      </c>
      <c r="AH1806" t="s">
        <v>24</v>
      </c>
      <c r="AI1806" t="s">
        <v>24</v>
      </c>
    </row>
    <row r="1807" spans="1:35" hidden="1" x14ac:dyDescent="0.25">
      <c r="A1807" t="s">
        <v>10211</v>
      </c>
      <c r="B1807">
        <v>0</v>
      </c>
      <c r="C1807" t="s">
        <v>99</v>
      </c>
      <c r="D1807" t="s">
        <v>23</v>
      </c>
      <c r="E1807" t="s">
        <v>24</v>
      </c>
      <c r="F1807">
        <v>694713296</v>
      </c>
      <c r="G1807" s="2" t="s">
        <v>374</v>
      </c>
      <c r="H1807">
        <v>627255672</v>
      </c>
      <c r="W1807">
        <v>7</v>
      </c>
      <c r="X1807" t="s">
        <v>10230</v>
      </c>
      <c r="Y1807" t="s">
        <v>24</v>
      </c>
      <c r="Z1807" t="s">
        <v>24</v>
      </c>
      <c r="AA1807" t="s">
        <v>10231</v>
      </c>
      <c r="AB1807" t="s">
        <v>3310</v>
      </c>
      <c r="AC1807">
        <v>58607</v>
      </c>
      <c r="AD1807" t="s">
        <v>787</v>
      </c>
      <c r="AE1807" t="s">
        <v>10213</v>
      </c>
      <c r="AF1807" t="s">
        <v>544</v>
      </c>
      <c r="AG1807" t="s">
        <v>10232</v>
      </c>
      <c r="AH1807" t="s">
        <v>24</v>
      </c>
      <c r="AI1807" t="s">
        <v>24</v>
      </c>
    </row>
    <row r="1808" spans="1:35" hidden="1" x14ac:dyDescent="0.25">
      <c r="A1808" t="s">
        <v>10211</v>
      </c>
      <c r="B1808">
        <v>0</v>
      </c>
      <c r="C1808" t="s">
        <v>2625</v>
      </c>
      <c r="D1808" t="s">
        <v>23</v>
      </c>
      <c r="E1808" t="s">
        <v>24</v>
      </c>
      <c r="F1808">
        <v>694750245</v>
      </c>
      <c r="G1808" s="2" t="s">
        <v>374</v>
      </c>
      <c r="H1808">
        <v>627255672</v>
      </c>
      <c r="W1808">
        <v>7</v>
      </c>
      <c r="X1808" t="s">
        <v>10233</v>
      </c>
      <c r="Y1808" t="s">
        <v>24</v>
      </c>
      <c r="Z1808" t="s">
        <v>24</v>
      </c>
      <c r="AA1808" t="s">
        <v>10234</v>
      </c>
      <c r="AB1808" t="s">
        <v>10219</v>
      </c>
      <c r="AC1808">
        <v>26336</v>
      </c>
      <c r="AD1808" t="s">
        <v>787</v>
      </c>
      <c r="AE1808" t="s">
        <v>10220</v>
      </c>
      <c r="AF1808" t="s">
        <v>544</v>
      </c>
      <c r="AG1808" t="s">
        <v>10235</v>
      </c>
      <c r="AH1808" t="s">
        <v>24</v>
      </c>
      <c r="AI1808" t="s">
        <v>24</v>
      </c>
    </row>
    <row r="1809" spans="1:35" hidden="1" x14ac:dyDescent="0.25">
      <c r="A1809" t="s">
        <v>10211</v>
      </c>
      <c r="B1809">
        <v>0</v>
      </c>
      <c r="C1809" t="s">
        <v>2625</v>
      </c>
      <c r="D1809" t="s">
        <v>23</v>
      </c>
      <c r="E1809" t="s">
        <v>24</v>
      </c>
      <c r="F1809">
        <v>694753925</v>
      </c>
      <c r="G1809" s="2" t="s">
        <v>374</v>
      </c>
      <c r="H1809">
        <v>627255672</v>
      </c>
      <c r="W1809">
        <v>7</v>
      </c>
      <c r="X1809" t="s">
        <v>10236</v>
      </c>
      <c r="Y1809" t="s">
        <v>24</v>
      </c>
      <c r="Z1809" t="s">
        <v>24</v>
      </c>
      <c r="AA1809" t="s">
        <v>10237</v>
      </c>
      <c r="AB1809" t="s">
        <v>3310</v>
      </c>
      <c r="AC1809">
        <v>57923</v>
      </c>
      <c r="AD1809" t="s">
        <v>787</v>
      </c>
      <c r="AE1809" t="s">
        <v>10220</v>
      </c>
      <c r="AF1809" t="s">
        <v>544</v>
      </c>
      <c r="AG1809" t="s">
        <v>10238</v>
      </c>
      <c r="AH1809" t="s">
        <v>24</v>
      </c>
      <c r="AI1809" t="s">
        <v>24</v>
      </c>
    </row>
    <row r="1810" spans="1:35" hidden="1" x14ac:dyDescent="0.25">
      <c r="A1810" t="s">
        <v>10211</v>
      </c>
      <c r="B1810">
        <v>0</v>
      </c>
      <c r="C1810" t="s">
        <v>2625</v>
      </c>
      <c r="D1810" t="s">
        <v>23</v>
      </c>
      <c r="E1810" t="s">
        <v>24</v>
      </c>
      <c r="F1810">
        <v>694753183</v>
      </c>
      <c r="G1810" s="2" t="s">
        <v>1464</v>
      </c>
      <c r="H1810">
        <v>627255672</v>
      </c>
      <c r="W1810">
        <v>7</v>
      </c>
      <c r="X1810" t="s">
        <v>10239</v>
      </c>
      <c r="Y1810" t="s">
        <v>24</v>
      </c>
      <c r="Z1810" t="s">
        <v>24</v>
      </c>
      <c r="AA1810" t="s">
        <v>10240</v>
      </c>
      <c r="AB1810" t="s">
        <v>786</v>
      </c>
      <c r="AC1810">
        <v>13840</v>
      </c>
      <c r="AD1810" t="s">
        <v>787</v>
      </c>
      <c r="AE1810" t="s">
        <v>10213</v>
      </c>
      <c r="AF1810" t="s">
        <v>544</v>
      </c>
      <c r="AG1810" t="s">
        <v>10241</v>
      </c>
      <c r="AH1810" t="s">
        <v>10242</v>
      </c>
      <c r="AI1810" t="s">
        <v>24</v>
      </c>
    </row>
    <row r="1811" spans="1:35" hidden="1" x14ac:dyDescent="0.25">
      <c r="A1811" t="s">
        <v>10211</v>
      </c>
      <c r="B1811">
        <v>0</v>
      </c>
      <c r="C1811" t="s">
        <v>2625</v>
      </c>
      <c r="D1811" t="s">
        <v>23</v>
      </c>
      <c r="E1811" t="s">
        <v>24</v>
      </c>
      <c r="F1811">
        <v>694750292</v>
      </c>
      <c r="G1811" s="2" t="s">
        <v>374</v>
      </c>
      <c r="H1811">
        <v>627255672</v>
      </c>
      <c r="W1811">
        <v>7</v>
      </c>
      <c r="X1811" t="s">
        <v>10243</v>
      </c>
      <c r="Y1811" t="s">
        <v>24</v>
      </c>
      <c r="Z1811" t="s">
        <v>24</v>
      </c>
      <c r="AA1811" t="s">
        <v>3896</v>
      </c>
      <c r="AB1811" t="s">
        <v>3896</v>
      </c>
      <c r="AC1811">
        <v>49470</v>
      </c>
      <c r="AD1811" t="s">
        <v>787</v>
      </c>
      <c r="AE1811" t="s">
        <v>10213</v>
      </c>
      <c r="AF1811" t="s">
        <v>544</v>
      </c>
      <c r="AG1811" t="s">
        <v>10244</v>
      </c>
      <c r="AH1811" t="s">
        <v>10245</v>
      </c>
      <c r="AI1811" t="s">
        <v>24</v>
      </c>
    </row>
    <row r="1812" spans="1:35" hidden="1" x14ac:dyDescent="0.25">
      <c r="A1812" t="s">
        <v>10211</v>
      </c>
      <c r="B1812">
        <v>0</v>
      </c>
      <c r="C1812" t="s">
        <v>99</v>
      </c>
      <c r="D1812" t="s">
        <v>23</v>
      </c>
      <c r="E1812" t="s">
        <v>24</v>
      </c>
      <c r="F1812">
        <v>694751288</v>
      </c>
      <c r="G1812" s="2" t="s">
        <v>374</v>
      </c>
      <c r="H1812">
        <v>627255672</v>
      </c>
      <c r="W1812">
        <v>7</v>
      </c>
      <c r="X1812" t="s">
        <v>10246</v>
      </c>
      <c r="Y1812" t="s">
        <v>24</v>
      </c>
      <c r="Z1812" t="s">
        <v>24</v>
      </c>
      <c r="AA1812" t="s">
        <v>10247</v>
      </c>
      <c r="AB1812" t="s">
        <v>786</v>
      </c>
      <c r="AC1812">
        <v>17743</v>
      </c>
      <c r="AD1812" t="s">
        <v>787</v>
      </c>
      <c r="AE1812" t="s">
        <v>10213</v>
      </c>
      <c r="AF1812" t="s">
        <v>544</v>
      </c>
      <c r="AG1812" t="s">
        <v>10248</v>
      </c>
      <c r="AH1812" t="s">
        <v>24</v>
      </c>
      <c r="AI1812" t="s">
        <v>24</v>
      </c>
    </row>
    <row r="1813" spans="1:35" hidden="1" x14ac:dyDescent="0.25">
      <c r="A1813" t="s">
        <v>10211</v>
      </c>
      <c r="B1813">
        <v>0</v>
      </c>
      <c r="C1813" t="s">
        <v>2625</v>
      </c>
      <c r="D1813" t="s">
        <v>23</v>
      </c>
      <c r="E1813" t="s">
        <v>24</v>
      </c>
      <c r="F1813">
        <v>694713284</v>
      </c>
      <c r="G1813" s="2" t="s">
        <v>374</v>
      </c>
      <c r="H1813">
        <v>627255672</v>
      </c>
      <c r="W1813">
        <v>7</v>
      </c>
      <c r="X1813" t="s">
        <v>10249</v>
      </c>
      <c r="Y1813" t="s">
        <v>24</v>
      </c>
      <c r="Z1813" t="s">
        <v>24</v>
      </c>
      <c r="AA1813" t="s">
        <v>10250</v>
      </c>
      <c r="AB1813" t="s">
        <v>10250</v>
      </c>
      <c r="AC1813">
        <v>44691</v>
      </c>
      <c r="AD1813" t="s">
        <v>787</v>
      </c>
      <c r="AE1813" t="s">
        <v>10220</v>
      </c>
      <c r="AF1813" t="s">
        <v>544</v>
      </c>
      <c r="AG1813" t="s">
        <v>10251</v>
      </c>
      <c r="AH1813" t="s">
        <v>24</v>
      </c>
      <c r="AI1813" t="s">
        <v>24</v>
      </c>
    </row>
    <row r="1814" spans="1:35" hidden="1" x14ac:dyDescent="0.25">
      <c r="A1814" t="s">
        <v>10211</v>
      </c>
      <c r="B1814">
        <v>0</v>
      </c>
      <c r="C1814" t="s">
        <v>99</v>
      </c>
      <c r="D1814" t="s">
        <v>23</v>
      </c>
      <c r="E1814" t="s">
        <v>24</v>
      </c>
      <c r="F1814">
        <v>694750259</v>
      </c>
      <c r="G1814" s="2" t="s">
        <v>374</v>
      </c>
      <c r="H1814">
        <v>627255672</v>
      </c>
      <c r="W1814">
        <v>7</v>
      </c>
      <c r="X1814" t="s">
        <v>10252</v>
      </c>
      <c r="Y1814" t="s">
        <v>24</v>
      </c>
      <c r="Z1814" t="s">
        <v>24</v>
      </c>
      <c r="AA1814" t="s">
        <v>4901</v>
      </c>
      <c r="AB1814" t="s">
        <v>3316</v>
      </c>
      <c r="AC1814">
        <v>54881</v>
      </c>
      <c r="AD1814" t="s">
        <v>787</v>
      </c>
      <c r="AE1814" t="s">
        <v>10213</v>
      </c>
      <c r="AF1814" t="s">
        <v>544</v>
      </c>
      <c r="AG1814" t="s">
        <v>10253</v>
      </c>
      <c r="AH1814" t="s">
        <v>24</v>
      </c>
      <c r="AI1814" t="s">
        <v>24</v>
      </c>
    </row>
    <row r="1815" spans="1:35" hidden="1" x14ac:dyDescent="0.25">
      <c r="A1815" t="s">
        <v>10211</v>
      </c>
      <c r="B1815">
        <v>0</v>
      </c>
      <c r="C1815" t="s">
        <v>2625</v>
      </c>
      <c r="D1815" t="s">
        <v>23</v>
      </c>
      <c r="E1815" t="s">
        <v>24</v>
      </c>
      <c r="F1815">
        <v>694703155</v>
      </c>
      <c r="G1815" s="2" t="s">
        <v>2024</v>
      </c>
      <c r="H1815">
        <v>627255672</v>
      </c>
      <c r="W1815">
        <v>8</v>
      </c>
      <c r="X1815" t="s">
        <v>10254</v>
      </c>
      <c r="Y1815" t="s">
        <v>24</v>
      </c>
      <c r="Z1815" t="s">
        <v>24</v>
      </c>
      <c r="AA1815" t="s">
        <v>255</v>
      </c>
      <c r="AB1815" t="s">
        <v>255</v>
      </c>
      <c r="AC1815">
        <v>31044</v>
      </c>
      <c r="AD1815" t="s">
        <v>787</v>
      </c>
      <c r="AE1815" t="s">
        <v>10213</v>
      </c>
      <c r="AF1815" t="s">
        <v>544</v>
      </c>
      <c r="AG1815" t="s">
        <v>10255</v>
      </c>
      <c r="AH1815" t="s">
        <v>10256</v>
      </c>
      <c r="AI1815" t="s">
        <v>24</v>
      </c>
    </row>
    <row r="1816" spans="1:35" hidden="1" x14ac:dyDescent="0.25">
      <c r="A1816" t="s">
        <v>10211</v>
      </c>
      <c r="B1816">
        <v>0</v>
      </c>
      <c r="C1816" t="s">
        <v>99</v>
      </c>
      <c r="D1816" t="s">
        <v>23</v>
      </c>
      <c r="E1816" t="s">
        <v>24</v>
      </c>
      <c r="F1816">
        <v>694751274</v>
      </c>
      <c r="G1816" s="2" t="s">
        <v>374</v>
      </c>
      <c r="H1816">
        <v>627255672</v>
      </c>
      <c r="W1816">
        <v>7</v>
      </c>
      <c r="X1816" t="s">
        <v>10257</v>
      </c>
      <c r="Y1816" t="s">
        <v>24</v>
      </c>
      <c r="Z1816" t="s">
        <v>24</v>
      </c>
      <c r="AA1816" t="s">
        <v>10258</v>
      </c>
      <c r="AB1816" t="s">
        <v>786</v>
      </c>
      <c r="AC1816">
        <v>11608</v>
      </c>
      <c r="AD1816" t="s">
        <v>787</v>
      </c>
      <c r="AE1816" t="s">
        <v>10213</v>
      </c>
      <c r="AF1816" t="s">
        <v>544</v>
      </c>
      <c r="AG1816" t="s">
        <v>10259</v>
      </c>
      <c r="AH1816" t="s">
        <v>24</v>
      </c>
      <c r="AI1816" t="s">
        <v>24</v>
      </c>
    </row>
    <row r="1817" spans="1:35" hidden="1" x14ac:dyDescent="0.25">
      <c r="A1817" t="s">
        <v>10211</v>
      </c>
      <c r="B1817">
        <v>0</v>
      </c>
      <c r="C1817" t="s">
        <v>2625</v>
      </c>
      <c r="D1817" t="s">
        <v>23</v>
      </c>
      <c r="E1817" t="s">
        <v>24</v>
      </c>
      <c r="F1817">
        <v>694713326</v>
      </c>
      <c r="G1817" s="2" t="s">
        <v>374</v>
      </c>
      <c r="H1817">
        <v>627255672</v>
      </c>
      <c r="W1817">
        <v>7</v>
      </c>
      <c r="X1817" t="s">
        <v>10260</v>
      </c>
      <c r="Y1817" t="s">
        <v>24</v>
      </c>
      <c r="Z1817" t="s">
        <v>24</v>
      </c>
      <c r="AA1817" t="s">
        <v>10261</v>
      </c>
      <c r="AB1817" t="s">
        <v>3625</v>
      </c>
      <c r="AC1817">
        <v>31044</v>
      </c>
      <c r="AD1817" t="s">
        <v>787</v>
      </c>
      <c r="AE1817" t="s">
        <v>10220</v>
      </c>
      <c r="AF1817" t="s">
        <v>544</v>
      </c>
      <c r="AG1817" t="s">
        <v>10262</v>
      </c>
      <c r="AH1817" t="s">
        <v>24</v>
      </c>
      <c r="AI1817" t="s">
        <v>24</v>
      </c>
    </row>
    <row r="1818" spans="1:35" hidden="1" x14ac:dyDescent="0.25">
      <c r="A1818" t="s">
        <v>10211</v>
      </c>
      <c r="B1818">
        <v>0</v>
      </c>
      <c r="C1818" t="s">
        <v>2625</v>
      </c>
      <c r="D1818" t="s">
        <v>23</v>
      </c>
      <c r="E1818" t="s">
        <v>24</v>
      </c>
      <c r="F1818">
        <v>694751291</v>
      </c>
      <c r="G1818" s="2" t="s">
        <v>374</v>
      </c>
      <c r="H1818">
        <v>627255672</v>
      </c>
      <c r="W1818">
        <v>7</v>
      </c>
      <c r="X1818" t="s">
        <v>10263</v>
      </c>
      <c r="Y1818" t="s">
        <v>24</v>
      </c>
      <c r="Z1818" t="s">
        <v>24</v>
      </c>
      <c r="AA1818" t="s">
        <v>10264</v>
      </c>
      <c r="AB1818" t="s">
        <v>786</v>
      </c>
      <c r="AC1818">
        <v>18374</v>
      </c>
      <c r="AD1818" t="s">
        <v>787</v>
      </c>
      <c r="AE1818" t="s">
        <v>10213</v>
      </c>
      <c r="AF1818" t="s">
        <v>544</v>
      </c>
      <c r="AG1818" t="s">
        <v>10265</v>
      </c>
      <c r="AH1818" t="s">
        <v>10266</v>
      </c>
      <c r="AI1818" t="s">
        <v>24</v>
      </c>
    </row>
    <row r="1819" spans="1:35" hidden="1" x14ac:dyDescent="0.25">
      <c r="A1819" t="s">
        <v>10211</v>
      </c>
      <c r="B1819">
        <v>0</v>
      </c>
      <c r="C1819" t="s">
        <v>2625</v>
      </c>
      <c r="D1819" t="s">
        <v>23</v>
      </c>
      <c r="E1819" t="s">
        <v>24</v>
      </c>
      <c r="F1819">
        <v>694713286</v>
      </c>
      <c r="G1819" s="2" t="s">
        <v>374</v>
      </c>
      <c r="H1819">
        <v>627255672</v>
      </c>
      <c r="W1819">
        <v>7</v>
      </c>
      <c r="X1819" t="s">
        <v>10267</v>
      </c>
      <c r="Y1819" t="s">
        <v>24</v>
      </c>
      <c r="Z1819" t="s">
        <v>24</v>
      </c>
      <c r="AA1819" t="s">
        <v>10268</v>
      </c>
      <c r="AB1819" t="s">
        <v>3320</v>
      </c>
      <c r="AC1819">
        <v>37653</v>
      </c>
      <c r="AD1819" t="s">
        <v>787</v>
      </c>
      <c r="AE1819" t="s">
        <v>10220</v>
      </c>
      <c r="AF1819" t="s">
        <v>544</v>
      </c>
      <c r="AG1819" t="s">
        <v>10269</v>
      </c>
      <c r="AH1819" t="s">
        <v>24</v>
      </c>
      <c r="AI1819" t="s">
        <v>24</v>
      </c>
    </row>
    <row r="1820" spans="1:35" hidden="1" x14ac:dyDescent="0.25">
      <c r="A1820" t="s">
        <v>10211</v>
      </c>
      <c r="B1820">
        <v>0</v>
      </c>
      <c r="C1820" t="s">
        <v>2625</v>
      </c>
      <c r="D1820" t="s">
        <v>23</v>
      </c>
      <c r="E1820" t="s">
        <v>24</v>
      </c>
      <c r="F1820">
        <v>694750283</v>
      </c>
      <c r="G1820" s="2" t="s">
        <v>374</v>
      </c>
      <c r="H1820">
        <v>627255672</v>
      </c>
      <c r="W1820">
        <v>5</v>
      </c>
      <c r="X1820" t="s">
        <v>10270</v>
      </c>
      <c r="Y1820" t="s">
        <v>24</v>
      </c>
      <c r="Z1820" t="s">
        <v>24</v>
      </c>
      <c r="AA1820" t="s">
        <v>3539</v>
      </c>
      <c r="AB1820" t="s">
        <v>786</v>
      </c>
      <c r="AC1820">
        <v>14980</v>
      </c>
      <c r="AD1820" t="s">
        <v>787</v>
      </c>
      <c r="AE1820" t="s">
        <v>10213</v>
      </c>
      <c r="AF1820" t="s">
        <v>544</v>
      </c>
      <c r="AG1820" t="s">
        <v>10271</v>
      </c>
      <c r="AH1820" t="s">
        <v>10272</v>
      </c>
      <c r="AI1820" t="s">
        <v>24</v>
      </c>
    </row>
    <row r="1821" spans="1:35" hidden="1" x14ac:dyDescent="0.25">
      <c r="A1821" t="s">
        <v>10211</v>
      </c>
      <c r="B1821">
        <v>0</v>
      </c>
      <c r="C1821" t="s">
        <v>2625</v>
      </c>
      <c r="D1821" t="s">
        <v>23</v>
      </c>
      <c r="E1821" t="s">
        <v>24</v>
      </c>
      <c r="F1821">
        <v>694751518</v>
      </c>
      <c r="G1821" s="2" t="s">
        <v>3438</v>
      </c>
      <c r="H1821">
        <v>627255672</v>
      </c>
      <c r="W1821">
        <v>7</v>
      </c>
      <c r="X1821" t="s">
        <v>10273</v>
      </c>
      <c r="Y1821" t="s">
        <v>24</v>
      </c>
      <c r="Z1821" t="s">
        <v>24</v>
      </c>
      <c r="AA1821" t="s">
        <v>10274</v>
      </c>
      <c r="AB1821" t="s">
        <v>3320</v>
      </c>
      <c r="AC1821">
        <v>39643</v>
      </c>
      <c r="AD1821" t="s">
        <v>787</v>
      </c>
      <c r="AE1821" t="s">
        <v>10220</v>
      </c>
      <c r="AF1821" t="s">
        <v>544</v>
      </c>
      <c r="AG1821" t="s">
        <v>10275</v>
      </c>
      <c r="AH1821" t="s">
        <v>24</v>
      </c>
      <c r="AI1821" t="s">
        <v>24</v>
      </c>
    </row>
    <row r="1822" spans="1:35" hidden="1" x14ac:dyDescent="0.25">
      <c r="A1822" t="s">
        <v>10211</v>
      </c>
      <c r="B1822">
        <v>0</v>
      </c>
      <c r="C1822" t="s">
        <v>2625</v>
      </c>
      <c r="D1822" t="s">
        <v>23</v>
      </c>
      <c r="E1822" t="s">
        <v>24</v>
      </c>
      <c r="F1822">
        <v>694751271</v>
      </c>
      <c r="G1822" s="2" t="s">
        <v>374</v>
      </c>
      <c r="H1822">
        <v>627255672</v>
      </c>
      <c r="W1822">
        <v>7</v>
      </c>
      <c r="X1822" t="s">
        <v>10276</v>
      </c>
      <c r="Y1822" t="s">
        <v>24</v>
      </c>
      <c r="Z1822" t="s">
        <v>24</v>
      </c>
      <c r="AA1822" t="s">
        <v>10277</v>
      </c>
      <c r="AB1822" t="s">
        <v>786</v>
      </c>
      <c r="AC1822">
        <v>12990</v>
      </c>
      <c r="AD1822" t="s">
        <v>787</v>
      </c>
      <c r="AE1822" t="s">
        <v>10220</v>
      </c>
      <c r="AF1822" t="s">
        <v>544</v>
      </c>
      <c r="AG1822" t="s">
        <v>10278</v>
      </c>
      <c r="AH1822" t="s">
        <v>24</v>
      </c>
      <c r="AI1822" t="s">
        <v>24</v>
      </c>
    </row>
    <row r="1823" spans="1:35" hidden="1" x14ac:dyDescent="0.25">
      <c r="A1823" t="s">
        <v>10211</v>
      </c>
      <c r="B1823">
        <v>0</v>
      </c>
      <c r="C1823" t="s">
        <v>2625</v>
      </c>
      <c r="D1823" t="s">
        <v>23</v>
      </c>
      <c r="E1823" t="s">
        <v>24</v>
      </c>
      <c r="F1823">
        <v>694753924</v>
      </c>
      <c r="G1823" s="2" t="s">
        <v>374</v>
      </c>
      <c r="H1823">
        <v>627255672</v>
      </c>
      <c r="W1823">
        <v>7</v>
      </c>
      <c r="X1823" t="s">
        <v>10279</v>
      </c>
      <c r="Y1823" t="s">
        <v>10280</v>
      </c>
      <c r="Z1823" t="s">
        <v>24</v>
      </c>
      <c r="AA1823" t="s">
        <v>10281</v>
      </c>
      <c r="AB1823" t="s">
        <v>3625</v>
      </c>
      <c r="AC1823">
        <v>51213</v>
      </c>
      <c r="AD1823" t="s">
        <v>787</v>
      </c>
      <c r="AE1823" t="s">
        <v>10220</v>
      </c>
      <c r="AF1823" t="s">
        <v>544</v>
      </c>
      <c r="AG1823" t="s">
        <v>10282</v>
      </c>
      <c r="AH1823" t="s">
        <v>24</v>
      </c>
      <c r="AI1823" t="s">
        <v>24</v>
      </c>
    </row>
    <row r="1824" spans="1:35" hidden="1" x14ac:dyDescent="0.25">
      <c r="A1824" t="s">
        <v>10211</v>
      </c>
      <c r="B1824">
        <v>0</v>
      </c>
      <c r="C1824" t="s">
        <v>2625</v>
      </c>
      <c r="D1824" t="s">
        <v>23</v>
      </c>
      <c r="E1824" t="s">
        <v>24</v>
      </c>
      <c r="F1824">
        <v>694750267</v>
      </c>
      <c r="G1824" s="2" t="s">
        <v>374</v>
      </c>
      <c r="H1824">
        <v>627255672</v>
      </c>
      <c r="W1824">
        <v>7</v>
      </c>
      <c r="X1824" t="s">
        <v>10283</v>
      </c>
      <c r="Y1824" t="s">
        <v>24</v>
      </c>
      <c r="Z1824" t="s">
        <v>24</v>
      </c>
      <c r="AA1824" t="s">
        <v>3309</v>
      </c>
      <c r="AB1824" t="s">
        <v>3310</v>
      </c>
      <c r="AC1824">
        <v>62010</v>
      </c>
      <c r="AD1824" t="s">
        <v>787</v>
      </c>
      <c r="AE1824" t="s">
        <v>10220</v>
      </c>
      <c r="AF1824" t="s">
        <v>544</v>
      </c>
      <c r="AG1824" t="s">
        <v>10284</v>
      </c>
      <c r="AH1824" t="s">
        <v>24</v>
      </c>
      <c r="AI1824" t="s">
        <v>24</v>
      </c>
    </row>
    <row r="1825" spans="1:35" hidden="1" x14ac:dyDescent="0.25">
      <c r="A1825" t="s">
        <v>10211</v>
      </c>
      <c r="B1825">
        <v>0</v>
      </c>
      <c r="C1825" t="s">
        <v>99</v>
      </c>
      <c r="D1825" t="s">
        <v>23</v>
      </c>
      <c r="E1825" t="s">
        <v>24</v>
      </c>
      <c r="F1825">
        <v>694750280</v>
      </c>
      <c r="G1825" s="2" t="s">
        <v>374</v>
      </c>
      <c r="H1825">
        <v>627255672</v>
      </c>
      <c r="W1825">
        <v>7</v>
      </c>
      <c r="X1825" t="s">
        <v>10285</v>
      </c>
      <c r="Y1825" t="s">
        <v>24</v>
      </c>
      <c r="Z1825" t="s">
        <v>24</v>
      </c>
      <c r="AA1825" t="s">
        <v>255</v>
      </c>
      <c r="AB1825" t="s">
        <v>255</v>
      </c>
      <c r="AC1825">
        <v>3927</v>
      </c>
      <c r="AD1825" t="s">
        <v>787</v>
      </c>
      <c r="AE1825" t="s">
        <v>10213</v>
      </c>
      <c r="AF1825" t="s">
        <v>544</v>
      </c>
      <c r="AG1825" t="s">
        <v>10286</v>
      </c>
      <c r="AH1825" t="s">
        <v>24</v>
      </c>
      <c r="AI1825" t="s">
        <v>24</v>
      </c>
    </row>
    <row r="1826" spans="1:35" hidden="1" x14ac:dyDescent="0.25">
      <c r="A1826" t="s">
        <v>10211</v>
      </c>
      <c r="B1826">
        <v>0</v>
      </c>
      <c r="C1826" t="s">
        <v>99</v>
      </c>
      <c r="D1826" t="s">
        <v>23</v>
      </c>
      <c r="E1826" t="s">
        <v>24</v>
      </c>
      <c r="F1826">
        <v>694895636</v>
      </c>
      <c r="G1826" s="2" t="s">
        <v>374</v>
      </c>
      <c r="H1826">
        <v>627255672</v>
      </c>
      <c r="W1826">
        <v>7</v>
      </c>
      <c r="X1826" t="s">
        <v>10287</v>
      </c>
      <c r="Y1826" t="s">
        <v>24</v>
      </c>
      <c r="Z1826" t="s">
        <v>24</v>
      </c>
      <c r="AA1826" t="s">
        <v>255</v>
      </c>
      <c r="AB1826" t="s">
        <v>255</v>
      </c>
      <c r="AC1826">
        <v>5809</v>
      </c>
      <c r="AD1826" t="s">
        <v>787</v>
      </c>
      <c r="AE1826" t="s">
        <v>10220</v>
      </c>
      <c r="AF1826" t="s">
        <v>544</v>
      </c>
      <c r="AG1826" t="s">
        <v>10288</v>
      </c>
      <c r="AH1826" t="s">
        <v>24</v>
      </c>
      <c r="AI1826" t="s">
        <v>24</v>
      </c>
    </row>
    <row r="1827" spans="1:35" hidden="1" x14ac:dyDescent="0.25">
      <c r="A1827" t="s">
        <v>10211</v>
      </c>
      <c r="B1827">
        <v>0</v>
      </c>
      <c r="C1827" t="s">
        <v>2625</v>
      </c>
      <c r="D1827" t="s">
        <v>23</v>
      </c>
      <c r="E1827" t="s">
        <v>24</v>
      </c>
      <c r="F1827">
        <v>694753184</v>
      </c>
      <c r="G1827" s="2" t="s">
        <v>1464</v>
      </c>
      <c r="H1827">
        <v>627255672</v>
      </c>
      <c r="W1827">
        <v>200</v>
      </c>
      <c r="X1827" t="s">
        <v>10289</v>
      </c>
      <c r="Y1827" t="s">
        <v>24</v>
      </c>
      <c r="Z1827" t="s">
        <v>24</v>
      </c>
      <c r="AA1827" t="s">
        <v>2615</v>
      </c>
      <c r="AB1827" t="s">
        <v>2615</v>
      </c>
      <c r="AC1827">
        <v>21620</v>
      </c>
      <c r="AD1827" t="s">
        <v>787</v>
      </c>
      <c r="AE1827" t="s">
        <v>10213</v>
      </c>
      <c r="AF1827" t="s">
        <v>544</v>
      </c>
      <c r="AG1827" t="s">
        <v>10290</v>
      </c>
      <c r="AH1827" t="s">
        <v>10291</v>
      </c>
      <c r="AI1827" t="s">
        <v>24</v>
      </c>
    </row>
    <row r="1828" spans="1:35" hidden="1" x14ac:dyDescent="0.25">
      <c r="A1828" t="s">
        <v>10211</v>
      </c>
      <c r="B1828">
        <v>0</v>
      </c>
      <c r="C1828" t="s">
        <v>99</v>
      </c>
      <c r="D1828" t="s">
        <v>23</v>
      </c>
      <c r="E1828" t="s">
        <v>24</v>
      </c>
      <c r="F1828">
        <v>694705726</v>
      </c>
      <c r="G1828" s="2" t="s">
        <v>1081</v>
      </c>
      <c r="H1828">
        <v>627255672</v>
      </c>
      <c r="W1828">
        <v>7</v>
      </c>
      <c r="X1828" t="s">
        <v>10292</v>
      </c>
      <c r="Y1828" t="s">
        <v>24</v>
      </c>
      <c r="Z1828" t="s">
        <v>24</v>
      </c>
      <c r="AA1828" t="s">
        <v>3309</v>
      </c>
      <c r="AB1828" t="s">
        <v>3310</v>
      </c>
      <c r="AC1828">
        <v>31044</v>
      </c>
      <c r="AD1828" t="s">
        <v>787</v>
      </c>
      <c r="AE1828" t="s">
        <v>10213</v>
      </c>
      <c r="AF1828" t="s">
        <v>544</v>
      </c>
      <c r="AG1828" t="s">
        <v>24</v>
      </c>
      <c r="AH1828" t="s">
        <v>24</v>
      </c>
      <c r="AI1828" t="s">
        <v>24</v>
      </c>
    </row>
    <row r="1829" spans="1:35" hidden="1" x14ac:dyDescent="0.25">
      <c r="A1829" t="s">
        <v>10211</v>
      </c>
      <c r="B1829">
        <v>0</v>
      </c>
      <c r="C1829" t="s">
        <v>2625</v>
      </c>
      <c r="D1829" t="s">
        <v>23</v>
      </c>
      <c r="E1829" t="s">
        <v>24</v>
      </c>
      <c r="F1829">
        <v>694750263</v>
      </c>
      <c r="G1829" s="2" t="s">
        <v>374</v>
      </c>
      <c r="H1829">
        <v>627255672</v>
      </c>
      <c r="W1829">
        <v>7</v>
      </c>
      <c r="X1829" t="s">
        <v>10293</v>
      </c>
      <c r="Y1829" t="s">
        <v>24</v>
      </c>
      <c r="Z1829" t="s">
        <v>24</v>
      </c>
      <c r="AA1829" t="s">
        <v>10294</v>
      </c>
      <c r="AB1829" t="s">
        <v>24</v>
      </c>
      <c r="AC1829">
        <v>54163</v>
      </c>
      <c r="AD1829" t="s">
        <v>787</v>
      </c>
      <c r="AE1829" t="s">
        <v>10220</v>
      </c>
      <c r="AF1829" t="s">
        <v>544</v>
      </c>
      <c r="AG1829" t="s">
        <v>10295</v>
      </c>
      <c r="AH1829" t="s">
        <v>24</v>
      </c>
      <c r="AI1829" t="s">
        <v>24</v>
      </c>
    </row>
    <row r="1830" spans="1:35" hidden="1" x14ac:dyDescent="0.25">
      <c r="A1830" t="s">
        <v>10211</v>
      </c>
      <c r="B1830">
        <v>0</v>
      </c>
      <c r="C1830" t="s">
        <v>2625</v>
      </c>
      <c r="D1830" t="s">
        <v>23</v>
      </c>
      <c r="E1830" t="s">
        <v>24</v>
      </c>
      <c r="F1830">
        <v>694750270</v>
      </c>
      <c r="G1830" s="2" t="s">
        <v>374</v>
      </c>
      <c r="H1830">
        <v>627255672</v>
      </c>
      <c r="W1830">
        <v>7</v>
      </c>
      <c r="X1830" t="s">
        <v>10296</v>
      </c>
      <c r="Y1830" t="s">
        <v>24</v>
      </c>
      <c r="Z1830" t="s">
        <v>24</v>
      </c>
      <c r="AA1830" t="s">
        <v>10281</v>
      </c>
      <c r="AB1830" t="s">
        <v>3625</v>
      </c>
      <c r="AC1830">
        <v>51161</v>
      </c>
      <c r="AD1830" t="s">
        <v>787</v>
      </c>
      <c r="AE1830" t="s">
        <v>10220</v>
      </c>
      <c r="AF1830" t="s">
        <v>544</v>
      </c>
      <c r="AG1830" t="s">
        <v>10297</v>
      </c>
      <c r="AH1830" t="s">
        <v>10298</v>
      </c>
      <c r="AI1830" t="s">
        <v>24</v>
      </c>
    </row>
    <row r="1831" spans="1:35" hidden="1" x14ac:dyDescent="0.25">
      <c r="A1831" t="s">
        <v>10299</v>
      </c>
      <c r="B1831">
        <v>2</v>
      </c>
      <c r="C1831" t="s">
        <v>75</v>
      </c>
      <c r="D1831" t="s">
        <v>23</v>
      </c>
      <c r="E1831" t="s">
        <v>24</v>
      </c>
      <c r="F1831">
        <v>160911657</v>
      </c>
      <c r="G1831" t="s">
        <v>354</v>
      </c>
      <c r="H1831">
        <v>627166524</v>
      </c>
      <c r="W1831">
        <v>3200</v>
      </c>
      <c r="X1831" t="s">
        <v>10300</v>
      </c>
      <c r="Y1831" t="s">
        <v>24</v>
      </c>
      <c r="Z1831" t="s">
        <v>24</v>
      </c>
      <c r="AA1831" t="s">
        <v>4249</v>
      </c>
      <c r="AB1831" t="s">
        <v>853</v>
      </c>
      <c r="AC1831" t="s">
        <v>10301</v>
      </c>
      <c r="AD1831" t="s">
        <v>542</v>
      </c>
      <c r="AE1831" t="s">
        <v>10302</v>
      </c>
      <c r="AF1831" t="s">
        <v>515</v>
      </c>
      <c r="AG1831" t="s">
        <v>10303</v>
      </c>
      <c r="AH1831" t="s">
        <v>24</v>
      </c>
      <c r="AI1831" t="s">
        <v>24</v>
      </c>
    </row>
    <row r="1832" spans="1:35" hidden="1" x14ac:dyDescent="0.25">
      <c r="A1832" t="s">
        <v>10304</v>
      </c>
      <c r="B1832">
        <v>0</v>
      </c>
      <c r="C1832" t="s">
        <v>99</v>
      </c>
      <c r="D1832" t="s">
        <v>23</v>
      </c>
      <c r="E1832" t="s">
        <v>24</v>
      </c>
      <c r="F1832">
        <v>528040432</v>
      </c>
      <c r="G1832" t="s">
        <v>146</v>
      </c>
      <c r="H1832">
        <v>627114536</v>
      </c>
      <c r="W1832">
        <v>45</v>
      </c>
      <c r="X1832" t="s">
        <v>10305</v>
      </c>
      <c r="Y1832" t="s">
        <v>24</v>
      </c>
      <c r="Z1832" t="s">
        <v>24</v>
      </c>
      <c r="AA1832" t="s">
        <v>10306</v>
      </c>
      <c r="AB1832" t="s">
        <v>692</v>
      </c>
      <c r="AC1832">
        <v>11200</v>
      </c>
      <c r="AD1832" t="s">
        <v>693</v>
      </c>
      <c r="AE1832" t="s">
        <v>24</v>
      </c>
      <c r="AF1832" t="s">
        <v>24</v>
      </c>
      <c r="AG1832" t="s">
        <v>24</v>
      </c>
      <c r="AH1832" t="s">
        <v>24</v>
      </c>
      <c r="AI1832" t="s">
        <v>24</v>
      </c>
    </row>
    <row r="1833" spans="1:35" hidden="1" x14ac:dyDescent="0.25">
      <c r="A1833" t="s">
        <v>10307</v>
      </c>
      <c r="B1833">
        <v>2</v>
      </c>
      <c r="C1833" t="s">
        <v>75</v>
      </c>
      <c r="D1833" t="s">
        <v>23</v>
      </c>
      <c r="E1833" t="s">
        <v>24</v>
      </c>
      <c r="F1833">
        <v>768380404</v>
      </c>
      <c r="G1833" s="2" t="s">
        <v>36</v>
      </c>
      <c r="H1833">
        <v>624441608</v>
      </c>
      <c r="W1833">
        <v>2874</v>
      </c>
      <c r="X1833" t="s">
        <v>10308</v>
      </c>
      <c r="Y1833" t="s">
        <v>10309</v>
      </c>
      <c r="Z1833" t="s">
        <v>24</v>
      </c>
      <c r="AA1833" t="s">
        <v>10310</v>
      </c>
      <c r="AB1833" t="s">
        <v>1358</v>
      </c>
      <c r="AC1833" t="s">
        <v>10311</v>
      </c>
      <c r="AD1833" t="s">
        <v>410</v>
      </c>
      <c r="AE1833" t="s">
        <v>24</v>
      </c>
      <c r="AF1833" t="s">
        <v>24</v>
      </c>
      <c r="AG1833" t="s">
        <v>24</v>
      </c>
      <c r="AH1833" t="s">
        <v>24</v>
      </c>
      <c r="AI1833" t="s">
        <v>24</v>
      </c>
    </row>
    <row r="1834" spans="1:35" hidden="1" x14ac:dyDescent="0.25">
      <c r="A1834" t="s">
        <v>10312</v>
      </c>
      <c r="B1834">
        <v>107</v>
      </c>
      <c r="C1834" t="s">
        <v>75</v>
      </c>
      <c r="D1834" t="s">
        <v>34</v>
      </c>
      <c r="E1834" t="s">
        <v>10313</v>
      </c>
      <c r="F1834">
        <v>315004429</v>
      </c>
      <c r="G1834" s="2" t="s">
        <v>589</v>
      </c>
      <c r="H1834">
        <v>623510735</v>
      </c>
      <c r="W1834" t="s">
        <v>85</v>
      </c>
      <c r="X1834" t="s">
        <v>10314</v>
      </c>
      <c r="Y1834" t="s">
        <v>10315</v>
      </c>
      <c r="Z1834" t="s">
        <v>24</v>
      </c>
      <c r="AA1834" t="s">
        <v>1430</v>
      </c>
      <c r="AB1834" t="s">
        <v>1430</v>
      </c>
      <c r="AC1834">
        <v>22767</v>
      </c>
      <c r="AD1834" t="s">
        <v>301</v>
      </c>
      <c r="AE1834" t="s">
        <v>10316</v>
      </c>
      <c r="AF1834" t="s">
        <v>24</v>
      </c>
      <c r="AG1834" t="s">
        <v>10317</v>
      </c>
      <c r="AH1834" t="s">
        <v>10318</v>
      </c>
      <c r="AI1834" t="s">
        <v>10319</v>
      </c>
    </row>
    <row r="1835" spans="1:35" hidden="1" x14ac:dyDescent="0.25">
      <c r="A1835" t="s">
        <v>10320</v>
      </c>
      <c r="B1835">
        <v>459</v>
      </c>
      <c r="C1835" t="s">
        <v>24</v>
      </c>
      <c r="D1835" t="s">
        <v>34</v>
      </c>
      <c r="E1835" t="s">
        <v>10321</v>
      </c>
      <c r="F1835" t="s">
        <v>24</v>
      </c>
      <c r="G1835" s="2" t="s">
        <v>36</v>
      </c>
      <c r="H1835">
        <v>623265186</v>
      </c>
      <c r="W1835">
        <v>1907</v>
      </c>
      <c r="X1835" t="s">
        <v>10322</v>
      </c>
      <c r="Y1835" t="s">
        <v>10323</v>
      </c>
      <c r="Z1835" t="s">
        <v>24</v>
      </c>
      <c r="AA1835" t="s">
        <v>2563</v>
      </c>
      <c r="AB1835" t="s">
        <v>2563</v>
      </c>
      <c r="AC1835">
        <v>100075</v>
      </c>
      <c r="AD1835" t="s">
        <v>693</v>
      </c>
      <c r="AE1835" t="s">
        <v>24</v>
      </c>
      <c r="AF1835" t="s">
        <v>24</v>
      </c>
      <c r="AG1835" t="s">
        <v>24</v>
      </c>
      <c r="AH1835" t="s">
        <v>24</v>
      </c>
      <c r="AI1835" t="s">
        <v>24</v>
      </c>
    </row>
    <row r="1836" spans="1:35" hidden="1" x14ac:dyDescent="0.25">
      <c r="A1836" t="s">
        <v>10324</v>
      </c>
      <c r="B1836">
        <v>0</v>
      </c>
      <c r="C1836" t="s">
        <v>75</v>
      </c>
      <c r="D1836" t="s">
        <v>23</v>
      </c>
      <c r="E1836" t="s">
        <v>24</v>
      </c>
      <c r="F1836">
        <v>305445173</v>
      </c>
      <c r="G1836" s="2" t="s">
        <v>155</v>
      </c>
      <c r="H1836">
        <v>622935346</v>
      </c>
      <c r="W1836">
        <v>1000</v>
      </c>
      <c r="X1836" t="s">
        <v>10325</v>
      </c>
      <c r="Y1836" t="s">
        <v>24</v>
      </c>
      <c r="Z1836" t="s">
        <v>24</v>
      </c>
      <c r="AA1836" t="s">
        <v>10326</v>
      </c>
      <c r="AB1836" t="s">
        <v>752</v>
      </c>
      <c r="AC1836">
        <v>8940</v>
      </c>
      <c r="AD1836" t="s">
        <v>753</v>
      </c>
      <c r="AE1836" t="s">
        <v>10327</v>
      </c>
      <c r="AF1836" t="s">
        <v>24</v>
      </c>
      <c r="AG1836" t="s">
        <v>10328</v>
      </c>
      <c r="AH1836" t="s">
        <v>10329</v>
      </c>
      <c r="AI1836" t="s">
        <v>24</v>
      </c>
    </row>
    <row r="1837" spans="1:35" hidden="1" x14ac:dyDescent="0.25">
      <c r="A1837" t="s">
        <v>10330</v>
      </c>
      <c r="B1837">
        <v>605</v>
      </c>
      <c r="C1837" t="s">
        <v>22</v>
      </c>
      <c r="D1837" t="s">
        <v>34</v>
      </c>
      <c r="E1837" t="s">
        <v>10331</v>
      </c>
      <c r="F1837">
        <v>875655982</v>
      </c>
      <c r="G1837" t="s">
        <v>1893</v>
      </c>
      <c r="H1837">
        <v>622753876</v>
      </c>
      <c r="W1837">
        <v>7900</v>
      </c>
      <c r="X1837" t="s">
        <v>10332</v>
      </c>
      <c r="Y1837" t="s">
        <v>10333</v>
      </c>
      <c r="Z1837" t="s">
        <v>24</v>
      </c>
      <c r="AA1837" t="s">
        <v>347</v>
      </c>
      <c r="AB1837" t="s">
        <v>24</v>
      </c>
      <c r="AC1837" t="s">
        <v>24</v>
      </c>
      <c r="AD1837" t="s">
        <v>347</v>
      </c>
      <c r="AE1837" t="s">
        <v>10334</v>
      </c>
      <c r="AF1837" t="s">
        <v>24</v>
      </c>
      <c r="AG1837" t="s">
        <v>10335</v>
      </c>
      <c r="AH1837" t="s">
        <v>10336</v>
      </c>
      <c r="AI1837" t="s">
        <v>10337</v>
      </c>
    </row>
    <row r="1838" spans="1:35" hidden="1" x14ac:dyDescent="0.25">
      <c r="A1838" t="s">
        <v>10338</v>
      </c>
      <c r="B1838">
        <v>0</v>
      </c>
      <c r="C1838" t="s">
        <v>75</v>
      </c>
      <c r="D1838" t="s">
        <v>23</v>
      </c>
      <c r="E1838" t="s">
        <v>24</v>
      </c>
      <c r="F1838">
        <v>131687790</v>
      </c>
      <c r="G1838" s="2" t="s">
        <v>670</v>
      </c>
      <c r="H1838">
        <v>622739384</v>
      </c>
      <c r="W1838">
        <v>1500</v>
      </c>
      <c r="X1838" t="s">
        <v>10339</v>
      </c>
      <c r="Y1838" t="s">
        <v>24</v>
      </c>
      <c r="Z1838" t="s">
        <v>24</v>
      </c>
      <c r="AA1838" t="s">
        <v>1617</v>
      </c>
      <c r="AB1838" t="s">
        <v>1618</v>
      </c>
      <c r="AC1838" t="s">
        <v>10340</v>
      </c>
      <c r="AD1838" t="s">
        <v>542</v>
      </c>
      <c r="AE1838" t="s">
        <v>10341</v>
      </c>
      <c r="AF1838" t="s">
        <v>515</v>
      </c>
      <c r="AG1838" t="s">
        <v>10342</v>
      </c>
      <c r="AH1838" t="s">
        <v>24</v>
      </c>
      <c r="AI1838" t="s">
        <v>24</v>
      </c>
    </row>
    <row r="1839" spans="1:35" hidden="1" x14ac:dyDescent="0.25">
      <c r="A1839" t="s">
        <v>10343</v>
      </c>
      <c r="B1839">
        <v>0</v>
      </c>
      <c r="C1839" t="s">
        <v>88</v>
      </c>
      <c r="D1839" t="s">
        <v>23</v>
      </c>
      <c r="E1839" t="s">
        <v>24</v>
      </c>
      <c r="F1839">
        <v>659744726</v>
      </c>
      <c r="G1839" t="s">
        <v>399</v>
      </c>
      <c r="H1839">
        <v>622214327</v>
      </c>
      <c r="W1839">
        <v>1700</v>
      </c>
      <c r="X1839" t="s">
        <v>10344</v>
      </c>
      <c r="Y1839" t="s">
        <v>24</v>
      </c>
      <c r="Z1839" t="s">
        <v>24</v>
      </c>
      <c r="AA1839" t="s">
        <v>10345</v>
      </c>
      <c r="AB1839" t="s">
        <v>92</v>
      </c>
      <c r="AC1839">
        <v>10110</v>
      </c>
      <c r="AD1839" t="s">
        <v>93</v>
      </c>
      <c r="AE1839" t="s">
        <v>10346</v>
      </c>
      <c r="AF1839" t="s">
        <v>515</v>
      </c>
      <c r="AG1839" t="s">
        <v>10347</v>
      </c>
      <c r="AH1839" t="s">
        <v>10348</v>
      </c>
      <c r="AI1839" t="s">
        <v>24</v>
      </c>
    </row>
    <row r="1840" spans="1:35" hidden="1" x14ac:dyDescent="0.25">
      <c r="A1840" t="s">
        <v>10349</v>
      </c>
      <c r="B1840">
        <v>0</v>
      </c>
      <c r="C1840" t="s">
        <v>75</v>
      </c>
      <c r="D1840" t="s">
        <v>23</v>
      </c>
      <c r="E1840" t="s">
        <v>24</v>
      </c>
      <c r="F1840">
        <v>382498558</v>
      </c>
      <c r="G1840" s="2" t="s">
        <v>119</v>
      </c>
      <c r="H1840">
        <v>620560922</v>
      </c>
      <c r="W1840">
        <v>276</v>
      </c>
      <c r="X1840" t="s">
        <v>10350</v>
      </c>
      <c r="Y1840" t="s">
        <v>10351</v>
      </c>
      <c r="Z1840" t="s">
        <v>24</v>
      </c>
      <c r="AA1840" t="s">
        <v>10352</v>
      </c>
      <c r="AB1840" t="s">
        <v>10353</v>
      </c>
      <c r="AC1840">
        <v>56920</v>
      </c>
      <c r="AD1840" t="s">
        <v>81</v>
      </c>
      <c r="AE1840" t="s">
        <v>10354</v>
      </c>
      <c r="AF1840" t="s">
        <v>544</v>
      </c>
      <c r="AG1840" t="s">
        <v>10355</v>
      </c>
      <c r="AH1840" t="s">
        <v>24</v>
      </c>
      <c r="AI1840" t="s">
        <v>24</v>
      </c>
    </row>
    <row r="1841" spans="1:35" hidden="1" x14ac:dyDescent="0.25">
      <c r="A1841" t="s">
        <v>10356</v>
      </c>
      <c r="B1841">
        <v>0</v>
      </c>
      <c r="C1841" t="s">
        <v>75</v>
      </c>
      <c r="D1841" t="s">
        <v>23</v>
      </c>
      <c r="E1841" t="s">
        <v>24</v>
      </c>
      <c r="F1841">
        <v>460036106</v>
      </c>
      <c r="G1841" s="2" t="s">
        <v>714</v>
      </c>
      <c r="H1841">
        <v>620414058</v>
      </c>
      <c r="W1841">
        <v>151</v>
      </c>
      <c r="X1841" t="s">
        <v>10357</v>
      </c>
      <c r="Y1841" t="s">
        <v>24</v>
      </c>
      <c r="Z1841" t="s">
        <v>24</v>
      </c>
      <c r="AA1841" t="s">
        <v>10358</v>
      </c>
      <c r="AB1841" t="s">
        <v>3472</v>
      </c>
      <c r="AC1841">
        <v>8130</v>
      </c>
      <c r="AD1841" t="s">
        <v>236</v>
      </c>
      <c r="AE1841" t="s">
        <v>10359</v>
      </c>
      <c r="AF1841" t="s">
        <v>544</v>
      </c>
      <c r="AG1841" t="s">
        <v>10360</v>
      </c>
      <c r="AH1841" t="s">
        <v>10361</v>
      </c>
      <c r="AI1841" t="s">
        <v>24</v>
      </c>
    </row>
    <row r="1842" spans="1:35" hidden="1" x14ac:dyDescent="0.25">
      <c r="A1842" t="s">
        <v>10362</v>
      </c>
      <c r="B1842">
        <v>0</v>
      </c>
      <c r="C1842" t="s">
        <v>75</v>
      </c>
      <c r="D1842" t="s">
        <v>23</v>
      </c>
      <c r="E1842" t="s">
        <v>24</v>
      </c>
      <c r="F1842">
        <v>644337602</v>
      </c>
      <c r="G1842" s="2" t="s">
        <v>47</v>
      </c>
      <c r="H1842">
        <v>620299471</v>
      </c>
      <c r="W1842">
        <v>1486</v>
      </c>
      <c r="X1842" t="s">
        <v>10363</v>
      </c>
      <c r="Y1842" t="s">
        <v>24</v>
      </c>
      <c r="Z1842" t="s">
        <v>24</v>
      </c>
      <c r="AA1842" t="s">
        <v>10364</v>
      </c>
      <c r="AB1842" t="s">
        <v>24</v>
      </c>
      <c r="AC1842">
        <v>77190</v>
      </c>
      <c r="AD1842" t="s">
        <v>10365</v>
      </c>
      <c r="AE1842" t="s">
        <v>10366</v>
      </c>
      <c r="AF1842" t="s">
        <v>4786</v>
      </c>
      <c r="AG1842" t="s">
        <v>10367</v>
      </c>
      <c r="AH1842" t="s">
        <v>24</v>
      </c>
      <c r="AI1842" t="s">
        <v>24</v>
      </c>
    </row>
    <row r="1843" spans="1:35" hidden="1" x14ac:dyDescent="0.25">
      <c r="A1843" t="s">
        <v>10368</v>
      </c>
      <c r="B1843">
        <v>0</v>
      </c>
      <c r="C1843" t="s">
        <v>75</v>
      </c>
      <c r="D1843" t="s">
        <v>23</v>
      </c>
      <c r="E1843" t="s">
        <v>24</v>
      </c>
      <c r="F1843">
        <v>228559159</v>
      </c>
      <c r="G1843" s="2" t="s">
        <v>119</v>
      </c>
      <c r="H1843">
        <v>620223669</v>
      </c>
      <c r="W1843">
        <v>25</v>
      </c>
      <c r="X1843" t="s">
        <v>10369</v>
      </c>
      <c r="Y1843" t="s">
        <v>10370</v>
      </c>
      <c r="Z1843" t="s">
        <v>24</v>
      </c>
      <c r="AA1843" t="s">
        <v>10371</v>
      </c>
      <c r="AB1843" t="s">
        <v>5709</v>
      </c>
      <c r="AC1843" t="s">
        <v>10372</v>
      </c>
      <c r="AD1843" t="s">
        <v>410</v>
      </c>
      <c r="AE1843" t="s">
        <v>10373</v>
      </c>
      <c r="AF1843" t="s">
        <v>123</v>
      </c>
      <c r="AG1843" t="s">
        <v>10374</v>
      </c>
      <c r="AH1843" t="s">
        <v>24</v>
      </c>
      <c r="AI1843" t="s">
        <v>24</v>
      </c>
    </row>
    <row r="1844" spans="1:35" hidden="1" x14ac:dyDescent="0.25">
      <c r="A1844" t="s">
        <v>10375</v>
      </c>
      <c r="B1844">
        <v>47</v>
      </c>
      <c r="C1844" t="s">
        <v>75</v>
      </c>
      <c r="D1844" t="s">
        <v>23</v>
      </c>
      <c r="E1844" t="s">
        <v>24</v>
      </c>
      <c r="F1844">
        <v>970252474</v>
      </c>
      <c r="G1844" s="2" t="s">
        <v>218</v>
      </c>
      <c r="H1844">
        <v>619867199</v>
      </c>
      <c r="W1844">
        <v>1724</v>
      </c>
      <c r="X1844" t="s">
        <v>10376</v>
      </c>
      <c r="Y1844" t="s">
        <v>24</v>
      </c>
      <c r="Z1844" t="s">
        <v>24</v>
      </c>
      <c r="AA1844" t="s">
        <v>10377</v>
      </c>
      <c r="AB1844" t="s">
        <v>4261</v>
      </c>
      <c r="AC1844" t="s">
        <v>10378</v>
      </c>
      <c r="AD1844" t="s">
        <v>2752</v>
      </c>
      <c r="AE1844" t="s">
        <v>10379</v>
      </c>
      <c r="AF1844" t="s">
        <v>4219</v>
      </c>
      <c r="AG1844" t="s">
        <v>10380</v>
      </c>
      <c r="AH1844" t="s">
        <v>10380</v>
      </c>
      <c r="AI1844" t="s">
        <v>24</v>
      </c>
    </row>
    <row r="1845" spans="1:35" hidden="1" x14ac:dyDescent="0.25">
      <c r="A1845" t="s">
        <v>10381</v>
      </c>
      <c r="B1845">
        <v>0</v>
      </c>
      <c r="C1845" t="s">
        <v>75</v>
      </c>
      <c r="D1845" t="s">
        <v>23</v>
      </c>
      <c r="E1845" t="s">
        <v>24</v>
      </c>
      <c r="F1845">
        <v>275188209</v>
      </c>
      <c r="G1845" s="2" t="s">
        <v>365</v>
      </c>
      <c r="H1845">
        <v>619863984</v>
      </c>
      <c r="W1845">
        <v>2058</v>
      </c>
      <c r="X1845" t="s">
        <v>10382</v>
      </c>
      <c r="Y1845" t="s">
        <v>24</v>
      </c>
      <c r="Z1845" t="s">
        <v>24</v>
      </c>
      <c r="AA1845" t="s">
        <v>10383</v>
      </c>
      <c r="AB1845" t="s">
        <v>8117</v>
      </c>
      <c r="AC1845">
        <v>85250</v>
      </c>
      <c r="AD1845" t="s">
        <v>81</v>
      </c>
      <c r="AE1845" t="s">
        <v>10384</v>
      </c>
      <c r="AF1845" t="s">
        <v>544</v>
      </c>
      <c r="AG1845" t="s">
        <v>10385</v>
      </c>
      <c r="AH1845" t="s">
        <v>24</v>
      </c>
      <c r="AI1845" t="s">
        <v>24</v>
      </c>
    </row>
    <row r="1846" spans="1:35" hidden="1" x14ac:dyDescent="0.25">
      <c r="A1846" t="s">
        <v>10386</v>
      </c>
      <c r="B1846">
        <v>0</v>
      </c>
      <c r="C1846" t="s">
        <v>75</v>
      </c>
      <c r="D1846" t="s">
        <v>23</v>
      </c>
      <c r="E1846" t="s">
        <v>24</v>
      </c>
      <c r="F1846">
        <v>654574060</v>
      </c>
      <c r="G1846" t="s">
        <v>354</v>
      </c>
      <c r="H1846">
        <v>619647778</v>
      </c>
      <c r="W1846">
        <v>100</v>
      </c>
      <c r="X1846" t="s">
        <v>10387</v>
      </c>
      <c r="Y1846" t="s">
        <v>24</v>
      </c>
      <c r="Z1846" t="s">
        <v>24</v>
      </c>
      <c r="AA1846" t="s">
        <v>4473</v>
      </c>
      <c r="AB1846" t="s">
        <v>731</v>
      </c>
      <c r="AC1846">
        <v>315199</v>
      </c>
      <c r="AD1846" t="s">
        <v>693</v>
      </c>
      <c r="AE1846" t="s">
        <v>10388</v>
      </c>
      <c r="AF1846" t="s">
        <v>1237</v>
      </c>
      <c r="AG1846" t="s">
        <v>10389</v>
      </c>
      <c r="AH1846" t="s">
        <v>24</v>
      </c>
      <c r="AI1846" t="s">
        <v>24</v>
      </c>
    </row>
    <row r="1847" spans="1:35" hidden="1" x14ac:dyDescent="0.25">
      <c r="A1847" t="s">
        <v>10390</v>
      </c>
      <c r="B1847">
        <v>0</v>
      </c>
      <c r="C1847" t="s">
        <v>24</v>
      </c>
      <c r="D1847" t="s">
        <v>23</v>
      </c>
      <c r="E1847" t="s">
        <v>24</v>
      </c>
      <c r="F1847" t="s">
        <v>24</v>
      </c>
      <c r="G1847" s="2" t="s">
        <v>1081</v>
      </c>
      <c r="H1847">
        <v>619612961</v>
      </c>
      <c r="W1847" t="s">
        <v>85</v>
      </c>
      <c r="X1847" t="s">
        <v>10391</v>
      </c>
      <c r="Y1847" t="s">
        <v>24</v>
      </c>
      <c r="Z1847" t="s">
        <v>24</v>
      </c>
      <c r="AA1847" t="s">
        <v>24</v>
      </c>
      <c r="AB1847" t="s">
        <v>24</v>
      </c>
      <c r="AC1847">
        <v>396039</v>
      </c>
      <c r="AD1847" t="s">
        <v>1607</v>
      </c>
      <c r="AE1847" t="s">
        <v>10392</v>
      </c>
      <c r="AF1847" t="s">
        <v>1609</v>
      </c>
      <c r="AG1847" t="s">
        <v>24</v>
      </c>
      <c r="AH1847" t="s">
        <v>24</v>
      </c>
      <c r="AI1847" t="s">
        <v>24</v>
      </c>
    </row>
    <row r="1848" spans="1:35" hidden="1" x14ac:dyDescent="0.25">
      <c r="A1848" t="s">
        <v>10393</v>
      </c>
      <c r="B1848">
        <v>0</v>
      </c>
      <c r="C1848" t="s">
        <v>24</v>
      </c>
      <c r="D1848" t="s">
        <v>23</v>
      </c>
      <c r="E1848" t="s">
        <v>24</v>
      </c>
      <c r="F1848" t="s">
        <v>24</v>
      </c>
      <c r="G1848" s="2" t="s">
        <v>36</v>
      </c>
      <c r="H1848">
        <v>618836882</v>
      </c>
      <c r="W1848" t="s">
        <v>85</v>
      </c>
      <c r="X1848" t="s">
        <v>10394</v>
      </c>
      <c r="Y1848" t="s">
        <v>24</v>
      </c>
      <c r="Z1848" t="s">
        <v>24</v>
      </c>
      <c r="AA1848" t="s">
        <v>24</v>
      </c>
      <c r="AB1848" t="s">
        <v>24</v>
      </c>
      <c r="AC1848">
        <v>445037</v>
      </c>
      <c r="AD1848" t="s">
        <v>1607</v>
      </c>
      <c r="AE1848" t="s">
        <v>10395</v>
      </c>
      <c r="AF1848" t="s">
        <v>1609</v>
      </c>
      <c r="AG1848" t="s">
        <v>10396</v>
      </c>
      <c r="AH1848" t="s">
        <v>24</v>
      </c>
      <c r="AI1848" t="s">
        <v>24</v>
      </c>
    </row>
    <row r="1849" spans="1:35" hidden="1" x14ac:dyDescent="0.25">
      <c r="A1849" t="s">
        <v>10397</v>
      </c>
      <c r="B1849">
        <v>0</v>
      </c>
      <c r="C1849" t="s">
        <v>99</v>
      </c>
      <c r="D1849" t="s">
        <v>23</v>
      </c>
      <c r="E1849" t="s">
        <v>24</v>
      </c>
      <c r="F1849">
        <v>357123711</v>
      </c>
      <c r="G1849" t="s">
        <v>84</v>
      </c>
      <c r="H1849">
        <v>618578937</v>
      </c>
      <c r="W1849">
        <v>54</v>
      </c>
      <c r="X1849" t="s">
        <v>10398</v>
      </c>
      <c r="Y1849" t="s">
        <v>24</v>
      </c>
      <c r="Z1849" t="s">
        <v>24</v>
      </c>
      <c r="AA1849" t="s">
        <v>10399</v>
      </c>
      <c r="AB1849" t="s">
        <v>24</v>
      </c>
      <c r="AC1849">
        <v>692245</v>
      </c>
      <c r="AD1849" t="s">
        <v>1607</v>
      </c>
      <c r="AE1849" t="s">
        <v>10400</v>
      </c>
      <c r="AF1849" t="s">
        <v>3044</v>
      </c>
      <c r="AG1849" t="s">
        <v>10401</v>
      </c>
      <c r="AH1849" t="s">
        <v>24</v>
      </c>
      <c r="AI1849" t="s">
        <v>24</v>
      </c>
    </row>
    <row r="1850" spans="1:35" hidden="1" x14ac:dyDescent="0.25">
      <c r="A1850" t="s">
        <v>10402</v>
      </c>
      <c r="B1850">
        <v>0</v>
      </c>
      <c r="C1850" t="s">
        <v>88</v>
      </c>
      <c r="D1850" t="s">
        <v>23</v>
      </c>
      <c r="E1850" t="s">
        <v>24</v>
      </c>
      <c r="F1850">
        <v>365939300</v>
      </c>
      <c r="G1850" s="2" t="s">
        <v>1081</v>
      </c>
      <c r="H1850">
        <v>618502486</v>
      </c>
      <c r="W1850">
        <v>750</v>
      </c>
      <c r="X1850" t="s">
        <v>10403</v>
      </c>
      <c r="Y1850" t="s">
        <v>24</v>
      </c>
      <c r="Z1850" t="s">
        <v>24</v>
      </c>
      <c r="AA1850" t="s">
        <v>10404</v>
      </c>
      <c r="AB1850" t="s">
        <v>24</v>
      </c>
      <c r="AC1850">
        <v>601211</v>
      </c>
      <c r="AD1850" t="s">
        <v>1607</v>
      </c>
      <c r="AE1850" t="s">
        <v>10405</v>
      </c>
      <c r="AF1850" t="s">
        <v>3044</v>
      </c>
      <c r="AG1850" t="s">
        <v>10406</v>
      </c>
      <c r="AH1850" t="s">
        <v>24</v>
      </c>
      <c r="AI1850" t="s">
        <v>24</v>
      </c>
    </row>
    <row r="1851" spans="1:35" hidden="1" x14ac:dyDescent="0.25">
      <c r="A1851" t="s">
        <v>10407</v>
      </c>
      <c r="B1851">
        <v>39</v>
      </c>
      <c r="C1851" t="s">
        <v>75</v>
      </c>
      <c r="D1851" t="s">
        <v>23</v>
      </c>
      <c r="E1851" t="s">
        <v>24</v>
      </c>
      <c r="F1851">
        <v>458049400</v>
      </c>
      <c r="G1851" s="2" t="s">
        <v>749</v>
      </c>
      <c r="H1851">
        <v>617909792</v>
      </c>
      <c r="W1851">
        <v>4545</v>
      </c>
      <c r="X1851" t="s">
        <v>10408</v>
      </c>
      <c r="Y1851" t="s">
        <v>10409</v>
      </c>
      <c r="Z1851" t="s">
        <v>24</v>
      </c>
      <c r="AA1851" t="s">
        <v>10410</v>
      </c>
      <c r="AB1851" t="s">
        <v>1358</v>
      </c>
      <c r="AC1851" t="s">
        <v>10411</v>
      </c>
      <c r="AD1851" t="s">
        <v>410</v>
      </c>
      <c r="AE1851" t="s">
        <v>10412</v>
      </c>
      <c r="AF1851" t="s">
        <v>123</v>
      </c>
      <c r="AG1851" t="s">
        <v>10413</v>
      </c>
      <c r="AH1851" t="s">
        <v>24</v>
      </c>
      <c r="AI1851" t="s">
        <v>24</v>
      </c>
    </row>
    <row r="1852" spans="1:35" hidden="1" x14ac:dyDescent="0.25">
      <c r="A1852" t="s">
        <v>10414</v>
      </c>
      <c r="B1852">
        <v>0</v>
      </c>
      <c r="C1852" t="s">
        <v>75</v>
      </c>
      <c r="D1852" t="s">
        <v>23</v>
      </c>
      <c r="E1852" t="s">
        <v>24</v>
      </c>
      <c r="F1852">
        <v>7926645</v>
      </c>
      <c r="G1852" t="s">
        <v>354</v>
      </c>
      <c r="H1852">
        <v>617618457</v>
      </c>
      <c r="W1852">
        <v>2200</v>
      </c>
      <c r="X1852" t="s">
        <v>10300</v>
      </c>
      <c r="Y1852" t="s">
        <v>24</v>
      </c>
      <c r="Z1852" t="s">
        <v>24</v>
      </c>
      <c r="AA1852" t="s">
        <v>4249</v>
      </c>
      <c r="AB1852" t="s">
        <v>853</v>
      </c>
      <c r="AC1852" t="s">
        <v>10301</v>
      </c>
      <c r="AD1852" t="s">
        <v>542</v>
      </c>
      <c r="AE1852" t="s">
        <v>10302</v>
      </c>
      <c r="AF1852" t="s">
        <v>544</v>
      </c>
      <c r="AG1852" t="s">
        <v>10303</v>
      </c>
      <c r="AH1852" t="s">
        <v>24</v>
      </c>
      <c r="AI1852" t="s">
        <v>24</v>
      </c>
    </row>
    <row r="1853" spans="1:35" hidden="1" x14ac:dyDescent="0.25">
      <c r="A1853" t="s">
        <v>10415</v>
      </c>
      <c r="B1853">
        <v>0</v>
      </c>
      <c r="C1853" t="s">
        <v>75</v>
      </c>
      <c r="D1853" t="s">
        <v>23</v>
      </c>
      <c r="E1853" t="s">
        <v>24</v>
      </c>
      <c r="F1853">
        <v>546244851</v>
      </c>
      <c r="G1853" s="2" t="s">
        <v>714</v>
      </c>
      <c r="H1853">
        <v>617001012</v>
      </c>
      <c r="W1853">
        <v>500</v>
      </c>
      <c r="X1853" t="s">
        <v>10416</v>
      </c>
      <c r="Y1853" t="s">
        <v>24</v>
      </c>
      <c r="Z1853" t="s">
        <v>24</v>
      </c>
      <c r="AA1853" t="s">
        <v>2073</v>
      </c>
      <c r="AB1853" t="s">
        <v>963</v>
      </c>
      <c r="AC1853">
        <v>266101</v>
      </c>
      <c r="AD1853" t="s">
        <v>693</v>
      </c>
      <c r="AE1853" t="s">
        <v>10417</v>
      </c>
      <c r="AF1853" t="s">
        <v>295</v>
      </c>
      <c r="AG1853" t="s">
        <v>10418</v>
      </c>
      <c r="AH1853" t="s">
        <v>24</v>
      </c>
      <c r="AI1853" t="s">
        <v>24</v>
      </c>
    </row>
    <row r="1854" spans="1:35" hidden="1" x14ac:dyDescent="0.25">
      <c r="A1854" t="s">
        <v>10419</v>
      </c>
      <c r="B1854">
        <v>0</v>
      </c>
      <c r="C1854" t="s">
        <v>75</v>
      </c>
      <c r="D1854" t="s">
        <v>23</v>
      </c>
      <c r="E1854" t="s">
        <v>24</v>
      </c>
      <c r="F1854">
        <v>366144413</v>
      </c>
      <c r="G1854" s="2" t="s">
        <v>670</v>
      </c>
      <c r="H1854">
        <v>616919871</v>
      </c>
      <c r="W1854" t="s">
        <v>85</v>
      </c>
      <c r="X1854" t="s">
        <v>10420</v>
      </c>
      <c r="Y1854" t="s">
        <v>24</v>
      </c>
      <c r="Z1854" t="s">
        <v>24</v>
      </c>
      <c r="AA1854" t="s">
        <v>24</v>
      </c>
      <c r="AB1854" t="s">
        <v>24</v>
      </c>
      <c r="AC1854">
        <v>140126</v>
      </c>
      <c r="AD1854" t="s">
        <v>1607</v>
      </c>
      <c r="AE1854" t="s">
        <v>10421</v>
      </c>
      <c r="AF1854" t="s">
        <v>1609</v>
      </c>
      <c r="AG1854" t="s">
        <v>10422</v>
      </c>
      <c r="AH1854" t="s">
        <v>10423</v>
      </c>
      <c r="AI1854" t="s">
        <v>24</v>
      </c>
    </row>
    <row r="1855" spans="1:35" hidden="1" x14ac:dyDescent="0.25">
      <c r="A1855" t="s">
        <v>10424</v>
      </c>
      <c r="B1855">
        <v>39</v>
      </c>
      <c r="C1855" t="s">
        <v>22</v>
      </c>
      <c r="D1855" t="s">
        <v>34</v>
      </c>
      <c r="E1855" t="s">
        <v>10425</v>
      </c>
      <c r="F1855">
        <v>650196413</v>
      </c>
      <c r="G1855" s="2" t="s">
        <v>474</v>
      </c>
      <c r="H1855">
        <v>616838168</v>
      </c>
      <c r="W1855">
        <v>3792</v>
      </c>
      <c r="X1855" t="s">
        <v>10426</v>
      </c>
      <c r="Y1855" t="s">
        <v>10427</v>
      </c>
      <c r="Z1855" t="s">
        <v>24</v>
      </c>
      <c r="AA1855" t="s">
        <v>1209</v>
      </c>
      <c r="AB1855" t="s">
        <v>1210</v>
      </c>
      <c r="AC1855">
        <v>700020</v>
      </c>
      <c r="AD1855" t="s">
        <v>491</v>
      </c>
      <c r="AE1855" t="s">
        <v>24</v>
      </c>
      <c r="AF1855" t="s">
        <v>24</v>
      </c>
      <c r="AG1855" t="s">
        <v>24</v>
      </c>
      <c r="AH1855" t="s">
        <v>24</v>
      </c>
      <c r="AI1855" t="s">
        <v>24</v>
      </c>
    </row>
    <row r="1856" spans="1:35" hidden="1" x14ac:dyDescent="0.25">
      <c r="A1856" t="s">
        <v>10428</v>
      </c>
      <c r="B1856">
        <v>4</v>
      </c>
      <c r="C1856" t="s">
        <v>75</v>
      </c>
      <c r="D1856" t="s">
        <v>23</v>
      </c>
      <c r="E1856" t="s">
        <v>24</v>
      </c>
      <c r="F1856">
        <v>315723895</v>
      </c>
      <c r="G1856" t="s">
        <v>180</v>
      </c>
      <c r="H1856">
        <v>616769999</v>
      </c>
      <c r="W1856">
        <v>5000</v>
      </c>
      <c r="X1856" t="s">
        <v>10429</v>
      </c>
      <c r="Y1856" t="s">
        <v>24</v>
      </c>
      <c r="Z1856" t="s">
        <v>24</v>
      </c>
      <c r="AA1856" t="s">
        <v>10430</v>
      </c>
      <c r="AB1856" t="s">
        <v>3049</v>
      </c>
      <c r="AC1856">
        <v>40764</v>
      </c>
      <c r="AD1856" t="s">
        <v>301</v>
      </c>
      <c r="AE1856" t="s">
        <v>10431</v>
      </c>
      <c r="AF1856" t="s">
        <v>1147</v>
      </c>
      <c r="AG1856" t="s">
        <v>10432</v>
      </c>
      <c r="AH1856" t="s">
        <v>10433</v>
      </c>
      <c r="AI1856" t="s">
        <v>24</v>
      </c>
    </row>
    <row r="1857" spans="1:35" hidden="1" x14ac:dyDescent="0.25">
      <c r="A1857" t="s">
        <v>10434</v>
      </c>
      <c r="B1857">
        <v>99</v>
      </c>
      <c r="C1857" t="s">
        <v>22</v>
      </c>
      <c r="D1857" t="s">
        <v>23</v>
      </c>
      <c r="E1857" t="s">
        <v>24</v>
      </c>
      <c r="F1857">
        <v>341575780</v>
      </c>
      <c r="G1857" s="2" t="s">
        <v>190</v>
      </c>
      <c r="H1857">
        <v>616769999</v>
      </c>
      <c r="W1857">
        <v>2500</v>
      </c>
      <c r="X1857" t="s">
        <v>10435</v>
      </c>
      <c r="Y1857" t="s">
        <v>24</v>
      </c>
      <c r="Z1857" t="s">
        <v>24</v>
      </c>
      <c r="AA1857" t="s">
        <v>1144</v>
      </c>
      <c r="AB1857" t="s">
        <v>1145</v>
      </c>
      <c r="AC1857">
        <v>30163</v>
      </c>
      <c r="AD1857" t="s">
        <v>301</v>
      </c>
      <c r="AE1857" t="s">
        <v>10436</v>
      </c>
      <c r="AF1857" t="s">
        <v>4114</v>
      </c>
      <c r="AG1857" t="s">
        <v>10437</v>
      </c>
      <c r="AH1857" t="s">
        <v>10438</v>
      </c>
      <c r="AI1857" t="s">
        <v>24</v>
      </c>
    </row>
    <row r="1858" spans="1:35" hidden="1" x14ac:dyDescent="0.25">
      <c r="A1858" t="s">
        <v>10439</v>
      </c>
      <c r="B1858">
        <v>1</v>
      </c>
      <c r="C1858" t="s">
        <v>22</v>
      </c>
      <c r="D1858" t="s">
        <v>23</v>
      </c>
      <c r="E1858" t="s">
        <v>24</v>
      </c>
      <c r="F1858">
        <v>121799480</v>
      </c>
      <c r="G1858" s="2" t="s">
        <v>875</v>
      </c>
      <c r="H1858">
        <v>616738375</v>
      </c>
      <c r="W1858">
        <v>1220</v>
      </c>
      <c r="X1858" t="s">
        <v>10440</v>
      </c>
      <c r="Y1858" t="s">
        <v>24</v>
      </c>
      <c r="Z1858" t="s">
        <v>24</v>
      </c>
      <c r="AA1858" t="s">
        <v>10441</v>
      </c>
      <c r="AB1858" t="s">
        <v>1545</v>
      </c>
      <c r="AC1858" t="s">
        <v>10442</v>
      </c>
      <c r="AD1858" t="s">
        <v>542</v>
      </c>
      <c r="AE1858" t="s">
        <v>10443</v>
      </c>
      <c r="AF1858" t="s">
        <v>3448</v>
      </c>
      <c r="AG1858" t="s">
        <v>10444</v>
      </c>
      <c r="AH1858" t="s">
        <v>24</v>
      </c>
      <c r="AI1858" t="s">
        <v>24</v>
      </c>
    </row>
    <row r="1859" spans="1:35" hidden="1" x14ac:dyDescent="0.25">
      <c r="A1859" t="s">
        <v>10445</v>
      </c>
      <c r="B1859">
        <v>0</v>
      </c>
      <c r="C1859" t="s">
        <v>75</v>
      </c>
      <c r="D1859" t="s">
        <v>23</v>
      </c>
      <c r="E1859" t="s">
        <v>24</v>
      </c>
      <c r="F1859">
        <v>554537477</v>
      </c>
      <c r="G1859" s="2" t="s">
        <v>155</v>
      </c>
      <c r="H1859">
        <v>616560614</v>
      </c>
      <c r="W1859">
        <v>1000</v>
      </c>
      <c r="X1859" t="s">
        <v>10446</v>
      </c>
      <c r="Y1859" t="s">
        <v>24</v>
      </c>
      <c r="Z1859" t="s">
        <v>24</v>
      </c>
      <c r="AA1859" t="s">
        <v>10447</v>
      </c>
      <c r="AB1859" t="s">
        <v>10447</v>
      </c>
      <c r="AC1859" t="s">
        <v>10448</v>
      </c>
      <c r="AD1859" t="s">
        <v>2520</v>
      </c>
      <c r="AE1859" t="s">
        <v>10449</v>
      </c>
      <c r="AF1859" t="s">
        <v>24</v>
      </c>
      <c r="AG1859" t="s">
        <v>10450</v>
      </c>
      <c r="AH1859" t="s">
        <v>10451</v>
      </c>
      <c r="AI1859" t="s">
        <v>24</v>
      </c>
    </row>
    <row r="1860" spans="1:35" hidden="1" x14ac:dyDescent="0.25">
      <c r="A1860" t="s">
        <v>10452</v>
      </c>
      <c r="B1860">
        <v>22</v>
      </c>
      <c r="C1860" t="s">
        <v>22</v>
      </c>
      <c r="D1860" t="s">
        <v>34</v>
      </c>
      <c r="E1860" t="s">
        <v>10453</v>
      </c>
      <c r="F1860">
        <v>483456047</v>
      </c>
      <c r="G1860" s="2" t="s">
        <v>128</v>
      </c>
      <c r="H1860">
        <v>616382428</v>
      </c>
      <c r="W1860">
        <v>2300</v>
      </c>
      <c r="X1860" t="s">
        <v>10454</v>
      </c>
      <c r="Y1860" t="s">
        <v>24</v>
      </c>
      <c r="Z1860" t="s">
        <v>24</v>
      </c>
      <c r="AA1860" t="s">
        <v>1154</v>
      </c>
      <c r="AB1860" t="s">
        <v>1154</v>
      </c>
      <c r="AC1860">
        <v>8008</v>
      </c>
      <c r="AD1860" t="s">
        <v>40</v>
      </c>
      <c r="AE1860" t="s">
        <v>10455</v>
      </c>
      <c r="AF1860" t="s">
        <v>24</v>
      </c>
      <c r="AG1860" t="s">
        <v>10456</v>
      </c>
      <c r="AH1860" t="s">
        <v>10457</v>
      </c>
      <c r="AI1860" t="s">
        <v>10458</v>
      </c>
    </row>
    <row r="1861" spans="1:35" hidden="1" x14ac:dyDescent="0.25">
      <c r="A1861" t="s">
        <v>10459</v>
      </c>
      <c r="B1861">
        <v>0</v>
      </c>
      <c r="C1861" t="s">
        <v>24</v>
      </c>
      <c r="D1861" t="s">
        <v>23</v>
      </c>
      <c r="E1861" t="s">
        <v>24</v>
      </c>
      <c r="F1861">
        <v>366405590</v>
      </c>
      <c r="G1861" s="2" t="s">
        <v>365</v>
      </c>
      <c r="H1861">
        <v>616044671</v>
      </c>
      <c r="W1861" t="s">
        <v>85</v>
      </c>
      <c r="X1861" t="s">
        <v>10460</v>
      </c>
      <c r="Y1861" t="s">
        <v>24</v>
      </c>
      <c r="Z1861" t="s">
        <v>24</v>
      </c>
      <c r="AA1861" t="s">
        <v>24</v>
      </c>
      <c r="AB1861" t="s">
        <v>24</v>
      </c>
      <c r="AC1861">
        <v>600009</v>
      </c>
      <c r="AD1861" t="s">
        <v>1607</v>
      </c>
      <c r="AE1861" t="s">
        <v>10461</v>
      </c>
      <c r="AF1861" t="s">
        <v>24</v>
      </c>
      <c r="AG1861" t="s">
        <v>10462</v>
      </c>
      <c r="AH1861" t="s">
        <v>24</v>
      </c>
      <c r="AI1861" t="s">
        <v>24</v>
      </c>
    </row>
    <row r="1862" spans="1:35" hidden="1" x14ac:dyDescent="0.25">
      <c r="A1862" t="s">
        <v>10463</v>
      </c>
      <c r="B1862">
        <v>0</v>
      </c>
      <c r="C1862" t="s">
        <v>22</v>
      </c>
      <c r="D1862" t="s">
        <v>23</v>
      </c>
      <c r="E1862" t="s">
        <v>24</v>
      </c>
      <c r="F1862">
        <v>529353547</v>
      </c>
      <c r="G1862" s="2" t="s">
        <v>36</v>
      </c>
      <c r="H1862">
        <v>615676212</v>
      </c>
      <c r="W1862">
        <v>8362</v>
      </c>
      <c r="X1862" t="s">
        <v>10464</v>
      </c>
      <c r="Y1862" t="s">
        <v>24</v>
      </c>
      <c r="Z1862" t="s">
        <v>24</v>
      </c>
      <c r="AA1862" t="s">
        <v>985</v>
      </c>
      <c r="AB1862" t="s">
        <v>986</v>
      </c>
      <c r="AC1862">
        <v>462600</v>
      </c>
      <c r="AD1862" t="s">
        <v>693</v>
      </c>
      <c r="AE1862" t="s">
        <v>10465</v>
      </c>
      <c r="AF1862" t="s">
        <v>1237</v>
      </c>
      <c r="AG1862" t="s">
        <v>10466</v>
      </c>
      <c r="AH1862" t="s">
        <v>24</v>
      </c>
      <c r="AI1862" t="s">
        <v>24</v>
      </c>
    </row>
    <row r="1863" spans="1:35" hidden="1" x14ac:dyDescent="0.25">
      <c r="A1863" t="s">
        <v>10467</v>
      </c>
      <c r="B1863">
        <v>130</v>
      </c>
      <c r="C1863" t="s">
        <v>22</v>
      </c>
      <c r="D1863" t="s">
        <v>34</v>
      </c>
      <c r="E1863" t="s">
        <v>10468</v>
      </c>
      <c r="F1863">
        <v>156973323</v>
      </c>
      <c r="G1863" t="s">
        <v>354</v>
      </c>
      <c r="H1863">
        <v>615624000</v>
      </c>
      <c r="W1863">
        <v>3004</v>
      </c>
      <c r="X1863" t="s">
        <v>10469</v>
      </c>
      <c r="Y1863" t="s">
        <v>24</v>
      </c>
      <c r="Z1863" t="s">
        <v>24</v>
      </c>
      <c r="AA1863" t="s">
        <v>10470</v>
      </c>
      <c r="AB1863" t="s">
        <v>10471</v>
      </c>
      <c r="AC1863">
        <v>53572</v>
      </c>
      <c r="AD1863" t="s">
        <v>29</v>
      </c>
      <c r="AE1863" t="s">
        <v>24</v>
      </c>
      <c r="AF1863" t="s">
        <v>24</v>
      </c>
      <c r="AG1863" t="s">
        <v>24</v>
      </c>
      <c r="AH1863" t="s">
        <v>24</v>
      </c>
      <c r="AI1863" t="s">
        <v>24</v>
      </c>
    </row>
    <row r="1864" spans="1:35" hidden="1" x14ac:dyDescent="0.25">
      <c r="A1864" t="s">
        <v>10472</v>
      </c>
      <c r="B1864">
        <v>28</v>
      </c>
      <c r="C1864" t="s">
        <v>75</v>
      </c>
      <c r="D1864" t="s">
        <v>34</v>
      </c>
      <c r="E1864" t="s">
        <v>10473</v>
      </c>
      <c r="F1864">
        <v>437619940</v>
      </c>
      <c r="G1864" t="s">
        <v>399</v>
      </c>
      <c r="H1864">
        <v>615598137</v>
      </c>
      <c r="W1864">
        <v>2935</v>
      </c>
      <c r="X1864" t="s">
        <v>10474</v>
      </c>
      <c r="Y1864" t="s">
        <v>24</v>
      </c>
      <c r="Z1864" t="s">
        <v>24</v>
      </c>
      <c r="AA1864" t="s">
        <v>10475</v>
      </c>
      <c r="AB1864" t="s">
        <v>10476</v>
      </c>
      <c r="AC1864">
        <v>38062</v>
      </c>
      <c r="AD1864" t="s">
        <v>2571</v>
      </c>
      <c r="AE1864" t="s">
        <v>10477</v>
      </c>
      <c r="AF1864" t="s">
        <v>24</v>
      </c>
      <c r="AG1864" t="s">
        <v>10478</v>
      </c>
      <c r="AH1864" t="s">
        <v>10479</v>
      </c>
      <c r="AI1864" t="s">
        <v>10480</v>
      </c>
    </row>
    <row r="1865" spans="1:35" hidden="1" x14ac:dyDescent="0.25">
      <c r="A1865" t="s">
        <v>10481</v>
      </c>
      <c r="B1865">
        <v>3</v>
      </c>
      <c r="C1865" t="s">
        <v>75</v>
      </c>
      <c r="D1865" t="s">
        <v>23</v>
      </c>
      <c r="E1865" t="s">
        <v>24</v>
      </c>
      <c r="F1865">
        <v>355167628</v>
      </c>
      <c r="G1865" s="2" t="s">
        <v>25</v>
      </c>
      <c r="H1865">
        <v>615375981</v>
      </c>
      <c r="W1865">
        <v>1000</v>
      </c>
      <c r="X1865" t="s">
        <v>10482</v>
      </c>
      <c r="Y1865" t="s">
        <v>24</v>
      </c>
      <c r="Z1865" t="s">
        <v>24</v>
      </c>
      <c r="AA1865" t="s">
        <v>2517</v>
      </c>
      <c r="AB1865" t="s">
        <v>10483</v>
      </c>
      <c r="AC1865" t="s">
        <v>10484</v>
      </c>
      <c r="AD1865" t="s">
        <v>2520</v>
      </c>
      <c r="AE1865" t="s">
        <v>24</v>
      </c>
      <c r="AF1865" t="s">
        <v>24</v>
      </c>
      <c r="AG1865" t="s">
        <v>24</v>
      </c>
      <c r="AH1865" t="s">
        <v>24</v>
      </c>
      <c r="AI1865" t="s">
        <v>24</v>
      </c>
    </row>
    <row r="1866" spans="1:35" hidden="1" x14ac:dyDescent="0.25">
      <c r="A1866" t="s">
        <v>10485</v>
      </c>
      <c r="B1866">
        <v>27</v>
      </c>
      <c r="C1866" t="s">
        <v>22</v>
      </c>
      <c r="D1866" t="s">
        <v>34</v>
      </c>
      <c r="E1866" t="s">
        <v>10486</v>
      </c>
      <c r="F1866">
        <v>690699905</v>
      </c>
      <c r="G1866" s="2" t="s">
        <v>334</v>
      </c>
      <c r="H1866">
        <v>615355286</v>
      </c>
      <c r="W1866">
        <v>1099</v>
      </c>
      <c r="X1866" t="s">
        <v>10487</v>
      </c>
      <c r="Y1866" t="s">
        <v>745</v>
      </c>
      <c r="Z1866" t="s">
        <v>24</v>
      </c>
      <c r="AA1866" t="s">
        <v>3510</v>
      </c>
      <c r="AB1866" t="s">
        <v>930</v>
      </c>
      <c r="AC1866" t="s">
        <v>10488</v>
      </c>
      <c r="AD1866" t="s">
        <v>329</v>
      </c>
      <c r="AE1866" t="s">
        <v>10489</v>
      </c>
      <c r="AF1866" t="s">
        <v>24</v>
      </c>
      <c r="AG1866" t="s">
        <v>10490</v>
      </c>
      <c r="AH1866" t="s">
        <v>24</v>
      </c>
      <c r="AI1866" t="s">
        <v>24</v>
      </c>
    </row>
    <row r="1867" spans="1:35" hidden="1" x14ac:dyDescent="0.25">
      <c r="A1867" t="s">
        <v>10491</v>
      </c>
      <c r="B1867">
        <v>0</v>
      </c>
      <c r="C1867" t="s">
        <v>99</v>
      </c>
      <c r="D1867" t="s">
        <v>23</v>
      </c>
      <c r="E1867" t="s">
        <v>24</v>
      </c>
      <c r="F1867">
        <v>219207947</v>
      </c>
      <c r="G1867" s="2" t="s">
        <v>155</v>
      </c>
      <c r="H1867">
        <v>614711154</v>
      </c>
      <c r="W1867">
        <v>1477</v>
      </c>
      <c r="X1867" t="s">
        <v>10492</v>
      </c>
      <c r="Y1867" t="s">
        <v>10493</v>
      </c>
      <c r="Z1867" t="s">
        <v>24</v>
      </c>
      <c r="AA1867" t="s">
        <v>10494</v>
      </c>
      <c r="AB1867" t="s">
        <v>10495</v>
      </c>
      <c r="AC1867" t="s">
        <v>10496</v>
      </c>
      <c r="AD1867" t="s">
        <v>3521</v>
      </c>
      <c r="AE1867" t="s">
        <v>10497</v>
      </c>
      <c r="AF1867" t="s">
        <v>123</v>
      </c>
      <c r="AG1867" t="s">
        <v>24</v>
      </c>
      <c r="AH1867" t="s">
        <v>24</v>
      </c>
      <c r="AI1867" t="s">
        <v>24</v>
      </c>
    </row>
    <row r="1868" spans="1:35" hidden="1" x14ac:dyDescent="0.25">
      <c r="A1868" t="s">
        <v>10498</v>
      </c>
      <c r="B1868">
        <v>20</v>
      </c>
      <c r="C1868" t="s">
        <v>24</v>
      </c>
      <c r="D1868" t="s">
        <v>34</v>
      </c>
      <c r="E1868" t="s">
        <v>10499</v>
      </c>
      <c r="F1868">
        <v>729136200</v>
      </c>
      <c r="G1868" s="2" t="s">
        <v>57</v>
      </c>
      <c r="H1868">
        <v>614649787</v>
      </c>
      <c r="W1868">
        <v>3466</v>
      </c>
      <c r="X1868" t="s">
        <v>10500</v>
      </c>
      <c r="Y1868" t="s">
        <v>10501</v>
      </c>
      <c r="Z1868" t="s">
        <v>24</v>
      </c>
      <c r="AA1868" t="s">
        <v>1092</v>
      </c>
      <c r="AB1868" t="s">
        <v>1093</v>
      </c>
      <c r="AC1868">
        <v>12940</v>
      </c>
      <c r="AD1868" t="s">
        <v>1094</v>
      </c>
      <c r="AE1868" t="s">
        <v>24</v>
      </c>
      <c r="AF1868" t="s">
        <v>24</v>
      </c>
      <c r="AG1868" t="s">
        <v>24</v>
      </c>
      <c r="AH1868" t="s">
        <v>24</v>
      </c>
      <c r="AI1868" t="s">
        <v>24</v>
      </c>
    </row>
    <row r="1869" spans="1:35" hidden="1" x14ac:dyDescent="0.25">
      <c r="A1869" t="s">
        <v>10502</v>
      </c>
      <c r="B1869">
        <v>25</v>
      </c>
      <c r="C1869" t="s">
        <v>22</v>
      </c>
      <c r="D1869" t="s">
        <v>34</v>
      </c>
      <c r="E1869" t="s">
        <v>10503</v>
      </c>
      <c r="F1869">
        <v>652013368</v>
      </c>
      <c r="G1869" s="2" t="s">
        <v>218</v>
      </c>
      <c r="H1869">
        <v>613263415</v>
      </c>
      <c r="W1869">
        <v>452</v>
      </c>
      <c r="X1869" t="s">
        <v>10504</v>
      </c>
      <c r="Y1869" t="s">
        <v>10505</v>
      </c>
      <c r="Z1869" t="s">
        <v>24</v>
      </c>
      <c r="AA1869" t="s">
        <v>2348</v>
      </c>
      <c r="AB1869" t="s">
        <v>2349</v>
      </c>
      <c r="AC1869">
        <v>50490</v>
      </c>
      <c r="AD1869" t="s">
        <v>2350</v>
      </c>
      <c r="AE1869" t="s">
        <v>24</v>
      </c>
      <c r="AF1869" t="s">
        <v>24</v>
      </c>
      <c r="AG1869" t="s">
        <v>24</v>
      </c>
      <c r="AH1869" t="s">
        <v>24</v>
      </c>
      <c r="AI1869" t="s">
        <v>24</v>
      </c>
    </row>
    <row r="1870" spans="1:35" hidden="1" x14ac:dyDescent="0.25">
      <c r="A1870" t="s">
        <v>10506</v>
      </c>
      <c r="B1870">
        <v>9</v>
      </c>
      <c r="C1870" t="s">
        <v>22</v>
      </c>
      <c r="D1870" t="s">
        <v>34</v>
      </c>
      <c r="E1870" t="s">
        <v>10507</v>
      </c>
      <c r="F1870">
        <v>643637408</v>
      </c>
      <c r="G1870" t="s">
        <v>783</v>
      </c>
      <c r="H1870">
        <v>612869606</v>
      </c>
      <c r="W1870">
        <v>1216</v>
      </c>
      <c r="X1870" t="s">
        <v>10508</v>
      </c>
      <c r="Y1870" t="s">
        <v>10509</v>
      </c>
      <c r="Z1870" t="s">
        <v>24</v>
      </c>
      <c r="AA1870" t="s">
        <v>10510</v>
      </c>
      <c r="AB1870" t="s">
        <v>10511</v>
      </c>
      <c r="AC1870">
        <v>34437</v>
      </c>
      <c r="AD1870" t="s">
        <v>1961</v>
      </c>
      <c r="AE1870" t="s">
        <v>10512</v>
      </c>
      <c r="AF1870" t="s">
        <v>24</v>
      </c>
      <c r="AG1870" t="s">
        <v>10513</v>
      </c>
      <c r="AH1870" t="s">
        <v>10514</v>
      </c>
      <c r="AI1870" t="s">
        <v>10515</v>
      </c>
    </row>
    <row r="1871" spans="1:35" hidden="1" x14ac:dyDescent="0.25">
      <c r="A1871" t="s">
        <v>10516</v>
      </c>
      <c r="B1871">
        <v>3</v>
      </c>
      <c r="C1871" t="s">
        <v>75</v>
      </c>
      <c r="D1871" t="s">
        <v>23</v>
      </c>
      <c r="E1871" t="s">
        <v>24</v>
      </c>
      <c r="F1871">
        <v>897318036</v>
      </c>
      <c r="G1871" s="2" t="s">
        <v>172</v>
      </c>
      <c r="H1871">
        <v>612395445</v>
      </c>
      <c r="W1871">
        <v>5500</v>
      </c>
      <c r="X1871" t="s">
        <v>10517</v>
      </c>
      <c r="Y1871" t="s">
        <v>10518</v>
      </c>
      <c r="Z1871" t="s">
        <v>24</v>
      </c>
      <c r="AA1871" t="s">
        <v>10519</v>
      </c>
      <c r="AB1871" t="s">
        <v>512</v>
      </c>
      <c r="AC1871" t="s">
        <v>10520</v>
      </c>
      <c r="AD1871" t="s">
        <v>134</v>
      </c>
      <c r="AE1871" t="s">
        <v>10521</v>
      </c>
      <c r="AF1871" t="s">
        <v>10522</v>
      </c>
      <c r="AG1871" t="s">
        <v>10523</v>
      </c>
      <c r="AH1871" t="s">
        <v>10524</v>
      </c>
      <c r="AI1871" t="s">
        <v>24</v>
      </c>
    </row>
    <row r="1872" spans="1:35" hidden="1" x14ac:dyDescent="0.25">
      <c r="A1872" t="s">
        <v>10525</v>
      </c>
      <c r="B1872">
        <v>1</v>
      </c>
      <c r="C1872" t="s">
        <v>75</v>
      </c>
      <c r="D1872" t="s">
        <v>23</v>
      </c>
      <c r="E1872" t="s">
        <v>24</v>
      </c>
      <c r="F1872">
        <v>9549994</v>
      </c>
      <c r="G1872" s="2" t="s">
        <v>211</v>
      </c>
      <c r="H1872">
        <v>612341101</v>
      </c>
      <c r="W1872">
        <v>1300</v>
      </c>
      <c r="X1872" t="s">
        <v>10526</v>
      </c>
      <c r="Y1872" t="s">
        <v>24</v>
      </c>
      <c r="Z1872" t="s">
        <v>24</v>
      </c>
      <c r="AA1872" t="s">
        <v>10527</v>
      </c>
      <c r="AB1872" t="s">
        <v>1618</v>
      </c>
      <c r="AC1872" t="s">
        <v>10528</v>
      </c>
      <c r="AD1872" t="s">
        <v>542</v>
      </c>
      <c r="AE1872" t="s">
        <v>10529</v>
      </c>
      <c r="AF1872" t="s">
        <v>6313</v>
      </c>
      <c r="AG1872" t="s">
        <v>10530</v>
      </c>
      <c r="AH1872" t="s">
        <v>24</v>
      </c>
      <c r="AI1872" t="s">
        <v>24</v>
      </c>
    </row>
    <row r="1873" spans="1:35" hidden="1" x14ac:dyDescent="0.25">
      <c r="A1873" t="s">
        <v>10531</v>
      </c>
      <c r="B1873">
        <v>0</v>
      </c>
      <c r="C1873" t="s">
        <v>75</v>
      </c>
      <c r="D1873" t="s">
        <v>23</v>
      </c>
      <c r="E1873" t="s">
        <v>24</v>
      </c>
      <c r="F1873">
        <v>555265693</v>
      </c>
      <c r="G1873" s="2" t="s">
        <v>260</v>
      </c>
      <c r="H1873">
        <v>611820997</v>
      </c>
      <c r="W1873">
        <v>2000</v>
      </c>
      <c r="X1873" t="s">
        <v>3038</v>
      </c>
      <c r="Y1873" t="s">
        <v>10532</v>
      </c>
      <c r="Z1873" t="s">
        <v>24</v>
      </c>
      <c r="AA1873" t="s">
        <v>3040</v>
      </c>
      <c r="AB1873" t="s">
        <v>3041</v>
      </c>
      <c r="AC1873" t="s">
        <v>24</v>
      </c>
      <c r="AD1873" t="s">
        <v>3042</v>
      </c>
      <c r="AE1873" t="s">
        <v>10533</v>
      </c>
      <c r="AF1873" t="s">
        <v>3044</v>
      </c>
      <c r="AG1873" t="s">
        <v>10534</v>
      </c>
      <c r="AH1873" t="s">
        <v>10535</v>
      </c>
      <c r="AI1873" t="s">
        <v>24</v>
      </c>
    </row>
    <row r="1874" spans="1:35" hidden="1" x14ac:dyDescent="0.25">
      <c r="A1874" t="s">
        <v>10536</v>
      </c>
      <c r="B1874">
        <v>0</v>
      </c>
      <c r="C1874" t="s">
        <v>22</v>
      </c>
      <c r="D1874" t="s">
        <v>23</v>
      </c>
      <c r="E1874" t="s">
        <v>24</v>
      </c>
      <c r="F1874">
        <v>899109631</v>
      </c>
      <c r="G1874" s="2" t="s">
        <v>119</v>
      </c>
      <c r="H1874">
        <v>611745105</v>
      </c>
      <c r="W1874">
        <v>1499</v>
      </c>
      <c r="X1874" t="s">
        <v>10537</v>
      </c>
      <c r="Y1874" t="s">
        <v>10538</v>
      </c>
      <c r="Z1874" t="s">
        <v>24</v>
      </c>
      <c r="AA1874" t="s">
        <v>132</v>
      </c>
      <c r="AB1874" t="s">
        <v>512</v>
      </c>
      <c r="AC1874" t="s">
        <v>10539</v>
      </c>
      <c r="AD1874" t="s">
        <v>134</v>
      </c>
      <c r="AE1874" t="s">
        <v>10540</v>
      </c>
      <c r="AF1874" t="s">
        <v>515</v>
      </c>
      <c r="AG1874" t="s">
        <v>10541</v>
      </c>
      <c r="AH1874" t="s">
        <v>24</v>
      </c>
      <c r="AI1874" t="s">
        <v>24</v>
      </c>
    </row>
    <row r="1875" spans="1:35" hidden="1" x14ac:dyDescent="0.25">
      <c r="A1875" t="s">
        <v>10542</v>
      </c>
      <c r="B1875">
        <v>0</v>
      </c>
      <c r="C1875" t="s">
        <v>88</v>
      </c>
      <c r="D1875" t="s">
        <v>23</v>
      </c>
      <c r="E1875" t="s">
        <v>24</v>
      </c>
      <c r="F1875">
        <v>544736044</v>
      </c>
      <c r="G1875" s="2" t="s">
        <v>714</v>
      </c>
      <c r="H1875">
        <v>611149949</v>
      </c>
      <c r="W1875">
        <v>300</v>
      </c>
      <c r="X1875" t="s">
        <v>10543</v>
      </c>
      <c r="Y1875" t="s">
        <v>24</v>
      </c>
      <c r="Z1875" t="s">
        <v>24</v>
      </c>
      <c r="AA1875" t="s">
        <v>4473</v>
      </c>
      <c r="AB1875" t="s">
        <v>731</v>
      </c>
      <c r="AC1875">
        <v>315800</v>
      </c>
      <c r="AD1875" t="s">
        <v>693</v>
      </c>
      <c r="AE1875" t="s">
        <v>10544</v>
      </c>
      <c r="AF1875" t="s">
        <v>295</v>
      </c>
      <c r="AG1875" t="s">
        <v>10545</v>
      </c>
      <c r="AH1875" t="s">
        <v>24</v>
      </c>
      <c r="AI1875" t="s">
        <v>24</v>
      </c>
    </row>
    <row r="1876" spans="1:35" hidden="1" x14ac:dyDescent="0.25">
      <c r="A1876" t="s">
        <v>10546</v>
      </c>
      <c r="B1876">
        <v>0</v>
      </c>
      <c r="C1876" t="s">
        <v>24</v>
      </c>
      <c r="D1876" t="s">
        <v>23</v>
      </c>
      <c r="E1876" t="s">
        <v>24</v>
      </c>
      <c r="F1876">
        <v>329247126</v>
      </c>
      <c r="G1876" s="2" t="s">
        <v>670</v>
      </c>
      <c r="H1876">
        <v>610995406</v>
      </c>
      <c r="W1876">
        <v>665</v>
      </c>
      <c r="X1876" t="s">
        <v>10547</v>
      </c>
      <c r="Y1876" t="s">
        <v>24</v>
      </c>
      <c r="Z1876" t="s">
        <v>24</v>
      </c>
      <c r="AA1876" t="s">
        <v>10548</v>
      </c>
      <c r="AB1876" t="s">
        <v>3079</v>
      </c>
      <c r="AC1876">
        <v>93413</v>
      </c>
      <c r="AD1876" t="s">
        <v>301</v>
      </c>
      <c r="AE1876" t="s">
        <v>10549</v>
      </c>
      <c r="AF1876" t="s">
        <v>1147</v>
      </c>
      <c r="AG1876" t="s">
        <v>10550</v>
      </c>
      <c r="AH1876" t="s">
        <v>10551</v>
      </c>
      <c r="AI1876" t="s">
        <v>24</v>
      </c>
    </row>
    <row r="1877" spans="1:35" hidden="1" x14ac:dyDescent="0.25">
      <c r="A1877" t="s">
        <v>10552</v>
      </c>
      <c r="B1877">
        <v>0</v>
      </c>
      <c r="C1877" t="s">
        <v>88</v>
      </c>
      <c r="D1877" t="s">
        <v>23</v>
      </c>
      <c r="E1877" t="s">
        <v>24</v>
      </c>
      <c r="F1877">
        <v>320030356</v>
      </c>
      <c r="G1877" s="2" t="s">
        <v>670</v>
      </c>
      <c r="H1877">
        <v>610203976</v>
      </c>
      <c r="W1877">
        <v>1400</v>
      </c>
      <c r="X1877" t="s">
        <v>4342</v>
      </c>
      <c r="Y1877" t="s">
        <v>24</v>
      </c>
      <c r="Z1877" t="s">
        <v>24</v>
      </c>
      <c r="AA1877" t="s">
        <v>4343</v>
      </c>
      <c r="AB1877" t="s">
        <v>3079</v>
      </c>
      <c r="AC1877">
        <v>88178</v>
      </c>
      <c r="AD1877" t="s">
        <v>301</v>
      </c>
      <c r="AE1877" t="s">
        <v>10553</v>
      </c>
      <c r="AF1877" t="s">
        <v>1284</v>
      </c>
      <c r="AG1877" t="s">
        <v>4345</v>
      </c>
      <c r="AH1877" t="s">
        <v>24</v>
      </c>
      <c r="AI1877" t="s">
        <v>24</v>
      </c>
    </row>
    <row r="1878" spans="1:35" hidden="1" x14ac:dyDescent="0.25">
      <c r="A1878" t="s">
        <v>10554</v>
      </c>
      <c r="B1878">
        <v>0</v>
      </c>
      <c r="C1878" t="s">
        <v>75</v>
      </c>
      <c r="D1878" t="s">
        <v>23</v>
      </c>
      <c r="E1878" t="s">
        <v>24</v>
      </c>
      <c r="F1878">
        <v>643279243</v>
      </c>
      <c r="G1878" t="s">
        <v>399</v>
      </c>
      <c r="H1878">
        <v>610114740</v>
      </c>
      <c r="W1878">
        <v>5028</v>
      </c>
      <c r="X1878" t="s">
        <v>10555</v>
      </c>
      <c r="Y1878" t="s">
        <v>10556</v>
      </c>
      <c r="Z1878" t="s">
        <v>24</v>
      </c>
      <c r="AA1878" t="s">
        <v>8369</v>
      </c>
      <c r="AB1878" t="s">
        <v>24</v>
      </c>
      <c r="AC1878">
        <v>16140</v>
      </c>
      <c r="AD1878" t="s">
        <v>1961</v>
      </c>
      <c r="AE1878" t="s">
        <v>10557</v>
      </c>
      <c r="AF1878" t="s">
        <v>295</v>
      </c>
      <c r="AG1878" t="s">
        <v>10558</v>
      </c>
      <c r="AH1878" t="s">
        <v>10559</v>
      </c>
      <c r="AI1878" t="s">
        <v>24</v>
      </c>
    </row>
    <row r="1879" spans="1:35" hidden="1" x14ac:dyDescent="0.25">
      <c r="A1879" t="s">
        <v>10560</v>
      </c>
      <c r="B1879">
        <v>0</v>
      </c>
      <c r="C1879" t="s">
        <v>22</v>
      </c>
      <c r="D1879" t="s">
        <v>23</v>
      </c>
      <c r="E1879" t="s">
        <v>24</v>
      </c>
      <c r="F1879">
        <v>6153597</v>
      </c>
      <c r="G1879" s="2" t="s">
        <v>260</v>
      </c>
      <c r="H1879">
        <v>609778964</v>
      </c>
      <c r="W1879">
        <v>150</v>
      </c>
      <c r="X1879" t="s">
        <v>10561</v>
      </c>
      <c r="Y1879" t="s">
        <v>24</v>
      </c>
      <c r="Z1879" t="s">
        <v>24</v>
      </c>
      <c r="AA1879" t="s">
        <v>10562</v>
      </c>
      <c r="AB1879" t="s">
        <v>2263</v>
      </c>
      <c r="AC1879" t="s">
        <v>10563</v>
      </c>
      <c r="AD1879" t="s">
        <v>542</v>
      </c>
      <c r="AE1879" t="s">
        <v>10564</v>
      </c>
      <c r="AF1879" t="s">
        <v>515</v>
      </c>
      <c r="AG1879" t="s">
        <v>10565</v>
      </c>
      <c r="AH1879" t="s">
        <v>24</v>
      </c>
      <c r="AI1879" t="s">
        <v>24</v>
      </c>
    </row>
    <row r="1880" spans="1:35" hidden="1" x14ac:dyDescent="0.25">
      <c r="A1880" t="s">
        <v>10566</v>
      </c>
      <c r="B1880">
        <v>0</v>
      </c>
      <c r="C1880" t="s">
        <v>22</v>
      </c>
      <c r="D1880" t="s">
        <v>23</v>
      </c>
      <c r="E1880" t="s">
        <v>24</v>
      </c>
      <c r="F1880">
        <v>728670894</v>
      </c>
      <c r="G1880" s="2" t="s">
        <v>218</v>
      </c>
      <c r="H1880">
        <v>609480200</v>
      </c>
      <c r="W1880">
        <v>1567</v>
      </c>
      <c r="X1880" t="s">
        <v>10567</v>
      </c>
      <c r="Y1880" t="s">
        <v>10568</v>
      </c>
      <c r="Z1880" t="s">
        <v>24</v>
      </c>
      <c r="AA1880" t="s">
        <v>2051</v>
      </c>
      <c r="AB1880" t="s">
        <v>2052</v>
      </c>
      <c r="AC1880">
        <v>59311</v>
      </c>
      <c r="AD1880" t="s">
        <v>1094</v>
      </c>
      <c r="AE1880" t="s">
        <v>10569</v>
      </c>
      <c r="AF1880" t="s">
        <v>544</v>
      </c>
      <c r="AG1880" t="s">
        <v>10570</v>
      </c>
      <c r="AH1880" t="s">
        <v>10571</v>
      </c>
      <c r="AI1880" t="s">
        <v>24</v>
      </c>
    </row>
    <row r="1881" spans="1:35" hidden="1" x14ac:dyDescent="0.25">
      <c r="A1881" t="s">
        <v>10572</v>
      </c>
      <c r="B1881">
        <v>0</v>
      </c>
      <c r="C1881" t="s">
        <v>75</v>
      </c>
      <c r="D1881" t="s">
        <v>23</v>
      </c>
      <c r="E1881" t="s">
        <v>24</v>
      </c>
      <c r="F1881">
        <v>765860408</v>
      </c>
      <c r="G1881" s="2" t="s">
        <v>670</v>
      </c>
      <c r="H1881">
        <v>609294766</v>
      </c>
      <c r="W1881">
        <v>1096</v>
      </c>
      <c r="X1881" t="s">
        <v>10573</v>
      </c>
      <c r="Y1881" t="s">
        <v>10574</v>
      </c>
      <c r="Z1881" t="s">
        <v>24</v>
      </c>
      <c r="AA1881" t="s">
        <v>10575</v>
      </c>
      <c r="AB1881" t="s">
        <v>6489</v>
      </c>
      <c r="AC1881">
        <v>44300</v>
      </c>
      <c r="AD1881" t="s">
        <v>81</v>
      </c>
      <c r="AE1881" t="s">
        <v>10576</v>
      </c>
      <c r="AF1881" t="s">
        <v>544</v>
      </c>
      <c r="AG1881" t="s">
        <v>10577</v>
      </c>
      <c r="AH1881" t="s">
        <v>24</v>
      </c>
      <c r="AI1881" t="s">
        <v>24</v>
      </c>
    </row>
    <row r="1882" spans="1:35" hidden="1" x14ac:dyDescent="0.25">
      <c r="A1882" t="s">
        <v>10578</v>
      </c>
      <c r="B1882">
        <v>9</v>
      </c>
      <c r="C1882" t="s">
        <v>75</v>
      </c>
      <c r="D1882" t="s">
        <v>23</v>
      </c>
      <c r="E1882" t="s">
        <v>24</v>
      </c>
      <c r="F1882">
        <v>127104391</v>
      </c>
      <c r="G1882" t="s">
        <v>2662</v>
      </c>
      <c r="H1882">
        <v>608891000</v>
      </c>
      <c r="W1882">
        <v>29</v>
      </c>
      <c r="X1882" t="s">
        <v>10579</v>
      </c>
      <c r="Y1882" t="s">
        <v>24</v>
      </c>
      <c r="Z1882" t="s">
        <v>24</v>
      </c>
      <c r="AA1882" t="s">
        <v>4567</v>
      </c>
      <c r="AB1882" t="s">
        <v>2510</v>
      </c>
      <c r="AC1882" t="s">
        <v>10580</v>
      </c>
      <c r="AD1882" t="s">
        <v>542</v>
      </c>
      <c r="AE1882" t="s">
        <v>10581</v>
      </c>
      <c r="AF1882" t="s">
        <v>515</v>
      </c>
      <c r="AG1882" t="s">
        <v>10582</v>
      </c>
      <c r="AH1882" t="s">
        <v>24</v>
      </c>
      <c r="AI1882" t="s">
        <v>24</v>
      </c>
    </row>
    <row r="1883" spans="1:35" hidden="1" x14ac:dyDescent="0.25">
      <c r="A1883" t="s">
        <v>10583</v>
      </c>
      <c r="B1883">
        <v>0</v>
      </c>
      <c r="C1883" t="s">
        <v>88</v>
      </c>
      <c r="D1883" t="s">
        <v>23</v>
      </c>
      <c r="E1883" t="s">
        <v>24</v>
      </c>
      <c r="F1883">
        <v>422488783</v>
      </c>
      <c r="G1883" s="2" t="s">
        <v>47</v>
      </c>
      <c r="H1883">
        <v>608555897</v>
      </c>
      <c r="W1883">
        <v>2061</v>
      </c>
      <c r="X1883" t="s">
        <v>10584</v>
      </c>
      <c r="Y1883" t="s">
        <v>24</v>
      </c>
      <c r="Z1883" t="s">
        <v>24</v>
      </c>
      <c r="AA1883" t="s">
        <v>5409</v>
      </c>
      <c r="AB1883" t="s">
        <v>5410</v>
      </c>
      <c r="AC1883" t="s">
        <v>10585</v>
      </c>
      <c r="AD1883" t="s">
        <v>3789</v>
      </c>
      <c r="AE1883" t="s">
        <v>10586</v>
      </c>
      <c r="AF1883" t="s">
        <v>3791</v>
      </c>
      <c r="AG1883" t="s">
        <v>10587</v>
      </c>
      <c r="AH1883" t="s">
        <v>10588</v>
      </c>
      <c r="AI1883" t="s">
        <v>24</v>
      </c>
    </row>
    <row r="1884" spans="1:35" hidden="1" x14ac:dyDescent="0.25">
      <c r="A1884" t="s">
        <v>10589</v>
      </c>
      <c r="B1884">
        <v>1</v>
      </c>
      <c r="C1884" t="s">
        <v>22</v>
      </c>
      <c r="D1884" t="s">
        <v>23</v>
      </c>
      <c r="E1884" t="s">
        <v>24</v>
      </c>
      <c r="F1884">
        <v>1940758</v>
      </c>
      <c r="G1884" s="2" t="s">
        <v>211</v>
      </c>
      <c r="H1884">
        <v>608468000</v>
      </c>
      <c r="W1884">
        <v>1325</v>
      </c>
      <c r="X1884" t="s">
        <v>10590</v>
      </c>
      <c r="Y1884" t="s">
        <v>24</v>
      </c>
      <c r="Z1884" t="s">
        <v>24</v>
      </c>
      <c r="AA1884" t="s">
        <v>10591</v>
      </c>
      <c r="AB1884" t="s">
        <v>1618</v>
      </c>
      <c r="AC1884">
        <v>14787</v>
      </c>
      <c r="AD1884" t="s">
        <v>542</v>
      </c>
      <c r="AE1884" t="s">
        <v>10592</v>
      </c>
      <c r="AF1884" t="s">
        <v>544</v>
      </c>
      <c r="AG1884" t="s">
        <v>10593</v>
      </c>
      <c r="AH1884" t="s">
        <v>24</v>
      </c>
      <c r="AI1884" t="s">
        <v>24</v>
      </c>
    </row>
    <row r="1885" spans="1:35" hidden="1" x14ac:dyDescent="0.25">
      <c r="A1885" t="s">
        <v>10594</v>
      </c>
      <c r="B1885">
        <v>1</v>
      </c>
      <c r="C1885" t="s">
        <v>24</v>
      </c>
      <c r="D1885" t="s">
        <v>34</v>
      </c>
      <c r="E1885" t="s">
        <v>10595</v>
      </c>
      <c r="F1885">
        <v>367128477</v>
      </c>
      <c r="G1885" s="2" t="s">
        <v>128</v>
      </c>
      <c r="H1885">
        <v>608421029</v>
      </c>
      <c r="W1885" t="s">
        <v>85</v>
      </c>
      <c r="X1885" t="s">
        <v>10596</v>
      </c>
      <c r="Y1885" t="s">
        <v>24</v>
      </c>
      <c r="Z1885" t="s">
        <v>24</v>
      </c>
      <c r="AA1885" t="s">
        <v>2627</v>
      </c>
      <c r="AB1885" t="s">
        <v>1380</v>
      </c>
      <c r="AC1885">
        <v>127254</v>
      </c>
      <c r="AD1885" t="s">
        <v>1607</v>
      </c>
      <c r="AE1885" t="s">
        <v>24</v>
      </c>
      <c r="AF1885" t="s">
        <v>24</v>
      </c>
      <c r="AG1885" t="s">
        <v>24</v>
      </c>
      <c r="AH1885" t="s">
        <v>24</v>
      </c>
      <c r="AI1885" t="s">
        <v>24</v>
      </c>
    </row>
    <row r="1886" spans="1:35" hidden="1" x14ac:dyDescent="0.25">
      <c r="A1886" t="s">
        <v>10597</v>
      </c>
      <c r="B1886">
        <v>8</v>
      </c>
      <c r="C1886" t="s">
        <v>22</v>
      </c>
      <c r="D1886" t="s">
        <v>34</v>
      </c>
      <c r="E1886" t="s">
        <v>10598</v>
      </c>
      <c r="F1886">
        <v>728845298</v>
      </c>
      <c r="G1886" s="2" t="s">
        <v>706</v>
      </c>
      <c r="H1886">
        <v>607839181</v>
      </c>
      <c r="W1886">
        <v>10313</v>
      </c>
      <c r="X1886" t="s">
        <v>10599</v>
      </c>
      <c r="Y1886" t="s">
        <v>10600</v>
      </c>
      <c r="Z1886" t="s">
        <v>24</v>
      </c>
      <c r="AA1886" t="s">
        <v>1092</v>
      </c>
      <c r="AB1886" t="s">
        <v>1093</v>
      </c>
      <c r="AC1886">
        <v>12240</v>
      </c>
      <c r="AD1886" t="s">
        <v>1094</v>
      </c>
      <c r="AE1886" t="s">
        <v>24</v>
      </c>
      <c r="AF1886" t="s">
        <v>24</v>
      </c>
      <c r="AG1886" t="s">
        <v>24</v>
      </c>
      <c r="AH1886" t="s">
        <v>24</v>
      </c>
      <c r="AI1886" t="s">
        <v>24</v>
      </c>
    </row>
    <row r="1887" spans="1:35" hidden="1" x14ac:dyDescent="0.25">
      <c r="A1887" t="s">
        <v>10601</v>
      </c>
      <c r="B1887">
        <v>0</v>
      </c>
      <c r="C1887" t="s">
        <v>75</v>
      </c>
      <c r="D1887" t="s">
        <v>23</v>
      </c>
      <c r="E1887" t="s">
        <v>24</v>
      </c>
      <c r="F1887">
        <v>565518748</v>
      </c>
      <c r="G1887" s="2" t="s">
        <v>5603</v>
      </c>
      <c r="H1887">
        <v>607000184</v>
      </c>
      <c r="W1887">
        <v>375</v>
      </c>
      <c r="X1887" t="s">
        <v>10602</v>
      </c>
      <c r="Y1887" t="s">
        <v>10603</v>
      </c>
      <c r="Z1887" t="s">
        <v>24</v>
      </c>
      <c r="AA1887" t="s">
        <v>6231</v>
      </c>
      <c r="AB1887" t="s">
        <v>24</v>
      </c>
      <c r="AC1887">
        <v>34854</v>
      </c>
      <c r="AD1887" t="s">
        <v>1961</v>
      </c>
      <c r="AE1887" t="s">
        <v>10604</v>
      </c>
      <c r="AF1887" t="s">
        <v>295</v>
      </c>
      <c r="AG1887" t="s">
        <v>10605</v>
      </c>
      <c r="AH1887" t="s">
        <v>10606</v>
      </c>
      <c r="AI1887" t="s">
        <v>24</v>
      </c>
    </row>
    <row r="1888" spans="1:35" hidden="1" x14ac:dyDescent="0.25">
      <c r="A1888" t="s">
        <v>10607</v>
      </c>
      <c r="B1888">
        <v>0</v>
      </c>
      <c r="C1888" t="s">
        <v>22</v>
      </c>
      <c r="D1888" t="s">
        <v>23</v>
      </c>
      <c r="E1888" t="s">
        <v>24</v>
      </c>
      <c r="F1888">
        <v>544305231</v>
      </c>
      <c r="G1888" s="2" t="s">
        <v>119</v>
      </c>
      <c r="H1888">
        <v>606484180</v>
      </c>
      <c r="W1888">
        <v>4460</v>
      </c>
      <c r="X1888" t="s">
        <v>10608</v>
      </c>
      <c r="Y1888" t="s">
        <v>24</v>
      </c>
      <c r="Z1888" t="s">
        <v>24</v>
      </c>
      <c r="AA1888" t="s">
        <v>10609</v>
      </c>
      <c r="AB1888" t="s">
        <v>10610</v>
      </c>
      <c r="AC1888">
        <v>537100</v>
      </c>
      <c r="AD1888" t="s">
        <v>693</v>
      </c>
      <c r="AE1888" t="s">
        <v>10611</v>
      </c>
      <c r="AF1888" t="s">
        <v>1237</v>
      </c>
      <c r="AG1888" t="s">
        <v>10612</v>
      </c>
      <c r="AH1888" t="s">
        <v>24</v>
      </c>
      <c r="AI1888" t="s">
        <v>24</v>
      </c>
    </row>
    <row r="1889" spans="1:35" hidden="1" x14ac:dyDescent="0.25">
      <c r="A1889" t="s">
        <v>10613</v>
      </c>
      <c r="B1889">
        <v>0</v>
      </c>
      <c r="C1889" t="s">
        <v>24</v>
      </c>
      <c r="D1889" t="s">
        <v>23</v>
      </c>
      <c r="E1889" t="s">
        <v>24</v>
      </c>
      <c r="F1889">
        <v>544875024</v>
      </c>
      <c r="G1889" t="s">
        <v>783</v>
      </c>
      <c r="H1889">
        <v>606063500</v>
      </c>
      <c r="W1889" t="s">
        <v>85</v>
      </c>
      <c r="X1889" t="s">
        <v>10614</v>
      </c>
      <c r="Y1889" t="s">
        <v>24</v>
      </c>
      <c r="Z1889" t="s">
        <v>24</v>
      </c>
      <c r="AA1889" t="s">
        <v>2161</v>
      </c>
      <c r="AB1889" t="s">
        <v>2162</v>
      </c>
      <c r="AC1889">
        <v>330029</v>
      </c>
      <c r="AD1889" t="s">
        <v>693</v>
      </c>
      <c r="AE1889" t="s">
        <v>24</v>
      </c>
      <c r="AF1889" t="s">
        <v>24</v>
      </c>
      <c r="AG1889" t="s">
        <v>24</v>
      </c>
      <c r="AH1889" t="s">
        <v>24</v>
      </c>
      <c r="AI1889" t="s">
        <v>24</v>
      </c>
    </row>
    <row r="1890" spans="1:35" hidden="1" x14ac:dyDescent="0.25">
      <c r="A1890" t="s">
        <v>10615</v>
      </c>
      <c r="B1890">
        <v>110</v>
      </c>
      <c r="C1890" t="s">
        <v>75</v>
      </c>
      <c r="D1890" t="s">
        <v>23</v>
      </c>
      <c r="E1890" t="s">
        <v>24</v>
      </c>
      <c r="F1890">
        <v>468632435</v>
      </c>
      <c r="G1890" s="2" t="s">
        <v>374</v>
      </c>
      <c r="H1890">
        <v>605802096</v>
      </c>
      <c r="W1890">
        <v>1348</v>
      </c>
      <c r="X1890" t="s">
        <v>10616</v>
      </c>
      <c r="Y1890" t="s">
        <v>24</v>
      </c>
      <c r="Z1890" t="s">
        <v>24</v>
      </c>
      <c r="AA1890" t="s">
        <v>10617</v>
      </c>
      <c r="AB1890" t="s">
        <v>3472</v>
      </c>
      <c r="AC1890">
        <v>8174</v>
      </c>
      <c r="AD1890" t="s">
        <v>236</v>
      </c>
      <c r="AE1890" t="s">
        <v>10618</v>
      </c>
      <c r="AF1890" t="s">
        <v>544</v>
      </c>
      <c r="AG1890" t="s">
        <v>10619</v>
      </c>
      <c r="AH1890" t="s">
        <v>10620</v>
      </c>
      <c r="AI1890" t="s">
        <v>24</v>
      </c>
    </row>
    <row r="1891" spans="1:35" hidden="1" x14ac:dyDescent="0.25">
      <c r="A1891" t="s">
        <v>10621</v>
      </c>
      <c r="B1891">
        <v>0</v>
      </c>
      <c r="C1891" t="s">
        <v>75</v>
      </c>
      <c r="D1891" t="s">
        <v>23</v>
      </c>
      <c r="E1891" t="s">
        <v>24</v>
      </c>
      <c r="F1891">
        <v>331940416</v>
      </c>
      <c r="G1891" s="2" t="s">
        <v>365</v>
      </c>
      <c r="H1891">
        <v>605555999</v>
      </c>
      <c r="W1891">
        <v>800</v>
      </c>
      <c r="X1891" t="s">
        <v>10622</v>
      </c>
      <c r="Y1891" t="s">
        <v>24</v>
      </c>
      <c r="Z1891" t="s">
        <v>24</v>
      </c>
      <c r="AA1891" t="s">
        <v>10623</v>
      </c>
      <c r="AB1891" t="s">
        <v>8433</v>
      </c>
      <c r="AC1891">
        <v>6667</v>
      </c>
      <c r="AD1891" t="s">
        <v>301</v>
      </c>
      <c r="AE1891" t="s">
        <v>10624</v>
      </c>
      <c r="AF1891" t="s">
        <v>1284</v>
      </c>
      <c r="AG1891" t="s">
        <v>10625</v>
      </c>
      <c r="AH1891" t="s">
        <v>10626</v>
      </c>
      <c r="AI1891" t="s">
        <v>24</v>
      </c>
    </row>
    <row r="1892" spans="1:35" hidden="1" x14ac:dyDescent="0.25">
      <c r="A1892" t="s">
        <v>10627</v>
      </c>
      <c r="B1892">
        <v>0</v>
      </c>
      <c r="C1892" t="s">
        <v>99</v>
      </c>
      <c r="D1892" t="s">
        <v>23</v>
      </c>
      <c r="E1892" t="s">
        <v>24</v>
      </c>
      <c r="F1892">
        <v>661734612</v>
      </c>
      <c r="G1892" s="2" t="s">
        <v>47</v>
      </c>
      <c r="H1892">
        <v>605511958</v>
      </c>
      <c r="W1892">
        <v>89</v>
      </c>
      <c r="X1892" t="s">
        <v>10628</v>
      </c>
      <c r="Y1892" t="s">
        <v>24</v>
      </c>
      <c r="Z1892" t="s">
        <v>24</v>
      </c>
      <c r="AA1892" t="s">
        <v>3063</v>
      </c>
      <c r="AB1892" t="s">
        <v>92</v>
      </c>
      <c r="AC1892">
        <v>10210</v>
      </c>
      <c r="AD1892" t="s">
        <v>93</v>
      </c>
      <c r="AE1892" t="s">
        <v>10629</v>
      </c>
      <c r="AF1892" t="s">
        <v>123</v>
      </c>
      <c r="AG1892" t="s">
        <v>10630</v>
      </c>
      <c r="AH1892" t="s">
        <v>24</v>
      </c>
      <c r="AI1892" t="s">
        <v>24</v>
      </c>
    </row>
    <row r="1893" spans="1:35" hidden="1" x14ac:dyDescent="0.25">
      <c r="A1893" t="s">
        <v>10631</v>
      </c>
      <c r="B1893">
        <v>284</v>
      </c>
      <c r="C1893" t="s">
        <v>24</v>
      </c>
      <c r="D1893" t="s">
        <v>34</v>
      </c>
      <c r="E1893" t="s">
        <v>10632</v>
      </c>
      <c r="F1893" t="s">
        <v>24</v>
      </c>
      <c r="G1893" t="s">
        <v>84</v>
      </c>
      <c r="H1893">
        <v>603753329</v>
      </c>
      <c r="W1893">
        <v>9631</v>
      </c>
      <c r="X1893" t="s">
        <v>10633</v>
      </c>
      <c r="Y1893" t="s">
        <v>10634</v>
      </c>
      <c r="Z1893" t="s">
        <v>24</v>
      </c>
      <c r="AA1893" t="s">
        <v>3408</v>
      </c>
      <c r="AB1893" t="s">
        <v>1227</v>
      </c>
      <c r="AC1893">
        <v>518000</v>
      </c>
      <c r="AD1893" t="s">
        <v>693</v>
      </c>
      <c r="AE1893" t="s">
        <v>24</v>
      </c>
      <c r="AF1893" t="s">
        <v>24</v>
      </c>
      <c r="AG1893" t="s">
        <v>24</v>
      </c>
      <c r="AH1893" t="s">
        <v>24</v>
      </c>
      <c r="AI1893" t="s">
        <v>24</v>
      </c>
    </row>
    <row r="1894" spans="1:35" hidden="1" x14ac:dyDescent="0.25">
      <c r="A1894" t="s">
        <v>10635</v>
      </c>
      <c r="B1894">
        <v>0</v>
      </c>
      <c r="C1894" t="s">
        <v>88</v>
      </c>
      <c r="D1894" t="s">
        <v>23</v>
      </c>
      <c r="E1894" t="s">
        <v>24</v>
      </c>
      <c r="F1894">
        <v>682791621</v>
      </c>
      <c r="G1894" s="2" t="s">
        <v>577</v>
      </c>
      <c r="H1894">
        <v>603736222</v>
      </c>
      <c r="W1894" t="s">
        <v>85</v>
      </c>
      <c r="X1894" t="s">
        <v>10636</v>
      </c>
      <c r="Y1894" t="s">
        <v>24</v>
      </c>
      <c r="Z1894" t="s">
        <v>24</v>
      </c>
      <c r="AA1894" t="s">
        <v>24</v>
      </c>
      <c r="AB1894" t="s">
        <v>24</v>
      </c>
      <c r="AC1894">
        <v>142214</v>
      </c>
      <c r="AD1894" t="s">
        <v>1607</v>
      </c>
      <c r="AE1894" t="s">
        <v>10637</v>
      </c>
      <c r="AF1894" t="s">
        <v>1609</v>
      </c>
      <c r="AG1894" t="s">
        <v>10638</v>
      </c>
      <c r="AH1894" t="s">
        <v>24</v>
      </c>
      <c r="AI1894" t="s">
        <v>24</v>
      </c>
    </row>
    <row r="1895" spans="1:35" hidden="1" x14ac:dyDescent="0.25">
      <c r="A1895" t="s">
        <v>10639</v>
      </c>
      <c r="B1895">
        <v>0</v>
      </c>
      <c r="C1895" t="s">
        <v>99</v>
      </c>
      <c r="D1895" t="s">
        <v>23</v>
      </c>
      <c r="E1895" t="s">
        <v>24</v>
      </c>
      <c r="F1895">
        <v>538996372</v>
      </c>
      <c r="G1895" t="s">
        <v>77</v>
      </c>
      <c r="H1895">
        <v>603580000</v>
      </c>
      <c r="W1895">
        <v>22</v>
      </c>
      <c r="X1895" t="s">
        <v>10640</v>
      </c>
      <c r="Y1895" t="s">
        <v>24</v>
      </c>
      <c r="Z1895" t="s">
        <v>24</v>
      </c>
      <c r="AA1895" t="s">
        <v>10641</v>
      </c>
      <c r="AB1895" t="s">
        <v>709</v>
      </c>
      <c r="AC1895">
        <v>7974</v>
      </c>
      <c r="AD1895" t="s">
        <v>393</v>
      </c>
      <c r="AE1895" t="s">
        <v>10642</v>
      </c>
      <c r="AF1895" t="s">
        <v>9069</v>
      </c>
      <c r="AG1895" t="s">
        <v>10643</v>
      </c>
      <c r="AH1895" t="s">
        <v>10644</v>
      </c>
      <c r="AI1895" t="s">
        <v>24</v>
      </c>
    </row>
    <row r="1896" spans="1:35" hidden="1" x14ac:dyDescent="0.25">
      <c r="A1896" t="s">
        <v>10645</v>
      </c>
      <c r="B1896">
        <v>3</v>
      </c>
      <c r="C1896" t="s">
        <v>75</v>
      </c>
      <c r="D1896" t="s">
        <v>23</v>
      </c>
      <c r="E1896" t="s">
        <v>24</v>
      </c>
      <c r="F1896">
        <v>271349730</v>
      </c>
      <c r="G1896" s="2" t="s">
        <v>374</v>
      </c>
      <c r="H1896">
        <v>601385274</v>
      </c>
      <c r="W1896">
        <v>996</v>
      </c>
      <c r="X1896" t="s">
        <v>10646</v>
      </c>
      <c r="Y1896" t="s">
        <v>24</v>
      </c>
      <c r="Z1896" t="s">
        <v>24</v>
      </c>
      <c r="AA1896" t="s">
        <v>10647</v>
      </c>
      <c r="AB1896" t="s">
        <v>7337</v>
      </c>
      <c r="AC1896">
        <v>35370</v>
      </c>
      <c r="AD1896" t="s">
        <v>81</v>
      </c>
      <c r="AE1896" t="s">
        <v>10648</v>
      </c>
      <c r="AF1896" t="s">
        <v>544</v>
      </c>
      <c r="AG1896" t="s">
        <v>10649</v>
      </c>
      <c r="AH1896" t="s">
        <v>10650</v>
      </c>
      <c r="AI1896" t="s">
        <v>24</v>
      </c>
    </row>
    <row r="1897" spans="1:35" hidden="1" x14ac:dyDescent="0.25">
      <c r="A1897" t="s">
        <v>10651</v>
      </c>
      <c r="B1897">
        <v>0</v>
      </c>
      <c r="C1897" t="s">
        <v>99</v>
      </c>
      <c r="D1897" t="s">
        <v>23</v>
      </c>
      <c r="E1897" t="s">
        <v>24</v>
      </c>
      <c r="F1897">
        <v>540391825</v>
      </c>
      <c r="G1897" s="2" t="s">
        <v>47</v>
      </c>
      <c r="H1897">
        <v>601281230</v>
      </c>
      <c r="W1897">
        <v>180</v>
      </c>
      <c r="X1897" t="s">
        <v>10652</v>
      </c>
      <c r="Y1897" t="s">
        <v>24</v>
      </c>
      <c r="Z1897" t="s">
        <v>24</v>
      </c>
      <c r="AA1897" t="s">
        <v>10653</v>
      </c>
      <c r="AB1897" t="s">
        <v>986</v>
      </c>
      <c r="AC1897">
        <v>454600</v>
      </c>
      <c r="AD1897" t="s">
        <v>693</v>
      </c>
      <c r="AE1897" t="s">
        <v>10654</v>
      </c>
      <c r="AF1897" t="s">
        <v>1237</v>
      </c>
      <c r="AG1897" t="s">
        <v>10655</v>
      </c>
      <c r="AH1897" t="s">
        <v>24</v>
      </c>
      <c r="AI1897" t="s">
        <v>24</v>
      </c>
    </row>
    <row r="1898" spans="1:35" hidden="1" x14ac:dyDescent="0.25">
      <c r="A1898" t="s">
        <v>10656</v>
      </c>
      <c r="B1898">
        <v>0</v>
      </c>
      <c r="C1898" t="s">
        <v>22</v>
      </c>
      <c r="D1898" t="s">
        <v>34</v>
      </c>
      <c r="E1898" t="s">
        <v>10657</v>
      </c>
      <c r="F1898">
        <v>645117847</v>
      </c>
      <c r="G1898" s="2" t="s">
        <v>2234</v>
      </c>
      <c r="H1898">
        <v>601145393</v>
      </c>
      <c r="W1898" t="s">
        <v>85</v>
      </c>
      <c r="X1898" t="s">
        <v>10658</v>
      </c>
      <c r="Y1898" t="s">
        <v>10659</v>
      </c>
      <c r="Z1898" t="s">
        <v>24</v>
      </c>
      <c r="AA1898" t="s">
        <v>10660</v>
      </c>
      <c r="AB1898" t="s">
        <v>6055</v>
      </c>
      <c r="AC1898">
        <v>1082</v>
      </c>
      <c r="AD1898" t="s">
        <v>4800</v>
      </c>
      <c r="AE1898" t="s">
        <v>24</v>
      </c>
      <c r="AF1898" t="s">
        <v>24</v>
      </c>
      <c r="AG1898" t="s">
        <v>24</v>
      </c>
      <c r="AH1898" t="s">
        <v>24</v>
      </c>
      <c r="AI1898" t="s">
        <v>24</v>
      </c>
    </row>
    <row r="1899" spans="1:35" hidden="1" x14ac:dyDescent="0.25">
      <c r="A1899" t="s">
        <v>10661</v>
      </c>
      <c r="B1899">
        <v>0</v>
      </c>
      <c r="C1899" t="s">
        <v>75</v>
      </c>
      <c r="D1899" t="s">
        <v>23</v>
      </c>
      <c r="E1899" t="s">
        <v>24</v>
      </c>
      <c r="F1899">
        <v>970598694</v>
      </c>
      <c r="G1899" s="2" t="s">
        <v>47</v>
      </c>
      <c r="H1899">
        <v>600469952</v>
      </c>
      <c r="W1899">
        <v>2900</v>
      </c>
      <c r="X1899" t="s">
        <v>10662</v>
      </c>
      <c r="Y1899" t="s">
        <v>10663</v>
      </c>
      <c r="Z1899" t="s">
        <v>24</v>
      </c>
      <c r="AA1899" t="s">
        <v>10664</v>
      </c>
      <c r="AB1899" t="s">
        <v>3773</v>
      </c>
      <c r="AC1899" t="s">
        <v>10665</v>
      </c>
      <c r="AD1899" t="s">
        <v>2752</v>
      </c>
      <c r="AE1899" t="s">
        <v>10666</v>
      </c>
      <c r="AF1899" t="s">
        <v>544</v>
      </c>
      <c r="AG1899" t="s">
        <v>10667</v>
      </c>
      <c r="AH1899" t="s">
        <v>10668</v>
      </c>
      <c r="AI1899" t="s">
        <v>24</v>
      </c>
    </row>
    <row r="1900" spans="1:35" hidden="1" x14ac:dyDescent="0.25">
      <c r="A1900" t="s">
        <v>10669</v>
      </c>
      <c r="B1900">
        <v>0</v>
      </c>
      <c r="C1900" t="s">
        <v>22</v>
      </c>
      <c r="D1900" t="s">
        <v>23</v>
      </c>
      <c r="E1900" t="s">
        <v>24</v>
      </c>
      <c r="F1900">
        <v>694590691</v>
      </c>
      <c r="G1900" s="2" t="s">
        <v>67</v>
      </c>
      <c r="H1900">
        <v>600214687</v>
      </c>
      <c r="W1900">
        <v>800</v>
      </c>
      <c r="X1900" t="s">
        <v>10670</v>
      </c>
      <c r="Y1900" t="s">
        <v>24</v>
      </c>
      <c r="Z1900" t="s">
        <v>24</v>
      </c>
      <c r="AA1900" t="s">
        <v>10671</v>
      </c>
      <c r="AB1900" t="s">
        <v>4168</v>
      </c>
      <c r="AC1900" t="s">
        <v>10672</v>
      </c>
      <c r="AD1900" t="s">
        <v>329</v>
      </c>
      <c r="AE1900" t="s">
        <v>10673</v>
      </c>
      <c r="AF1900" t="s">
        <v>544</v>
      </c>
      <c r="AG1900" t="s">
        <v>10674</v>
      </c>
      <c r="AH1900" t="s">
        <v>24</v>
      </c>
      <c r="AI1900" t="s">
        <v>24</v>
      </c>
    </row>
    <row r="1901" spans="1:35" hidden="1" x14ac:dyDescent="0.25">
      <c r="A1901" t="s">
        <v>10675</v>
      </c>
      <c r="B1901">
        <v>35</v>
      </c>
      <c r="C1901" t="s">
        <v>22</v>
      </c>
      <c r="D1901" t="s">
        <v>23</v>
      </c>
      <c r="E1901" t="s">
        <v>24</v>
      </c>
      <c r="F1901">
        <v>103204470</v>
      </c>
      <c r="G1901" s="2" t="s">
        <v>1161</v>
      </c>
      <c r="H1901">
        <v>600000000</v>
      </c>
      <c r="W1901">
        <v>430</v>
      </c>
      <c r="X1901" t="s">
        <v>10676</v>
      </c>
      <c r="Y1901" t="s">
        <v>24</v>
      </c>
      <c r="Z1901" t="s">
        <v>24</v>
      </c>
      <c r="AA1901" t="s">
        <v>10677</v>
      </c>
      <c r="AB1901" t="s">
        <v>3760</v>
      </c>
      <c r="AC1901" t="s">
        <v>10678</v>
      </c>
      <c r="AD1901" t="s">
        <v>542</v>
      </c>
      <c r="AE1901" t="s">
        <v>10679</v>
      </c>
      <c r="AF1901" t="s">
        <v>544</v>
      </c>
      <c r="AG1901" t="s">
        <v>10680</v>
      </c>
      <c r="AH1901" t="s">
        <v>24</v>
      </c>
      <c r="AI1901" t="s">
        <v>24</v>
      </c>
    </row>
    <row r="1902" spans="1:35" hidden="1" x14ac:dyDescent="0.25">
      <c r="A1902" t="s">
        <v>10681</v>
      </c>
      <c r="B1902">
        <v>0</v>
      </c>
      <c r="C1902" t="s">
        <v>75</v>
      </c>
      <c r="D1902" t="s">
        <v>23</v>
      </c>
      <c r="E1902" t="s">
        <v>24</v>
      </c>
      <c r="F1902">
        <v>980857684</v>
      </c>
      <c r="G1902" s="2" t="s">
        <v>211</v>
      </c>
      <c r="H1902">
        <v>600000000</v>
      </c>
      <c r="W1902">
        <v>300</v>
      </c>
      <c r="X1902" t="s">
        <v>10682</v>
      </c>
      <c r="Y1902" t="s">
        <v>10683</v>
      </c>
      <c r="Z1902" t="s">
        <v>24</v>
      </c>
      <c r="AA1902" t="s">
        <v>10684</v>
      </c>
      <c r="AB1902" t="s">
        <v>10685</v>
      </c>
      <c r="AC1902" t="s">
        <v>24</v>
      </c>
      <c r="AD1902" t="s">
        <v>3196</v>
      </c>
      <c r="AE1902" t="s">
        <v>10686</v>
      </c>
      <c r="AF1902" t="s">
        <v>1284</v>
      </c>
      <c r="AG1902" t="s">
        <v>10687</v>
      </c>
      <c r="AH1902" t="s">
        <v>10688</v>
      </c>
      <c r="AI1902" t="s">
        <v>24</v>
      </c>
    </row>
    <row r="1903" spans="1:35" hidden="1" x14ac:dyDescent="0.25">
      <c r="A1903" t="s">
        <v>10689</v>
      </c>
      <c r="B1903">
        <v>7</v>
      </c>
      <c r="C1903" t="s">
        <v>99</v>
      </c>
      <c r="D1903" t="s">
        <v>23</v>
      </c>
      <c r="E1903" t="s">
        <v>24</v>
      </c>
      <c r="F1903">
        <v>3063401</v>
      </c>
      <c r="G1903" s="2" t="s">
        <v>1979</v>
      </c>
      <c r="H1903">
        <v>600000000</v>
      </c>
      <c r="W1903">
        <v>1450</v>
      </c>
      <c r="X1903" t="s">
        <v>10690</v>
      </c>
      <c r="Y1903" t="s">
        <v>24</v>
      </c>
      <c r="Z1903" t="s">
        <v>24</v>
      </c>
      <c r="AA1903" t="s">
        <v>10691</v>
      </c>
      <c r="AB1903" t="s">
        <v>565</v>
      </c>
      <c r="AC1903" t="s">
        <v>10692</v>
      </c>
      <c r="AD1903" t="s">
        <v>542</v>
      </c>
      <c r="AE1903" t="s">
        <v>10693</v>
      </c>
      <c r="AF1903" t="s">
        <v>544</v>
      </c>
      <c r="AG1903" t="s">
        <v>10694</v>
      </c>
      <c r="AH1903" t="s">
        <v>24</v>
      </c>
      <c r="AI1903" t="s">
        <v>24</v>
      </c>
    </row>
    <row r="1904" spans="1:35" hidden="1" x14ac:dyDescent="0.25">
      <c r="A1904" t="s">
        <v>10695</v>
      </c>
      <c r="B1904">
        <v>49</v>
      </c>
      <c r="C1904" t="s">
        <v>22</v>
      </c>
      <c r="D1904" t="s">
        <v>34</v>
      </c>
      <c r="E1904" t="s">
        <v>10696</v>
      </c>
      <c r="F1904">
        <v>255339723</v>
      </c>
      <c r="G1904" s="2" t="s">
        <v>474</v>
      </c>
      <c r="H1904">
        <v>599827820</v>
      </c>
      <c r="W1904" t="s">
        <v>85</v>
      </c>
      <c r="X1904" t="s">
        <v>10697</v>
      </c>
      <c r="Y1904" t="s">
        <v>24</v>
      </c>
      <c r="Z1904" t="s">
        <v>24</v>
      </c>
      <c r="AA1904" t="s">
        <v>7536</v>
      </c>
      <c r="AB1904" t="s">
        <v>2734</v>
      </c>
      <c r="AC1904" t="s">
        <v>10698</v>
      </c>
      <c r="AD1904" t="s">
        <v>195</v>
      </c>
      <c r="AE1904" t="s">
        <v>24</v>
      </c>
      <c r="AF1904" t="s">
        <v>24</v>
      </c>
      <c r="AG1904" t="s">
        <v>24</v>
      </c>
      <c r="AH1904" t="s">
        <v>24</v>
      </c>
      <c r="AI1904" t="s">
        <v>24</v>
      </c>
    </row>
    <row r="1905" spans="1:35" hidden="1" x14ac:dyDescent="0.25">
      <c r="A1905" t="s">
        <v>10699</v>
      </c>
      <c r="B1905">
        <v>0</v>
      </c>
      <c r="C1905" t="s">
        <v>22</v>
      </c>
      <c r="D1905" t="s">
        <v>23</v>
      </c>
      <c r="E1905" t="s">
        <v>24</v>
      </c>
      <c r="F1905">
        <v>461204802</v>
      </c>
      <c r="G1905" s="2" t="s">
        <v>1025</v>
      </c>
      <c r="H1905">
        <v>599384172</v>
      </c>
      <c r="W1905">
        <v>1335</v>
      </c>
      <c r="X1905" t="s">
        <v>10700</v>
      </c>
      <c r="Y1905" t="s">
        <v>24</v>
      </c>
      <c r="Z1905" t="s">
        <v>24</v>
      </c>
      <c r="AA1905" t="s">
        <v>10701</v>
      </c>
      <c r="AB1905" t="s">
        <v>10702</v>
      </c>
      <c r="AC1905">
        <v>15960</v>
      </c>
      <c r="AD1905" t="s">
        <v>236</v>
      </c>
      <c r="AE1905" t="s">
        <v>10703</v>
      </c>
      <c r="AF1905" t="s">
        <v>24</v>
      </c>
      <c r="AG1905" t="s">
        <v>10704</v>
      </c>
      <c r="AH1905" t="s">
        <v>10705</v>
      </c>
      <c r="AI1905" t="s">
        <v>24</v>
      </c>
    </row>
    <row r="1906" spans="1:35" hidden="1" x14ac:dyDescent="0.25">
      <c r="A1906" t="s">
        <v>10706</v>
      </c>
      <c r="B1906">
        <v>4</v>
      </c>
      <c r="C1906" t="s">
        <v>75</v>
      </c>
      <c r="D1906" t="s">
        <v>23</v>
      </c>
      <c r="E1906" t="s">
        <v>24</v>
      </c>
      <c r="F1906">
        <v>690783519</v>
      </c>
      <c r="G1906" s="2" t="s">
        <v>36</v>
      </c>
      <c r="H1906">
        <v>599382303</v>
      </c>
      <c r="W1906">
        <v>550</v>
      </c>
      <c r="X1906" t="s">
        <v>10707</v>
      </c>
      <c r="Y1906" t="s">
        <v>24</v>
      </c>
      <c r="Z1906" t="s">
        <v>24</v>
      </c>
      <c r="AA1906" t="s">
        <v>3716</v>
      </c>
      <c r="AB1906" t="s">
        <v>6202</v>
      </c>
      <c r="AC1906" t="s">
        <v>10708</v>
      </c>
      <c r="AD1906" t="s">
        <v>329</v>
      </c>
      <c r="AE1906" t="s">
        <v>10709</v>
      </c>
      <c r="AF1906" t="s">
        <v>544</v>
      </c>
      <c r="AG1906" t="s">
        <v>10710</v>
      </c>
      <c r="AH1906" t="s">
        <v>24</v>
      </c>
      <c r="AI1906" t="s">
        <v>24</v>
      </c>
    </row>
    <row r="1907" spans="1:35" hidden="1" x14ac:dyDescent="0.25">
      <c r="A1907" t="s">
        <v>10711</v>
      </c>
      <c r="B1907">
        <v>0</v>
      </c>
      <c r="C1907" t="s">
        <v>99</v>
      </c>
      <c r="D1907" t="s">
        <v>23</v>
      </c>
      <c r="E1907" t="s">
        <v>24</v>
      </c>
      <c r="F1907">
        <v>542144149</v>
      </c>
      <c r="G1907" s="2" t="s">
        <v>36</v>
      </c>
      <c r="H1907">
        <v>598369683</v>
      </c>
      <c r="W1907">
        <v>4</v>
      </c>
      <c r="X1907" t="s">
        <v>10712</v>
      </c>
      <c r="Y1907" t="s">
        <v>24</v>
      </c>
      <c r="Z1907" t="s">
        <v>24</v>
      </c>
      <c r="AA1907" t="s">
        <v>10713</v>
      </c>
      <c r="AB1907" t="s">
        <v>1242</v>
      </c>
      <c r="AC1907">
        <v>445000</v>
      </c>
      <c r="AD1907" t="s">
        <v>693</v>
      </c>
      <c r="AE1907" t="s">
        <v>10714</v>
      </c>
      <c r="AF1907" t="s">
        <v>1237</v>
      </c>
      <c r="AG1907" t="s">
        <v>24</v>
      </c>
      <c r="AH1907" t="s">
        <v>24</v>
      </c>
      <c r="AI1907" t="s">
        <v>24</v>
      </c>
    </row>
    <row r="1908" spans="1:35" hidden="1" x14ac:dyDescent="0.25">
      <c r="A1908" t="s">
        <v>10715</v>
      </c>
      <c r="B1908">
        <v>0</v>
      </c>
      <c r="C1908" t="s">
        <v>99</v>
      </c>
      <c r="D1908" t="s">
        <v>23</v>
      </c>
      <c r="E1908" t="s">
        <v>24</v>
      </c>
      <c r="F1908">
        <v>526418977</v>
      </c>
      <c r="G1908" s="2" t="s">
        <v>5603</v>
      </c>
      <c r="H1908">
        <v>598173205</v>
      </c>
      <c r="W1908">
        <v>2</v>
      </c>
      <c r="X1908" t="s">
        <v>10716</v>
      </c>
      <c r="Y1908" t="s">
        <v>24</v>
      </c>
      <c r="Z1908" t="s">
        <v>24</v>
      </c>
      <c r="AA1908" t="s">
        <v>10051</v>
      </c>
      <c r="AB1908" t="s">
        <v>7276</v>
      </c>
      <c r="AC1908">
        <v>133613</v>
      </c>
      <c r="AD1908" t="s">
        <v>693</v>
      </c>
      <c r="AE1908" t="s">
        <v>10717</v>
      </c>
      <c r="AF1908" t="s">
        <v>1237</v>
      </c>
      <c r="AG1908" t="s">
        <v>10718</v>
      </c>
      <c r="AH1908" t="s">
        <v>24</v>
      </c>
      <c r="AI1908" t="s">
        <v>24</v>
      </c>
    </row>
    <row r="1909" spans="1:35" hidden="1" x14ac:dyDescent="0.25">
      <c r="A1909" t="s">
        <v>10719</v>
      </c>
      <c r="B1909">
        <v>0</v>
      </c>
      <c r="C1909" t="s">
        <v>75</v>
      </c>
      <c r="D1909" t="s">
        <v>23</v>
      </c>
      <c r="E1909" t="s">
        <v>24</v>
      </c>
      <c r="F1909">
        <v>728697533</v>
      </c>
      <c r="G1909" s="2" t="s">
        <v>119</v>
      </c>
      <c r="H1909">
        <v>598122236</v>
      </c>
      <c r="W1909">
        <v>1600</v>
      </c>
      <c r="X1909" t="s">
        <v>10720</v>
      </c>
      <c r="Y1909" t="s">
        <v>10721</v>
      </c>
      <c r="Z1909" t="s">
        <v>24</v>
      </c>
      <c r="AA1909" t="s">
        <v>1092</v>
      </c>
      <c r="AB1909" t="s">
        <v>1092</v>
      </c>
      <c r="AC1909">
        <v>10220</v>
      </c>
      <c r="AD1909" t="s">
        <v>1094</v>
      </c>
      <c r="AE1909" t="s">
        <v>10722</v>
      </c>
      <c r="AF1909" t="s">
        <v>544</v>
      </c>
      <c r="AG1909" t="s">
        <v>10723</v>
      </c>
      <c r="AH1909" t="s">
        <v>10724</v>
      </c>
      <c r="AI1909" t="s">
        <v>24</v>
      </c>
    </row>
    <row r="1910" spans="1:35" hidden="1" x14ac:dyDescent="0.25">
      <c r="A1910" t="s">
        <v>10725</v>
      </c>
      <c r="B1910">
        <v>0</v>
      </c>
      <c r="C1910" t="s">
        <v>22</v>
      </c>
      <c r="D1910" t="s">
        <v>23</v>
      </c>
      <c r="E1910" t="s">
        <v>24</v>
      </c>
      <c r="F1910">
        <v>645478608</v>
      </c>
      <c r="G1910" t="s">
        <v>146</v>
      </c>
      <c r="H1910">
        <v>597990000</v>
      </c>
      <c r="W1910">
        <v>15000</v>
      </c>
      <c r="X1910" t="s">
        <v>10726</v>
      </c>
      <c r="Y1910" t="s">
        <v>10727</v>
      </c>
      <c r="Z1910" t="s">
        <v>24</v>
      </c>
      <c r="AA1910" t="s">
        <v>7292</v>
      </c>
      <c r="AB1910" t="s">
        <v>7292</v>
      </c>
      <c r="AC1910">
        <v>54660</v>
      </c>
      <c r="AD1910" t="s">
        <v>1184</v>
      </c>
      <c r="AE1910" t="s">
        <v>10728</v>
      </c>
      <c r="AF1910" t="s">
        <v>295</v>
      </c>
      <c r="AG1910" t="s">
        <v>10729</v>
      </c>
      <c r="AH1910" t="s">
        <v>10730</v>
      </c>
      <c r="AI1910" t="s">
        <v>24</v>
      </c>
    </row>
    <row r="1911" spans="1:35" hidden="1" x14ac:dyDescent="0.25">
      <c r="A1911" t="s">
        <v>10731</v>
      </c>
      <c r="B1911">
        <v>98</v>
      </c>
      <c r="C1911" t="s">
        <v>75</v>
      </c>
      <c r="D1911" t="s">
        <v>34</v>
      </c>
      <c r="E1911" t="s">
        <v>10732</v>
      </c>
      <c r="F1911">
        <v>688321504</v>
      </c>
      <c r="G1911" s="2" t="s">
        <v>1137</v>
      </c>
      <c r="H1911">
        <v>597383417</v>
      </c>
      <c r="W1911">
        <v>2212</v>
      </c>
      <c r="X1911" t="s">
        <v>10733</v>
      </c>
      <c r="Y1911" t="s">
        <v>10734</v>
      </c>
      <c r="Z1911" t="s">
        <v>24</v>
      </c>
      <c r="AA1911" t="s">
        <v>5000</v>
      </c>
      <c r="AB1911" t="s">
        <v>997</v>
      </c>
      <c r="AC1911">
        <v>31044</v>
      </c>
      <c r="AD1911" t="s">
        <v>257</v>
      </c>
      <c r="AE1911" t="s">
        <v>24</v>
      </c>
      <c r="AF1911" t="s">
        <v>24</v>
      </c>
      <c r="AG1911" t="s">
        <v>24</v>
      </c>
      <c r="AH1911" t="s">
        <v>24</v>
      </c>
      <c r="AI1911" t="s">
        <v>24</v>
      </c>
    </row>
    <row r="1912" spans="1:35" hidden="1" x14ac:dyDescent="0.25">
      <c r="A1912" t="s">
        <v>10735</v>
      </c>
      <c r="B1912">
        <v>18</v>
      </c>
      <c r="C1912" t="s">
        <v>75</v>
      </c>
      <c r="D1912" t="s">
        <v>23</v>
      </c>
      <c r="E1912" t="s">
        <v>24</v>
      </c>
      <c r="F1912">
        <v>6019780</v>
      </c>
      <c r="G1912" s="2" t="s">
        <v>260</v>
      </c>
      <c r="H1912">
        <v>597149492</v>
      </c>
      <c r="W1912">
        <v>2381</v>
      </c>
      <c r="X1912" t="s">
        <v>10736</v>
      </c>
      <c r="Y1912" t="s">
        <v>24</v>
      </c>
      <c r="Z1912" t="s">
        <v>24</v>
      </c>
      <c r="AA1912" t="s">
        <v>10737</v>
      </c>
      <c r="AB1912" t="s">
        <v>1768</v>
      </c>
      <c r="AC1912" t="s">
        <v>10738</v>
      </c>
      <c r="AD1912" t="s">
        <v>542</v>
      </c>
      <c r="AE1912" t="s">
        <v>10739</v>
      </c>
      <c r="AF1912" t="s">
        <v>544</v>
      </c>
      <c r="AG1912" t="s">
        <v>10740</v>
      </c>
      <c r="AH1912" t="s">
        <v>24</v>
      </c>
      <c r="AI1912" t="s">
        <v>24</v>
      </c>
    </row>
    <row r="1913" spans="1:35" hidden="1" x14ac:dyDescent="0.25">
      <c r="A1913" t="s">
        <v>10741</v>
      </c>
      <c r="B1913">
        <v>0</v>
      </c>
      <c r="C1913" t="s">
        <v>99</v>
      </c>
      <c r="D1913" t="s">
        <v>23</v>
      </c>
      <c r="E1913" t="s">
        <v>24</v>
      </c>
      <c r="F1913">
        <v>529463519</v>
      </c>
      <c r="G1913" t="s">
        <v>369</v>
      </c>
      <c r="H1913">
        <v>596874931</v>
      </c>
      <c r="W1913">
        <v>10</v>
      </c>
      <c r="X1913" t="s">
        <v>10742</v>
      </c>
      <c r="Y1913" t="s">
        <v>24</v>
      </c>
      <c r="Z1913" t="s">
        <v>24</v>
      </c>
      <c r="AA1913" t="s">
        <v>10743</v>
      </c>
      <c r="AB1913" t="s">
        <v>986</v>
      </c>
      <c r="AC1913">
        <v>466200</v>
      </c>
      <c r="AD1913" t="s">
        <v>693</v>
      </c>
      <c r="AE1913" t="s">
        <v>10744</v>
      </c>
      <c r="AF1913" t="s">
        <v>1237</v>
      </c>
      <c r="AG1913" t="s">
        <v>24</v>
      </c>
      <c r="AH1913" t="s">
        <v>24</v>
      </c>
      <c r="AI1913" t="s">
        <v>24</v>
      </c>
    </row>
    <row r="1914" spans="1:35" hidden="1" x14ac:dyDescent="0.25">
      <c r="A1914" t="s">
        <v>10745</v>
      </c>
      <c r="B1914">
        <v>0</v>
      </c>
      <c r="C1914" t="s">
        <v>75</v>
      </c>
      <c r="D1914" t="s">
        <v>23</v>
      </c>
      <c r="E1914" t="s">
        <v>24</v>
      </c>
      <c r="F1914">
        <v>814208435</v>
      </c>
      <c r="G1914" s="2" t="s">
        <v>260</v>
      </c>
      <c r="H1914">
        <v>596645600</v>
      </c>
      <c r="W1914">
        <v>7600</v>
      </c>
      <c r="X1914" t="s">
        <v>10746</v>
      </c>
      <c r="Y1914" t="s">
        <v>10747</v>
      </c>
      <c r="Z1914" t="s">
        <v>24</v>
      </c>
      <c r="AA1914" t="s">
        <v>1871</v>
      </c>
      <c r="AB1914" t="s">
        <v>1872</v>
      </c>
      <c r="AC1914">
        <v>11529</v>
      </c>
      <c r="AD1914" t="s">
        <v>285</v>
      </c>
      <c r="AE1914" t="s">
        <v>10748</v>
      </c>
      <c r="AF1914" t="s">
        <v>544</v>
      </c>
      <c r="AG1914" t="s">
        <v>10749</v>
      </c>
      <c r="AH1914" t="s">
        <v>10749</v>
      </c>
      <c r="AI1914" t="s">
        <v>24</v>
      </c>
    </row>
    <row r="1915" spans="1:35" hidden="1" x14ac:dyDescent="0.25">
      <c r="A1915" t="s">
        <v>10750</v>
      </c>
      <c r="B1915">
        <v>0</v>
      </c>
      <c r="C1915" t="s">
        <v>24</v>
      </c>
      <c r="D1915" t="s">
        <v>34</v>
      </c>
      <c r="E1915" t="s">
        <v>10751</v>
      </c>
      <c r="F1915">
        <v>980057442</v>
      </c>
      <c r="G1915" s="2" t="s">
        <v>589</v>
      </c>
      <c r="H1915">
        <v>596602941</v>
      </c>
      <c r="W1915">
        <v>3452</v>
      </c>
      <c r="X1915" t="s">
        <v>10752</v>
      </c>
      <c r="Y1915" t="s">
        <v>10753</v>
      </c>
      <c r="Z1915" t="s">
        <v>24</v>
      </c>
      <c r="AA1915" t="s">
        <v>5885</v>
      </c>
      <c r="AB1915" t="s">
        <v>3195</v>
      </c>
      <c r="AC1915">
        <v>8060052</v>
      </c>
      <c r="AD1915" t="s">
        <v>3196</v>
      </c>
      <c r="AE1915" t="s">
        <v>24</v>
      </c>
      <c r="AF1915" t="s">
        <v>24</v>
      </c>
      <c r="AG1915" t="s">
        <v>24</v>
      </c>
      <c r="AH1915" t="s">
        <v>24</v>
      </c>
      <c r="AI1915" t="s">
        <v>24</v>
      </c>
    </row>
    <row r="1916" spans="1:35" hidden="1" x14ac:dyDescent="0.25">
      <c r="A1916" t="s">
        <v>10754</v>
      </c>
      <c r="B1916">
        <v>81</v>
      </c>
      <c r="C1916" t="s">
        <v>22</v>
      </c>
      <c r="D1916" t="s">
        <v>34</v>
      </c>
      <c r="E1916" t="s">
        <v>10755</v>
      </c>
      <c r="F1916">
        <v>626443204</v>
      </c>
      <c r="G1916" t="s">
        <v>84</v>
      </c>
      <c r="H1916">
        <v>596602000</v>
      </c>
      <c r="W1916">
        <v>421</v>
      </c>
      <c r="X1916" t="s">
        <v>10756</v>
      </c>
      <c r="Y1916" t="s">
        <v>10757</v>
      </c>
      <c r="Z1916" t="s">
        <v>24</v>
      </c>
      <c r="AA1916" t="s">
        <v>50</v>
      </c>
      <c r="AB1916" t="s">
        <v>50</v>
      </c>
      <c r="AC1916">
        <v>10118</v>
      </c>
      <c r="AD1916" t="s">
        <v>29</v>
      </c>
      <c r="AE1916" t="s">
        <v>24</v>
      </c>
      <c r="AF1916" t="s">
        <v>24</v>
      </c>
      <c r="AG1916" t="s">
        <v>24</v>
      </c>
      <c r="AH1916" t="s">
        <v>24</v>
      </c>
      <c r="AI1916" t="s">
        <v>24</v>
      </c>
    </row>
    <row r="1917" spans="1:35" hidden="1" x14ac:dyDescent="0.25">
      <c r="A1917" t="s">
        <v>10758</v>
      </c>
      <c r="B1917">
        <v>0</v>
      </c>
      <c r="C1917" t="s">
        <v>75</v>
      </c>
      <c r="D1917" t="s">
        <v>23</v>
      </c>
      <c r="E1917" t="s">
        <v>24</v>
      </c>
      <c r="F1917">
        <v>333763378</v>
      </c>
      <c r="G1917" s="2" t="s">
        <v>1081</v>
      </c>
      <c r="H1917">
        <v>596584799</v>
      </c>
      <c r="W1917">
        <v>3600</v>
      </c>
      <c r="X1917" t="s">
        <v>10759</v>
      </c>
      <c r="Y1917" t="s">
        <v>24</v>
      </c>
      <c r="Z1917" t="s">
        <v>24</v>
      </c>
      <c r="AA1917" t="s">
        <v>1938</v>
      </c>
      <c r="AB1917" t="s">
        <v>1939</v>
      </c>
      <c r="AC1917">
        <v>60599</v>
      </c>
      <c r="AD1917" t="s">
        <v>301</v>
      </c>
      <c r="AE1917" t="s">
        <v>10760</v>
      </c>
      <c r="AF1917" t="s">
        <v>1284</v>
      </c>
      <c r="AG1917" t="s">
        <v>10761</v>
      </c>
      <c r="AH1917" t="s">
        <v>10762</v>
      </c>
      <c r="AI1917" t="s">
        <v>24</v>
      </c>
    </row>
    <row r="1918" spans="1:35" hidden="1" x14ac:dyDescent="0.25">
      <c r="A1918" t="s">
        <v>10763</v>
      </c>
      <c r="B1918">
        <v>0</v>
      </c>
      <c r="C1918" t="s">
        <v>75</v>
      </c>
      <c r="D1918" t="s">
        <v>23</v>
      </c>
      <c r="E1918" t="s">
        <v>24</v>
      </c>
      <c r="F1918">
        <v>660984519</v>
      </c>
      <c r="G1918" s="2" t="s">
        <v>109</v>
      </c>
      <c r="H1918">
        <v>596568148</v>
      </c>
      <c r="W1918">
        <v>800</v>
      </c>
      <c r="X1918" t="s">
        <v>10764</v>
      </c>
      <c r="Y1918" t="s">
        <v>24</v>
      </c>
      <c r="Z1918" t="s">
        <v>24</v>
      </c>
      <c r="AA1918" t="s">
        <v>8147</v>
      </c>
      <c r="AB1918" t="s">
        <v>92</v>
      </c>
      <c r="AC1918">
        <v>10900</v>
      </c>
      <c r="AD1918" t="s">
        <v>93</v>
      </c>
      <c r="AE1918" t="s">
        <v>10765</v>
      </c>
      <c r="AF1918" t="s">
        <v>95</v>
      </c>
      <c r="AG1918" t="s">
        <v>10766</v>
      </c>
      <c r="AH1918" t="s">
        <v>10767</v>
      </c>
      <c r="AI1918" t="s">
        <v>24</v>
      </c>
    </row>
    <row r="1919" spans="1:35" hidden="1" x14ac:dyDescent="0.25">
      <c r="A1919" t="s">
        <v>10768</v>
      </c>
      <c r="B1919">
        <v>71</v>
      </c>
      <c r="C1919" t="s">
        <v>22</v>
      </c>
      <c r="D1919" t="s">
        <v>34</v>
      </c>
      <c r="E1919" t="s">
        <v>10769</v>
      </c>
      <c r="F1919">
        <v>8288979</v>
      </c>
      <c r="G1919" s="2" t="s">
        <v>526</v>
      </c>
      <c r="H1919">
        <v>595942000</v>
      </c>
      <c r="W1919">
        <v>1521</v>
      </c>
      <c r="X1919" t="s">
        <v>10770</v>
      </c>
      <c r="Y1919" t="s">
        <v>24</v>
      </c>
      <c r="Z1919" t="s">
        <v>24</v>
      </c>
      <c r="AA1919" t="s">
        <v>10771</v>
      </c>
      <c r="AB1919" t="s">
        <v>1176</v>
      </c>
      <c r="AC1919">
        <v>76262</v>
      </c>
      <c r="AD1919" t="s">
        <v>29</v>
      </c>
      <c r="AE1919" t="s">
        <v>24</v>
      </c>
      <c r="AF1919" t="s">
        <v>24</v>
      </c>
      <c r="AG1919" t="s">
        <v>24</v>
      </c>
      <c r="AH1919" t="s">
        <v>24</v>
      </c>
      <c r="AI1919" t="s">
        <v>24</v>
      </c>
    </row>
    <row r="1920" spans="1:35" hidden="1" x14ac:dyDescent="0.25">
      <c r="A1920" t="s">
        <v>10772</v>
      </c>
      <c r="B1920">
        <v>7</v>
      </c>
      <c r="C1920" t="s">
        <v>22</v>
      </c>
      <c r="D1920" t="s">
        <v>23</v>
      </c>
      <c r="E1920" t="s">
        <v>24</v>
      </c>
      <c r="F1920">
        <v>6154496</v>
      </c>
      <c r="G1920" t="s">
        <v>180</v>
      </c>
      <c r="H1920">
        <v>595795557</v>
      </c>
      <c r="W1920">
        <v>1800</v>
      </c>
      <c r="X1920" t="s">
        <v>24</v>
      </c>
      <c r="Y1920" t="s">
        <v>24</v>
      </c>
      <c r="Z1920" t="s">
        <v>24</v>
      </c>
      <c r="AA1920" t="s">
        <v>10773</v>
      </c>
      <c r="AB1920" t="s">
        <v>2263</v>
      </c>
      <c r="AC1920" t="s">
        <v>10774</v>
      </c>
      <c r="AD1920" t="s">
        <v>542</v>
      </c>
      <c r="AE1920" t="s">
        <v>10775</v>
      </c>
      <c r="AF1920" t="s">
        <v>445</v>
      </c>
      <c r="AG1920" t="s">
        <v>24</v>
      </c>
      <c r="AH1920" t="s">
        <v>24</v>
      </c>
      <c r="AI1920" t="s">
        <v>24</v>
      </c>
    </row>
    <row r="1921" spans="1:35" hidden="1" x14ac:dyDescent="0.25">
      <c r="A1921" t="s">
        <v>10776</v>
      </c>
      <c r="B1921">
        <v>33</v>
      </c>
      <c r="C1921" t="s">
        <v>99</v>
      </c>
      <c r="D1921" t="s">
        <v>23</v>
      </c>
      <c r="E1921" t="s">
        <v>24</v>
      </c>
      <c r="F1921">
        <v>364745658</v>
      </c>
      <c r="G1921" s="2" t="s">
        <v>47</v>
      </c>
      <c r="H1921">
        <v>595215027</v>
      </c>
      <c r="W1921">
        <v>400</v>
      </c>
      <c r="X1921" t="s">
        <v>10777</v>
      </c>
      <c r="Y1921" t="s">
        <v>10778</v>
      </c>
      <c r="Z1921" t="s">
        <v>24</v>
      </c>
      <c r="AA1921" t="s">
        <v>4964</v>
      </c>
      <c r="AB1921" t="s">
        <v>24</v>
      </c>
      <c r="AC1921" t="s">
        <v>24</v>
      </c>
      <c r="AD1921" t="s">
        <v>4966</v>
      </c>
      <c r="AE1921" t="s">
        <v>10779</v>
      </c>
      <c r="AF1921" t="s">
        <v>95</v>
      </c>
      <c r="AG1921" t="s">
        <v>10780</v>
      </c>
      <c r="AH1921" t="s">
        <v>24</v>
      </c>
      <c r="AI1921" t="s">
        <v>24</v>
      </c>
    </row>
    <row r="1922" spans="1:35" hidden="1" x14ac:dyDescent="0.25">
      <c r="A1922" t="s">
        <v>10781</v>
      </c>
      <c r="B1922">
        <v>200</v>
      </c>
      <c r="C1922" t="s">
        <v>75</v>
      </c>
      <c r="D1922" t="s">
        <v>23</v>
      </c>
      <c r="E1922" t="s">
        <v>24</v>
      </c>
      <c r="F1922">
        <v>12501922</v>
      </c>
      <c r="G1922" s="2" t="s">
        <v>365</v>
      </c>
      <c r="H1922">
        <v>595088931</v>
      </c>
      <c r="W1922">
        <v>1699</v>
      </c>
      <c r="X1922" t="s">
        <v>10782</v>
      </c>
      <c r="Y1922" t="s">
        <v>24</v>
      </c>
      <c r="Z1922" t="s">
        <v>24</v>
      </c>
      <c r="AA1922" t="s">
        <v>10783</v>
      </c>
      <c r="AB1922" t="s">
        <v>1756</v>
      </c>
      <c r="AC1922" t="s">
        <v>10784</v>
      </c>
      <c r="AD1922" t="s">
        <v>542</v>
      </c>
      <c r="AE1922" t="s">
        <v>10785</v>
      </c>
      <c r="AF1922" t="s">
        <v>515</v>
      </c>
      <c r="AG1922" t="s">
        <v>10786</v>
      </c>
      <c r="AH1922" t="s">
        <v>24</v>
      </c>
      <c r="AI1922" t="s">
        <v>24</v>
      </c>
    </row>
    <row r="1923" spans="1:35" hidden="1" x14ac:dyDescent="0.25">
      <c r="A1923" t="s">
        <v>10787</v>
      </c>
      <c r="B1923">
        <v>0</v>
      </c>
      <c r="C1923" t="s">
        <v>99</v>
      </c>
      <c r="D1923" t="s">
        <v>23</v>
      </c>
      <c r="E1923" t="s">
        <v>24</v>
      </c>
      <c r="F1923">
        <v>528081435</v>
      </c>
      <c r="G1923" s="2" t="s">
        <v>577</v>
      </c>
      <c r="H1923">
        <v>594963300</v>
      </c>
      <c r="W1923">
        <v>25</v>
      </c>
      <c r="X1923" t="s">
        <v>10788</v>
      </c>
      <c r="Y1923" t="s">
        <v>24</v>
      </c>
      <c r="Z1923" t="s">
        <v>24</v>
      </c>
      <c r="AA1923" t="s">
        <v>10789</v>
      </c>
      <c r="AB1923" t="s">
        <v>3018</v>
      </c>
      <c r="AC1923">
        <v>46000</v>
      </c>
      <c r="AD1923" t="s">
        <v>693</v>
      </c>
      <c r="AE1923" t="s">
        <v>10790</v>
      </c>
      <c r="AF1923" t="s">
        <v>1237</v>
      </c>
      <c r="AG1923" t="s">
        <v>10791</v>
      </c>
      <c r="AH1923" t="s">
        <v>24</v>
      </c>
      <c r="AI1923" t="s">
        <v>24</v>
      </c>
    </row>
    <row r="1924" spans="1:35" hidden="1" x14ac:dyDescent="0.25">
      <c r="A1924" t="s">
        <v>10792</v>
      </c>
      <c r="B1924">
        <v>0</v>
      </c>
      <c r="C1924" t="s">
        <v>75</v>
      </c>
      <c r="D1924" t="s">
        <v>23</v>
      </c>
      <c r="E1924" t="s">
        <v>24</v>
      </c>
      <c r="F1924">
        <v>298829680</v>
      </c>
      <c r="G1924" s="2" t="s">
        <v>36</v>
      </c>
      <c r="H1924">
        <v>594752648</v>
      </c>
      <c r="W1924">
        <v>1200</v>
      </c>
      <c r="X1924" t="s">
        <v>10793</v>
      </c>
      <c r="Y1924" t="s">
        <v>24</v>
      </c>
      <c r="Z1924" t="s">
        <v>24</v>
      </c>
      <c r="AA1924" t="s">
        <v>1357</v>
      </c>
      <c r="AB1924" t="s">
        <v>1358</v>
      </c>
      <c r="AC1924" t="s">
        <v>10794</v>
      </c>
      <c r="AD1924" t="s">
        <v>410</v>
      </c>
      <c r="AE1924" t="s">
        <v>10795</v>
      </c>
      <c r="AF1924" t="s">
        <v>123</v>
      </c>
      <c r="AG1924" t="s">
        <v>10413</v>
      </c>
      <c r="AH1924" t="s">
        <v>24</v>
      </c>
      <c r="AI1924" t="s">
        <v>24</v>
      </c>
    </row>
    <row r="1925" spans="1:35" hidden="1" x14ac:dyDescent="0.25">
      <c r="A1925" t="s">
        <v>10796</v>
      </c>
      <c r="B1925">
        <v>0</v>
      </c>
      <c r="C1925" t="s">
        <v>22</v>
      </c>
      <c r="D1925" t="s">
        <v>23</v>
      </c>
      <c r="E1925" t="s">
        <v>24</v>
      </c>
      <c r="F1925">
        <v>728868258</v>
      </c>
      <c r="G1925" s="2" t="s">
        <v>714</v>
      </c>
      <c r="H1925">
        <v>594427341</v>
      </c>
      <c r="W1925">
        <v>2400</v>
      </c>
      <c r="X1925" t="s">
        <v>10797</v>
      </c>
      <c r="Y1925" t="s">
        <v>10798</v>
      </c>
      <c r="Z1925" t="s">
        <v>24</v>
      </c>
      <c r="AA1925" t="s">
        <v>1092</v>
      </c>
      <c r="AB1925" t="s">
        <v>1092</v>
      </c>
      <c r="AC1925">
        <v>12940</v>
      </c>
      <c r="AD1925" t="s">
        <v>1094</v>
      </c>
      <c r="AE1925" t="s">
        <v>10799</v>
      </c>
      <c r="AF1925" t="s">
        <v>8200</v>
      </c>
      <c r="AG1925" t="s">
        <v>10800</v>
      </c>
      <c r="AH1925" t="s">
        <v>10801</v>
      </c>
      <c r="AI1925" t="s">
        <v>24</v>
      </c>
    </row>
    <row r="1926" spans="1:35" hidden="1" x14ac:dyDescent="0.25">
      <c r="A1926" t="s">
        <v>10802</v>
      </c>
      <c r="B1926">
        <v>0</v>
      </c>
      <c r="C1926" t="s">
        <v>75</v>
      </c>
      <c r="D1926" t="s">
        <v>23</v>
      </c>
      <c r="E1926" t="s">
        <v>24</v>
      </c>
      <c r="F1926">
        <v>480001908</v>
      </c>
      <c r="G1926" s="2" t="s">
        <v>440</v>
      </c>
      <c r="H1926">
        <v>594089028</v>
      </c>
      <c r="W1926">
        <v>87414</v>
      </c>
      <c r="X1926" t="s">
        <v>10803</v>
      </c>
      <c r="Y1926" t="s">
        <v>24</v>
      </c>
      <c r="Z1926" t="s">
        <v>24</v>
      </c>
      <c r="AA1926" t="s">
        <v>10804</v>
      </c>
      <c r="AB1926" t="s">
        <v>4531</v>
      </c>
      <c r="AC1926">
        <v>1470</v>
      </c>
      <c r="AD1926" t="s">
        <v>40</v>
      </c>
      <c r="AE1926" t="s">
        <v>444</v>
      </c>
      <c r="AF1926" t="s">
        <v>4533</v>
      </c>
      <c r="AG1926" t="s">
        <v>10805</v>
      </c>
      <c r="AH1926" t="s">
        <v>10806</v>
      </c>
      <c r="AI1926" t="s">
        <v>24</v>
      </c>
    </row>
    <row r="1927" spans="1:35" hidden="1" x14ac:dyDescent="0.25">
      <c r="A1927" t="s">
        <v>10807</v>
      </c>
      <c r="B1927">
        <v>29</v>
      </c>
      <c r="C1927" t="s">
        <v>24</v>
      </c>
      <c r="D1927" t="s">
        <v>34</v>
      </c>
      <c r="E1927" t="s">
        <v>10808</v>
      </c>
      <c r="F1927">
        <v>663984865</v>
      </c>
      <c r="G1927" t="s">
        <v>84</v>
      </c>
      <c r="H1927">
        <v>594069805</v>
      </c>
      <c r="W1927">
        <v>3530</v>
      </c>
      <c r="X1927" t="s">
        <v>10809</v>
      </c>
      <c r="Y1927" t="s">
        <v>10810</v>
      </c>
      <c r="Z1927" t="s">
        <v>24</v>
      </c>
      <c r="AA1927" t="s">
        <v>4021</v>
      </c>
      <c r="AB1927" t="s">
        <v>1227</v>
      </c>
      <c r="AC1927" t="s">
        <v>24</v>
      </c>
      <c r="AD1927" t="s">
        <v>693</v>
      </c>
      <c r="AE1927" t="s">
        <v>24</v>
      </c>
      <c r="AF1927" t="s">
        <v>24</v>
      </c>
      <c r="AG1927" t="s">
        <v>24</v>
      </c>
      <c r="AH1927" t="s">
        <v>24</v>
      </c>
      <c r="AI1927" t="s">
        <v>24</v>
      </c>
    </row>
    <row r="1928" spans="1:35" hidden="1" x14ac:dyDescent="0.25">
      <c r="A1928" t="s">
        <v>10811</v>
      </c>
      <c r="B1928">
        <v>0</v>
      </c>
      <c r="C1928" t="s">
        <v>75</v>
      </c>
      <c r="D1928" t="s">
        <v>23</v>
      </c>
      <c r="E1928" t="s">
        <v>24</v>
      </c>
      <c r="F1928">
        <v>43614007</v>
      </c>
      <c r="G1928" s="2" t="s">
        <v>334</v>
      </c>
      <c r="H1928">
        <v>593741092</v>
      </c>
      <c r="W1928">
        <v>1604</v>
      </c>
      <c r="X1928" t="s">
        <v>10812</v>
      </c>
      <c r="Y1928" t="s">
        <v>24</v>
      </c>
      <c r="Z1928" t="s">
        <v>24</v>
      </c>
      <c r="AA1928" t="s">
        <v>1767</v>
      </c>
      <c r="AB1928" t="s">
        <v>1768</v>
      </c>
      <c r="AC1928" t="s">
        <v>10813</v>
      </c>
      <c r="AD1928" t="s">
        <v>542</v>
      </c>
      <c r="AE1928" t="s">
        <v>10814</v>
      </c>
      <c r="AF1928" t="s">
        <v>544</v>
      </c>
      <c r="AG1928" t="s">
        <v>24</v>
      </c>
      <c r="AH1928" t="s">
        <v>24</v>
      </c>
      <c r="AI1928" t="s">
        <v>24</v>
      </c>
    </row>
    <row r="1929" spans="1:35" hidden="1" x14ac:dyDescent="0.25">
      <c r="A1929" t="s">
        <v>10815</v>
      </c>
      <c r="B1929">
        <v>0</v>
      </c>
      <c r="C1929" t="s">
        <v>75</v>
      </c>
      <c r="D1929" t="s">
        <v>23</v>
      </c>
      <c r="E1929" t="s">
        <v>24</v>
      </c>
      <c r="F1929">
        <v>659942601</v>
      </c>
      <c r="G1929" s="2" t="s">
        <v>474</v>
      </c>
      <c r="H1929">
        <v>592817289</v>
      </c>
      <c r="W1929">
        <v>356</v>
      </c>
      <c r="X1929" t="s">
        <v>10816</v>
      </c>
      <c r="Y1929" t="s">
        <v>24</v>
      </c>
      <c r="Z1929" t="s">
        <v>24</v>
      </c>
      <c r="AA1929" t="s">
        <v>10817</v>
      </c>
      <c r="AB1929" t="s">
        <v>92</v>
      </c>
      <c r="AC1929">
        <v>10110</v>
      </c>
      <c r="AD1929" t="s">
        <v>93</v>
      </c>
      <c r="AE1929" t="s">
        <v>10818</v>
      </c>
      <c r="AF1929" t="s">
        <v>95</v>
      </c>
      <c r="AG1929" t="s">
        <v>10819</v>
      </c>
      <c r="AH1929" t="s">
        <v>10820</v>
      </c>
      <c r="AI1929" t="s">
        <v>24</v>
      </c>
    </row>
    <row r="1930" spans="1:35" hidden="1" x14ac:dyDescent="0.25">
      <c r="A1930" t="s">
        <v>10821</v>
      </c>
      <c r="B1930">
        <v>9</v>
      </c>
      <c r="C1930" t="s">
        <v>75</v>
      </c>
      <c r="D1930" t="s">
        <v>23</v>
      </c>
      <c r="E1930" t="s">
        <v>24</v>
      </c>
      <c r="F1930">
        <v>248465551</v>
      </c>
      <c r="G1930" s="2" t="s">
        <v>374</v>
      </c>
      <c r="H1930">
        <v>592660160</v>
      </c>
      <c r="W1930">
        <v>1216</v>
      </c>
      <c r="X1930" t="s">
        <v>10822</v>
      </c>
      <c r="Y1930" t="s">
        <v>24</v>
      </c>
      <c r="Z1930" t="s">
        <v>24</v>
      </c>
      <c r="AA1930" t="s">
        <v>1075</v>
      </c>
      <c r="AB1930" t="s">
        <v>943</v>
      </c>
      <c r="AC1930" t="s">
        <v>10823</v>
      </c>
      <c r="AD1930" t="s">
        <v>195</v>
      </c>
      <c r="AE1930" t="s">
        <v>10824</v>
      </c>
      <c r="AF1930" t="s">
        <v>946</v>
      </c>
      <c r="AG1930" t="s">
        <v>10825</v>
      </c>
      <c r="AH1930" t="s">
        <v>24</v>
      </c>
      <c r="AI1930" t="s">
        <v>24</v>
      </c>
    </row>
    <row r="1931" spans="1:35" hidden="1" x14ac:dyDescent="0.25">
      <c r="A1931" t="s">
        <v>10826</v>
      </c>
      <c r="B1931">
        <v>0</v>
      </c>
      <c r="C1931" t="s">
        <v>88</v>
      </c>
      <c r="D1931" t="s">
        <v>23</v>
      </c>
      <c r="E1931" t="s">
        <v>24</v>
      </c>
      <c r="F1931">
        <v>633186267</v>
      </c>
      <c r="G1931" s="2" t="s">
        <v>1542</v>
      </c>
      <c r="H1931">
        <v>592605620</v>
      </c>
      <c r="W1931" t="s">
        <v>85</v>
      </c>
      <c r="X1931" t="s">
        <v>10827</v>
      </c>
      <c r="Y1931" t="s">
        <v>24</v>
      </c>
      <c r="Z1931" t="s">
        <v>24</v>
      </c>
      <c r="AA1931" t="s">
        <v>8632</v>
      </c>
      <c r="AB1931" t="s">
        <v>24</v>
      </c>
      <c r="AC1931">
        <v>196084</v>
      </c>
      <c r="AD1931" t="s">
        <v>1607</v>
      </c>
      <c r="AE1931" t="s">
        <v>10828</v>
      </c>
      <c r="AF1931" t="s">
        <v>1609</v>
      </c>
      <c r="AG1931" t="s">
        <v>10829</v>
      </c>
      <c r="AH1931" t="s">
        <v>10830</v>
      </c>
      <c r="AI1931" t="s">
        <v>24</v>
      </c>
    </row>
    <row r="1932" spans="1:35" hidden="1" x14ac:dyDescent="0.25">
      <c r="A1932" t="s">
        <v>10831</v>
      </c>
      <c r="B1932">
        <v>23</v>
      </c>
      <c r="C1932" t="s">
        <v>22</v>
      </c>
      <c r="D1932" t="s">
        <v>23</v>
      </c>
      <c r="E1932" t="s">
        <v>24</v>
      </c>
      <c r="F1932">
        <v>315828632</v>
      </c>
      <c r="G1932" s="2" t="s">
        <v>359</v>
      </c>
      <c r="H1932">
        <v>592310776</v>
      </c>
      <c r="W1932">
        <v>1085</v>
      </c>
      <c r="X1932" t="s">
        <v>10832</v>
      </c>
      <c r="Y1932" t="s">
        <v>24</v>
      </c>
      <c r="Z1932" t="s">
        <v>24</v>
      </c>
      <c r="AA1932" t="s">
        <v>10833</v>
      </c>
      <c r="AB1932" t="s">
        <v>1145</v>
      </c>
      <c r="AC1932">
        <v>38302</v>
      </c>
      <c r="AD1932" t="s">
        <v>301</v>
      </c>
      <c r="AE1932" t="s">
        <v>10834</v>
      </c>
      <c r="AF1932" t="s">
        <v>1147</v>
      </c>
      <c r="AG1932" t="s">
        <v>10835</v>
      </c>
      <c r="AH1932" t="s">
        <v>10836</v>
      </c>
      <c r="AI1932" t="s">
        <v>24</v>
      </c>
    </row>
    <row r="1933" spans="1:35" hidden="1" x14ac:dyDescent="0.25">
      <c r="A1933" t="s">
        <v>10837</v>
      </c>
      <c r="B1933">
        <v>53</v>
      </c>
      <c r="C1933" t="s">
        <v>22</v>
      </c>
      <c r="D1933" t="s">
        <v>34</v>
      </c>
      <c r="E1933" t="s">
        <v>10838</v>
      </c>
      <c r="F1933">
        <v>554868174</v>
      </c>
      <c r="G1933" t="s">
        <v>1100</v>
      </c>
      <c r="H1933">
        <v>592197975</v>
      </c>
      <c r="W1933">
        <v>2398</v>
      </c>
      <c r="X1933" t="s">
        <v>10839</v>
      </c>
      <c r="Y1933" t="s">
        <v>10840</v>
      </c>
      <c r="Z1933" t="s">
        <v>24</v>
      </c>
      <c r="AA1933" t="s">
        <v>2517</v>
      </c>
      <c r="AB1933" t="s">
        <v>2518</v>
      </c>
      <c r="AC1933" t="s">
        <v>10841</v>
      </c>
      <c r="AD1933" t="s">
        <v>2520</v>
      </c>
      <c r="AE1933" t="s">
        <v>10842</v>
      </c>
      <c r="AF1933" t="s">
        <v>24</v>
      </c>
      <c r="AG1933" t="s">
        <v>10843</v>
      </c>
      <c r="AH1933" t="s">
        <v>10844</v>
      </c>
      <c r="AI1933" t="s">
        <v>10845</v>
      </c>
    </row>
    <row r="1934" spans="1:35" hidden="1" x14ac:dyDescent="0.25">
      <c r="A1934" t="s">
        <v>10846</v>
      </c>
      <c r="B1934">
        <v>0</v>
      </c>
      <c r="C1934" t="s">
        <v>88</v>
      </c>
      <c r="D1934" t="s">
        <v>23</v>
      </c>
      <c r="E1934" t="s">
        <v>24</v>
      </c>
      <c r="F1934">
        <v>660663444</v>
      </c>
      <c r="G1934" s="2" t="s">
        <v>109</v>
      </c>
      <c r="H1934">
        <v>592161758</v>
      </c>
      <c r="W1934">
        <v>563</v>
      </c>
      <c r="X1934" t="s">
        <v>10847</v>
      </c>
      <c r="Y1934" t="s">
        <v>24</v>
      </c>
      <c r="Z1934" t="s">
        <v>24</v>
      </c>
      <c r="AA1934" t="s">
        <v>10848</v>
      </c>
      <c r="AB1934" t="s">
        <v>10849</v>
      </c>
      <c r="AC1934">
        <v>62120</v>
      </c>
      <c r="AD1934" t="s">
        <v>93</v>
      </c>
      <c r="AE1934" t="s">
        <v>8148</v>
      </c>
      <c r="AF1934" t="s">
        <v>515</v>
      </c>
      <c r="AG1934" t="s">
        <v>10766</v>
      </c>
      <c r="AH1934" t="s">
        <v>24</v>
      </c>
      <c r="AI1934" t="s">
        <v>24</v>
      </c>
    </row>
    <row r="1935" spans="1:35" hidden="1" x14ac:dyDescent="0.25">
      <c r="A1935" t="s">
        <v>10850</v>
      </c>
      <c r="B1935">
        <v>0</v>
      </c>
      <c r="C1935" t="s">
        <v>22</v>
      </c>
      <c r="D1935" t="s">
        <v>23</v>
      </c>
      <c r="E1935" t="s">
        <v>24</v>
      </c>
      <c r="F1935">
        <v>660737222</v>
      </c>
      <c r="G1935" s="2" t="s">
        <v>2416</v>
      </c>
      <c r="H1935">
        <v>592138559</v>
      </c>
      <c r="W1935">
        <v>410</v>
      </c>
      <c r="X1935" t="s">
        <v>10851</v>
      </c>
      <c r="Y1935" t="s">
        <v>24</v>
      </c>
      <c r="Z1935" t="s">
        <v>24</v>
      </c>
      <c r="AA1935" t="s">
        <v>10852</v>
      </c>
      <c r="AB1935" t="s">
        <v>10853</v>
      </c>
      <c r="AC1935">
        <v>24130</v>
      </c>
      <c r="AD1935" t="s">
        <v>93</v>
      </c>
      <c r="AE1935" t="s">
        <v>10854</v>
      </c>
      <c r="AF1935" t="s">
        <v>544</v>
      </c>
      <c r="AG1935" t="s">
        <v>10855</v>
      </c>
      <c r="AH1935" t="s">
        <v>24</v>
      </c>
      <c r="AI1935" t="s">
        <v>24</v>
      </c>
    </row>
    <row r="1936" spans="1:35" hidden="1" x14ac:dyDescent="0.25">
      <c r="A1936" t="s">
        <v>10856</v>
      </c>
      <c r="B1936">
        <v>0</v>
      </c>
      <c r="C1936" t="s">
        <v>22</v>
      </c>
      <c r="D1936" t="s">
        <v>23</v>
      </c>
      <c r="E1936" t="s">
        <v>24</v>
      </c>
      <c r="F1936">
        <v>318378486</v>
      </c>
      <c r="G1936" s="2" t="s">
        <v>140</v>
      </c>
      <c r="H1936">
        <v>592104316</v>
      </c>
      <c r="W1936">
        <v>2064</v>
      </c>
      <c r="X1936" t="s">
        <v>10857</v>
      </c>
      <c r="Y1936" t="s">
        <v>24</v>
      </c>
      <c r="Z1936" t="s">
        <v>24</v>
      </c>
      <c r="AA1936" t="s">
        <v>10858</v>
      </c>
      <c r="AB1936" t="s">
        <v>1145</v>
      </c>
      <c r="AC1936">
        <v>31737</v>
      </c>
      <c r="AD1936" t="s">
        <v>301</v>
      </c>
      <c r="AE1936" t="s">
        <v>10859</v>
      </c>
      <c r="AF1936" t="s">
        <v>4114</v>
      </c>
      <c r="AG1936" t="s">
        <v>10860</v>
      </c>
      <c r="AH1936" t="s">
        <v>10861</v>
      </c>
      <c r="AI1936" t="s">
        <v>24</v>
      </c>
    </row>
    <row r="1937" spans="1:35" hidden="1" x14ac:dyDescent="0.25">
      <c r="A1937" t="s">
        <v>10862</v>
      </c>
      <c r="B1937">
        <v>3</v>
      </c>
      <c r="C1937" t="s">
        <v>22</v>
      </c>
      <c r="D1937" t="s">
        <v>34</v>
      </c>
      <c r="E1937" t="s">
        <v>10863</v>
      </c>
      <c r="F1937">
        <v>880208707</v>
      </c>
      <c r="G1937" s="2" t="s">
        <v>1081</v>
      </c>
      <c r="H1937">
        <v>591593199</v>
      </c>
      <c r="W1937" t="s">
        <v>85</v>
      </c>
      <c r="X1937" t="s">
        <v>10864</v>
      </c>
      <c r="Y1937" t="s">
        <v>10865</v>
      </c>
      <c r="Z1937" t="s">
        <v>24</v>
      </c>
      <c r="AA1937" t="s">
        <v>10866</v>
      </c>
      <c r="AB1937" t="s">
        <v>7718</v>
      </c>
      <c r="AC1937">
        <v>6713</v>
      </c>
      <c r="AD1937" t="s">
        <v>2545</v>
      </c>
      <c r="AE1937" t="s">
        <v>10867</v>
      </c>
      <c r="AF1937" t="s">
        <v>24</v>
      </c>
      <c r="AG1937" t="s">
        <v>10868</v>
      </c>
      <c r="AH1937" t="s">
        <v>24</v>
      </c>
      <c r="AI1937" t="s">
        <v>10869</v>
      </c>
    </row>
    <row r="1938" spans="1:35" hidden="1" x14ac:dyDescent="0.25">
      <c r="A1938" t="s">
        <v>10870</v>
      </c>
      <c r="B1938">
        <v>72</v>
      </c>
      <c r="C1938" t="s">
        <v>99</v>
      </c>
      <c r="D1938" t="s">
        <v>23</v>
      </c>
      <c r="E1938" t="s">
        <v>24</v>
      </c>
      <c r="F1938">
        <v>758565949</v>
      </c>
      <c r="G1938" s="2" t="s">
        <v>128</v>
      </c>
      <c r="H1938">
        <v>591586441</v>
      </c>
      <c r="W1938">
        <v>1064</v>
      </c>
      <c r="X1938" t="s">
        <v>10871</v>
      </c>
      <c r="Y1938" t="s">
        <v>24</v>
      </c>
      <c r="Z1938" t="s">
        <v>24</v>
      </c>
      <c r="AA1938" t="s">
        <v>10872</v>
      </c>
      <c r="AB1938" t="s">
        <v>1694</v>
      </c>
      <c r="AC1938">
        <v>4515</v>
      </c>
      <c r="AD1938" t="s">
        <v>593</v>
      </c>
      <c r="AE1938" t="s">
        <v>10873</v>
      </c>
      <c r="AF1938" t="s">
        <v>24</v>
      </c>
      <c r="AG1938" t="s">
        <v>10874</v>
      </c>
      <c r="AH1938" t="s">
        <v>24</v>
      </c>
      <c r="AI1938" t="s">
        <v>24</v>
      </c>
    </row>
    <row r="1939" spans="1:35" hidden="1" x14ac:dyDescent="0.25">
      <c r="A1939" t="s">
        <v>10875</v>
      </c>
      <c r="B1939">
        <v>10</v>
      </c>
      <c r="C1939" t="s">
        <v>22</v>
      </c>
      <c r="D1939" t="s">
        <v>34</v>
      </c>
      <c r="E1939" t="s">
        <v>10876</v>
      </c>
      <c r="F1939">
        <v>659705412</v>
      </c>
      <c r="G1939" s="2" t="s">
        <v>474</v>
      </c>
      <c r="H1939">
        <v>591434831</v>
      </c>
      <c r="W1939" t="s">
        <v>85</v>
      </c>
      <c r="X1939" t="s">
        <v>10877</v>
      </c>
      <c r="Y1939" t="s">
        <v>10878</v>
      </c>
      <c r="Z1939" t="s">
        <v>24</v>
      </c>
      <c r="AA1939" t="s">
        <v>92</v>
      </c>
      <c r="AB1939" t="s">
        <v>1013</v>
      </c>
      <c r="AC1939">
        <v>10400</v>
      </c>
      <c r="AD1939" t="s">
        <v>93</v>
      </c>
      <c r="AE1939" t="s">
        <v>24</v>
      </c>
      <c r="AF1939" t="s">
        <v>24</v>
      </c>
      <c r="AG1939" t="s">
        <v>24</v>
      </c>
      <c r="AH1939" t="s">
        <v>24</v>
      </c>
      <c r="AI1939" t="s">
        <v>24</v>
      </c>
    </row>
    <row r="1940" spans="1:35" hidden="1" x14ac:dyDescent="0.25">
      <c r="A1940" t="s">
        <v>10879</v>
      </c>
      <c r="B1940">
        <v>0</v>
      </c>
      <c r="C1940" t="s">
        <v>22</v>
      </c>
      <c r="D1940" t="s">
        <v>23</v>
      </c>
      <c r="E1940" t="s">
        <v>24</v>
      </c>
      <c r="F1940">
        <v>690845243</v>
      </c>
      <c r="G1940" s="2" t="s">
        <v>365</v>
      </c>
      <c r="H1940">
        <v>591089541</v>
      </c>
      <c r="W1940">
        <v>690</v>
      </c>
      <c r="X1940" t="s">
        <v>10880</v>
      </c>
      <c r="Y1940" t="s">
        <v>24</v>
      </c>
      <c r="Z1940" t="s">
        <v>24</v>
      </c>
      <c r="AA1940" t="s">
        <v>10881</v>
      </c>
      <c r="AB1940" t="s">
        <v>10882</v>
      </c>
      <c r="AC1940" t="s">
        <v>10883</v>
      </c>
      <c r="AD1940" t="s">
        <v>329</v>
      </c>
      <c r="AE1940" t="s">
        <v>10884</v>
      </c>
      <c r="AF1940" t="s">
        <v>544</v>
      </c>
      <c r="AG1940" t="s">
        <v>10885</v>
      </c>
      <c r="AH1940" t="s">
        <v>24</v>
      </c>
      <c r="AI1940" t="s">
        <v>24</v>
      </c>
    </row>
    <row r="1941" spans="1:35" hidden="1" x14ac:dyDescent="0.25">
      <c r="A1941" t="s">
        <v>10886</v>
      </c>
      <c r="B1941">
        <v>20</v>
      </c>
      <c r="C1941" t="s">
        <v>22</v>
      </c>
      <c r="D1941" t="s">
        <v>23</v>
      </c>
      <c r="E1941" t="s">
        <v>24</v>
      </c>
      <c r="F1941">
        <v>54599659</v>
      </c>
      <c r="G1941" s="2" t="s">
        <v>706</v>
      </c>
      <c r="H1941">
        <v>591078486</v>
      </c>
      <c r="W1941">
        <v>1600</v>
      </c>
      <c r="X1941" t="s">
        <v>10887</v>
      </c>
      <c r="Y1941" t="s">
        <v>24</v>
      </c>
      <c r="Z1941" t="s">
        <v>24</v>
      </c>
      <c r="AA1941" t="s">
        <v>5437</v>
      </c>
      <c r="AB1941" t="s">
        <v>1545</v>
      </c>
      <c r="AC1941" t="s">
        <v>10888</v>
      </c>
      <c r="AD1941" t="s">
        <v>542</v>
      </c>
      <c r="AE1941" t="s">
        <v>10889</v>
      </c>
      <c r="AF1941" t="s">
        <v>515</v>
      </c>
      <c r="AG1941" t="s">
        <v>10890</v>
      </c>
      <c r="AH1941" t="s">
        <v>24</v>
      </c>
      <c r="AI1941" t="s">
        <v>24</v>
      </c>
    </row>
    <row r="1942" spans="1:35" hidden="1" x14ac:dyDescent="0.25">
      <c r="A1942" t="s">
        <v>10891</v>
      </c>
      <c r="B1942">
        <v>0</v>
      </c>
      <c r="C1942" t="s">
        <v>22</v>
      </c>
      <c r="D1942" t="s">
        <v>23</v>
      </c>
      <c r="E1942" t="s">
        <v>24</v>
      </c>
      <c r="F1942">
        <v>676339926</v>
      </c>
      <c r="G1942" s="2" t="s">
        <v>218</v>
      </c>
      <c r="H1942">
        <v>590940672</v>
      </c>
      <c r="W1942">
        <v>7208</v>
      </c>
      <c r="X1942" t="s">
        <v>10892</v>
      </c>
      <c r="Y1942" t="s">
        <v>10893</v>
      </c>
      <c r="Z1942" t="s">
        <v>24</v>
      </c>
      <c r="AA1942" t="s">
        <v>10894</v>
      </c>
      <c r="AB1942" t="s">
        <v>6991</v>
      </c>
      <c r="AC1942">
        <v>482002</v>
      </c>
      <c r="AD1942" t="s">
        <v>491</v>
      </c>
      <c r="AE1942" t="s">
        <v>10895</v>
      </c>
      <c r="AF1942" t="s">
        <v>123</v>
      </c>
      <c r="AG1942" t="s">
        <v>24</v>
      </c>
      <c r="AH1942" t="s">
        <v>24</v>
      </c>
      <c r="AI1942" t="s">
        <v>24</v>
      </c>
    </row>
    <row r="1943" spans="1:35" hidden="1" x14ac:dyDescent="0.25">
      <c r="A1943" t="s">
        <v>10896</v>
      </c>
      <c r="B1943">
        <v>16</v>
      </c>
      <c r="C1943" t="s">
        <v>75</v>
      </c>
      <c r="D1943" t="s">
        <v>23</v>
      </c>
      <c r="E1943" t="s">
        <v>24</v>
      </c>
      <c r="F1943">
        <v>690573480</v>
      </c>
      <c r="G1943" s="2" t="s">
        <v>36</v>
      </c>
      <c r="H1943">
        <v>590776269</v>
      </c>
      <c r="W1943">
        <v>649</v>
      </c>
      <c r="X1943" t="s">
        <v>10897</v>
      </c>
      <c r="Y1943" t="s">
        <v>24</v>
      </c>
      <c r="Z1943" t="s">
        <v>24</v>
      </c>
      <c r="AA1943" t="s">
        <v>10898</v>
      </c>
      <c r="AB1943" t="s">
        <v>1069</v>
      </c>
      <c r="AC1943" t="s">
        <v>10899</v>
      </c>
      <c r="AD1943" t="s">
        <v>329</v>
      </c>
      <c r="AE1943" t="s">
        <v>10900</v>
      </c>
      <c r="AF1943" t="s">
        <v>544</v>
      </c>
      <c r="AG1943" t="s">
        <v>10901</v>
      </c>
      <c r="AH1943" t="s">
        <v>24</v>
      </c>
      <c r="AI1943" t="s">
        <v>24</v>
      </c>
    </row>
    <row r="1944" spans="1:35" hidden="1" x14ac:dyDescent="0.25">
      <c r="A1944" t="s">
        <v>10902</v>
      </c>
      <c r="B1944">
        <v>0</v>
      </c>
      <c r="C1944" t="s">
        <v>88</v>
      </c>
      <c r="D1944" t="s">
        <v>23</v>
      </c>
      <c r="E1944" t="s">
        <v>24</v>
      </c>
      <c r="F1944">
        <v>555290584</v>
      </c>
      <c r="G1944" t="s">
        <v>180</v>
      </c>
      <c r="H1944">
        <v>590700681</v>
      </c>
      <c r="W1944">
        <v>32358</v>
      </c>
      <c r="X1944" t="s">
        <v>10903</v>
      </c>
      <c r="Y1944" t="s">
        <v>10904</v>
      </c>
      <c r="Z1944" t="s">
        <v>24</v>
      </c>
      <c r="AA1944" t="s">
        <v>3040</v>
      </c>
      <c r="AB1944" t="s">
        <v>3041</v>
      </c>
      <c r="AC1944" t="s">
        <v>24</v>
      </c>
      <c r="AD1944" t="s">
        <v>3042</v>
      </c>
      <c r="AE1944" t="s">
        <v>10905</v>
      </c>
      <c r="AF1944" t="s">
        <v>3044</v>
      </c>
      <c r="AG1944" t="s">
        <v>10906</v>
      </c>
      <c r="AH1944" t="s">
        <v>10907</v>
      </c>
      <c r="AI1944" t="s">
        <v>24</v>
      </c>
    </row>
    <row r="1945" spans="1:35" hidden="1" x14ac:dyDescent="0.25">
      <c r="A1945" t="s">
        <v>10908</v>
      </c>
      <c r="B1945">
        <v>0</v>
      </c>
      <c r="C1945" t="s">
        <v>88</v>
      </c>
      <c r="D1945" t="s">
        <v>23</v>
      </c>
      <c r="E1945" t="s">
        <v>24</v>
      </c>
      <c r="F1945">
        <v>591494203</v>
      </c>
      <c r="G1945" s="2" t="s">
        <v>119</v>
      </c>
      <c r="H1945">
        <v>590695397</v>
      </c>
      <c r="W1945">
        <v>100</v>
      </c>
      <c r="X1945" t="s">
        <v>10909</v>
      </c>
      <c r="Y1945" t="s">
        <v>24</v>
      </c>
      <c r="Z1945" t="s">
        <v>24</v>
      </c>
      <c r="AA1945" t="s">
        <v>10910</v>
      </c>
      <c r="AB1945" t="s">
        <v>24</v>
      </c>
      <c r="AC1945">
        <v>3116</v>
      </c>
      <c r="AD1945" t="s">
        <v>674</v>
      </c>
      <c r="AE1945" t="s">
        <v>10911</v>
      </c>
      <c r="AF1945" t="s">
        <v>515</v>
      </c>
      <c r="AG1945" t="s">
        <v>10912</v>
      </c>
      <c r="AH1945" t="s">
        <v>24</v>
      </c>
      <c r="AI1945" t="s">
        <v>24</v>
      </c>
    </row>
    <row r="1946" spans="1:35" hidden="1" x14ac:dyDescent="0.25">
      <c r="A1946" t="s">
        <v>10913</v>
      </c>
      <c r="B1946">
        <v>0</v>
      </c>
      <c r="C1946" t="s">
        <v>99</v>
      </c>
      <c r="D1946" t="s">
        <v>23</v>
      </c>
      <c r="E1946" t="s">
        <v>24</v>
      </c>
      <c r="F1946">
        <v>547734611</v>
      </c>
      <c r="G1946" s="2" t="s">
        <v>714</v>
      </c>
      <c r="H1946">
        <v>590247455</v>
      </c>
      <c r="W1946">
        <v>500</v>
      </c>
      <c r="X1946" t="s">
        <v>10914</v>
      </c>
      <c r="Y1946" t="s">
        <v>24</v>
      </c>
      <c r="Z1946" t="s">
        <v>24</v>
      </c>
      <c r="AA1946" t="s">
        <v>2169</v>
      </c>
      <c r="AB1946" t="s">
        <v>1242</v>
      </c>
      <c r="AC1946">
        <v>430040</v>
      </c>
      <c r="AD1946" t="s">
        <v>693</v>
      </c>
      <c r="AE1946" t="s">
        <v>7162</v>
      </c>
      <c r="AF1946" t="s">
        <v>295</v>
      </c>
      <c r="AG1946" t="s">
        <v>10915</v>
      </c>
      <c r="AH1946" t="s">
        <v>24</v>
      </c>
      <c r="AI1946" t="s">
        <v>24</v>
      </c>
    </row>
    <row r="1947" spans="1:35" hidden="1" x14ac:dyDescent="0.25">
      <c r="A1947" t="s">
        <v>10916</v>
      </c>
      <c r="B1947">
        <v>17</v>
      </c>
      <c r="C1947" t="s">
        <v>22</v>
      </c>
      <c r="D1947" t="s">
        <v>34</v>
      </c>
      <c r="E1947" t="s">
        <v>10917</v>
      </c>
      <c r="F1947">
        <v>530035989</v>
      </c>
      <c r="G1947" s="2" t="s">
        <v>714</v>
      </c>
      <c r="H1947">
        <v>589940231</v>
      </c>
      <c r="W1947">
        <v>853</v>
      </c>
      <c r="X1947" t="s">
        <v>10918</v>
      </c>
      <c r="Y1947" t="s">
        <v>10919</v>
      </c>
      <c r="Z1947" t="s">
        <v>24</v>
      </c>
      <c r="AA1947" t="s">
        <v>10920</v>
      </c>
      <c r="AB1947" t="s">
        <v>802</v>
      </c>
      <c r="AC1947">
        <v>414000</v>
      </c>
      <c r="AD1947" t="s">
        <v>693</v>
      </c>
      <c r="AE1947" t="s">
        <v>24</v>
      </c>
      <c r="AF1947" t="s">
        <v>24</v>
      </c>
      <c r="AG1947" t="s">
        <v>24</v>
      </c>
      <c r="AH1947" t="s">
        <v>24</v>
      </c>
      <c r="AI1947" t="s">
        <v>24</v>
      </c>
    </row>
    <row r="1948" spans="1:35" hidden="1" x14ac:dyDescent="0.25">
      <c r="A1948" t="s">
        <v>10921</v>
      </c>
      <c r="B1948">
        <v>0</v>
      </c>
      <c r="C1948" t="s">
        <v>88</v>
      </c>
      <c r="D1948" t="s">
        <v>23</v>
      </c>
      <c r="E1948" t="s">
        <v>24</v>
      </c>
      <c r="F1948">
        <v>757787759</v>
      </c>
      <c r="G1948" s="2" t="s">
        <v>365</v>
      </c>
      <c r="H1948">
        <v>589829964</v>
      </c>
      <c r="W1948">
        <v>2186</v>
      </c>
      <c r="X1948" t="s">
        <v>4833</v>
      </c>
      <c r="Y1948" t="s">
        <v>24</v>
      </c>
      <c r="Z1948" t="s">
        <v>24</v>
      </c>
      <c r="AA1948" t="s">
        <v>4834</v>
      </c>
      <c r="AB1948" t="s">
        <v>600</v>
      </c>
      <c r="AC1948">
        <v>2145</v>
      </c>
      <c r="AD1948" t="s">
        <v>593</v>
      </c>
      <c r="AE1948" t="s">
        <v>4835</v>
      </c>
      <c r="AF1948" t="s">
        <v>24</v>
      </c>
      <c r="AG1948" t="s">
        <v>4836</v>
      </c>
      <c r="AH1948" t="s">
        <v>24</v>
      </c>
      <c r="AI1948" t="s">
        <v>24</v>
      </c>
    </row>
    <row r="1949" spans="1:35" hidden="1" x14ac:dyDescent="0.25">
      <c r="A1949" t="s">
        <v>10922</v>
      </c>
      <c r="B1949">
        <v>0</v>
      </c>
      <c r="C1949" t="s">
        <v>88</v>
      </c>
      <c r="D1949" t="s">
        <v>23</v>
      </c>
      <c r="E1949" t="s">
        <v>24</v>
      </c>
      <c r="F1949">
        <v>750234734</v>
      </c>
      <c r="G1949" s="2" t="s">
        <v>365</v>
      </c>
      <c r="H1949">
        <v>589829964</v>
      </c>
      <c r="W1949">
        <v>2186</v>
      </c>
      <c r="X1949" t="s">
        <v>4833</v>
      </c>
      <c r="Y1949" t="s">
        <v>24</v>
      </c>
      <c r="Z1949" t="s">
        <v>24</v>
      </c>
      <c r="AA1949" t="s">
        <v>4834</v>
      </c>
      <c r="AB1949" t="s">
        <v>600</v>
      </c>
      <c r="AC1949">
        <v>2145</v>
      </c>
      <c r="AD1949" t="s">
        <v>593</v>
      </c>
      <c r="AE1949" t="s">
        <v>4835</v>
      </c>
      <c r="AF1949" t="s">
        <v>24</v>
      </c>
      <c r="AG1949" t="s">
        <v>4836</v>
      </c>
      <c r="AH1949" t="s">
        <v>24</v>
      </c>
      <c r="AI1949" t="s">
        <v>24</v>
      </c>
    </row>
    <row r="1950" spans="1:35" hidden="1" x14ac:dyDescent="0.25">
      <c r="A1950" t="s">
        <v>10923</v>
      </c>
      <c r="B1950">
        <v>0</v>
      </c>
      <c r="C1950" t="s">
        <v>88</v>
      </c>
      <c r="D1950" t="s">
        <v>23</v>
      </c>
      <c r="E1950" t="s">
        <v>24</v>
      </c>
      <c r="F1950">
        <v>750335544</v>
      </c>
      <c r="G1950" s="2" t="s">
        <v>365</v>
      </c>
      <c r="H1950">
        <v>589829964</v>
      </c>
      <c r="W1950">
        <v>2186</v>
      </c>
      <c r="X1950" t="s">
        <v>4833</v>
      </c>
      <c r="Y1950" t="s">
        <v>24</v>
      </c>
      <c r="Z1950" t="s">
        <v>24</v>
      </c>
      <c r="AA1950" t="s">
        <v>4834</v>
      </c>
      <c r="AB1950" t="s">
        <v>600</v>
      </c>
      <c r="AC1950">
        <v>2145</v>
      </c>
      <c r="AD1950" t="s">
        <v>593</v>
      </c>
      <c r="AE1950" t="s">
        <v>4835</v>
      </c>
      <c r="AF1950" t="s">
        <v>24</v>
      </c>
      <c r="AG1950" t="s">
        <v>4836</v>
      </c>
      <c r="AH1950" t="s">
        <v>24</v>
      </c>
      <c r="AI1950" t="s">
        <v>24</v>
      </c>
    </row>
    <row r="1951" spans="1:35" hidden="1" x14ac:dyDescent="0.25">
      <c r="A1951" t="s">
        <v>10924</v>
      </c>
      <c r="B1951">
        <v>20</v>
      </c>
      <c r="C1951" t="s">
        <v>24</v>
      </c>
      <c r="D1951" t="s">
        <v>23</v>
      </c>
      <c r="E1951" t="s">
        <v>24</v>
      </c>
      <c r="F1951">
        <v>645067513</v>
      </c>
      <c r="G1951" s="2" t="s">
        <v>47</v>
      </c>
      <c r="H1951">
        <v>589439015</v>
      </c>
      <c r="W1951">
        <v>2193</v>
      </c>
      <c r="X1951" t="s">
        <v>10925</v>
      </c>
      <c r="Y1951" t="s">
        <v>10926</v>
      </c>
      <c r="Z1951" t="s">
        <v>24</v>
      </c>
      <c r="AA1951" t="s">
        <v>4964</v>
      </c>
      <c r="AB1951" t="s">
        <v>4965</v>
      </c>
      <c r="AC1951">
        <v>110102</v>
      </c>
      <c r="AD1951" t="s">
        <v>4966</v>
      </c>
      <c r="AE1951" t="s">
        <v>24</v>
      </c>
      <c r="AF1951" t="s">
        <v>24</v>
      </c>
      <c r="AG1951" t="s">
        <v>24</v>
      </c>
      <c r="AH1951" t="s">
        <v>24</v>
      </c>
      <c r="AI1951" t="s">
        <v>24</v>
      </c>
    </row>
    <row r="1952" spans="1:35" hidden="1" x14ac:dyDescent="0.25">
      <c r="A1952" t="s">
        <v>10927</v>
      </c>
      <c r="B1952">
        <v>19</v>
      </c>
      <c r="C1952" t="s">
        <v>75</v>
      </c>
      <c r="D1952" t="s">
        <v>34</v>
      </c>
      <c r="E1952" t="s">
        <v>10928</v>
      </c>
      <c r="F1952">
        <v>531076735</v>
      </c>
      <c r="G1952" s="2" t="s">
        <v>36</v>
      </c>
      <c r="H1952">
        <v>589353450</v>
      </c>
      <c r="W1952">
        <v>4317</v>
      </c>
      <c r="X1952" t="s">
        <v>10929</v>
      </c>
      <c r="Y1952" t="s">
        <v>10930</v>
      </c>
      <c r="Z1952" t="s">
        <v>24</v>
      </c>
      <c r="AA1952" t="s">
        <v>10931</v>
      </c>
      <c r="AB1952" t="s">
        <v>1235</v>
      </c>
      <c r="AC1952">
        <v>223200</v>
      </c>
      <c r="AD1952" t="s">
        <v>693</v>
      </c>
      <c r="AE1952" t="s">
        <v>24</v>
      </c>
      <c r="AF1952" t="s">
        <v>24</v>
      </c>
      <c r="AG1952" t="s">
        <v>24</v>
      </c>
      <c r="AH1952" t="s">
        <v>24</v>
      </c>
      <c r="AI1952" t="s">
        <v>24</v>
      </c>
    </row>
    <row r="1953" spans="1:35" hidden="1" x14ac:dyDescent="0.25">
      <c r="A1953" t="s">
        <v>10932</v>
      </c>
      <c r="B1953">
        <v>314</v>
      </c>
      <c r="C1953" t="s">
        <v>22</v>
      </c>
      <c r="D1953" t="s">
        <v>34</v>
      </c>
      <c r="E1953" t="s">
        <v>10933</v>
      </c>
      <c r="F1953">
        <v>420717902</v>
      </c>
      <c r="G1953" s="2" t="s">
        <v>57</v>
      </c>
      <c r="H1953">
        <v>588207359</v>
      </c>
      <c r="W1953">
        <v>1325</v>
      </c>
      <c r="X1953" t="s">
        <v>10934</v>
      </c>
      <c r="Y1953" t="s">
        <v>10935</v>
      </c>
      <c r="Z1953" t="s">
        <v>24</v>
      </c>
      <c r="AA1953" t="s">
        <v>10936</v>
      </c>
      <c r="AB1953" t="s">
        <v>802</v>
      </c>
      <c r="AC1953">
        <v>415001</v>
      </c>
      <c r="AD1953" t="s">
        <v>693</v>
      </c>
      <c r="AE1953" t="s">
        <v>10937</v>
      </c>
      <c r="AF1953" t="s">
        <v>24</v>
      </c>
      <c r="AG1953" t="s">
        <v>10938</v>
      </c>
      <c r="AH1953" t="s">
        <v>10939</v>
      </c>
      <c r="AI1953" t="s">
        <v>24</v>
      </c>
    </row>
    <row r="1954" spans="1:35" hidden="1" x14ac:dyDescent="0.25">
      <c r="A1954" t="s">
        <v>10940</v>
      </c>
      <c r="B1954">
        <v>31</v>
      </c>
      <c r="C1954" t="s">
        <v>24</v>
      </c>
      <c r="D1954" t="s">
        <v>34</v>
      </c>
      <c r="E1954" t="s">
        <v>10941</v>
      </c>
      <c r="F1954">
        <v>663525213</v>
      </c>
      <c r="G1954" t="s">
        <v>798</v>
      </c>
      <c r="H1954">
        <v>588156301</v>
      </c>
      <c r="W1954">
        <v>4016</v>
      </c>
      <c r="X1954" t="s">
        <v>10942</v>
      </c>
      <c r="Y1954" t="s">
        <v>10943</v>
      </c>
      <c r="Z1954" t="s">
        <v>24</v>
      </c>
      <c r="AA1954" t="s">
        <v>3027</v>
      </c>
      <c r="AB1954" t="s">
        <v>977</v>
      </c>
      <c r="AC1954">
        <v>110027</v>
      </c>
      <c r="AD1954" t="s">
        <v>693</v>
      </c>
      <c r="AE1954" t="s">
        <v>10944</v>
      </c>
      <c r="AF1954" t="s">
        <v>24</v>
      </c>
      <c r="AG1954" t="s">
        <v>10945</v>
      </c>
      <c r="AH1954" t="s">
        <v>10946</v>
      </c>
      <c r="AI1954" t="s">
        <v>10947</v>
      </c>
    </row>
    <row r="1955" spans="1:35" hidden="1" x14ac:dyDescent="0.25">
      <c r="A1955" t="s">
        <v>10948</v>
      </c>
      <c r="B1955">
        <v>0</v>
      </c>
      <c r="C1955" t="s">
        <v>75</v>
      </c>
      <c r="D1955" t="s">
        <v>23</v>
      </c>
      <c r="E1955" t="s">
        <v>24</v>
      </c>
      <c r="F1955">
        <v>464005230</v>
      </c>
      <c r="G1955" s="2" t="s">
        <v>47</v>
      </c>
      <c r="H1955">
        <v>587930008</v>
      </c>
      <c r="W1955">
        <v>559</v>
      </c>
      <c r="X1955" t="s">
        <v>10949</v>
      </c>
      <c r="Y1955" t="s">
        <v>24</v>
      </c>
      <c r="Z1955" t="s">
        <v>24</v>
      </c>
      <c r="AA1955" t="s">
        <v>10950</v>
      </c>
      <c r="AB1955" t="s">
        <v>10951</v>
      </c>
      <c r="AC1955">
        <v>46930</v>
      </c>
      <c r="AD1955" t="s">
        <v>236</v>
      </c>
      <c r="AE1955" t="s">
        <v>10952</v>
      </c>
      <c r="AF1955" t="s">
        <v>544</v>
      </c>
      <c r="AG1955" t="s">
        <v>10953</v>
      </c>
      <c r="AH1955" t="s">
        <v>10954</v>
      </c>
      <c r="AI1955" t="s">
        <v>24</v>
      </c>
    </row>
    <row r="1956" spans="1:35" hidden="1" x14ac:dyDescent="0.25">
      <c r="A1956" t="s">
        <v>10955</v>
      </c>
      <c r="B1956">
        <v>0</v>
      </c>
      <c r="C1956" t="s">
        <v>75</v>
      </c>
      <c r="D1956" t="s">
        <v>23</v>
      </c>
      <c r="E1956" t="s">
        <v>24</v>
      </c>
      <c r="F1956">
        <v>908755015</v>
      </c>
      <c r="G1956" t="s">
        <v>180</v>
      </c>
      <c r="H1956">
        <v>587397060</v>
      </c>
      <c r="W1956">
        <v>12500</v>
      </c>
      <c r="X1956" t="s">
        <v>10956</v>
      </c>
      <c r="Y1956" t="s">
        <v>24</v>
      </c>
      <c r="Z1956" t="s">
        <v>24</v>
      </c>
      <c r="AA1956" t="s">
        <v>10957</v>
      </c>
      <c r="AB1956" t="s">
        <v>338</v>
      </c>
      <c r="AC1956" t="s">
        <v>10958</v>
      </c>
      <c r="AD1956" t="s">
        <v>134</v>
      </c>
      <c r="AE1956" t="s">
        <v>10959</v>
      </c>
      <c r="AF1956" t="s">
        <v>515</v>
      </c>
      <c r="AG1956" t="s">
        <v>10960</v>
      </c>
      <c r="AH1956" t="s">
        <v>10960</v>
      </c>
      <c r="AI1956" t="s">
        <v>24</v>
      </c>
    </row>
    <row r="1957" spans="1:35" hidden="1" x14ac:dyDescent="0.25">
      <c r="A1957" t="s">
        <v>10961</v>
      </c>
      <c r="B1957">
        <v>11</v>
      </c>
      <c r="C1957" t="s">
        <v>75</v>
      </c>
      <c r="D1957" t="s">
        <v>23</v>
      </c>
      <c r="E1957" t="s">
        <v>24</v>
      </c>
      <c r="F1957">
        <v>9076738</v>
      </c>
      <c r="G1957" s="2" t="s">
        <v>1161</v>
      </c>
      <c r="H1957">
        <v>587344369</v>
      </c>
      <c r="W1957">
        <v>1500</v>
      </c>
      <c r="X1957" t="s">
        <v>10962</v>
      </c>
      <c r="Y1957" t="s">
        <v>24</v>
      </c>
      <c r="Z1957" t="s">
        <v>24</v>
      </c>
      <c r="AA1957" t="s">
        <v>10963</v>
      </c>
      <c r="AB1957" t="s">
        <v>5778</v>
      </c>
      <c r="AC1957" t="s">
        <v>10964</v>
      </c>
      <c r="AD1957" t="s">
        <v>542</v>
      </c>
      <c r="AE1957" t="s">
        <v>10965</v>
      </c>
      <c r="AF1957" t="s">
        <v>544</v>
      </c>
      <c r="AG1957" t="s">
        <v>10966</v>
      </c>
      <c r="AH1957" t="s">
        <v>24</v>
      </c>
      <c r="AI1957" t="s">
        <v>24</v>
      </c>
    </row>
    <row r="1958" spans="1:35" hidden="1" x14ac:dyDescent="0.25">
      <c r="A1958" t="s">
        <v>10967</v>
      </c>
      <c r="B1958">
        <v>42</v>
      </c>
      <c r="C1958" t="s">
        <v>22</v>
      </c>
      <c r="D1958" t="s">
        <v>34</v>
      </c>
      <c r="E1958" t="s">
        <v>10968</v>
      </c>
      <c r="F1958">
        <v>654402064</v>
      </c>
      <c r="G1958" s="2" t="s">
        <v>119</v>
      </c>
      <c r="H1958">
        <v>586876319</v>
      </c>
      <c r="W1958">
        <v>746</v>
      </c>
      <c r="X1958" t="s">
        <v>10969</v>
      </c>
      <c r="Y1958" t="s">
        <v>10970</v>
      </c>
      <c r="Z1958" t="s">
        <v>24</v>
      </c>
      <c r="AA1958" t="s">
        <v>3408</v>
      </c>
      <c r="AB1958" t="s">
        <v>1227</v>
      </c>
      <c r="AC1958">
        <v>518001</v>
      </c>
      <c r="AD1958" t="s">
        <v>693</v>
      </c>
      <c r="AE1958" t="s">
        <v>10971</v>
      </c>
      <c r="AF1958" t="s">
        <v>24</v>
      </c>
      <c r="AG1958" t="s">
        <v>10972</v>
      </c>
      <c r="AH1958" t="s">
        <v>10973</v>
      </c>
      <c r="AI1958" t="s">
        <v>10974</v>
      </c>
    </row>
    <row r="1959" spans="1:35" hidden="1" x14ac:dyDescent="0.25">
      <c r="A1959" t="s">
        <v>10975</v>
      </c>
      <c r="B1959">
        <v>0</v>
      </c>
      <c r="C1959" t="s">
        <v>22</v>
      </c>
      <c r="D1959" t="s">
        <v>23</v>
      </c>
      <c r="E1959" t="s">
        <v>24</v>
      </c>
      <c r="F1959">
        <v>687902163</v>
      </c>
      <c r="G1959" t="s">
        <v>354</v>
      </c>
      <c r="H1959">
        <v>585708214</v>
      </c>
      <c r="W1959">
        <v>508</v>
      </c>
      <c r="X1959" t="s">
        <v>10976</v>
      </c>
      <c r="Y1959" t="s">
        <v>24</v>
      </c>
      <c r="Z1959" t="s">
        <v>24</v>
      </c>
      <c r="AA1959" t="s">
        <v>255</v>
      </c>
      <c r="AB1959" t="s">
        <v>255</v>
      </c>
      <c r="AC1959">
        <v>8380</v>
      </c>
      <c r="AD1959" t="s">
        <v>787</v>
      </c>
      <c r="AE1959" t="s">
        <v>10977</v>
      </c>
      <c r="AF1959" t="s">
        <v>544</v>
      </c>
      <c r="AG1959" t="s">
        <v>10978</v>
      </c>
      <c r="AH1959" t="s">
        <v>10979</v>
      </c>
      <c r="AI1959" t="s">
        <v>24</v>
      </c>
    </row>
    <row r="1960" spans="1:35" hidden="1" x14ac:dyDescent="0.25">
      <c r="A1960" t="s">
        <v>10980</v>
      </c>
      <c r="B1960">
        <v>41</v>
      </c>
      <c r="C1960" t="s">
        <v>22</v>
      </c>
      <c r="D1960" t="s">
        <v>34</v>
      </c>
      <c r="E1960" t="s">
        <v>10981</v>
      </c>
      <c r="F1960">
        <v>420717845</v>
      </c>
      <c r="G1960" t="s">
        <v>783</v>
      </c>
      <c r="H1960">
        <v>585575147</v>
      </c>
      <c r="W1960">
        <v>1618</v>
      </c>
      <c r="X1960" t="s">
        <v>10982</v>
      </c>
      <c r="Y1960" t="s">
        <v>10983</v>
      </c>
      <c r="Z1960" t="s">
        <v>24</v>
      </c>
      <c r="AA1960" t="s">
        <v>959</v>
      </c>
      <c r="AB1960" t="s">
        <v>959</v>
      </c>
      <c r="AC1960">
        <v>200023</v>
      </c>
      <c r="AD1960" t="s">
        <v>693</v>
      </c>
      <c r="AE1960" t="s">
        <v>10984</v>
      </c>
      <c r="AF1960" t="s">
        <v>24</v>
      </c>
      <c r="AG1960" t="s">
        <v>10985</v>
      </c>
      <c r="AH1960" t="s">
        <v>10986</v>
      </c>
      <c r="AI1960" t="s">
        <v>24</v>
      </c>
    </row>
    <row r="1961" spans="1:35" hidden="1" x14ac:dyDescent="0.25">
      <c r="A1961" t="s">
        <v>10987</v>
      </c>
      <c r="B1961">
        <v>20</v>
      </c>
      <c r="C1961" t="s">
        <v>22</v>
      </c>
      <c r="D1961" t="s">
        <v>34</v>
      </c>
      <c r="E1961" t="s">
        <v>10988</v>
      </c>
      <c r="F1961">
        <v>552222218</v>
      </c>
      <c r="G1961" s="2" t="s">
        <v>440</v>
      </c>
      <c r="H1961">
        <v>585393050</v>
      </c>
      <c r="W1961">
        <v>2971</v>
      </c>
      <c r="X1961" t="s">
        <v>10989</v>
      </c>
      <c r="Y1961" t="s">
        <v>24</v>
      </c>
      <c r="Z1961" t="s">
        <v>24</v>
      </c>
      <c r="AA1961" t="s">
        <v>10990</v>
      </c>
      <c r="AB1961" t="s">
        <v>10991</v>
      </c>
      <c r="AC1961">
        <v>10000</v>
      </c>
      <c r="AD1961" t="s">
        <v>8064</v>
      </c>
      <c r="AE1961" t="s">
        <v>10992</v>
      </c>
      <c r="AF1961" t="s">
        <v>24</v>
      </c>
      <c r="AG1961" t="s">
        <v>10993</v>
      </c>
      <c r="AH1961" t="s">
        <v>10994</v>
      </c>
      <c r="AI1961" t="s">
        <v>10995</v>
      </c>
    </row>
    <row r="1962" spans="1:35" hidden="1" x14ac:dyDescent="0.25">
      <c r="A1962" t="s">
        <v>10996</v>
      </c>
      <c r="B1962">
        <v>0</v>
      </c>
      <c r="C1962" t="s">
        <v>88</v>
      </c>
      <c r="D1962" t="s">
        <v>23</v>
      </c>
      <c r="E1962" t="s">
        <v>24</v>
      </c>
      <c r="F1962">
        <v>315970103</v>
      </c>
      <c r="G1962" s="2" t="s">
        <v>1967</v>
      </c>
      <c r="H1962">
        <v>584969977</v>
      </c>
      <c r="W1962">
        <v>1114</v>
      </c>
      <c r="X1962" t="s">
        <v>10997</v>
      </c>
      <c r="Y1962" t="s">
        <v>24</v>
      </c>
      <c r="Z1962" t="s">
        <v>24</v>
      </c>
      <c r="AA1962" t="s">
        <v>10998</v>
      </c>
      <c r="AB1962" t="s">
        <v>3049</v>
      </c>
      <c r="AC1962">
        <v>33098</v>
      </c>
      <c r="AD1962" t="s">
        <v>301</v>
      </c>
      <c r="AE1962" t="s">
        <v>10999</v>
      </c>
      <c r="AF1962" t="s">
        <v>4114</v>
      </c>
      <c r="AG1962" t="s">
        <v>11000</v>
      </c>
      <c r="AH1962" t="s">
        <v>11001</v>
      </c>
      <c r="AI1962" t="s">
        <v>24</v>
      </c>
    </row>
    <row r="1963" spans="1:35" hidden="1" x14ac:dyDescent="0.25">
      <c r="A1963" t="s">
        <v>11002</v>
      </c>
      <c r="B1963">
        <v>61</v>
      </c>
      <c r="C1963" t="s">
        <v>22</v>
      </c>
      <c r="D1963" t="s">
        <v>34</v>
      </c>
      <c r="E1963" t="s">
        <v>11003</v>
      </c>
      <c r="F1963">
        <v>645483616</v>
      </c>
      <c r="G1963" t="s">
        <v>783</v>
      </c>
      <c r="H1963">
        <v>584893946</v>
      </c>
      <c r="W1963">
        <v>20910</v>
      </c>
      <c r="X1963" t="s">
        <v>11004</v>
      </c>
      <c r="Y1963" t="s">
        <v>24</v>
      </c>
      <c r="Z1963" t="s">
        <v>24</v>
      </c>
      <c r="AA1963" t="s">
        <v>7292</v>
      </c>
      <c r="AB1963" t="s">
        <v>8719</v>
      </c>
      <c r="AC1963">
        <v>54000</v>
      </c>
      <c r="AD1963" t="s">
        <v>1184</v>
      </c>
      <c r="AE1963" t="s">
        <v>11005</v>
      </c>
      <c r="AF1963" t="s">
        <v>24</v>
      </c>
      <c r="AG1963" t="s">
        <v>11006</v>
      </c>
      <c r="AH1963" t="s">
        <v>11007</v>
      </c>
      <c r="AI1963" t="s">
        <v>11008</v>
      </c>
    </row>
    <row r="1964" spans="1:35" hidden="1" x14ac:dyDescent="0.25">
      <c r="A1964" t="s">
        <v>11009</v>
      </c>
      <c r="B1964">
        <v>4</v>
      </c>
      <c r="C1964" t="s">
        <v>22</v>
      </c>
      <c r="D1964" t="s">
        <v>23</v>
      </c>
      <c r="E1964" t="s">
        <v>24</v>
      </c>
      <c r="F1964">
        <v>246212070</v>
      </c>
      <c r="G1964" s="2" t="s">
        <v>190</v>
      </c>
      <c r="H1964">
        <v>584862000</v>
      </c>
      <c r="W1964">
        <v>1200</v>
      </c>
      <c r="X1964" t="s">
        <v>11010</v>
      </c>
      <c r="Y1964" t="s">
        <v>24</v>
      </c>
      <c r="Z1964" t="s">
        <v>24</v>
      </c>
      <c r="AA1964" t="s">
        <v>3411</v>
      </c>
      <c r="AB1964" t="s">
        <v>943</v>
      </c>
      <c r="AC1964" t="s">
        <v>11011</v>
      </c>
      <c r="AD1964" t="s">
        <v>195</v>
      </c>
      <c r="AE1964" t="s">
        <v>11012</v>
      </c>
      <c r="AF1964" t="s">
        <v>946</v>
      </c>
      <c r="AG1964" t="s">
        <v>11013</v>
      </c>
      <c r="AH1964" t="s">
        <v>24</v>
      </c>
      <c r="AI1964" t="s">
        <v>24</v>
      </c>
    </row>
    <row r="1965" spans="1:35" hidden="1" x14ac:dyDescent="0.25">
      <c r="A1965" t="s">
        <v>11014</v>
      </c>
      <c r="B1965">
        <v>0</v>
      </c>
      <c r="C1965" t="s">
        <v>22</v>
      </c>
      <c r="D1965" t="s">
        <v>23</v>
      </c>
      <c r="E1965" t="s">
        <v>24</v>
      </c>
      <c r="F1965">
        <v>200051639</v>
      </c>
      <c r="G1965" s="2" t="s">
        <v>706</v>
      </c>
      <c r="H1965">
        <v>584862000</v>
      </c>
      <c r="W1965">
        <v>1200</v>
      </c>
      <c r="X1965" t="s">
        <v>11015</v>
      </c>
      <c r="Y1965" t="s">
        <v>24</v>
      </c>
      <c r="Z1965" t="s">
        <v>24</v>
      </c>
      <c r="AA1965" t="s">
        <v>11016</v>
      </c>
      <c r="AB1965" t="s">
        <v>11017</v>
      </c>
      <c r="AC1965" t="s">
        <v>11018</v>
      </c>
      <c r="AD1965" t="s">
        <v>195</v>
      </c>
      <c r="AE1965" t="s">
        <v>11019</v>
      </c>
      <c r="AF1965" t="s">
        <v>946</v>
      </c>
      <c r="AG1965" t="s">
        <v>11020</v>
      </c>
      <c r="AH1965" t="s">
        <v>24</v>
      </c>
      <c r="AI1965" t="s">
        <v>24</v>
      </c>
    </row>
    <row r="1966" spans="1:35" hidden="1" x14ac:dyDescent="0.25">
      <c r="A1966" t="s">
        <v>11021</v>
      </c>
      <c r="B1966">
        <v>0</v>
      </c>
      <c r="C1966" t="s">
        <v>22</v>
      </c>
      <c r="D1966" t="s">
        <v>23</v>
      </c>
      <c r="E1966" t="s">
        <v>24</v>
      </c>
      <c r="F1966">
        <v>247987464</v>
      </c>
      <c r="G1966" s="2" t="s">
        <v>211</v>
      </c>
      <c r="H1966">
        <v>584862000</v>
      </c>
      <c r="W1966">
        <v>1200</v>
      </c>
      <c r="X1966" t="s">
        <v>11022</v>
      </c>
      <c r="Y1966" t="s">
        <v>24</v>
      </c>
      <c r="Z1966" t="s">
        <v>24</v>
      </c>
      <c r="AA1966" t="s">
        <v>451</v>
      </c>
      <c r="AB1966" t="s">
        <v>3367</v>
      </c>
      <c r="AC1966" t="s">
        <v>11023</v>
      </c>
      <c r="AD1966" t="s">
        <v>195</v>
      </c>
      <c r="AE1966" t="s">
        <v>11024</v>
      </c>
      <c r="AF1966" t="s">
        <v>544</v>
      </c>
      <c r="AG1966" t="s">
        <v>11025</v>
      </c>
      <c r="AH1966" t="s">
        <v>24</v>
      </c>
      <c r="AI1966" t="s">
        <v>24</v>
      </c>
    </row>
    <row r="1967" spans="1:35" hidden="1" x14ac:dyDescent="0.25">
      <c r="A1967" t="s">
        <v>11026</v>
      </c>
      <c r="B1967">
        <v>0</v>
      </c>
      <c r="C1967" t="s">
        <v>75</v>
      </c>
      <c r="D1967" t="s">
        <v>23</v>
      </c>
      <c r="E1967" t="s">
        <v>24</v>
      </c>
      <c r="F1967">
        <v>243576837</v>
      </c>
      <c r="G1967" s="2" t="s">
        <v>119</v>
      </c>
      <c r="H1967">
        <v>584862000</v>
      </c>
      <c r="W1967">
        <v>1200</v>
      </c>
      <c r="X1967" t="s">
        <v>11027</v>
      </c>
      <c r="Y1967" t="s">
        <v>24</v>
      </c>
      <c r="Z1967" t="s">
        <v>24</v>
      </c>
      <c r="AA1967" t="s">
        <v>11028</v>
      </c>
      <c r="AB1967" t="s">
        <v>943</v>
      </c>
      <c r="AC1967" t="s">
        <v>11029</v>
      </c>
      <c r="AD1967" t="s">
        <v>195</v>
      </c>
      <c r="AE1967" t="s">
        <v>11030</v>
      </c>
      <c r="AF1967" t="s">
        <v>11031</v>
      </c>
      <c r="AG1967" t="s">
        <v>11032</v>
      </c>
      <c r="AH1967" t="s">
        <v>24</v>
      </c>
      <c r="AI1967" t="s">
        <v>24</v>
      </c>
    </row>
    <row r="1968" spans="1:35" hidden="1" x14ac:dyDescent="0.25">
      <c r="A1968" t="s">
        <v>11033</v>
      </c>
      <c r="B1968">
        <v>0</v>
      </c>
      <c r="C1968" t="s">
        <v>99</v>
      </c>
      <c r="D1968" t="s">
        <v>23</v>
      </c>
      <c r="E1968" t="s">
        <v>24</v>
      </c>
      <c r="F1968">
        <v>540789895</v>
      </c>
      <c r="G1968" s="2" t="s">
        <v>36</v>
      </c>
      <c r="H1968">
        <v>584609910</v>
      </c>
      <c r="W1968">
        <v>100</v>
      </c>
      <c r="X1968" t="s">
        <v>11034</v>
      </c>
      <c r="Y1968" t="s">
        <v>24</v>
      </c>
      <c r="Z1968" t="s">
        <v>24</v>
      </c>
      <c r="AA1968" t="s">
        <v>801</v>
      </c>
      <c r="AB1968" t="s">
        <v>802</v>
      </c>
      <c r="AC1968">
        <v>410000</v>
      </c>
      <c r="AD1968" t="s">
        <v>693</v>
      </c>
      <c r="AE1968" t="s">
        <v>11035</v>
      </c>
      <c r="AF1968" t="s">
        <v>1237</v>
      </c>
      <c r="AG1968" t="s">
        <v>11036</v>
      </c>
      <c r="AH1968" t="s">
        <v>24</v>
      </c>
      <c r="AI1968" t="s">
        <v>24</v>
      </c>
    </row>
    <row r="1969" spans="1:35" hidden="1" x14ac:dyDescent="0.25">
      <c r="A1969" t="s">
        <v>11037</v>
      </c>
      <c r="B1969">
        <v>5</v>
      </c>
      <c r="C1969" t="s">
        <v>22</v>
      </c>
      <c r="D1969" t="s">
        <v>23</v>
      </c>
      <c r="E1969" t="s">
        <v>24</v>
      </c>
      <c r="F1969">
        <v>552265217</v>
      </c>
      <c r="G1969" s="2" t="s">
        <v>577</v>
      </c>
      <c r="H1969">
        <v>584536796</v>
      </c>
      <c r="W1969" t="s">
        <v>85</v>
      </c>
      <c r="X1969" t="s">
        <v>11038</v>
      </c>
      <c r="Y1969" t="s">
        <v>24</v>
      </c>
      <c r="Z1969" t="s">
        <v>24</v>
      </c>
      <c r="AA1969" t="s">
        <v>24</v>
      </c>
      <c r="AB1969" t="s">
        <v>24</v>
      </c>
      <c r="AC1969">
        <v>123001</v>
      </c>
      <c r="AD1969" t="s">
        <v>1607</v>
      </c>
      <c r="AE1969" t="s">
        <v>11039</v>
      </c>
      <c r="AF1969" t="s">
        <v>24</v>
      </c>
      <c r="AG1969" t="s">
        <v>11040</v>
      </c>
      <c r="AH1969" t="s">
        <v>11041</v>
      </c>
      <c r="AI1969" t="s">
        <v>24</v>
      </c>
    </row>
    <row r="1970" spans="1:35" hidden="1" x14ac:dyDescent="0.25">
      <c r="A1970" t="s">
        <v>11042</v>
      </c>
      <c r="B1970">
        <v>32</v>
      </c>
      <c r="C1970" t="s">
        <v>24</v>
      </c>
      <c r="D1970" t="s">
        <v>34</v>
      </c>
      <c r="E1970" t="s">
        <v>11043</v>
      </c>
      <c r="F1970">
        <v>687927111</v>
      </c>
      <c r="G1970" t="s">
        <v>2662</v>
      </c>
      <c r="H1970">
        <v>584266186</v>
      </c>
      <c r="W1970">
        <v>639</v>
      </c>
      <c r="X1970" t="s">
        <v>11044</v>
      </c>
      <c r="Y1970" t="s">
        <v>11045</v>
      </c>
      <c r="Z1970" t="s">
        <v>24</v>
      </c>
      <c r="AA1970" t="s">
        <v>255</v>
      </c>
      <c r="AB1970" t="s">
        <v>256</v>
      </c>
      <c r="AC1970">
        <v>4157</v>
      </c>
      <c r="AD1970" t="s">
        <v>257</v>
      </c>
      <c r="AE1970" t="s">
        <v>24</v>
      </c>
      <c r="AF1970" t="s">
        <v>24</v>
      </c>
      <c r="AG1970" t="s">
        <v>24</v>
      </c>
      <c r="AH1970" t="s">
        <v>24</v>
      </c>
      <c r="AI1970" t="s">
        <v>24</v>
      </c>
    </row>
    <row r="1971" spans="1:35" hidden="1" x14ac:dyDescent="0.25">
      <c r="A1971" t="s">
        <v>11046</v>
      </c>
      <c r="B1971">
        <v>0</v>
      </c>
      <c r="C1971" t="s">
        <v>99</v>
      </c>
      <c r="D1971" t="s">
        <v>23</v>
      </c>
      <c r="E1971" t="s">
        <v>24</v>
      </c>
      <c r="F1971">
        <v>660869566</v>
      </c>
      <c r="G1971" s="2" t="s">
        <v>365</v>
      </c>
      <c r="H1971">
        <v>583664282</v>
      </c>
      <c r="W1971">
        <v>7000</v>
      </c>
      <c r="X1971" t="s">
        <v>11047</v>
      </c>
      <c r="Y1971" t="s">
        <v>24</v>
      </c>
      <c r="Z1971" t="s">
        <v>24</v>
      </c>
      <c r="AA1971" t="s">
        <v>11048</v>
      </c>
      <c r="AB1971" t="s">
        <v>92</v>
      </c>
      <c r="AC1971">
        <v>10240</v>
      </c>
      <c r="AD1971" t="s">
        <v>93</v>
      </c>
      <c r="AE1971" t="s">
        <v>11049</v>
      </c>
      <c r="AF1971" t="s">
        <v>544</v>
      </c>
      <c r="AG1971" t="s">
        <v>11050</v>
      </c>
      <c r="AH1971" t="s">
        <v>11051</v>
      </c>
      <c r="AI1971" t="s">
        <v>24</v>
      </c>
    </row>
    <row r="1972" spans="1:35" hidden="1" x14ac:dyDescent="0.25">
      <c r="A1972" t="s">
        <v>11052</v>
      </c>
      <c r="B1972">
        <v>0</v>
      </c>
      <c r="C1972" t="s">
        <v>75</v>
      </c>
      <c r="D1972" t="s">
        <v>23</v>
      </c>
      <c r="E1972" t="s">
        <v>24</v>
      </c>
      <c r="F1972">
        <v>547660894</v>
      </c>
      <c r="G1972" s="2" t="s">
        <v>2416</v>
      </c>
      <c r="H1972">
        <v>582846295</v>
      </c>
      <c r="W1972">
        <v>1400</v>
      </c>
      <c r="X1972" t="s">
        <v>11053</v>
      </c>
      <c r="Y1972" t="s">
        <v>24</v>
      </c>
      <c r="Z1972" t="s">
        <v>24</v>
      </c>
      <c r="AA1972" t="s">
        <v>9529</v>
      </c>
      <c r="AB1972" t="s">
        <v>2672</v>
      </c>
      <c r="AC1972">
        <v>150036</v>
      </c>
      <c r="AD1972" t="s">
        <v>693</v>
      </c>
      <c r="AE1972" t="s">
        <v>11054</v>
      </c>
      <c r="AF1972" t="s">
        <v>295</v>
      </c>
      <c r="AG1972" t="s">
        <v>11055</v>
      </c>
      <c r="AH1972" t="s">
        <v>24</v>
      </c>
      <c r="AI1972" t="s">
        <v>24</v>
      </c>
    </row>
    <row r="1973" spans="1:35" hidden="1" x14ac:dyDescent="0.25">
      <c r="A1973" t="s">
        <v>11056</v>
      </c>
      <c r="B1973">
        <v>19</v>
      </c>
      <c r="C1973" t="s">
        <v>22</v>
      </c>
      <c r="D1973" t="s">
        <v>34</v>
      </c>
      <c r="E1973" t="s">
        <v>11057</v>
      </c>
      <c r="F1973">
        <v>690630405</v>
      </c>
      <c r="G1973" s="2" t="s">
        <v>526</v>
      </c>
      <c r="H1973">
        <v>582742041</v>
      </c>
      <c r="W1973">
        <v>1176</v>
      </c>
      <c r="X1973" t="s">
        <v>11058</v>
      </c>
      <c r="Y1973" t="s">
        <v>434</v>
      </c>
      <c r="Z1973" t="s">
        <v>24</v>
      </c>
      <c r="AA1973" t="s">
        <v>327</v>
      </c>
      <c r="AB1973" t="s">
        <v>327</v>
      </c>
      <c r="AC1973" t="s">
        <v>7173</v>
      </c>
      <c r="AD1973" t="s">
        <v>329</v>
      </c>
      <c r="AE1973" t="s">
        <v>11059</v>
      </c>
      <c r="AF1973" t="s">
        <v>24</v>
      </c>
      <c r="AG1973" t="s">
        <v>11060</v>
      </c>
      <c r="AH1973" t="s">
        <v>11061</v>
      </c>
      <c r="AI1973" t="s">
        <v>24</v>
      </c>
    </row>
    <row r="1974" spans="1:35" hidden="1" x14ac:dyDescent="0.25">
      <c r="A1974" t="s">
        <v>11062</v>
      </c>
      <c r="B1974">
        <v>12</v>
      </c>
      <c r="C1974" t="s">
        <v>75</v>
      </c>
      <c r="D1974" t="s">
        <v>23</v>
      </c>
      <c r="E1974" t="s">
        <v>24</v>
      </c>
      <c r="F1974">
        <v>315731588</v>
      </c>
      <c r="G1974" s="2" t="s">
        <v>7494</v>
      </c>
      <c r="H1974">
        <v>582710387</v>
      </c>
      <c r="W1974">
        <v>1500</v>
      </c>
      <c r="X1974" t="s">
        <v>11063</v>
      </c>
      <c r="Y1974" t="s">
        <v>24</v>
      </c>
      <c r="Z1974" t="s">
        <v>24</v>
      </c>
      <c r="AA1974" t="s">
        <v>5212</v>
      </c>
      <c r="AB1974" t="s">
        <v>3049</v>
      </c>
      <c r="AC1974">
        <v>51103</v>
      </c>
      <c r="AD1974" t="s">
        <v>301</v>
      </c>
      <c r="AE1974" t="s">
        <v>11064</v>
      </c>
      <c r="AF1974" t="s">
        <v>4114</v>
      </c>
      <c r="AG1974" t="s">
        <v>11065</v>
      </c>
      <c r="AH1974" t="s">
        <v>11066</v>
      </c>
      <c r="AI1974" t="s">
        <v>24</v>
      </c>
    </row>
    <row r="1975" spans="1:35" hidden="1" x14ac:dyDescent="0.25">
      <c r="A1975" t="s">
        <v>11067</v>
      </c>
      <c r="B1975">
        <v>0</v>
      </c>
      <c r="C1975" t="s">
        <v>75</v>
      </c>
      <c r="D1975" t="s">
        <v>23</v>
      </c>
      <c r="E1975" t="s">
        <v>24</v>
      </c>
      <c r="F1975">
        <v>654519925</v>
      </c>
      <c r="G1975" s="2" t="s">
        <v>47</v>
      </c>
      <c r="H1975">
        <v>580853165</v>
      </c>
      <c r="W1975">
        <v>1000</v>
      </c>
      <c r="X1975" t="s">
        <v>11068</v>
      </c>
      <c r="Y1975" t="s">
        <v>24</v>
      </c>
      <c r="Z1975" t="s">
        <v>24</v>
      </c>
      <c r="AA1975" t="s">
        <v>2563</v>
      </c>
      <c r="AB1975" t="s">
        <v>2563</v>
      </c>
      <c r="AC1975">
        <v>101399</v>
      </c>
      <c r="AD1975" t="s">
        <v>693</v>
      </c>
      <c r="AE1975" t="s">
        <v>11069</v>
      </c>
      <c r="AF1975" t="s">
        <v>1284</v>
      </c>
      <c r="AG1975" t="s">
        <v>11070</v>
      </c>
      <c r="AH1975" t="s">
        <v>24</v>
      </c>
      <c r="AI1975" t="s">
        <v>24</v>
      </c>
    </row>
    <row r="1976" spans="1:35" hidden="1" x14ac:dyDescent="0.25">
      <c r="A1976" t="s">
        <v>11071</v>
      </c>
      <c r="B1976">
        <v>0</v>
      </c>
      <c r="C1976" t="s">
        <v>75</v>
      </c>
      <c r="D1976" t="s">
        <v>23</v>
      </c>
      <c r="E1976" t="s">
        <v>24</v>
      </c>
      <c r="F1976">
        <v>545887932</v>
      </c>
      <c r="G1976" t="s">
        <v>180</v>
      </c>
      <c r="H1976">
        <v>580665203</v>
      </c>
      <c r="W1976">
        <v>3000</v>
      </c>
      <c r="X1976" t="s">
        <v>11072</v>
      </c>
      <c r="Y1976" t="s">
        <v>24</v>
      </c>
      <c r="Z1976" t="s">
        <v>24</v>
      </c>
      <c r="AA1976" t="s">
        <v>3408</v>
      </c>
      <c r="AB1976" t="s">
        <v>1227</v>
      </c>
      <c r="AC1976">
        <v>518048</v>
      </c>
      <c r="AD1976" t="s">
        <v>693</v>
      </c>
      <c r="AE1976" t="s">
        <v>11073</v>
      </c>
      <c r="AF1976" t="s">
        <v>1237</v>
      </c>
      <c r="AG1976" t="s">
        <v>11074</v>
      </c>
      <c r="AH1976" t="s">
        <v>24</v>
      </c>
      <c r="AI1976" t="s">
        <v>24</v>
      </c>
    </row>
    <row r="1977" spans="1:35" hidden="1" x14ac:dyDescent="0.25">
      <c r="A1977" t="s">
        <v>11075</v>
      </c>
      <c r="B1977">
        <v>0</v>
      </c>
      <c r="C1977" t="s">
        <v>88</v>
      </c>
      <c r="D1977" t="s">
        <v>23</v>
      </c>
      <c r="E1977" t="s">
        <v>24</v>
      </c>
      <c r="F1977">
        <v>330867276</v>
      </c>
      <c r="G1977" s="2" t="s">
        <v>155</v>
      </c>
      <c r="H1977">
        <v>580607979</v>
      </c>
      <c r="W1977">
        <v>112</v>
      </c>
      <c r="X1977" t="s">
        <v>10622</v>
      </c>
      <c r="Y1977" t="s">
        <v>24</v>
      </c>
      <c r="Z1977" t="s">
        <v>24</v>
      </c>
      <c r="AA1977" t="s">
        <v>10623</v>
      </c>
      <c r="AB1977" t="s">
        <v>8433</v>
      </c>
      <c r="AC1977">
        <v>6667</v>
      </c>
      <c r="AD1977" t="s">
        <v>301</v>
      </c>
      <c r="AE1977" t="s">
        <v>10624</v>
      </c>
      <c r="AF1977" t="s">
        <v>1284</v>
      </c>
      <c r="AG1977" t="s">
        <v>10625</v>
      </c>
      <c r="AH1977" t="s">
        <v>10626</v>
      </c>
      <c r="AI1977" t="s">
        <v>24</v>
      </c>
    </row>
    <row r="1978" spans="1:35" hidden="1" x14ac:dyDescent="0.25">
      <c r="A1978" t="s">
        <v>11076</v>
      </c>
      <c r="B1978">
        <v>0</v>
      </c>
      <c r="C1978" t="s">
        <v>99</v>
      </c>
      <c r="D1978" t="s">
        <v>23</v>
      </c>
      <c r="E1978" t="s">
        <v>24</v>
      </c>
      <c r="F1978">
        <v>527025379</v>
      </c>
      <c r="G1978" s="2" t="s">
        <v>140</v>
      </c>
      <c r="H1978">
        <v>580328000</v>
      </c>
      <c r="W1978">
        <v>117</v>
      </c>
      <c r="X1978" t="s">
        <v>11077</v>
      </c>
      <c r="Y1978" t="s">
        <v>24</v>
      </c>
      <c r="Z1978" t="s">
        <v>24</v>
      </c>
      <c r="AA1978" t="s">
        <v>11078</v>
      </c>
      <c r="AB1978" t="s">
        <v>692</v>
      </c>
      <c r="AC1978">
        <v>14300</v>
      </c>
      <c r="AD1978" t="s">
        <v>693</v>
      </c>
      <c r="AE1978" t="s">
        <v>11079</v>
      </c>
      <c r="AF1978" t="s">
        <v>1237</v>
      </c>
      <c r="AG1978" t="s">
        <v>11080</v>
      </c>
      <c r="AH1978" t="s">
        <v>24</v>
      </c>
      <c r="AI1978" t="s">
        <v>24</v>
      </c>
    </row>
    <row r="1979" spans="1:35" hidden="1" x14ac:dyDescent="0.25">
      <c r="A1979" t="s">
        <v>11081</v>
      </c>
      <c r="B1979">
        <v>0</v>
      </c>
      <c r="C1979" t="s">
        <v>22</v>
      </c>
      <c r="D1979" t="s">
        <v>23</v>
      </c>
      <c r="E1979" t="s">
        <v>24</v>
      </c>
      <c r="F1979">
        <v>962186743</v>
      </c>
      <c r="G1979" s="2" t="s">
        <v>1335</v>
      </c>
      <c r="H1979">
        <v>580000000</v>
      </c>
      <c r="W1979">
        <v>9</v>
      </c>
      <c r="X1979" t="s">
        <v>11082</v>
      </c>
      <c r="Y1979" t="s">
        <v>24</v>
      </c>
      <c r="Z1979" t="s">
        <v>24</v>
      </c>
      <c r="AA1979" t="s">
        <v>3923</v>
      </c>
      <c r="AB1979" t="s">
        <v>4587</v>
      </c>
      <c r="AC1979" t="s">
        <v>11083</v>
      </c>
      <c r="AD1979" t="s">
        <v>542</v>
      </c>
      <c r="AE1979" t="s">
        <v>11084</v>
      </c>
      <c r="AF1979" t="s">
        <v>544</v>
      </c>
      <c r="AG1979" t="s">
        <v>24</v>
      </c>
      <c r="AH1979" t="s">
        <v>24</v>
      </c>
      <c r="AI1979" t="s">
        <v>24</v>
      </c>
    </row>
    <row r="1980" spans="1:35" hidden="1" x14ac:dyDescent="0.25">
      <c r="A1980" t="s">
        <v>11085</v>
      </c>
      <c r="B1980">
        <v>0</v>
      </c>
      <c r="C1980" t="s">
        <v>75</v>
      </c>
      <c r="D1980" t="s">
        <v>23</v>
      </c>
      <c r="E1980" t="s">
        <v>24</v>
      </c>
      <c r="F1980">
        <v>692654565</v>
      </c>
      <c r="G1980" s="2" t="s">
        <v>36</v>
      </c>
      <c r="H1980">
        <v>579211347</v>
      </c>
      <c r="W1980">
        <v>670</v>
      </c>
      <c r="X1980" t="s">
        <v>11086</v>
      </c>
      <c r="Y1980" t="s">
        <v>24</v>
      </c>
      <c r="Z1980" t="s">
        <v>24</v>
      </c>
      <c r="AA1980" t="s">
        <v>434</v>
      </c>
      <c r="AB1980" t="s">
        <v>1069</v>
      </c>
      <c r="AC1980" t="s">
        <v>7173</v>
      </c>
      <c r="AD1980" t="s">
        <v>329</v>
      </c>
      <c r="AE1980" t="s">
        <v>11087</v>
      </c>
      <c r="AF1980" t="s">
        <v>544</v>
      </c>
      <c r="AG1980" t="s">
        <v>11088</v>
      </c>
      <c r="AH1980" t="s">
        <v>24</v>
      </c>
      <c r="AI1980" t="s">
        <v>24</v>
      </c>
    </row>
    <row r="1981" spans="1:35" hidden="1" x14ac:dyDescent="0.25">
      <c r="A1981" t="s">
        <v>11089</v>
      </c>
      <c r="B1981">
        <v>0</v>
      </c>
      <c r="C1981" t="s">
        <v>22</v>
      </c>
      <c r="D1981" t="s">
        <v>23</v>
      </c>
      <c r="E1981" t="s">
        <v>24</v>
      </c>
      <c r="F1981">
        <v>689460355</v>
      </c>
      <c r="G1981" s="2" t="s">
        <v>440</v>
      </c>
      <c r="H1981">
        <v>578462040</v>
      </c>
      <c r="W1981">
        <v>173</v>
      </c>
      <c r="X1981" t="s">
        <v>11090</v>
      </c>
      <c r="Y1981" t="s">
        <v>11091</v>
      </c>
      <c r="Z1981" t="s">
        <v>24</v>
      </c>
      <c r="AA1981" t="s">
        <v>11092</v>
      </c>
      <c r="AB1981" t="s">
        <v>5001</v>
      </c>
      <c r="AC1981">
        <v>31419</v>
      </c>
      <c r="AD1981" t="s">
        <v>787</v>
      </c>
      <c r="AE1981" t="s">
        <v>11093</v>
      </c>
      <c r="AF1981" t="s">
        <v>544</v>
      </c>
      <c r="AG1981" t="s">
        <v>11094</v>
      </c>
      <c r="AH1981" t="s">
        <v>11095</v>
      </c>
      <c r="AI1981" t="s">
        <v>24</v>
      </c>
    </row>
    <row r="1982" spans="1:35" hidden="1" x14ac:dyDescent="0.25">
      <c r="A1982" t="s">
        <v>11096</v>
      </c>
      <c r="B1982">
        <v>1</v>
      </c>
      <c r="C1982" t="s">
        <v>75</v>
      </c>
      <c r="D1982" t="s">
        <v>23</v>
      </c>
      <c r="E1982" t="s">
        <v>24</v>
      </c>
      <c r="F1982">
        <v>3147584</v>
      </c>
      <c r="G1982" t="s">
        <v>399</v>
      </c>
      <c r="H1982">
        <v>578343812</v>
      </c>
      <c r="W1982">
        <v>1800</v>
      </c>
      <c r="X1982" t="s">
        <v>11097</v>
      </c>
      <c r="Y1982" t="s">
        <v>24</v>
      </c>
      <c r="Z1982" t="s">
        <v>24</v>
      </c>
      <c r="AA1982" t="s">
        <v>11098</v>
      </c>
      <c r="AB1982" t="s">
        <v>701</v>
      </c>
      <c r="AC1982">
        <v>28101</v>
      </c>
      <c r="AD1982" t="s">
        <v>542</v>
      </c>
      <c r="AE1982" t="s">
        <v>11099</v>
      </c>
      <c r="AF1982" t="s">
        <v>544</v>
      </c>
      <c r="AG1982" t="s">
        <v>11100</v>
      </c>
      <c r="AH1982" t="s">
        <v>24</v>
      </c>
      <c r="AI1982" t="s">
        <v>24</v>
      </c>
    </row>
    <row r="1983" spans="1:35" hidden="1" x14ac:dyDescent="0.25">
      <c r="A1983" t="s">
        <v>11101</v>
      </c>
      <c r="B1983">
        <v>12</v>
      </c>
      <c r="C1983" t="s">
        <v>22</v>
      </c>
      <c r="D1983" t="s">
        <v>34</v>
      </c>
      <c r="E1983" t="s">
        <v>11102</v>
      </c>
      <c r="F1983">
        <v>544947641</v>
      </c>
      <c r="G1983" t="s">
        <v>783</v>
      </c>
      <c r="H1983">
        <v>578328155</v>
      </c>
      <c r="W1983">
        <v>4606</v>
      </c>
      <c r="X1983" t="s">
        <v>11103</v>
      </c>
      <c r="Y1983" t="s">
        <v>11104</v>
      </c>
      <c r="Z1983" t="s">
        <v>24</v>
      </c>
      <c r="AA1983" t="s">
        <v>730</v>
      </c>
      <c r="AB1983" t="s">
        <v>731</v>
      </c>
      <c r="AC1983">
        <v>310009</v>
      </c>
      <c r="AD1983" t="s">
        <v>693</v>
      </c>
      <c r="AE1983" t="s">
        <v>11105</v>
      </c>
      <c r="AF1983" t="s">
        <v>24</v>
      </c>
      <c r="AG1983" t="s">
        <v>11106</v>
      </c>
      <c r="AH1983" t="s">
        <v>11107</v>
      </c>
      <c r="AI1983" t="s">
        <v>11108</v>
      </c>
    </row>
    <row r="1984" spans="1:35" hidden="1" x14ac:dyDescent="0.25">
      <c r="A1984" t="s">
        <v>11109</v>
      </c>
      <c r="B1984">
        <v>0</v>
      </c>
      <c r="C1984" t="s">
        <v>88</v>
      </c>
      <c r="D1984" t="s">
        <v>23</v>
      </c>
      <c r="E1984" t="s">
        <v>24</v>
      </c>
      <c r="F1984">
        <v>811969823</v>
      </c>
      <c r="G1984" s="2" t="s">
        <v>109</v>
      </c>
      <c r="H1984">
        <v>578238500</v>
      </c>
      <c r="W1984">
        <v>3500</v>
      </c>
      <c r="X1984" t="s">
        <v>11110</v>
      </c>
      <c r="Y1984" t="s">
        <v>3270</v>
      </c>
      <c r="Z1984" t="s">
        <v>24</v>
      </c>
      <c r="AA1984" t="s">
        <v>11111</v>
      </c>
      <c r="AB1984" t="s">
        <v>11112</v>
      </c>
      <c r="AC1984">
        <v>98500</v>
      </c>
      <c r="AD1984" t="s">
        <v>285</v>
      </c>
      <c r="AE1984" t="s">
        <v>11113</v>
      </c>
      <c r="AF1984" t="s">
        <v>544</v>
      </c>
      <c r="AG1984" t="s">
        <v>11114</v>
      </c>
      <c r="AH1984" t="s">
        <v>11115</v>
      </c>
      <c r="AI1984" t="s">
        <v>24</v>
      </c>
    </row>
    <row r="1985" spans="1:35" hidden="1" x14ac:dyDescent="0.25">
      <c r="A1985" t="s">
        <v>11116</v>
      </c>
      <c r="B1985">
        <v>0</v>
      </c>
      <c r="C1985" t="s">
        <v>88</v>
      </c>
      <c r="D1985" t="s">
        <v>23</v>
      </c>
      <c r="E1985" t="s">
        <v>24</v>
      </c>
      <c r="F1985">
        <v>274489350</v>
      </c>
      <c r="G1985" s="2" t="s">
        <v>47</v>
      </c>
      <c r="H1985">
        <v>577474914</v>
      </c>
      <c r="W1985">
        <v>988</v>
      </c>
      <c r="X1985" t="s">
        <v>11117</v>
      </c>
      <c r="Y1985" t="s">
        <v>24</v>
      </c>
      <c r="Z1985" t="s">
        <v>24</v>
      </c>
      <c r="AA1985" t="s">
        <v>11118</v>
      </c>
      <c r="AB1985" t="s">
        <v>11119</v>
      </c>
      <c r="AC1985">
        <v>63530</v>
      </c>
      <c r="AD1985" t="s">
        <v>81</v>
      </c>
      <c r="AE1985" t="s">
        <v>11120</v>
      </c>
      <c r="AF1985" t="s">
        <v>544</v>
      </c>
      <c r="AG1985" t="s">
        <v>11121</v>
      </c>
      <c r="AH1985" t="s">
        <v>24</v>
      </c>
      <c r="AI1985" t="s">
        <v>24</v>
      </c>
    </row>
    <row r="1986" spans="1:35" hidden="1" x14ac:dyDescent="0.25">
      <c r="A1986" t="s">
        <v>11122</v>
      </c>
      <c r="B1986">
        <v>0</v>
      </c>
      <c r="C1986" t="s">
        <v>22</v>
      </c>
      <c r="D1986" t="s">
        <v>23</v>
      </c>
      <c r="E1986" t="s">
        <v>24</v>
      </c>
      <c r="F1986">
        <v>529197874</v>
      </c>
      <c r="G1986" s="2" t="s">
        <v>577</v>
      </c>
      <c r="H1986">
        <v>575752419</v>
      </c>
      <c r="W1986">
        <v>9999</v>
      </c>
      <c r="X1986" t="s">
        <v>11123</v>
      </c>
      <c r="Y1986" t="s">
        <v>24</v>
      </c>
      <c r="Z1986" t="s">
        <v>24</v>
      </c>
      <c r="AA1986" t="s">
        <v>3372</v>
      </c>
      <c r="AB1986" t="s">
        <v>1235</v>
      </c>
      <c r="AC1986">
        <v>210036</v>
      </c>
      <c r="AD1986" t="s">
        <v>693</v>
      </c>
      <c r="AE1986" t="s">
        <v>11124</v>
      </c>
      <c r="AF1986" t="s">
        <v>1237</v>
      </c>
      <c r="AG1986" t="s">
        <v>24</v>
      </c>
      <c r="AH1986" t="s">
        <v>24</v>
      </c>
      <c r="AI1986" t="s">
        <v>24</v>
      </c>
    </row>
    <row r="1987" spans="1:35" hidden="1" x14ac:dyDescent="0.25">
      <c r="A1987" t="s">
        <v>11125</v>
      </c>
      <c r="B1987">
        <v>0</v>
      </c>
      <c r="C1987" t="s">
        <v>75</v>
      </c>
      <c r="D1987" t="s">
        <v>23</v>
      </c>
      <c r="E1987" t="s">
        <v>24</v>
      </c>
      <c r="F1987">
        <v>660795886</v>
      </c>
      <c r="G1987" t="s">
        <v>1100</v>
      </c>
      <c r="H1987">
        <v>575626739</v>
      </c>
      <c r="W1987">
        <v>302</v>
      </c>
      <c r="X1987" t="s">
        <v>11126</v>
      </c>
      <c r="Y1987" t="s">
        <v>11127</v>
      </c>
      <c r="Z1987" t="s">
        <v>24</v>
      </c>
      <c r="AA1987" t="s">
        <v>11128</v>
      </c>
      <c r="AB1987" t="s">
        <v>11129</v>
      </c>
      <c r="AC1987">
        <v>20160</v>
      </c>
      <c r="AD1987" t="s">
        <v>93</v>
      </c>
      <c r="AE1987" t="s">
        <v>11130</v>
      </c>
      <c r="AF1987" t="s">
        <v>123</v>
      </c>
      <c r="AG1987" t="s">
        <v>11131</v>
      </c>
      <c r="AH1987" t="s">
        <v>11132</v>
      </c>
      <c r="AI1987" t="s">
        <v>24</v>
      </c>
    </row>
    <row r="1988" spans="1:35" hidden="1" x14ac:dyDescent="0.25">
      <c r="A1988" t="s">
        <v>11133</v>
      </c>
      <c r="B1988">
        <v>0</v>
      </c>
      <c r="C1988" t="s">
        <v>75</v>
      </c>
      <c r="D1988" t="s">
        <v>23</v>
      </c>
      <c r="E1988" t="s">
        <v>24</v>
      </c>
      <c r="F1988">
        <v>555346921</v>
      </c>
      <c r="G1988" s="2" t="s">
        <v>119</v>
      </c>
      <c r="H1988">
        <v>575467377</v>
      </c>
      <c r="W1988">
        <v>156</v>
      </c>
      <c r="X1988" t="s">
        <v>11134</v>
      </c>
      <c r="Y1988" t="s">
        <v>11135</v>
      </c>
      <c r="Z1988" t="s">
        <v>24</v>
      </c>
      <c r="AA1988" t="s">
        <v>11136</v>
      </c>
      <c r="AB1988" t="s">
        <v>11137</v>
      </c>
      <c r="AC1988" t="s">
        <v>24</v>
      </c>
      <c r="AD1988" t="s">
        <v>3042</v>
      </c>
      <c r="AE1988" t="s">
        <v>11138</v>
      </c>
      <c r="AF1988" t="s">
        <v>3044</v>
      </c>
      <c r="AG1988" t="s">
        <v>11139</v>
      </c>
      <c r="AH1988" t="s">
        <v>11140</v>
      </c>
      <c r="AI1988" t="s">
        <v>24</v>
      </c>
    </row>
    <row r="1989" spans="1:35" hidden="1" x14ac:dyDescent="0.25">
      <c r="A1989" t="s">
        <v>11141</v>
      </c>
      <c r="B1989">
        <v>0</v>
      </c>
      <c r="C1989" t="s">
        <v>75</v>
      </c>
      <c r="D1989" t="s">
        <v>23</v>
      </c>
      <c r="E1989" t="s">
        <v>24</v>
      </c>
      <c r="F1989">
        <v>489004111</v>
      </c>
      <c r="G1989" s="2" t="s">
        <v>526</v>
      </c>
      <c r="H1989">
        <v>575236255</v>
      </c>
      <c r="W1989">
        <v>980</v>
      </c>
      <c r="X1989" t="s">
        <v>24</v>
      </c>
      <c r="Y1989" t="s">
        <v>24</v>
      </c>
      <c r="Z1989" t="s">
        <v>24</v>
      </c>
      <c r="AA1989" t="s">
        <v>11142</v>
      </c>
      <c r="AB1989" t="s">
        <v>11143</v>
      </c>
      <c r="AC1989" t="s">
        <v>11144</v>
      </c>
      <c r="AD1989" t="s">
        <v>271</v>
      </c>
      <c r="AE1989" t="s">
        <v>11145</v>
      </c>
      <c r="AF1989" t="s">
        <v>551</v>
      </c>
      <c r="AG1989" t="s">
        <v>24</v>
      </c>
      <c r="AH1989" t="s">
        <v>24</v>
      </c>
      <c r="AI1989" t="s">
        <v>24</v>
      </c>
    </row>
    <row r="1990" spans="1:35" hidden="1" x14ac:dyDescent="0.25">
      <c r="A1990" t="s">
        <v>11146</v>
      </c>
      <c r="B1990">
        <v>0</v>
      </c>
      <c r="C1990" t="s">
        <v>75</v>
      </c>
      <c r="D1990" t="s">
        <v>23</v>
      </c>
      <c r="E1990" t="s">
        <v>24</v>
      </c>
      <c r="F1990">
        <v>811397959</v>
      </c>
      <c r="G1990" t="s">
        <v>399</v>
      </c>
      <c r="H1990">
        <v>575164372</v>
      </c>
      <c r="W1990">
        <v>700</v>
      </c>
      <c r="X1990" t="s">
        <v>11147</v>
      </c>
      <c r="Y1990" t="s">
        <v>11148</v>
      </c>
      <c r="Z1990" t="s">
        <v>24</v>
      </c>
      <c r="AA1990" t="s">
        <v>1871</v>
      </c>
      <c r="AB1990" t="s">
        <v>1872</v>
      </c>
      <c r="AC1990">
        <v>1090</v>
      </c>
      <c r="AD1990" t="s">
        <v>285</v>
      </c>
      <c r="AE1990" t="s">
        <v>11149</v>
      </c>
      <c r="AF1990" t="s">
        <v>2826</v>
      </c>
      <c r="AG1990" t="s">
        <v>11150</v>
      </c>
      <c r="AH1990" t="s">
        <v>11151</v>
      </c>
      <c r="AI1990" t="s">
        <v>24</v>
      </c>
    </row>
    <row r="1991" spans="1:35" hidden="1" x14ac:dyDescent="0.25">
      <c r="A1991" t="s">
        <v>11152</v>
      </c>
      <c r="B1991">
        <v>15</v>
      </c>
      <c r="C1991" t="s">
        <v>75</v>
      </c>
      <c r="D1991" t="s">
        <v>23</v>
      </c>
      <c r="E1991" t="s">
        <v>24</v>
      </c>
      <c r="F1991">
        <v>229267737</v>
      </c>
      <c r="G1991" s="2" t="s">
        <v>440</v>
      </c>
      <c r="H1991">
        <v>574183958</v>
      </c>
      <c r="W1991">
        <v>657</v>
      </c>
      <c r="X1991" t="s">
        <v>11153</v>
      </c>
      <c r="Y1991" t="s">
        <v>11154</v>
      </c>
      <c r="Z1991" t="s">
        <v>24</v>
      </c>
      <c r="AA1991" t="s">
        <v>11155</v>
      </c>
      <c r="AB1991" t="s">
        <v>11155</v>
      </c>
      <c r="AC1991" t="s">
        <v>11156</v>
      </c>
      <c r="AD1991" t="s">
        <v>3606</v>
      </c>
      <c r="AE1991" t="s">
        <v>11157</v>
      </c>
      <c r="AF1991" t="s">
        <v>123</v>
      </c>
      <c r="AG1991" t="s">
        <v>11158</v>
      </c>
      <c r="AH1991" t="s">
        <v>24</v>
      </c>
      <c r="AI1991" t="s">
        <v>24</v>
      </c>
    </row>
    <row r="1992" spans="1:35" hidden="1" x14ac:dyDescent="0.25">
      <c r="A1992" t="s">
        <v>11159</v>
      </c>
      <c r="B1992">
        <v>0</v>
      </c>
      <c r="C1992" t="s">
        <v>99</v>
      </c>
      <c r="D1992" t="s">
        <v>23</v>
      </c>
      <c r="E1992" t="s">
        <v>24</v>
      </c>
      <c r="F1992">
        <v>694705736</v>
      </c>
      <c r="G1992" t="s">
        <v>354</v>
      </c>
      <c r="H1992">
        <v>573672864</v>
      </c>
      <c r="W1992">
        <v>6</v>
      </c>
      <c r="X1992" t="s">
        <v>11160</v>
      </c>
      <c r="Y1992" t="s">
        <v>24</v>
      </c>
      <c r="Z1992" t="s">
        <v>24</v>
      </c>
      <c r="AA1992" t="s">
        <v>255</v>
      </c>
      <c r="AB1992" t="s">
        <v>255</v>
      </c>
      <c r="AC1992">
        <v>6317</v>
      </c>
      <c r="AD1992" t="s">
        <v>787</v>
      </c>
      <c r="AE1992" t="s">
        <v>11161</v>
      </c>
      <c r="AF1992" t="s">
        <v>544</v>
      </c>
      <c r="AG1992" t="s">
        <v>11162</v>
      </c>
      <c r="AH1992" t="s">
        <v>11163</v>
      </c>
      <c r="AI1992" t="s">
        <v>24</v>
      </c>
    </row>
    <row r="1993" spans="1:35" hidden="1" x14ac:dyDescent="0.25">
      <c r="A1993" t="s">
        <v>11164</v>
      </c>
      <c r="B1993">
        <v>0</v>
      </c>
      <c r="C1993" t="s">
        <v>75</v>
      </c>
      <c r="D1993" t="s">
        <v>23</v>
      </c>
      <c r="E1993" t="s">
        <v>24</v>
      </c>
      <c r="F1993">
        <v>530034552</v>
      </c>
      <c r="G1993" s="2" t="s">
        <v>365</v>
      </c>
      <c r="H1993">
        <v>573648000</v>
      </c>
      <c r="W1993">
        <v>6000</v>
      </c>
      <c r="X1993" t="s">
        <v>11165</v>
      </c>
      <c r="Y1993" t="s">
        <v>24</v>
      </c>
      <c r="Z1993" t="s">
        <v>24</v>
      </c>
      <c r="AA1993" t="s">
        <v>2169</v>
      </c>
      <c r="AB1993" t="s">
        <v>1242</v>
      </c>
      <c r="AC1993">
        <v>430206</v>
      </c>
      <c r="AD1993" t="s">
        <v>693</v>
      </c>
      <c r="AE1993" t="s">
        <v>11166</v>
      </c>
      <c r="AF1993" t="s">
        <v>1284</v>
      </c>
      <c r="AG1993" t="s">
        <v>11167</v>
      </c>
      <c r="AH1993" t="s">
        <v>24</v>
      </c>
      <c r="AI1993" t="s">
        <v>24</v>
      </c>
    </row>
    <row r="1994" spans="1:35" hidden="1" x14ac:dyDescent="0.25">
      <c r="A1994" t="s">
        <v>11168</v>
      </c>
      <c r="B1994">
        <v>0</v>
      </c>
      <c r="C1994" t="s">
        <v>88</v>
      </c>
      <c r="D1994" t="s">
        <v>23</v>
      </c>
      <c r="E1994" t="s">
        <v>24</v>
      </c>
      <c r="F1994">
        <v>343862228</v>
      </c>
      <c r="G1994" s="2" t="s">
        <v>36</v>
      </c>
      <c r="H1994">
        <v>573499977</v>
      </c>
      <c r="W1994">
        <v>3200</v>
      </c>
      <c r="X1994" t="s">
        <v>11169</v>
      </c>
      <c r="Y1994" t="s">
        <v>24</v>
      </c>
      <c r="Z1994" t="s">
        <v>24</v>
      </c>
      <c r="AA1994" t="s">
        <v>1938</v>
      </c>
      <c r="AB1994" t="s">
        <v>1939</v>
      </c>
      <c r="AC1994">
        <v>60486</v>
      </c>
      <c r="AD1994" t="s">
        <v>301</v>
      </c>
      <c r="AE1994" t="s">
        <v>11170</v>
      </c>
      <c r="AF1994" t="s">
        <v>4114</v>
      </c>
      <c r="AG1994" t="s">
        <v>11171</v>
      </c>
      <c r="AH1994" t="s">
        <v>11172</v>
      </c>
      <c r="AI1994" t="s">
        <v>24</v>
      </c>
    </row>
    <row r="1995" spans="1:35" hidden="1" x14ac:dyDescent="0.25">
      <c r="A1995" t="s">
        <v>11173</v>
      </c>
      <c r="B1995">
        <v>91</v>
      </c>
      <c r="C1995" t="s">
        <v>22</v>
      </c>
      <c r="D1995" t="s">
        <v>34</v>
      </c>
      <c r="E1995" t="s">
        <v>11174</v>
      </c>
      <c r="F1995">
        <v>656009602</v>
      </c>
      <c r="G1995" s="2" t="s">
        <v>57</v>
      </c>
      <c r="H1995">
        <v>573313766</v>
      </c>
      <c r="W1995">
        <v>378</v>
      </c>
      <c r="X1995" t="s">
        <v>11175</v>
      </c>
      <c r="Y1995" t="s">
        <v>11176</v>
      </c>
      <c r="Z1995" t="s">
        <v>24</v>
      </c>
      <c r="AA1995" t="s">
        <v>580</v>
      </c>
      <c r="AB1995" t="s">
        <v>581</v>
      </c>
      <c r="AC1995" t="s">
        <v>11177</v>
      </c>
      <c r="AD1995" t="s">
        <v>583</v>
      </c>
      <c r="AE1995" t="s">
        <v>11178</v>
      </c>
      <c r="AF1995" t="s">
        <v>24</v>
      </c>
      <c r="AG1995" t="s">
        <v>11179</v>
      </c>
      <c r="AH1995" t="s">
        <v>11180</v>
      </c>
      <c r="AI1995" t="s">
        <v>11181</v>
      </c>
    </row>
    <row r="1996" spans="1:35" hidden="1" x14ac:dyDescent="0.25">
      <c r="A1996" t="s">
        <v>11182</v>
      </c>
      <c r="B1996">
        <v>0</v>
      </c>
      <c r="C1996" t="s">
        <v>75</v>
      </c>
      <c r="D1996" t="s">
        <v>23</v>
      </c>
      <c r="E1996" t="s">
        <v>24</v>
      </c>
      <c r="F1996">
        <v>67036159</v>
      </c>
      <c r="G1996" s="2" t="s">
        <v>640</v>
      </c>
      <c r="H1996">
        <v>573179269</v>
      </c>
      <c r="W1996">
        <v>500</v>
      </c>
      <c r="X1996" t="s">
        <v>11183</v>
      </c>
      <c r="Y1996" t="s">
        <v>24</v>
      </c>
      <c r="Z1996" t="s">
        <v>24</v>
      </c>
      <c r="AA1996" t="s">
        <v>2681</v>
      </c>
      <c r="AB1996" t="s">
        <v>1390</v>
      </c>
      <c r="AC1996" t="s">
        <v>11184</v>
      </c>
      <c r="AD1996" t="s">
        <v>542</v>
      </c>
      <c r="AE1996" t="s">
        <v>11185</v>
      </c>
      <c r="AF1996" t="s">
        <v>544</v>
      </c>
      <c r="AG1996" t="s">
        <v>2684</v>
      </c>
      <c r="AH1996" t="s">
        <v>24</v>
      </c>
      <c r="AI1996" t="s">
        <v>24</v>
      </c>
    </row>
    <row r="1997" spans="1:35" hidden="1" x14ac:dyDescent="0.25">
      <c r="A1997" t="s">
        <v>11186</v>
      </c>
      <c r="B1997">
        <v>146</v>
      </c>
      <c r="C1997" t="s">
        <v>75</v>
      </c>
      <c r="D1997" t="s">
        <v>34</v>
      </c>
      <c r="E1997" t="s">
        <v>11187</v>
      </c>
      <c r="F1997">
        <v>718656879</v>
      </c>
      <c r="G1997" s="2" t="s">
        <v>875</v>
      </c>
      <c r="H1997">
        <v>573126306</v>
      </c>
      <c r="W1997">
        <v>1110</v>
      </c>
      <c r="X1997" t="s">
        <v>11188</v>
      </c>
      <c r="Y1997" t="s">
        <v>11189</v>
      </c>
      <c r="Z1997" t="s">
        <v>24</v>
      </c>
      <c r="AA1997" t="s">
        <v>416</v>
      </c>
      <c r="AB1997" t="s">
        <v>417</v>
      </c>
      <c r="AC1997">
        <v>1550</v>
      </c>
      <c r="AD1997" t="s">
        <v>418</v>
      </c>
      <c r="AE1997" t="s">
        <v>11190</v>
      </c>
      <c r="AF1997" t="s">
        <v>24</v>
      </c>
      <c r="AG1997" t="s">
        <v>420</v>
      </c>
      <c r="AH1997" t="s">
        <v>11191</v>
      </c>
      <c r="AI1997" t="s">
        <v>422</v>
      </c>
    </row>
    <row r="1998" spans="1:35" hidden="1" x14ac:dyDescent="0.25">
      <c r="A1998" t="s">
        <v>11192</v>
      </c>
      <c r="B1998">
        <v>0</v>
      </c>
      <c r="C1998" t="s">
        <v>22</v>
      </c>
      <c r="D1998" t="s">
        <v>23</v>
      </c>
      <c r="E1998" t="s">
        <v>24</v>
      </c>
      <c r="F1998">
        <v>687995261</v>
      </c>
      <c r="G1998" t="s">
        <v>84</v>
      </c>
      <c r="H1998">
        <v>573047664</v>
      </c>
      <c r="W1998">
        <v>654</v>
      </c>
      <c r="X1998" t="s">
        <v>11193</v>
      </c>
      <c r="Y1998" t="s">
        <v>24</v>
      </c>
      <c r="Z1998" t="s">
        <v>24</v>
      </c>
      <c r="AA1998" t="s">
        <v>255</v>
      </c>
      <c r="AB1998" t="s">
        <v>255</v>
      </c>
      <c r="AC1998">
        <v>4157</v>
      </c>
      <c r="AD1998" t="s">
        <v>787</v>
      </c>
      <c r="AE1998" t="s">
        <v>11194</v>
      </c>
      <c r="AF1998" t="s">
        <v>544</v>
      </c>
      <c r="AG1998" t="s">
        <v>11195</v>
      </c>
      <c r="AH1998" t="s">
        <v>11196</v>
      </c>
      <c r="AI1998" t="s">
        <v>24</v>
      </c>
    </row>
    <row r="1999" spans="1:35" hidden="1" x14ac:dyDescent="0.25">
      <c r="A1999" t="s">
        <v>11197</v>
      </c>
      <c r="B1999">
        <v>1</v>
      </c>
      <c r="C1999" t="s">
        <v>75</v>
      </c>
      <c r="D1999" t="s">
        <v>23</v>
      </c>
      <c r="E1999" t="s">
        <v>24</v>
      </c>
      <c r="F1999">
        <v>753788942</v>
      </c>
      <c r="G1999" s="2" t="s">
        <v>140</v>
      </c>
      <c r="H1999">
        <v>572555487</v>
      </c>
      <c r="W1999">
        <v>1249</v>
      </c>
      <c r="X1999" t="s">
        <v>11198</v>
      </c>
      <c r="Y1999" t="s">
        <v>24</v>
      </c>
      <c r="Z1999" t="s">
        <v>24</v>
      </c>
      <c r="AA1999" t="s">
        <v>11199</v>
      </c>
      <c r="AB1999" t="s">
        <v>2242</v>
      </c>
      <c r="AC1999">
        <v>3355</v>
      </c>
      <c r="AD1999" t="s">
        <v>593</v>
      </c>
      <c r="AE1999" t="s">
        <v>11200</v>
      </c>
      <c r="AF1999" t="s">
        <v>24</v>
      </c>
      <c r="AG1999" t="s">
        <v>11201</v>
      </c>
      <c r="AH1999" t="s">
        <v>24</v>
      </c>
      <c r="AI1999" t="s">
        <v>24</v>
      </c>
    </row>
    <row r="2000" spans="1:35" hidden="1" x14ac:dyDescent="0.25">
      <c r="A2000" t="s">
        <v>11202</v>
      </c>
      <c r="B2000">
        <v>0</v>
      </c>
      <c r="C2000" t="s">
        <v>99</v>
      </c>
      <c r="D2000" t="s">
        <v>23</v>
      </c>
      <c r="E2000" t="s">
        <v>24</v>
      </c>
      <c r="F2000">
        <v>421750324</v>
      </c>
      <c r="G2000" t="s">
        <v>399</v>
      </c>
      <c r="H2000">
        <v>572184481</v>
      </c>
      <c r="W2000">
        <v>2</v>
      </c>
      <c r="X2000" t="s">
        <v>11203</v>
      </c>
      <c r="Y2000" t="s">
        <v>24</v>
      </c>
      <c r="Z2000" t="s">
        <v>24</v>
      </c>
      <c r="AA2000" t="s">
        <v>11204</v>
      </c>
      <c r="AB2000" t="s">
        <v>977</v>
      </c>
      <c r="AC2000">
        <v>111000</v>
      </c>
      <c r="AD2000" t="s">
        <v>693</v>
      </c>
      <c r="AE2000" t="s">
        <v>11205</v>
      </c>
      <c r="AF2000" t="s">
        <v>1237</v>
      </c>
      <c r="AG2000" t="s">
        <v>11206</v>
      </c>
      <c r="AH2000" t="s">
        <v>24</v>
      </c>
      <c r="AI2000" t="s">
        <v>24</v>
      </c>
    </row>
    <row r="2001" spans="1:35" hidden="1" x14ac:dyDescent="0.25">
      <c r="A2001" t="s">
        <v>11207</v>
      </c>
      <c r="B2001">
        <v>3</v>
      </c>
      <c r="C2001" t="s">
        <v>75</v>
      </c>
      <c r="D2001" t="s">
        <v>23</v>
      </c>
      <c r="E2001" t="s">
        <v>24</v>
      </c>
      <c r="F2001">
        <v>323249433</v>
      </c>
      <c r="G2001" s="2" t="s">
        <v>365</v>
      </c>
      <c r="H2001">
        <v>571913999</v>
      </c>
      <c r="W2001">
        <v>970</v>
      </c>
      <c r="X2001" t="s">
        <v>24</v>
      </c>
      <c r="Y2001" t="s">
        <v>24</v>
      </c>
      <c r="Z2001" t="s">
        <v>24</v>
      </c>
      <c r="AA2001" t="s">
        <v>11208</v>
      </c>
      <c r="AB2001" t="s">
        <v>3049</v>
      </c>
      <c r="AC2001">
        <v>53340</v>
      </c>
      <c r="AD2001" t="s">
        <v>301</v>
      </c>
      <c r="AE2001" t="s">
        <v>11209</v>
      </c>
      <c r="AF2001" t="s">
        <v>1284</v>
      </c>
      <c r="AG2001" t="s">
        <v>11210</v>
      </c>
      <c r="AH2001" t="s">
        <v>11211</v>
      </c>
      <c r="AI2001" t="s">
        <v>24</v>
      </c>
    </row>
    <row r="2002" spans="1:35" hidden="1" x14ac:dyDescent="0.25">
      <c r="A2002" t="s">
        <v>11212</v>
      </c>
      <c r="B2002">
        <v>0</v>
      </c>
      <c r="C2002" t="s">
        <v>88</v>
      </c>
      <c r="D2002" t="s">
        <v>23</v>
      </c>
      <c r="E2002" t="s">
        <v>24</v>
      </c>
      <c r="F2002">
        <v>561747234</v>
      </c>
      <c r="G2002" s="2" t="s">
        <v>714</v>
      </c>
      <c r="H2002">
        <v>571776825</v>
      </c>
      <c r="W2002">
        <v>50</v>
      </c>
      <c r="X2002" t="s">
        <v>11213</v>
      </c>
      <c r="Y2002" t="s">
        <v>24</v>
      </c>
      <c r="Z2002" t="s">
        <v>24</v>
      </c>
      <c r="AA2002" t="s">
        <v>2307</v>
      </c>
      <c r="AB2002" t="s">
        <v>2307</v>
      </c>
      <c r="AC2002" t="s">
        <v>24</v>
      </c>
      <c r="AD2002" t="s">
        <v>2308</v>
      </c>
      <c r="AE2002" t="s">
        <v>11214</v>
      </c>
      <c r="AF2002" t="s">
        <v>515</v>
      </c>
      <c r="AG2002" t="s">
        <v>11215</v>
      </c>
      <c r="AH2002" t="s">
        <v>11216</v>
      </c>
      <c r="AI2002" t="s">
        <v>24</v>
      </c>
    </row>
    <row r="2003" spans="1:35" hidden="1" x14ac:dyDescent="0.25">
      <c r="A2003" t="s">
        <v>11217</v>
      </c>
      <c r="B2003">
        <v>56</v>
      </c>
      <c r="C2003" t="s">
        <v>75</v>
      </c>
      <c r="D2003" t="s">
        <v>34</v>
      </c>
      <c r="E2003" t="s">
        <v>11218</v>
      </c>
      <c r="F2003">
        <v>373160969</v>
      </c>
      <c r="G2003" t="s">
        <v>11219</v>
      </c>
      <c r="H2003">
        <v>571487868</v>
      </c>
      <c r="W2003">
        <v>4834</v>
      </c>
      <c r="X2003" t="s">
        <v>11220</v>
      </c>
      <c r="Y2003" t="s">
        <v>24</v>
      </c>
      <c r="Z2003" t="s">
        <v>24</v>
      </c>
      <c r="AA2003" t="s">
        <v>11221</v>
      </c>
      <c r="AB2003" t="s">
        <v>1717</v>
      </c>
      <c r="AC2003">
        <v>8850</v>
      </c>
      <c r="AD2003" t="s">
        <v>113</v>
      </c>
      <c r="AE2003" t="s">
        <v>11222</v>
      </c>
      <c r="AF2003" t="s">
        <v>24</v>
      </c>
      <c r="AG2003" t="s">
        <v>11223</v>
      </c>
      <c r="AH2003" t="s">
        <v>11224</v>
      </c>
      <c r="AI2003" t="s">
        <v>11225</v>
      </c>
    </row>
    <row r="2004" spans="1:35" hidden="1" x14ac:dyDescent="0.25">
      <c r="A2004" t="s">
        <v>11226</v>
      </c>
      <c r="B2004">
        <v>0</v>
      </c>
      <c r="C2004" t="s">
        <v>99</v>
      </c>
      <c r="D2004" t="s">
        <v>23</v>
      </c>
      <c r="E2004" t="s">
        <v>24</v>
      </c>
      <c r="F2004">
        <v>561775367</v>
      </c>
      <c r="G2004" t="s">
        <v>900</v>
      </c>
      <c r="H2004">
        <v>571410000</v>
      </c>
      <c r="W2004">
        <v>5000</v>
      </c>
      <c r="X2004" t="s">
        <v>11227</v>
      </c>
      <c r="Y2004" t="s">
        <v>24</v>
      </c>
      <c r="Z2004" t="s">
        <v>24</v>
      </c>
      <c r="AA2004" t="s">
        <v>2307</v>
      </c>
      <c r="AB2004" t="s">
        <v>2307</v>
      </c>
      <c r="AC2004" t="s">
        <v>24</v>
      </c>
      <c r="AD2004" t="s">
        <v>2308</v>
      </c>
      <c r="AE2004" t="s">
        <v>11228</v>
      </c>
      <c r="AF2004" t="s">
        <v>515</v>
      </c>
      <c r="AG2004" t="s">
        <v>11229</v>
      </c>
      <c r="AH2004" t="s">
        <v>11230</v>
      </c>
      <c r="AI2004" t="s">
        <v>24</v>
      </c>
    </row>
    <row r="2005" spans="1:35" hidden="1" x14ac:dyDescent="0.25">
      <c r="A2005" t="s">
        <v>11231</v>
      </c>
      <c r="B2005">
        <v>0</v>
      </c>
      <c r="C2005" t="s">
        <v>99</v>
      </c>
      <c r="D2005" t="s">
        <v>23</v>
      </c>
      <c r="E2005" t="s">
        <v>24</v>
      </c>
      <c r="F2005">
        <v>557934210</v>
      </c>
      <c r="G2005" s="2" t="s">
        <v>155</v>
      </c>
      <c r="H2005">
        <v>571320000</v>
      </c>
      <c r="W2005">
        <v>3000</v>
      </c>
      <c r="X2005" t="s">
        <v>11232</v>
      </c>
      <c r="Y2005" t="s">
        <v>24</v>
      </c>
      <c r="Z2005" t="s">
        <v>24</v>
      </c>
      <c r="AA2005" t="s">
        <v>11233</v>
      </c>
      <c r="AB2005" t="s">
        <v>11234</v>
      </c>
      <c r="AC2005" t="s">
        <v>24</v>
      </c>
      <c r="AD2005" t="s">
        <v>2308</v>
      </c>
      <c r="AE2005" t="s">
        <v>11235</v>
      </c>
      <c r="AF2005" t="s">
        <v>1284</v>
      </c>
      <c r="AG2005" t="s">
        <v>11236</v>
      </c>
      <c r="AH2005" t="s">
        <v>11237</v>
      </c>
      <c r="AI2005" t="s">
        <v>24</v>
      </c>
    </row>
    <row r="2006" spans="1:35" hidden="1" x14ac:dyDescent="0.25">
      <c r="A2006" t="s">
        <v>11238</v>
      </c>
      <c r="B2006">
        <v>0</v>
      </c>
      <c r="C2006" t="s">
        <v>99</v>
      </c>
      <c r="D2006" t="s">
        <v>23</v>
      </c>
      <c r="E2006" t="s">
        <v>24</v>
      </c>
      <c r="F2006">
        <v>506859240</v>
      </c>
      <c r="G2006" t="s">
        <v>2662</v>
      </c>
      <c r="H2006">
        <v>571135159</v>
      </c>
      <c r="W2006">
        <v>2</v>
      </c>
      <c r="X2006" t="s">
        <v>11239</v>
      </c>
      <c r="Y2006" t="s">
        <v>24</v>
      </c>
      <c r="Z2006" t="s">
        <v>24</v>
      </c>
      <c r="AA2006" t="s">
        <v>11240</v>
      </c>
      <c r="AB2006" t="s">
        <v>24</v>
      </c>
      <c r="AC2006">
        <v>210001</v>
      </c>
      <c r="AD2006" t="s">
        <v>1126</v>
      </c>
      <c r="AE2006" t="s">
        <v>11241</v>
      </c>
      <c r="AF2006" t="s">
        <v>123</v>
      </c>
      <c r="AG2006" t="s">
        <v>11242</v>
      </c>
      <c r="AH2006" t="s">
        <v>11242</v>
      </c>
      <c r="AI2006" t="s">
        <v>24</v>
      </c>
    </row>
    <row r="2007" spans="1:35" hidden="1" x14ac:dyDescent="0.25">
      <c r="A2007" t="s">
        <v>11243</v>
      </c>
      <c r="B2007">
        <v>4</v>
      </c>
      <c r="C2007" t="s">
        <v>75</v>
      </c>
      <c r="D2007" t="s">
        <v>23</v>
      </c>
      <c r="E2007" t="s">
        <v>24</v>
      </c>
      <c r="F2007">
        <v>633212253</v>
      </c>
      <c r="G2007" t="s">
        <v>84</v>
      </c>
      <c r="H2007">
        <v>570656528</v>
      </c>
      <c r="W2007">
        <v>382</v>
      </c>
      <c r="X2007" t="s">
        <v>11244</v>
      </c>
      <c r="Y2007" t="s">
        <v>24</v>
      </c>
      <c r="Z2007" t="s">
        <v>24</v>
      </c>
      <c r="AA2007" t="s">
        <v>11245</v>
      </c>
      <c r="AB2007" t="s">
        <v>24</v>
      </c>
      <c r="AC2007">
        <v>344090</v>
      </c>
      <c r="AD2007" t="s">
        <v>1607</v>
      </c>
      <c r="AE2007" t="s">
        <v>11246</v>
      </c>
      <c r="AF2007" t="s">
        <v>3044</v>
      </c>
      <c r="AG2007" t="s">
        <v>11247</v>
      </c>
      <c r="AH2007" t="s">
        <v>11248</v>
      </c>
      <c r="AI2007" t="s">
        <v>24</v>
      </c>
    </row>
    <row r="2008" spans="1:35" hidden="1" x14ac:dyDescent="0.25">
      <c r="A2008" t="s">
        <v>11249</v>
      </c>
      <c r="B2008">
        <v>93</v>
      </c>
      <c r="C2008" t="s">
        <v>75</v>
      </c>
      <c r="D2008" t="s">
        <v>34</v>
      </c>
      <c r="E2008" t="s">
        <v>11250</v>
      </c>
      <c r="F2008">
        <v>547877584</v>
      </c>
      <c r="G2008" s="2" t="s">
        <v>5603</v>
      </c>
      <c r="H2008">
        <v>570566722</v>
      </c>
      <c r="W2008">
        <v>8991</v>
      </c>
      <c r="X2008" t="s">
        <v>11251</v>
      </c>
      <c r="Y2008" t="s">
        <v>11252</v>
      </c>
      <c r="Z2008" t="s">
        <v>24</v>
      </c>
      <c r="AA2008" t="s">
        <v>959</v>
      </c>
      <c r="AB2008" t="s">
        <v>959</v>
      </c>
      <c r="AC2008">
        <v>201615</v>
      </c>
      <c r="AD2008" t="s">
        <v>693</v>
      </c>
      <c r="AE2008" t="s">
        <v>24</v>
      </c>
      <c r="AF2008" t="s">
        <v>24</v>
      </c>
      <c r="AG2008" t="s">
        <v>24</v>
      </c>
      <c r="AH2008" t="s">
        <v>24</v>
      </c>
      <c r="AI2008" t="s">
        <v>24</v>
      </c>
    </row>
    <row r="2009" spans="1:35" hidden="1" x14ac:dyDescent="0.25">
      <c r="A2009" t="s">
        <v>11253</v>
      </c>
      <c r="B2009">
        <v>0</v>
      </c>
      <c r="C2009" t="s">
        <v>24</v>
      </c>
      <c r="D2009" t="s">
        <v>34</v>
      </c>
      <c r="E2009" t="s">
        <v>11254</v>
      </c>
      <c r="F2009">
        <v>659416742</v>
      </c>
      <c r="G2009" s="2" t="s">
        <v>57</v>
      </c>
      <c r="H2009">
        <v>570552254</v>
      </c>
      <c r="W2009">
        <v>13975</v>
      </c>
      <c r="X2009" t="s">
        <v>11255</v>
      </c>
      <c r="Y2009" t="s">
        <v>24</v>
      </c>
      <c r="Z2009" t="s">
        <v>24</v>
      </c>
      <c r="AA2009" t="s">
        <v>11256</v>
      </c>
      <c r="AB2009" t="s">
        <v>11257</v>
      </c>
      <c r="AC2009">
        <v>100</v>
      </c>
      <c r="AD2009" t="s">
        <v>11258</v>
      </c>
      <c r="AE2009" t="s">
        <v>24</v>
      </c>
      <c r="AF2009" t="s">
        <v>24</v>
      </c>
      <c r="AG2009" t="s">
        <v>24</v>
      </c>
      <c r="AH2009" t="s">
        <v>24</v>
      </c>
      <c r="AI2009" t="s">
        <v>24</v>
      </c>
    </row>
    <row r="2010" spans="1:35" hidden="1" x14ac:dyDescent="0.25">
      <c r="A2010" t="s">
        <v>11259</v>
      </c>
      <c r="B2010">
        <v>0</v>
      </c>
      <c r="C2010" t="s">
        <v>88</v>
      </c>
      <c r="D2010" t="s">
        <v>23</v>
      </c>
      <c r="E2010" t="s">
        <v>24</v>
      </c>
      <c r="F2010">
        <v>492092045</v>
      </c>
      <c r="G2010" s="2" t="s">
        <v>714</v>
      </c>
      <c r="H2010">
        <v>570294893</v>
      </c>
      <c r="W2010">
        <v>121</v>
      </c>
      <c r="X2010" t="s">
        <v>24</v>
      </c>
      <c r="Y2010" t="s">
        <v>24</v>
      </c>
      <c r="Z2010" t="s">
        <v>24</v>
      </c>
      <c r="AA2010" t="s">
        <v>268</v>
      </c>
      <c r="AB2010" t="s">
        <v>269</v>
      </c>
      <c r="AC2010" t="s">
        <v>11260</v>
      </c>
      <c r="AD2010" t="s">
        <v>271</v>
      </c>
      <c r="AE2010" t="s">
        <v>11261</v>
      </c>
      <c r="AF2010" t="s">
        <v>551</v>
      </c>
      <c r="AG2010" t="s">
        <v>24</v>
      </c>
      <c r="AH2010" t="s">
        <v>24</v>
      </c>
      <c r="AI2010" t="s">
        <v>24</v>
      </c>
    </row>
    <row r="2011" spans="1:35" hidden="1" x14ac:dyDescent="0.25">
      <c r="A2011" t="s">
        <v>11262</v>
      </c>
      <c r="B2011">
        <v>0</v>
      </c>
      <c r="C2011" t="s">
        <v>75</v>
      </c>
      <c r="D2011" t="s">
        <v>23</v>
      </c>
      <c r="E2011" t="s">
        <v>24</v>
      </c>
      <c r="F2011">
        <v>970603809</v>
      </c>
      <c r="G2011" s="2" t="s">
        <v>155</v>
      </c>
      <c r="H2011">
        <v>570207998</v>
      </c>
      <c r="W2011">
        <v>1463</v>
      </c>
      <c r="X2011" t="s">
        <v>11263</v>
      </c>
      <c r="Y2011" t="s">
        <v>24</v>
      </c>
      <c r="Z2011" t="s">
        <v>24</v>
      </c>
      <c r="AA2011" t="s">
        <v>11264</v>
      </c>
      <c r="AB2011" t="s">
        <v>2750</v>
      </c>
      <c r="AC2011" t="s">
        <v>11265</v>
      </c>
      <c r="AD2011" t="s">
        <v>2752</v>
      </c>
      <c r="AE2011" t="s">
        <v>11266</v>
      </c>
      <c r="AF2011" t="s">
        <v>544</v>
      </c>
      <c r="AG2011" t="s">
        <v>11267</v>
      </c>
      <c r="AH2011" t="s">
        <v>11268</v>
      </c>
      <c r="AI2011" t="s">
        <v>24</v>
      </c>
    </row>
    <row r="2012" spans="1:35" hidden="1" x14ac:dyDescent="0.25">
      <c r="A2012" t="s">
        <v>11269</v>
      </c>
      <c r="B2012">
        <v>0</v>
      </c>
      <c r="C2012" t="s">
        <v>99</v>
      </c>
      <c r="D2012" t="s">
        <v>23</v>
      </c>
      <c r="E2012" t="s">
        <v>24</v>
      </c>
      <c r="F2012">
        <v>553815997</v>
      </c>
      <c r="G2012" t="s">
        <v>146</v>
      </c>
      <c r="H2012">
        <v>569232953</v>
      </c>
      <c r="W2012">
        <v>50</v>
      </c>
      <c r="X2012" t="s">
        <v>11270</v>
      </c>
      <c r="Y2012" t="s">
        <v>24</v>
      </c>
      <c r="Z2012" t="s">
        <v>24</v>
      </c>
      <c r="AA2012" t="s">
        <v>11271</v>
      </c>
      <c r="AB2012" t="s">
        <v>1242</v>
      </c>
      <c r="AC2012">
        <v>436100</v>
      </c>
      <c r="AD2012" t="s">
        <v>693</v>
      </c>
      <c r="AE2012" t="s">
        <v>11272</v>
      </c>
      <c r="AF2012" t="s">
        <v>1237</v>
      </c>
      <c r="AG2012" t="s">
        <v>24</v>
      </c>
      <c r="AH2012" t="s">
        <v>24</v>
      </c>
      <c r="AI2012" t="s">
        <v>24</v>
      </c>
    </row>
    <row r="2013" spans="1:35" hidden="1" x14ac:dyDescent="0.25">
      <c r="A2013" t="s">
        <v>11273</v>
      </c>
      <c r="B2013">
        <v>292</v>
      </c>
      <c r="C2013" t="s">
        <v>22</v>
      </c>
      <c r="D2013" t="s">
        <v>34</v>
      </c>
      <c r="E2013" t="s">
        <v>11274</v>
      </c>
      <c r="F2013">
        <v>526818398</v>
      </c>
      <c r="G2013" s="2" t="s">
        <v>589</v>
      </c>
      <c r="H2013">
        <v>568995398</v>
      </c>
      <c r="W2013">
        <v>3852</v>
      </c>
      <c r="X2013" t="s">
        <v>11275</v>
      </c>
      <c r="Y2013" t="s">
        <v>24</v>
      </c>
      <c r="Z2013" t="s">
        <v>24</v>
      </c>
      <c r="AA2013" t="s">
        <v>11276</v>
      </c>
      <c r="AB2013" t="s">
        <v>2328</v>
      </c>
      <c r="AC2013">
        <v>235034</v>
      </c>
      <c r="AD2013" t="s">
        <v>693</v>
      </c>
      <c r="AE2013" t="s">
        <v>24</v>
      </c>
      <c r="AF2013" t="s">
        <v>24</v>
      </c>
      <c r="AG2013" t="s">
        <v>24</v>
      </c>
      <c r="AH2013" t="s">
        <v>24</v>
      </c>
      <c r="AI2013" t="s">
        <v>24</v>
      </c>
    </row>
    <row r="2014" spans="1:35" hidden="1" x14ac:dyDescent="0.25">
      <c r="A2014" t="s">
        <v>11277</v>
      </c>
      <c r="B2014">
        <v>0</v>
      </c>
      <c r="C2014" t="s">
        <v>22</v>
      </c>
      <c r="D2014" t="s">
        <v>23</v>
      </c>
      <c r="E2014" t="s">
        <v>24</v>
      </c>
      <c r="F2014">
        <v>449001098</v>
      </c>
      <c r="G2014" s="2" t="s">
        <v>526</v>
      </c>
      <c r="H2014">
        <v>567562794</v>
      </c>
      <c r="W2014">
        <v>1765</v>
      </c>
      <c r="X2014" t="s">
        <v>11278</v>
      </c>
      <c r="Y2014" t="s">
        <v>24</v>
      </c>
      <c r="Z2014" t="s">
        <v>24</v>
      </c>
      <c r="AA2014" t="s">
        <v>11279</v>
      </c>
      <c r="AB2014" t="s">
        <v>11280</v>
      </c>
      <c r="AC2014" t="s">
        <v>11281</v>
      </c>
      <c r="AD2014" t="s">
        <v>8362</v>
      </c>
      <c r="AE2014" t="s">
        <v>11282</v>
      </c>
      <c r="AF2014" t="s">
        <v>24</v>
      </c>
      <c r="AG2014" t="s">
        <v>11283</v>
      </c>
      <c r="AH2014" t="s">
        <v>11284</v>
      </c>
      <c r="AI2014" t="s">
        <v>24</v>
      </c>
    </row>
    <row r="2015" spans="1:35" hidden="1" x14ac:dyDescent="0.25">
      <c r="A2015" t="s">
        <v>11285</v>
      </c>
      <c r="B2015">
        <v>0</v>
      </c>
      <c r="C2015" t="s">
        <v>99</v>
      </c>
      <c r="D2015" t="s">
        <v>23</v>
      </c>
      <c r="E2015" t="s">
        <v>24</v>
      </c>
      <c r="F2015">
        <v>871856046</v>
      </c>
      <c r="G2015" s="2" t="s">
        <v>218</v>
      </c>
      <c r="H2015">
        <v>567165312</v>
      </c>
      <c r="W2015">
        <v>6918</v>
      </c>
      <c r="X2015" t="s">
        <v>11286</v>
      </c>
      <c r="Y2015" t="s">
        <v>11287</v>
      </c>
      <c r="Z2015" t="s">
        <v>24</v>
      </c>
      <c r="AA2015" t="s">
        <v>4044</v>
      </c>
      <c r="AB2015" t="s">
        <v>6991</v>
      </c>
      <c r="AC2015">
        <v>452007</v>
      </c>
      <c r="AD2015" t="s">
        <v>491</v>
      </c>
      <c r="AE2015" t="s">
        <v>11288</v>
      </c>
      <c r="AF2015" t="s">
        <v>123</v>
      </c>
      <c r="AG2015" t="s">
        <v>24</v>
      </c>
      <c r="AH2015" t="s">
        <v>24</v>
      </c>
      <c r="AI2015" t="s">
        <v>24</v>
      </c>
    </row>
    <row r="2016" spans="1:35" hidden="1" x14ac:dyDescent="0.25">
      <c r="A2016" t="s">
        <v>11289</v>
      </c>
      <c r="B2016">
        <v>5</v>
      </c>
      <c r="C2016" t="s">
        <v>22</v>
      </c>
      <c r="D2016" t="s">
        <v>34</v>
      </c>
      <c r="E2016" t="s">
        <v>11290</v>
      </c>
      <c r="F2016">
        <v>659686760</v>
      </c>
      <c r="G2016" s="2" t="s">
        <v>365</v>
      </c>
      <c r="H2016">
        <v>566657888</v>
      </c>
      <c r="W2016">
        <v>13023</v>
      </c>
      <c r="X2016" t="s">
        <v>11291</v>
      </c>
      <c r="Y2016" t="s">
        <v>11292</v>
      </c>
      <c r="Z2016" t="s">
        <v>24</v>
      </c>
      <c r="AA2016" t="s">
        <v>92</v>
      </c>
      <c r="AB2016" t="s">
        <v>1013</v>
      </c>
      <c r="AC2016">
        <v>10150</v>
      </c>
      <c r="AD2016" t="s">
        <v>93</v>
      </c>
      <c r="AE2016" t="s">
        <v>11293</v>
      </c>
      <c r="AF2016" t="s">
        <v>24</v>
      </c>
      <c r="AG2016" t="s">
        <v>11294</v>
      </c>
      <c r="AH2016" t="s">
        <v>11295</v>
      </c>
      <c r="AI2016" t="s">
        <v>11296</v>
      </c>
    </row>
    <row r="2017" spans="1:35" hidden="1" x14ac:dyDescent="0.25">
      <c r="A2017" t="s">
        <v>11297</v>
      </c>
      <c r="B2017">
        <v>1</v>
      </c>
      <c r="C2017" t="s">
        <v>75</v>
      </c>
      <c r="D2017" t="s">
        <v>23</v>
      </c>
      <c r="E2017" t="s">
        <v>24</v>
      </c>
      <c r="F2017">
        <v>519019442</v>
      </c>
      <c r="G2017" s="2" t="s">
        <v>119</v>
      </c>
      <c r="H2017">
        <v>566422465</v>
      </c>
      <c r="W2017">
        <v>222</v>
      </c>
      <c r="X2017" t="s">
        <v>11298</v>
      </c>
      <c r="Y2017" t="s">
        <v>24</v>
      </c>
      <c r="Z2017" t="s">
        <v>24</v>
      </c>
      <c r="AA2017" t="s">
        <v>11299</v>
      </c>
      <c r="AB2017" t="s">
        <v>11300</v>
      </c>
      <c r="AC2017">
        <v>8430</v>
      </c>
      <c r="AD2017" t="s">
        <v>1562</v>
      </c>
      <c r="AE2017" t="s">
        <v>11301</v>
      </c>
      <c r="AF2017" t="s">
        <v>24</v>
      </c>
      <c r="AG2017" t="s">
        <v>11302</v>
      </c>
      <c r="AH2017" t="s">
        <v>11303</v>
      </c>
      <c r="AI2017" t="s">
        <v>24</v>
      </c>
    </row>
    <row r="2018" spans="1:35" hidden="1" x14ac:dyDescent="0.25">
      <c r="A2018" t="s">
        <v>11304</v>
      </c>
      <c r="B2018">
        <v>0</v>
      </c>
      <c r="C2018" t="s">
        <v>24</v>
      </c>
      <c r="D2018" t="s">
        <v>23</v>
      </c>
      <c r="E2018" t="s">
        <v>24</v>
      </c>
      <c r="F2018" t="s">
        <v>24</v>
      </c>
      <c r="G2018" s="2" t="s">
        <v>109</v>
      </c>
      <c r="H2018">
        <v>566285451</v>
      </c>
      <c r="W2018" t="s">
        <v>85</v>
      </c>
      <c r="X2018" t="s">
        <v>11305</v>
      </c>
      <c r="Y2018" t="s">
        <v>24</v>
      </c>
      <c r="Z2018" t="s">
        <v>24</v>
      </c>
      <c r="AA2018" t="s">
        <v>11306</v>
      </c>
      <c r="AB2018" t="s">
        <v>24</v>
      </c>
      <c r="AC2018">
        <v>141009</v>
      </c>
      <c r="AD2018" t="s">
        <v>1607</v>
      </c>
      <c r="AE2018" t="s">
        <v>11307</v>
      </c>
      <c r="AF2018" t="s">
        <v>1609</v>
      </c>
      <c r="AG2018" t="s">
        <v>11308</v>
      </c>
      <c r="AH2018" t="s">
        <v>11309</v>
      </c>
      <c r="AI2018" t="s">
        <v>24</v>
      </c>
    </row>
    <row r="2019" spans="1:35" hidden="1" x14ac:dyDescent="0.25">
      <c r="A2019" t="s">
        <v>11310</v>
      </c>
      <c r="B2019">
        <v>29</v>
      </c>
      <c r="C2019" t="s">
        <v>22</v>
      </c>
      <c r="D2019" t="s">
        <v>34</v>
      </c>
      <c r="E2019" t="s">
        <v>11311</v>
      </c>
      <c r="F2019">
        <v>420194174</v>
      </c>
      <c r="G2019" s="2" t="s">
        <v>36</v>
      </c>
      <c r="H2019">
        <v>566176244</v>
      </c>
      <c r="W2019">
        <v>4465</v>
      </c>
      <c r="X2019" t="s">
        <v>11312</v>
      </c>
      <c r="Y2019" t="s">
        <v>11313</v>
      </c>
      <c r="Z2019" t="s">
        <v>24</v>
      </c>
      <c r="AA2019" t="s">
        <v>11314</v>
      </c>
      <c r="AB2019" t="s">
        <v>731</v>
      </c>
      <c r="AC2019">
        <v>313000</v>
      </c>
      <c r="AD2019" t="s">
        <v>693</v>
      </c>
      <c r="AE2019" t="s">
        <v>11315</v>
      </c>
      <c r="AF2019" t="s">
        <v>24</v>
      </c>
      <c r="AG2019" t="s">
        <v>11316</v>
      </c>
      <c r="AH2019" t="s">
        <v>11317</v>
      </c>
      <c r="AI2019" t="s">
        <v>11318</v>
      </c>
    </row>
    <row r="2020" spans="1:35" hidden="1" x14ac:dyDescent="0.25">
      <c r="A2020" t="s">
        <v>11319</v>
      </c>
      <c r="B2020">
        <v>2</v>
      </c>
      <c r="C2020" t="s">
        <v>75</v>
      </c>
      <c r="D2020" t="s">
        <v>23</v>
      </c>
      <c r="E2020" t="s">
        <v>24</v>
      </c>
      <c r="F2020">
        <v>880080957</v>
      </c>
      <c r="G2020" s="2" t="s">
        <v>260</v>
      </c>
      <c r="H2020">
        <v>566156760</v>
      </c>
      <c r="W2020">
        <v>81</v>
      </c>
      <c r="X2020" t="s">
        <v>11320</v>
      </c>
      <c r="Y2020" t="s">
        <v>24</v>
      </c>
      <c r="Z2020" t="s">
        <v>24</v>
      </c>
      <c r="AA2020" t="s">
        <v>11321</v>
      </c>
      <c r="AB2020" t="s">
        <v>11322</v>
      </c>
      <c r="AC2020" t="s">
        <v>24</v>
      </c>
      <c r="AD2020" t="s">
        <v>2545</v>
      </c>
      <c r="AE2020" t="s">
        <v>11323</v>
      </c>
      <c r="AF2020" t="s">
        <v>11324</v>
      </c>
      <c r="AG2020" t="s">
        <v>11325</v>
      </c>
      <c r="AH2020" t="s">
        <v>11326</v>
      </c>
      <c r="AI2020" t="s">
        <v>24</v>
      </c>
    </row>
    <row r="2021" spans="1:35" hidden="1" x14ac:dyDescent="0.25">
      <c r="A2021" t="s">
        <v>11327</v>
      </c>
      <c r="B2021">
        <v>277</v>
      </c>
      <c r="C2021" t="s">
        <v>22</v>
      </c>
      <c r="D2021" t="s">
        <v>34</v>
      </c>
      <c r="E2021" t="s">
        <v>11328</v>
      </c>
      <c r="F2021">
        <v>528000638</v>
      </c>
      <c r="G2021" s="2" t="s">
        <v>2024</v>
      </c>
      <c r="H2021">
        <v>565826154</v>
      </c>
      <c r="W2021">
        <v>3517</v>
      </c>
      <c r="X2021" t="s">
        <v>11329</v>
      </c>
      <c r="Y2021" t="s">
        <v>11330</v>
      </c>
      <c r="Z2021" t="s">
        <v>24</v>
      </c>
      <c r="AA2021" t="s">
        <v>11331</v>
      </c>
      <c r="AB2021" t="s">
        <v>2328</v>
      </c>
      <c r="AC2021">
        <v>239200</v>
      </c>
      <c r="AD2021" t="s">
        <v>693</v>
      </c>
      <c r="AE2021" t="s">
        <v>11332</v>
      </c>
      <c r="AF2021" t="s">
        <v>24</v>
      </c>
      <c r="AG2021" t="s">
        <v>11333</v>
      </c>
      <c r="AH2021" t="s">
        <v>11334</v>
      </c>
      <c r="AI2021" t="s">
        <v>11335</v>
      </c>
    </row>
    <row r="2022" spans="1:35" hidden="1" x14ac:dyDescent="0.25">
      <c r="A2022" t="s">
        <v>11336</v>
      </c>
      <c r="B2022">
        <v>0</v>
      </c>
      <c r="C2022" t="s">
        <v>22</v>
      </c>
      <c r="D2022" t="s">
        <v>23</v>
      </c>
      <c r="E2022" t="s">
        <v>24</v>
      </c>
      <c r="F2022">
        <v>726941227</v>
      </c>
      <c r="G2022" t="s">
        <v>399</v>
      </c>
      <c r="H2022">
        <v>565615000</v>
      </c>
      <c r="W2022">
        <v>100</v>
      </c>
      <c r="X2022" t="s">
        <v>11337</v>
      </c>
      <c r="Y2022" t="s">
        <v>11338</v>
      </c>
      <c r="Z2022" t="s">
        <v>24</v>
      </c>
      <c r="AA2022" t="s">
        <v>1092</v>
      </c>
      <c r="AB2022" t="s">
        <v>1092</v>
      </c>
      <c r="AC2022">
        <v>12950</v>
      </c>
      <c r="AD2022" t="s">
        <v>1094</v>
      </c>
      <c r="AE2022" t="s">
        <v>11339</v>
      </c>
      <c r="AF2022" t="s">
        <v>123</v>
      </c>
      <c r="AG2022" t="s">
        <v>11340</v>
      </c>
      <c r="AH2022" t="s">
        <v>11340</v>
      </c>
      <c r="AI2022" t="s">
        <v>24</v>
      </c>
    </row>
    <row r="2023" spans="1:35" hidden="1" x14ac:dyDescent="0.25">
      <c r="A2023" t="s">
        <v>11341</v>
      </c>
      <c r="B2023">
        <v>103</v>
      </c>
      <c r="C2023" t="s">
        <v>22</v>
      </c>
      <c r="D2023" t="s">
        <v>34</v>
      </c>
      <c r="E2023" t="s">
        <v>11342</v>
      </c>
      <c r="F2023">
        <v>656251329</v>
      </c>
      <c r="G2023" t="s">
        <v>354</v>
      </c>
      <c r="H2023">
        <v>565539981</v>
      </c>
      <c r="W2023">
        <v>32177</v>
      </c>
      <c r="X2023" t="s">
        <v>11343</v>
      </c>
      <c r="Y2023" t="s">
        <v>11344</v>
      </c>
      <c r="Z2023" t="s">
        <v>24</v>
      </c>
      <c r="AA2023" t="s">
        <v>3550</v>
      </c>
      <c r="AB2023" t="s">
        <v>6571</v>
      </c>
      <c r="AC2023" t="s">
        <v>11345</v>
      </c>
      <c r="AD2023" t="s">
        <v>583</v>
      </c>
      <c r="AE2023" t="s">
        <v>11346</v>
      </c>
      <c r="AF2023" t="s">
        <v>24</v>
      </c>
      <c r="AG2023" t="s">
        <v>11347</v>
      </c>
      <c r="AH2023" t="s">
        <v>11348</v>
      </c>
      <c r="AI2023" t="s">
        <v>24</v>
      </c>
    </row>
    <row r="2024" spans="1:35" hidden="1" x14ac:dyDescent="0.25">
      <c r="A2024" t="s">
        <v>11349</v>
      </c>
      <c r="B2024">
        <v>22</v>
      </c>
      <c r="C2024" t="s">
        <v>75</v>
      </c>
      <c r="D2024" t="s">
        <v>23</v>
      </c>
      <c r="E2024" t="s">
        <v>11350</v>
      </c>
      <c r="F2024">
        <v>718656960</v>
      </c>
      <c r="G2024" s="2" t="s">
        <v>211</v>
      </c>
      <c r="H2024">
        <v>565233786</v>
      </c>
      <c r="W2024" t="s">
        <v>85</v>
      </c>
      <c r="X2024" t="s">
        <v>11351</v>
      </c>
      <c r="Y2024" t="s">
        <v>11352</v>
      </c>
      <c r="Z2024" t="s">
        <v>24</v>
      </c>
      <c r="AA2024" t="s">
        <v>5167</v>
      </c>
      <c r="AB2024" t="s">
        <v>417</v>
      </c>
      <c r="AC2024">
        <v>1634</v>
      </c>
      <c r="AD2024" t="s">
        <v>418</v>
      </c>
      <c r="AE2024" t="s">
        <v>24</v>
      </c>
      <c r="AF2024" t="s">
        <v>24</v>
      </c>
      <c r="AG2024" t="s">
        <v>24</v>
      </c>
      <c r="AH2024" t="s">
        <v>24</v>
      </c>
      <c r="AI2024" t="s">
        <v>24</v>
      </c>
    </row>
    <row r="2025" spans="1:35" hidden="1" x14ac:dyDescent="0.25">
      <c r="A2025" t="s">
        <v>11353</v>
      </c>
      <c r="B2025">
        <v>0</v>
      </c>
      <c r="C2025" t="s">
        <v>88</v>
      </c>
      <c r="D2025" t="s">
        <v>23</v>
      </c>
      <c r="E2025" t="s">
        <v>24</v>
      </c>
      <c r="F2025">
        <v>483324542</v>
      </c>
      <c r="G2025" s="2" t="s">
        <v>440</v>
      </c>
      <c r="H2025">
        <v>564521427</v>
      </c>
      <c r="W2025">
        <v>694</v>
      </c>
      <c r="X2025" t="s">
        <v>11354</v>
      </c>
      <c r="Y2025" t="s">
        <v>24</v>
      </c>
      <c r="Z2025" t="s">
        <v>24</v>
      </c>
      <c r="AA2025" t="s">
        <v>11355</v>
      </c>
      <c r="AB2025" t="s">
        <v>2090</v>
      </c>
      <c r="AC2025">
        <v>6280</v>
      </c>
      <c r="AD2025" t="s">
        <v>40</v>
      </c>
      <c r="AE2025" t="s">
        <v>11356</v>
      </c>
      <c r="AF2025" t="s">
        <v>445</v>
      </c>
      <c r="AG2025" t="s">
        <v>11357</v>
      </c>
      <c r="AH2025" t="s">
        <v>11358</v>
      </c>
      <c r="AI2025" t="s">
        <v>24</v>
      </c>
    </row>
    <row r="2026" spans="1:35" hidden="1" x14ac:dyDescent="0.25">
      <c r="A2026" t="s">
        <v>11359</v>
      </c>
      <c r="B2026">
        <v>0</v>
      </c>
      <c r="C2026" t="s">
        <v>88</v>
      </c>
      <c r="D2026" t="s">
        <v>23</v>
      </c>
      <c r="E2026" t="s">
        <v>24</v>
      </c>
      <c r="F2026">
        <v>659693527</v>
      </c>
      <c r="G2026" s="2" t="s">
        <v>1025</v>
      </c>
      <c r="H2026">
        <v>564007757</v>
      </c>
      <c r="W2026">
        <v>43</v>
      </c>
      <c r="X2026" t="s">
        <v>9360</v>
      </c>
      <c r="Y2026" t="s">
        <v>24</v>
      </c>
      <c r="Z2026" t="s">
        <v>24</v>
      </c>
      <c r="AA2026" t="s">
        <v>9361</v>
      </c>
      <c r="AB2026" t="s">
        <v>1797</v>
      </c>
      <c r="AC2026">
        <v>74000</v>
      </c>
      <c r="AD2026" t="s">
        <v>93</v>
      </c>
      <c r="AE2026" t="s">
        <v>11360</v>
      </c>
      <c r="AF2026" t="s">
        <v>11361</v>
      </c>
      <c r="AG2026" t="s">
        <v>11362</v>
      </c>
      <c r="AH2026" t="s">
        <v>24</v>
      </c>
      <c r="AI2026" t="s">
        <v>24</v>
      </c>
    </row>
    <row r="2027" spans="1:35" hidden="1" x14ac:dyDescent="0.25">
      <c r="A2027" t="s">
        <v>11363</v>
      </c>
      <c r="B2027">
        <v>0</v>
      </c>
      <c r="C2027" t="s">
        <v>24</v>
      </c>
      <c r="D2027" t="s">
        <v>23</v>
      </c>
      <c r="E2027" t="s">
        <v>24</v>
      </c>
      <c r="F2027">
        <v>689328388</v>
      </c>
      <c r="G2027" s="2" t="s">
        <v>57</v>
      </c>
      <c r="H2027">
        <v>563880344</v>
      </c>
      <c r="W2027">
        <v>369</v>
      </c>
      <c r="X2027" t="s">
        <v>6049</v>
      </c>
      <c r="Y2027" t="s">
        <v>2926</v>
      </c>
      <c r="Z2027" t="s">
        <v>24</v>
      </c>
      <c r="AA2027" t="s">
        <v>255</v>
      </c>
      <c r="AB2027" t="s">
        <v>256</v>
      </c>
      <c r="AC2027">
        <v>6699</v>
      </c>
      <c r="AD2027" t="s">
        <v>257</v>
      </c>
      <c r="AE2027" t="s">
        <v>24</v>
      </c>
      <c r="AF2027" t="s">
        <v>24</v>
      </c>
      <c r="AG2027" t="s">
        <v>24</v>
      </c>
      <c r="AH2027" t="s">
        <v>24</v>
      </c>
      <c r="AI2027" t="s">
        <v>24</v>
      </c>
    </row>
    <row r="2028" spans="1:35" hidden="1" x14ac:dyDescent="0.25">
      <c r="A2028" t="s">
        <v>11364</v>
      </c>
      <c r="B2028">
        <v>0</v>
      </c>
      <c r="C2028" t="s">
        <v>75</v>
      </c>
      <c r="D2028" t="s">
        <v>23</v>
      </c>
      <c r="E2028" t="s">
        <v>24</v>
      </c>
      <c r="F2028">
        <v>561421672</v>
      </c>
      <c r="G2028" s="2" t="s">
        <v>714</v>
      </c>
      <c r="H2028">
        <v>563425000</v>
      </c>
      <c r="W2028">
        <v>5000</v>
      </c>
      <c r="X2028" t="s">
        <v>11365</v>
      </c>
      <c r="Y2028" t="s">
        <v>24</v>
      </c>
      <c r="Z2028" t="s">
        <v>24</v>
      </c>
      <c r="AA2028" t="s">
        <v>2307</v>
      </c>
      <c r="AB2028" t="s">
        <v>2307</v>
      </c>
      <c r="AC2028" t="s">
        <v>24</v>
      </c>
      <c r="AD2028" t="s">
        <v>2308</v>
      </c>
      <c r="AE2028" t="s">
        <v>11214</v>
      </c>
      <c r="AF2028" t="s">
        <v>515</v>
      </c>
      <c r="AG2028" t="s">
        <v>11366</v>
      </c>
      <c r="AH2028" t="s">
        <v>11216</v>
      </c>
      <c r="AI2028" t="s">
        <v>24</v>
      </c>
    </row>
    <row r="2029" spans="1:35" hidden="1" x14ac:dyDescent="0.25">
      <c r="A2029" t="s">
        <v>6827</v>
      </c>
      <c r="B2029">
        <v>0</v>
      </c>
      <c r="C2029" t="s">
        <v>22</v>
      </c>
      <c r="D2029" t="s">
        <v>23</v>
      </c>
      <c r="E2029" t="s">
        <v>24</v>
      </c>
      <c r="F2029">
        <v>728702978</v>
      </c>
      <c r="G2029" t="s">
        <v>180</v>
      </c>
      <c r="H2029">
        <v>563056848</v>
      </c>
      <c r="W2029">
        <v>28541</v>
      </c>
      <c r="X2029" t="s">
        <v>11367</v>
      </c>
      <c r="Y2029" t="s">
        <v>11368</v>
      </c>
      <c r="Z2029" t="s">
        <v>24</v>
      </c>
      <c r="AA2029" t="s">
        <v>9557</v>
      </c>
      <c r="AB2029" t="s">
        <v>24</v>
      </c>
      <c r="AC2029">
        <v>15310</v>
      </c>
      <c r="AD2029" t="s">
        <v>1094</v>
      </c>
      <c r="AE2029" t="s">
        <v>11369</v>
      </c>
      <c r="AF2029" t="s">
        <v>544</v>
      </c>
      <c r="AG2029" t="s">
        <v>11370</v>
      </c>
      <c r="AH2029" t="s">
        <v>11371</v>
      </c>
      <c r="AI2029" t="s">
        <v>24</v>
      </c>
    </row>
    <row r="2030" spans="1:35" hidden="1" x14ac:dyDescent="0.25">
      <c r="A2030" t="s">
        <v>11372</v>
      </c>
      <c r="B2030">
        <v>18</v>
      </c>
      <c r="C2030" t="s">
        <v>24</v>
      </c>
      <c r="D2030" t="s">
        <v>34</v>
      </c>
      <c r="E2030" t="s">
        <v>11373</v>
      </c>
      <c r="F2030">
        <v>659448455</v>
      </c>
      <c r="G2030" s="2" t="s">
        <v>359</v>
      </c>
      <c r="H2030">
        <v>562280378</v>
      </c>
      <c r="W2030">
        <v>24265</v>
      </c>
      <c r="X2030" t="s">
        <v>11374</v>
      </c>
      <c r="Y2030" t="s">
        <v>24</v>
      </c>
      <c r="Z2030" t="s">
        <v>24</v>
      </c>
      <c r="AA2030" t="s">
        <v>11256</v>
      </c>
      <c r="AB2030" t="s">
        <v>11257</v>
      </c>
      <c r="AC2030">
        <v>1000</v>
      </c>
      <c r="AD2030" t="s">
        <v>11258</v>
      </c>
      <c r="AE2030" t="s">
        <v>24</v>
      </c>
      <c r="AF2030" t="s">
        <v>24</v>
      </c>
      <c r="AG2030" t="s">
        <v>24</v>
      </c>
      <c r="AH2030" t="s">
        <v>24</v>
      </c>
      <c r="AI2030" t="s">
        <v>24</v>
      </c>
    </row>
    <row r="2031" spans="1:35" hidden="1" x14ac:dyDescent="0.25">
      <c r="A2031" t="s">
        <v>11375</v>
      </c>
      <c r="B2031">
        <v>39</v>
      </c>
      <c r="C2031" t="s">
        <v>75</v>
      </c>
      <c r="D2031" t="s">
        <v>23</v>
      </c>
      <c r="E2031" t="s">
        <v>24</v>
      </c>
      <c r="F2031">
        <v>31428894</v>
      </c>
      <c r="G2031" s="2" t="s">
        <v>474</v>
      </c>
      <c r="H2031">
        <v>561868934</v>
      </c>
      <c r="W2031">
        <v>2000</v>
      </c>
      <c r="X2031" t="s">
        <v>11376</v>
      </c>
      <c r="Y2031" t="s">
        <v>24</v>
      </c>
      <c r="Z2031" t="s">
        <v>24</v>
      </c>
      <c r="AA2031" t="s">
        <v>5626</v>
      </c>
      <c r="AB2031" t="s">
        <v>4587</v>
      </c>
      <c r="AC2031" t="s">
        <v>5627</v>
      </c>
      <c r="AD2031" t="s">
        <v>542</v>
      </c>
      <c r="AE2031" t="s">
        <v>11377</v>
      </c>
      <c r="AF2031" t="s">
        <v>445</v>
      </c>
      <c r="AG2031" t="s">
        <v>11378</v>
      </c>
      <c r="AH2031" t="s">
        <v>24</v>
      </c>
      <c r="AI2031" t="s">
        <v>24</v>
      </c>
    </row>
    <row r="2032" spans="1:35" hidden="1" x14ac:dyDescent="0.25">
      <c r="A2032" t="s">
        <v>11379</v>
      </c>
      <c r="B2032">
        <v>0</v>
      </c>
      <c r="C2032" t="s">
        <v>99</v>
      </c>
      <c r="D2032" t="s">
        <v>23</v>
      </c>
      <c r="E2032" t="s">
        <v>24</v>
      </c>
      <c r="F2032">
        <v>527767507</v>
      </c>
      <c r="G2032" s="2" t="s">
        <v>57</v>
      </c>
      <c r="H2032">
        <v>561831022</v>
      </c>
      <c r="W2032">
        <v>13</v>
      </c>
      <c r="X2032" t="s">
        <v>11380</v>
      </c>
      <c r="Y2032" t="s">
        <v>24</v>
      </c>
      <c r="Z2032" t="s">
        <v>24</v>
      </c>
      <c r="AA2032" t="s">
        <v>11381</v>
      </c>
      <c r="AB2032" t="s">
        <v>963</v>
      </c>
      <c r="AC2032">
        <v>276826</v>
      </c>
      <c r="AD2032" t="s">
        <v>693</v>
      </c>
      <c r="AE2032" t="s">
        <v>11382</v>
      </c>
      <c r="AF2032" t="s">
        <v>295</v>
      </c>
      <c r="AG2032" t="s">
        <v>11383</v>
      </c>
      <c r="AH2032" t="s">
        <v>24</v>
      </c>
      <c r="AI2032" t="s">
        <v>24</v>
      </c>
    </row>
    <row r="2033" spans="1:35" hidden="1" x14ac:dyDescent="0.25">
      <c r="A2033" t="s">
        <v>11384</v>
      </c>
      <c r="B2033">
        <v>0</v>
      </c>
      <c r="C2033" t="s">
        <v>24</v>
      </c>
      <c r="D2033" t="s">
        <v>23</v>
      </c>
      <c r="E2033" t="s">
        <v>24</v>
      </c>
      <c r="F2033" t="s">
        <v>24</v>
      </c>
      <c r="G2033" s="2" t="s">
        <v>670</v>
      </c>
      <c r="H2033">
        <v>561426596</v>
      </c>
      <c r="W2033" t="s">
        <v>85</v>
      </c>
      <c r="X2033" t="s">
        <v>11385</v>
      </c>
      <c r="Y2033" t="s">
        <v>24</v>
      </c>
      <c r="Z2033" t="s">
        <v>24</v>
      </c>
      <c r="AA2033" t="s">
        <v>24</v>
      </c>
      <c r="AB2033" t="s">
        <v>24</v>
      </c>
      <c r="AC2033">
        <v>353181</v>
      </c>
      <c r="AD2033" t="s">
        <v>1607</v>
      </c>
      <c r="AE2033" t="s">
        <v>11386</v>
      </c>
      <c r="AF2033" t="s">
        <v>1609</v>
      </c>
      <c r="AG2033" t="s">
        <v>24</v>
      </c>
      <c r="AH2033" t="s">
        <v>24</v>
      </c>
      <c r="AI2033" t="s">
        <v>24</v>
      </c>
    </row>
    <row r="2034" spans="1:35" hidden="1" x14ac:dyDescent="0.25">
      <c r="A2034" t="s">
        <v>11387</v>
      </c>
      <c r="B2034">
        <v>0</v>
      </c>
      <c r="C2034" t="s">
        <v>75</v>
      </c>
      <c r="D2034" t="s">
        <v>23</v>
      </c>
      <c r="E2034" t="s">
        <v>24</v>
      </c>
      <c r="F2034">
        <v>144304151</v>
      </c>
      <c r="G2034" s="2" t="s">
        <v>218</v>
      </c>
      <c r="H2034">
        <v>561000000</v>
      </c>
      <c r="W2034">
        <v>1100</v>
      </c>
      <c r="X2034" t="s">
        <v>11388</v>
      </c>
      <c r="Y2034" t="s">
        <v>24</v>
      </c>
      <c r="Z2034" t="s">
        <v>24</v>
      </c>
      <c r="AA2034" t="s">
        <v>451</v>
      </c>
      <c r="AB2034" t="s">
        <v>565</v>
      </c>
      <c r="AC2034" t="s">
        <v>11389</v>
      </c>
      <c r="AD2034" t="s">
        <v>542</v>
      </c>
      <c r="AE2034" t="s">
        <v>11390</v>
      </c>
      <c r="AF2034" t="s">
        <v>544</v>
      </c>
      <c r="AG2034" t="s">
        <v>11391</v>
      </c>
      <c r="AH2034" t="s">
        <v>24</v>
      </c>
      <c r="AI2034" t="s">
        <v>24</v>
      </c>
    </row>
    <row r="2035" spans="1:35" hidden="1" x14ac:dyDescent="0.25">
      <c r="A2035" t="s">
        <v>11392</v>
      </c>
      <c r="B2035">
        <v>0</v>
      </c>
      <c r="C2035" t="s">
        <v>88</v>
      </c>
      <c r="D2035" t="s">
        <v>23</v>
      </c>
      <c r="E2035" t="s">
        <v>24</v>
      </c>
      <c r="F2035">
        <v>344911466</v>
      </c>
      <c r="G2035" t="s">
        <v>77</v>
      </c>
      <c r="H2035">
        <v>560699999</v>
      </c>
      <c r="W2035">
        <v>190</v>
      </c>
      <c r="X2035" t="s">
        <v>11393</v>
      </c>
      <c r="Y2035" t="s">
        <v>24</v>
      </c>
      <c r="Z2035" t="s">
        <v>24</v>
      </c>
      <c r="AA2035" t="s">
        <v>11394</v>
      </c>
      <c r="AB2035" t="s">
        <v>3049</v>
      </c>
      <c r="AC2035">
        <v>33790</v>
      </c>
      <c r="AD2035" t="s">
        <v>301</v>
      </c>
      <c r="AE2035" t="s">
        <v>11395</v>
      </c>
      <c r="AF2035" t="s">
        <v>1284</v>
      </c>
      <c r="AG2035" t="s">
        <v>11396</v>
      </c>
      <c r="AH2035" t="s">
        <v>11397</v>
      </c>
      <c r="AI2035" t="s">
        <v>24</v>
      </c>
    </row>
    <row r="2036" spans="1:35" hidden="1" x14ac:dyDescent="0.25">
      <c r="A2036" t="s">
        <v>11398</v>
      </c>
      <c r="B2036">
        <v>0</v>
      </c>
      <c r="C2036" t="s">
        <v>75</v>
      </c>
      <c r="D2036" t="s">
        <v>23</v>
      </c>
      <c r="E2036" t="s">
        <v>24</v>
      </c>
      <c r="F2036">
        <v>328460613</v>
      </c>
      <c r="G2036" s="2" t="s">
        <v>589</v>
      </c>
      <c r="H2036">
        <v>560699999</v>
      </c>
      <c r="W2036">
        <v>500</v>
      </c>
      <c r="X2036" t="s">
        <v>11399</v>
      </c>
      <c r="Y2036" t="s">
        <v>24</v>
      </c>
      <c r="Z2036" t="s">
        <v>24</v>
      </c>
      <c r="AA2036" t="s">
        <v>11400</v>
      </c>
      <c r="AB2036" t="s">
        <v>8433</v>
      </c>
      <c r="AC2036">
        <v>6632</v>
      </c>
      <c r="AD2036" t="s">
        <v>301</v>
      </c>
      <c r="AE2036" t="s">
        <v>11401</v>
      </c>
      <c r="AF2036" t="s">
        <v>1284</v>
      </c>
      <c r="AG2036" t="s">
        <v>11402</v>
      </c>
      <c r="AH2036" t="s">
        <v>11403</v>
      </c>
      <c r="AI2036" t="s">
        <v>24</v>
      </c>
    </row>
    <row r="2037" spans="1:35" hidden="1" x14ac:dyDescent="0.25">
      <c r="A2037" t="s">
        <v>11404</v>
      </c>
      <c r="B2037">
        <v>0</v>
      </c>
      <c r="C2037" t="s">
        <v>75</v>
      </c>
      <c r="D2037" t="s">
        <v>23</v>
      </c>
      <c r="E2037" t="s">
        <v>24</v>
      </c>
      <c r="F2037">
        <v>653939629</v>
      </c>
      <c r="G2037" s="2" t="s">
        <v>218</v>
      </c>
      <c r="H2037">
        <v>560161000</v>
      </c>
      <c r="W2037">
        <v>1000</v>
      </c>
      <c r="X2037" t="s">
        <v>11405</v>
      </c>
      <c r="Y2037" t="s">
        <v>24</v>
      </c>
      <c r="Z2037" t="s">
        <v>24</v>
      </c>
      <c r="AA2037" t="s">
        <v>2563</v>
      </c>
      <c r="AB2037" t="s">
        <v>2563</v>
      </c>
      <c r="AC2037">
        <v>100024</v>
      </c>
      <c r="AD2037" t="s">
        <v>693</v>
      </c>
      <c r="AE2037" t="s">
        <v>11406</v>
      </c>
      <c r="AF2037" t="s">
        <v>1237</v>
      </c>
      <c r="AG2037" t="s">
        <v>11407</v>
      </c>
      <c r="AH2037" t="s">
        <v>24</v>
      </c>
      <c r="AI2037" t="s">
        <v>24</v>
      </c>
    </row>
    <row r="2038" spans="1:35" hidden="1" x14ac:dyDescent="0.25">
      <c r="A2038" t="s">
        <v>11408</v>
      </c>
      <c r="B2038">
        <v>0</v>
      </c>
      <c r="C2038" t="s">
        <v>75</v>
      </c>
      <c r="D2038" t="s">
        <v>23</v>
      </c>
      <c r="E2038" t="s">
        <v>24</v>
      </c>
      <c r="F2038">
        <v>370195281</v>
      </c>
      <c r="G2038" s="2" t="s">
        <v>714</v>
      </c>
      <c r="H2038">
        <v>558961703</v>
      </c>
      <c r="W2038">
        <v>104</v>
      </c>
      <c r="X2038" t="s">
        <v>6574</v>
      </c>
      <c r="Y2038" t="s">
        <v>24</v>
      </c>
      <c r="Z2038" t="s">
        <v>24</v>
      </c>
      <c r="AA2038" t="s">
        <v>6575</v>
      </c>
      <c r="AB2038" t="s">
        <v>2466</v>
      </c>
      <c r="AC2038">
        <v>9000</v>
      </c>
      <c r="AD2038" t="s">
        <v>113</v>
      </c>
      <c r="AE2038" t="s">
        <v>11409</v>
      </c>
      <c r="AF2038" t="s">
        <v>24</v>
      </c>
      <c r="AG2038" t="s">
        <v>11410</v>
      </c>
      <c r="AH2038" t="s">
        <v>24</v>
      </c>
      <c r="AI2038" t="s">
        <v>24</v>
      </c>
    </row>
    <row r="2039" spans="1:35" hidden="1" x14ac:dyDescent="0.25">
      <c r="A2039" t="s">
        <v>11411</v>
      </c>
      <c r="B2039">
        <v>0</v>
      </c>
      <c r="C2039" t="s">
        <v>75</v>
      </c>
      <c r="D2039" t="s">
        <v>23</v>
      </c>
      <c r="E2039" t="s">
        <v>24</v>
      </c>
      <c r="F2039">
        <v>381692318</v>
      </c>
      <c r="G2039" s="2" t="s">
        <v>359</v>
      </c>
      <c r="H2039">
        <v>558816975</v>
      </c>
      <c r="W2039">
        <v>874</v>
      </c>
      <c r="X2039" t="s">
        <v>11412</v>
      </c>
      <c r="Y2039" t="s">
        <v>11413</v>
      </c>
      <c r="Z2039" t="s">
        <v>24</v>
      </c>
      <c r="AA2039" t="s">
        <v>11414</v>
      </c>
      <c r="AB2039" t="s">
        <v>11415</v>
      </c>
      <c r="AC2039">
        <v>13014</v>
      </c>
      <c r="AD2039" t="s">
        <v>81</v>
      </c>
      <c r="AE2039" t="s">
        <v>11416</v>
      </c>
      <c r="AF2039" t="s">
        <v>544</v>
      </c>
      <c r="AG2039" t="s">
        <v>11417</v>
      </c>
      <c r="AH2039" t="s">
        <v>24</v>
      </c>
      <c r="AI2039" t="s">
        <v>24</v>
      </c>
    </row>
    <row r="2040" spans="1:35" hidden="1" x14ac:dyDescent="0.25">
      <c r="A2040" t="s">
        <v>11418</v>
      </c>
      <c r="B2040">
        <v>0</v>
      </c>
      <c r="C2040" t="s">
        <v>75</v>
      </c>
      <c r="D2040" t="s">
        <v>23</v>
      </c>
      <c r="E2040" t="s">
        <v>24</v>
      </c>
      <c r="F2040">
        <v>692314686</v>
      </c>
      <c r="G2040" s="2" t="s">
        <v>359</v>
      </c>
      <c r="H2040">
        <v>558582521</v>
      </c>
      <c r="W2040">
        <v>360</v>
      </c>
      <c r="X2040" t="s">
        <v>11419</v>
      </c>
      <c r="Y2040" t="s">
        <v>24</v>
      </c>
      <c r="Z2040" t="s">
        <v>24</v>
      </c>
      <c r="AA2040" t="s">
        <v>11420</v>
      </c>
      <c r="AB2040" t="s">
        <v>11421</v>
      </c>
      <c r="AC2040" t="s">
        <v>11422</v>
      </c>
      <c r="AD2040" t="s">
        <v>329</v>
      </c>
      <c r="AE2040" t="s">
        <v>11423</v>
      </c>
      <c r="AF2040" t="s">
        <v>544</v>
      </c>
      <c r="AG2040" t="s">
        <v>11424</v>
      </c>
      <c r="AH2040" t="s">
        <v>24</v>
      </c>
      <c r="AI2040" t="s">
        <v>24</v>
      </c>
    </row>
    <row r="2041" spans="1:35" hidden="1" x14ac:dyDescent="0.25">
      <c r="A2041" t="s">
        <v>11425</v>
      </c>
      <c r="B2041">
        <v>0</v>
      </c>
      <c r="C2041" t="s">
        <v>75</v>
      </c>
      <c r="D2041" t="s">
        <v>23</v>
      </c>
      <c r="E2041" t="s">
        <v>24</v>
      </c>
      <c r="F2041">
        <v>480402361</v>
      </c>
      <c r="G2041" s="2" t="s">
        <v>128</v>
      </c>
      <c r="H2041">
        <v>558453210</v>
      </c>
      <c r="W2041">
        <v>1000</v>
      </c>
      <c r="X2041" t="s">
        <v>11426</v>
      </c>
      <c r="Y2041" t="s">
        <v>24</v>
      </c>
      <c r="Z2041" t="s">
        <v>24</v>
      </c>
      <c r="AA2041" t="s">
        <v>11427</v>
      </c>
      <c r="AB2041" t="s">
        <v>240</v>
      </c>
      <c r="AC2041">
        <v>9200</v>
      </c>
      <c r="AD2041" t="s">
        <v>40</v>
      </c>
      <c r="AE2041" t="s">
        <v>11428</v>
      </c>
      <c r="AF2041" t="s">
        <v>7178</v>
      </c>
      <c r="AG2041" t="s">
        <v>11429</v>
      </c>
      <c r="AH2041" t="s">
        <v>11430</v>
      </c>
      <c r="AI2041" t="s">
        <v>24</v>
      </c>
    </row>
    <row r="2042" spans="1:35" hidden="1" x14ac:dyDescent="0.25">
      <c r="A2042" t="s">
        <v>11431</v>
      </c>
      <c r="B2042">
        <v>0</v>
      </c>
      <c r="C2042" t="s">
        <v>99</v>
      </c>
      <c r="D2042" t="s">
        <v>23</v>
      </c>
      <c r="E2042" t="s">
        <v>24</v>
      </c>
      <c r="F2042">
        <v>525827027</v>
      </c>
      <c r="G2042" s="2" t="s">
        <v>47</v>
      </c>
      <c r="H2042">
        <v>558204500</v>
      </c>
      <c r="W2042">
        <v>400</v>
      </c>
      <c r="X2042" t="s">
        <v>11432</v>
      </c>
      <c r="Y2042" t="s">
        <v>24</v>
      </c>
      <c r="Z2042" t="s">
        <v>24</v>
      </c>
      <c r="AA2042" t="s">
        <v>985</v>
      </c>
      <c r="AB2042" t="s">
        <v>986</v>
      </c>
      <c r="AC2042">
        <v>462300</v>
      </c>
      <c r="AD2042" t="s">
        <v>693</v>
      </c>
      <c r="AE2042" t="s">
        <v>11433</v>
      </c>
      <c r="AF2042" t="s">
        <v>1237</v>
      </c>
      <c r="AG2042" t="s">
        <v>24</v>
      </c>
      <c r="AH2042" t="s">
        <v>24</v>
      </c>
      <c r="AI2042" t="s">
        <v>24</v>
      </c>
    </row>
    <row r="2043" spans="1:35" hidden="1" x14ac:dyDescent="0.25">
      <c r="A2043" t="s">
        <v>11434</v>
      </c>
      <c r="B2043">
        <v>0</v>
      </c>
      <c r="C2043" t="s">
        <v>99</v>
      </c>
      <c r="D2043" t="s">
        <v>23</v>
      </c>
      <c r="E2043" t="s">
        <v>24</v>
      </c>
      <c r="F2043">
        <v>645482308</v>
      </c>
      <c r="G2043" t="s">
        <v>146</v>
      </c>
      <c r="H2043">
        <v>558124000</v>
      </c>
      <c r="W2043">
        <v>14000</v>
      </c>
      <c r="X2043" t="s">
        <v>11435</v>
      </c>
      <c r="Y2043" t="s">
        <v>11436</v>
      </c>
      <c r="Z2043" t="s">
        <v>24</v>
      </c>
      <c r="AA2043" t="s">
        <v>6387</v>
      </c>
      <c r="AB2043" t="s">
        <v>6387</v>
      </c>
      <c r="AC2043">
        <v>74900</v>
      </c>
      <c r="AD2043" t="s">
        <v>1184</v>
      </c>
      <c r="AE2043" t="s">
        <v>11437</v>
      </c>
      <c r="AF2043" t="s">
        <v>295</v>
      </c>
      <c r="AG2043" t="s">
        <v>11438</v>
      </c>
      <c r="AH2043" t="s">
        <v>11439</v>
      </c>
      <c r="AI2043" t="s">
        <v>24</v>
      </c>
    </row>
    <row r="2044" spans="1:35" hidden="1" x14ac:dyDescent="0.25">
      <c r="A2044" t="s">
        <v>11440</v>
      </c>
      <c r="B2044">
        <v>0</v>
      </c>
      <c r="C2044" t="s">
        <v>75</v>
      </c>
      <c r="D2044" t="s">
        <v>23</v>
      </c>
      <c r="E2044" t="s">
        <v>24</v>
      </c>
      <c r="F2044">
        <v>370090946</v>
      </c>
      <c r="G2044" s="2" t="s">
        <v>670</v>
      </c>
      <c r="H2044">
        <v>557665888</v>
      </c>
      <c r="W2044">
        <v>406</v>
      </c>
      <c r="X2044" t="s">
        <v>11441</v>
      </c>
      <c r="Y2044" t="s">
        <v>24</v>
      </c>
      <c r="Z2044" t="s">
        <v>24</v>
      </c>
      <c r="AA2044" t="s">
        <v>11442</v>
      </c>
      <c r="AB2044" t="s">
        <v>11443</v>
      </c>
      <c r="AC2044">
        <v>4834</v>
      </c>
      <c r="AD2044" t="s">
        <v>113</v>
      </c>
      <c r="AE2044" t="s">
        <v>11444</v>
      </c>
      <c r="AF2044" t="s">
        <v>24</v>
      </c>
      <c r="AG2044" t="s">
        <v>11445</v>
      </c>
      <c r="AH2044" t="s">
        <v>11446</v>
      </c>
      <c r="AI2044" t="s">
        <v>24</v>
      </c>
    </row>
    <row r="2045" spans="1:35" hidden="1" x14ac:dyDescent="0.25">
      <c r="A2045" t="s">
        <v>11447</v>
      </c>
      <c r="B2045">
        <v>125</v>
      </c>
      <c r="C2045" t="s">
        <v>22</v>
      </c>
      <c r="D2045" t="s">
        <v>34</v>
      </c>
      <c r="E2045" t="s">
        <v>11448</v>
      </c>
      <c r="F2045">
        <v>690538335</v>
      </c>
      <c r="G2045" t="s">
        <v>77</v>
      </c>
      <c r="H2045">
        <v>557642313</v>
      </c>
      <c r="W2045">
        <v>887</v>
      </c>
      <c r="X2045" t="s">
        <v>11449</v>
      </c>
      <c r="Y2045" t="s">
        <v>11450</v>
      </c>
      <c r="Z2045" t="s">
        <v>24</v>
      </c>
      <c r="AA2045" t="s">
        <v>4167</v>
      </c>
      <c r="AB2045" t="s">
        <v>4356</v>
      </c>
      <c r="AC2045" t="s">
        <v>11451</v>
      </c>
      <c r="AD2045" t="s">
        <v>329</v>
      </c>
      <c r="AE2045" t="s">
        <v>11452</v>
      </c>
      <c r="AF2045" t="s">
        <v>24</v>
      </c>
      <c r="AG2045" t="s">
        <v>11453</v>
      </c>
      <c r="AH2045" t="s">
        <v>11454</v>
      </c>
      <c r="AI2045" t="s">
        <v>11455</v>
      </c>
    </row>
    <row r="2046" spans="1:35" hidden="1" x14ac:dyDescent="0.25">
      <c r="A2046" t="s">
        <v>11456</v>
      </c>
      <c r="B2046">
        <v>77</v>
      </c>
      <c r="C2046" t="s">
        <v>22</v>
      </c>
      <c r="D2046" t="s">
        <v>34</v>
      </c>
      <c r="E2046" t="s">
        <v>11457</v>
      </c>
      <c r="F2046">
        <v>177070794</v>
      </c>
      <c r="G2046" s="2" t="s">
        <v>36</v>
      </c>
      <c r="H2046">
        <v>557559000</v>
      </c>
      <c r="W2046">
        <v>736</v>
      </c>
      <c r="X2046" t="s">
        <v>11458</v>
      </c>
      <c r="Y2046" t="s">
        <v>11459</v>
      </c>
      <c r="Z2046" t="s">
        <v>24</v>
      </c>
      <c r="AA2046" t="s">
        <v>11460</v>
      </c>
      <c r="AB2046" t="s">
        <v>1409</v>
      </c>
      <c r="AC2046">
        <v>95054</v>
      </c>
      <c r="AD2046" t="s">
        <v>29</v>
      </c>
      <c r="AE2046" t="s">
        <v>24</v>
      </c>
      <c r="AF2046" t="s">
        <v>24</v>
      </c>
      <c r="AG2046" t="s">
        <v>24</v>
      </c>
      <c r="AH2046" t="s">
        <v>24</v>
      </c>
      <c r="AI2046" t="s">
        <v>24</v>
      </c>
    </row>
    <row r="2047" spans="1:35" hidden="1" x14ac:dyDescent="0.25">
      <c r="A2047" t="s">
        <v>11461</v>
      </c>
      <c r="B2047">
        <v>0</v>
      </c>
      <c r="C2047" t="s">
        <v>88</v>
      </c>
      <c r="D2047" t="s">
        <v>23</v>
      </c>
      <c r="E2047" t="s">
        <v>24</v>
      </c>
      <c r="F2047">
        <v>530265000</v>
      </c>
      <c r="G2047" s="2" t="s">
        <v>5603</v>
      </c>
      <c r="H2047">
        <v>557020695</v>
      </c>
      <c r="W2047">
        <v>9</v>
      </c>
      <c r="X2047" t="s">
        <v>11462</v>
      </c>
      <c r="Y2047" t="s">
        <v>24</v>
      </c>
      <c r="Z2047" t="s">
        <v>24</v>
      </c>
      <c r="AA2047" t="s">
        <v>9741</v>
      </c>
      <c r="AB2047" t="s">
        <v>1242</v>
      </c>
      <c r="AC2047">
        <v>434000</v>
      </c>
      <c r="AD2047" t="s">
        <v>693</v>
      </c>
      <c r="AE2047" t="s">
        <v>11463</v>
      </c>
      <c r="AF2047" t="s">
        <v>1237</v>
      </c>
      <c r="AG2047" t="s">
        <v>11464</v>
      </c>
      <c r="AH2047" t="s">
        <v>24</v>
      </c>
      <c r="AI2047" t="s">
        <v>24</v>
      </c>
    </row>
    <row r="2048" spans="1:35" hidden="1" x14ac:dyDescent="0.25">
      <c r="A2048" t="s">
        <v>11465</v>
      </c>
      <c r="B2048">
        <v>35</v>
      </c>
      <c r="C2048" t="s">
        <v>22</v>
      </c>
      <c r="D2048" t="s">
        <v>34</v>
      </c>
      <c r="E2048" t="s">
        <v>11466</v>
      </c>
      <c r="F2048">
        <v>420610479</v>
      </c>
      <c r="G2048" t="s">
        <v>399</v>
      </c>
      <c r="H2048">
        <v>556792340</v>
      </c>
      <c r="W2048">
        <v>7596</v>
      </c>
      <c r="X2048" t="s">
        <v>11467</v>
      </c>
      <c r="Y2048" t="s">
        <v>11468</v>
      </c>
      <c r="Z2048" t="s">
        <v>24</v>
      </c>
      <c r="AA2048" t="s">
        <v>11469</v>
      </c>
      <c r="AB2048" t="s">
        <v>1235</v>
      </c>
      <c r="AC2048">
        <v>226600</v>
      </c>
      <c r="AD2048" t="s">
        <v>693</v>
      </c>
      <c r="AE2048" t="s">
        <v>11470</v>
      </c>
      <c r="AF2048" t="s">
        <v>24</v>
      </c>
      <c r="AG2048" t="s">
        <v>11471</v>
      </c>
      <c r="AH2048" t="s">
        <v>11472</v>
      </c>
      <c r="AI2048" t="s">
        <v>24</v>
      </c>
    </row>
    <row r="2049" spans="1:35" hidden="1" x14ac:dyDescent="0.25">
      <c r="A2049" t="s">
        <v>11473</v>
      </c>
      <c r="B2049">
        <v>22</v>
      </c>
      <c r="C2049" t="s">
        <v>75</v>
      </c>
      <c r="D2049" t="s">
        <v>23</v>
      </c>
      <c r="E2049" t="s">
        <v>24</v>
      </c>
      <c r="F2049">
        <v>409681988</v>
      </c>
      <c r="G2049" s="2" t="s">
        <v>128</v>
      </c>
      <c r="H2049">
        <v>556129777</v>
      </c>
      <c r="W2049">
        <v>14</v>
      </c>
      <c r="X2049" t="s">
        <v>11474</v>
      </c>
      <c r="Y2049" t="s">
        <v>24</v>
      </c>
      <c r="Z2049" t="s">
        <v>24</v>
      </c>
      <c r="AA2049" t="s">
        <v>11475</v>
      </c>
      <c r="AB2049" t="s">
        <v>3295</v>
      </c>
      <c r="AC2049" t="s">
        <v>11476</v>
      </c>
      <c r="AD2049" t="s">
        <v>271</v>
      </c>
      <c r="AE2049" t="s">
        <v>11477</v>
      </c>
      <c r="AF2049" t="s">
        <v>24</v>
      </c>
      <c r="AG2049" t="s">
        <v>11478</v>
      </c>
      <c r="AH2049" t="s">
        <v>24</v>
      </c>
      <c r="AI2049" t="s">
        <v>24</v>
      </c>
    </row>
    <row r="2050" spans="1:35" hidden="1" x14ac:dyDescent="0.25">
      <c r="A2050" t="s">
        <v>11479</v>
      </c>
      <c r="B2050">
        <v>0</v>
      </c>
      <c r="C2050" t="s">
        <v>75</v>
      </c>
      <c r="D2050" t="s">
        <v>23</v>
      </c>
      <c r="E2050" t="s">
        <v>24</v>
      </c>
      <c r="F2050">
        <v>397082111</v>
      </c>
      <c r="G2050" s="2" t="s">
        <v>36</v>
      </c>
      <c r="H2050">
        <v>555830465</v>
      </c>
      <c r="W2050">
        <v>205</v>
      </c>
      <c r="X2050" t="s">
        <v>11480</v>
      </c>
      <c r="Y2050" t="s">
        <v>11481</v>
      </c>
      <c r="Z2050" t="s">
        <v>24</v>
      </c>
      <c r="AA2050" t="s">
        <v>11482</v>
      </c>
      <c r="AB2050" t="s">
        <v>11483</v>
      </c>
      <c r="AC2050">
        <v>83870</v>
      </c>
      <c r="AD2050" t="s">
        <v>81</v>
      </c>
      <c r="AE2050" t="s">
        <v>11484</v>
      </c>
      <c r="AF2050" t="s">
        <v>544</v>
      </c>
      <c r="AG2050" t="s">
        <v>11485</v>
      </c>
      <c r="AH2050" t="s">
        <v>24</v>
      </c>
      <c r="AI2050" t="s">
        <v>24</v>
      </c>
    </row>
    <row r="2051" spans="1:35" hidden="1" x14ac:dyDescent="0.25">
      <c r="A2051" t="s">
        <v>11486</v>
      </c>
      <c r="B2051">
        <v>123</v>
      </c>
      <c r="C2051" t="s">
        <v>22</v>
      </c>
      <c r="D2051" t="s">
        <v>34</v>
      </c>
      <c r="E2051" t="s">
        <v>11487</v>
      </c>
      <c r="F2051">
        <v>316201557</v>
      </c>
      <c r="G2051" t="s">
        <v>84</v>
      </c>
      <c r="H2051">
        <v>555500068</v>
      </c>
      <c r="W2051">
        <v>3612</v>
      </c>
      <c r="X2051" t="s">
        <v>11488</v>
      </c>
      <c r="Y2051" t="s">
        <v>24</v>
      </c>
      <c r="Z2051" t="s">
        <v>24</v>
      </c>
      <c r="AA2051" t="s">
        <v>11489</v>
      </c>
      <c r="AB2051" t="s">
        <v>300</v>
      </c>
      <c r="AC2051">
        <v>63808</v>
      </c>
      <c r="AD2051" t="s">
        <v>301</v>
      </c>
      <c r="AE2051" t="s">
        <v>24</v>
      </c>
      <c r="AF2051" t="s">
        <v>24</v>
      </c>
      <c r="AG2051" t="s">
        <v>24</v>
      </c>
      <c r="AH2051" t="s">
        <v>24</v>
      </c>
      <c r="AI2051" t="s">
        <v>24</v>
      </c>
    </row>
    <row r="2052" spans="1:35" hidden="1" x14ac:dyDescent="0.25">
      <c r="A2052" t="s">
        <v>11490</v>
      </c>
      <c r="B2052">
        <v>24</v>
      </c>
      <c r="C2052" t="s">
        <v>24</v>
      </c>
      <c r="D2052" t="s">
        <v>34</v>
      </c>
      <c r="E2052" t="s">
        <v>11491</v>
      </c>
      <c r="F2052">
        <v>664359329</v>
      </c>
      <c r="G2052" t="s">
        <v>1567</v>
      </c>
      <c r="H2052">
        <v>555278846</v>
      </c>
      <c r="W2052">
        <v>15400</v>
      </c>
      <c r="X2052" t="s">
        <v>11492</v>
      </c>
      <c r="Y2052" t="s">
        <v>11493</v>
      </c>
      <c r="Z2052" t="s">
        <v>24</v>
      </c>
      <c r="AA2052" t="s">
        <v>347</v>
      </c>
      <c r="AB2052" t="s">
        <v>24</v>
      </c>
      <c r="AC2052" t="s">
        <v>24</v>
      </c>
      <c r="AD2052" t="s">
        <v>347</v>
      </c>
      <c r="AE2052" t="s">
        <v>24</v>
      </c>
      <c r="AF2052" t="s">
        <v>24</v>
      </c>
      <c r="AG2052" t="s">
        <v>24</v>
      </c>
      <c r="AH2052" t="s">
        <v>24</v>
      </c>
      <c r="AI2052" t="s">
        <v>24</v>
      </c>
    </row>
    <row r="2053" spans="1:35" hidden="1" x14ac:dyDescent="0.25">
      <c r="A2053" t="s">
        <v>11494</v>
      </c>
      <c r="B2053">
        <v>40</v>
      </c>
      <c r="C2053" t="s">
        <v>24</v>
      </c>
      <c r="D2053" t="s">
        <v>34</v>
      </c>
      <c r="E2053" t="s">
        <v>11495</v>
      </c>
      <c r="F2053">
        <v>851213481</v>
      </c>
      <c r="G2053" s="2" t="s">
        <v>36</v>
      </c>
      <c r="H2053">
        <v>555173418</v>
      </c>
      <c r="W2053" t="s">
        <v>85</v>
      </c>
      <c r="X2053" t="s">
        <v>11496</v>
      </c>
      <c r="Y2053" t="s">
        <v>11497</v>
      </c>
      <c r="Z2053" t="s">
        <v>24</v>
      </c>
      <c r="AA2053" t="s">
        <v>11234</v>
      </c>
      <c r="AB2053" t="s">
        <v>11234</v>
      </c>
      <c r="AC2053" t="s">
        <v>24</v>
      </c>
      <c r="AD2053" t="s">
        <v>2308</v>
      </c>
      <c r="AE2053" t="s">
        <v>11498</v>
      </c>
      <c r="AF2053" t="s">
        <v>24</v>
      </c>
      <c r="AG2053" t="s">
        <v>11499</v>
      </c>
      <c r="AH2053" t="s">
        <v>11500</v>
      </c>
      <c r="AI2053" t="s">
        <v>11501</v>
      </c>
    </row>
    <row r="2054" spans="1:35" hidden="1" x14ac:dyDescent="0.25">
      <c r="A2054" t="s">
        <v>11502</v>
      </c>
      <c r="B2054">
        <v>296</v>
      </c>
      <c r="C2054" t="s">
        <v>22</v>
      </c>
      <c r="D2054" t="s">
        <v>34</v>
      </c>
      <c r="E2054" t="s">
        <v>11503</v>
      </c>
      <c r="F2054">
        <v>697029247</v>
      </c>
      <c r="G2054" t="s">
        <v>783</v>
      </c>
      <c r="H2054">
        <v>555166510</v>
      </c>
      <c r="W2054">
        <v>905</v>
      </c>
      <c r="X2054" t="s">
        <v>11504</v>
      </c>
      <c r="Y2054" t="s">
        <v>11505</v>
      </c>
      <c r="Z2054" t="s">
        <v>24</v>
      </c>
      <c r="AA2054" t="s">
        <v>327</v>
      </c>
      <c r="AB2054" t="s">
        <v>327</v>
      </c>
      <c r="AC2054" t="s">
        <v>11506</v>
      </c>
      <c r="AD2054" t="s">
        <v>329</v>
      </c>
      <c r="AE2054" t="s">
        <v>11507</v>
      </c>
      <c r="AF2054" t="s">
        <v>24</v>
      </c>
      <c r="AG2054" t="s">
        <v>11508</v>
      </c>
      <c r="AH2054" t="s">
        <v>24</v>
      </c>
      <c r="AI2054" t="s">
        <v>24</v>
      </c>
    </row>
    <row r="2055" spans="1:35" hidden="1" x14ac:dyDescent="0.25">
      <c r="A2055" t="s">
        <v>11509</v>
      </c>
      <c r="B2055">
        <v>8</v>
      </c>
      <c r="C2055" t="s">
        <v>75</v>
      </c>
      <c r="D2055" t="s">
        <v>23</v>
      </c>
      <c r="E2055" t="s">
        <v>24</v>
      </c>
      <c r="F2055">
        <v>315220905</v>
      </c>
      <c r="G2055" s="2" t="s">
        <v>526</v>
      </c>
      <c r="H2055">
        <v>555092999</v>
      </c>
      <c r="W2055">
        <v>348</v>
      </c>
      <c r="X2055" t="s">
        <v>11510</v>
      </c>
      <c r="Y2055" t="s">
        <v>24</v>
      </c>
      <c r="Z2055" t="s">
        <v>24</v>
      </c>
      <c r="AA2055" t="s">
        <v>1430</v>
      </c>
      <c r="AB2055" t="s">
        <v>1430</v>
      </c>
      <c r="AC2055">
        <v>21107</v>
      </c>
      <c r="AD2055" t="s">
        <v>301</v>
      </c>
      <c r="AE2055" t="s">
        <v>11511</v>
      </c>
      <c r="AF2055" t="s">
        <v>1284</v>
      </c>
      <c r="AG2055" t="s">
        <v>11512</v>
      </c>
      <c r="AH2055" t="s">
        <v>11513</v>
      </c>
      <c r="AI2055" t="s">
        <v>24</v>
      </c>
    </row>
    <row r="2056" spans="1:35" hidden="1" x14ac:dyDescent="0.25">
      <c r="A2056" t="s">
        <v>11514</v>
      </c>
      <c r="B2056">
        <v>0</v>
      </c>
      <c r="C2056" t="s">
        <v>75</v>
      </c>
      <c r="D2056" t="s">
        <v>23</v>
      </c>
      <c r="E2056" t="s">
        <v>24</v>
      </c>
      <c r="F2056">
        <v>80537128</v>
      </c>
      <c r="G2056" t="s">
        <v>1100</v>
      </c>
      <c r="H2056">
        <v>554282954</v>
      </c>
      <c r="W2056">
        <v>9331</v>
      </c>
      <c r="X2056" t="s">
        <v>11515</v>
      </c>
      <c r="Y2056" t="s">
        <v>24</v>
      </c>
      <c r="Z2056" t="s">
        <v>24</v>
      </c>
      <c r="AA2056" t="s">
        <v>11516</v>
      </c>
      <c r="AB2056" t="s">
        <v>3760</v>
      </c>
      <c r="AC2056" t="s">
        <v>11517</v>
      </c>
      <c r="AD2056" t="s">
        <v>542</v>
      </c>
      <c r="AE2056" t="s">
        <v>11518</v>
      </c>
      <c r="AF2056" t="s">
        <v>3448</v>
      </c>
      <c r="AG2056" t="s">
        <v>11519</v>
      </c>
      <c r="AH2056" t="s">
        <v>24</v>
      </c>
      <c r="AI2056" t="s">
        <v>24</v>
      </c>
    </row>
    <row r="2057" spans="1:35" hidden="1" x14ac:dyDescent="0.25">
      <c r="A2057" t="s">
        <v>11520</v>
      </c>
      <c r="B2057">
        <v>0</v>
      </c>
      <c r="C2057" t="s">
        <v>75</v>
      </c>
      <c r="D2057" t="s">
        <v>23</v>
      </c>
      <c r="E2057" t="s">
        <v>24</v>
      </c>
      <c r="F2057">
        <v>970831905</v>
      </c>
      <c r="G2057" s="2" t="s">
        <v>260</v>
      </c>
      <c r="H2057">
        <v>554278014</v>
      </c>
      <c r="W2057">
        <v>1800</v>
      </c>
      <c r="X2057" t="s">
        <v>11521</v>
      </c>
      <c r="Y2057" t="s">
        <v>24</v>
      </c>
      <c r="Z2057" t="s">
        <v>24</v>
      </c>
      <c r="AA2057" t="s">
        <v>11522</v>
      </c>
      <c r="AB2057" t="s">
        <v>4261</v>
      </c>
      <c r="AC2057" t="s">
        <v>11523</v>
      </c>
      <c r="AD2057" t="s">
        <v>2752</v>
      </c>
      <c r="AE2057" t="s">
        <v>11524</v>
      </c>
      <c r="AF2057" t="s">
        <v>544</v>
      </c>
      <c r="AG2057" t="s">
        <v>11525</v>
      </c>
      <c r="AH2057" t="s">
        <v>11526</v>
      </c>
      <c r="AI2057" t="s">
        <v>24</v>
      </c>
    </row>
    <row r="2058" spans="1:35" hidden="1" x14ac:dyDescent="0.25">
      <c r="A2058" t="s">
        <v>11527</v>
      </c>
      <c r="B2058">
        <v>0</v>
      </c>
      <c r="C2058" t="s">
        <v>75</v>
      </c>
      <c r="D2058" t="s">
        <v>23</v>
      </c>
      <c r="E2058" t="s">
        <v>24</v>
      </c>
      <c r="F2058">
        <v>731399874</v>
      </c>
      <c r="G2058" s="2" t="s">
        <v>1025</v>
      </c>
      <c r="H2058">
        <v>554132889</v>
      </c>
      <c r="W2058">
        <v>653</v>
      </c>
      <c r="X2058" t="s">
        <v>11528</v>
      </c>
      <c r="Y2058" t="s">
        <v>24</v>
      </c>
      <c r="Z2058" t="s">
        <v>24</v>
      </c>
      <c r="AA2058" t="s">
        <v>8305</v>
      </c>
      <c r="AB2058" t="s">
        <v>8306</v>
      </c>
      <c r="AC2058">
        <v>5003</v>
      </c>
      <c r="AD2058" t="s">
        <v>1562</v>
      </c>
      <c r="AE2058" t="s">
        <v>11529</v>
      </c>
      <c r="AF2058" t="s">
        <v>24</v>
      </c>
      <c r="AG2058" t="s">
        <v>11530</v>
      </c>
      <c r="AH2058" t="s">
        <v>11531</v>
      </c>
      <c r="AI2058" t="s">
        <v>24</v>
      </c>
    </row>
    <row r="2059" spans="1:35" hidden="1" x14ac:dyDescent="0.25">
      <c r="A2059" t="s">
        <v>11532</v>
      </c>
      <c r="B2059">
        <v>0</v>
      </c>
      <c r="C2059" t="s">
        <v>75</v>
      </c>
      <c r="D2059" t="s">
        <v>23</v>
      </c>
      <c r="E2059" t="s">
        <v>24</v>
      </c>
      <c r="F2059">
        <v>522600857</v>
      </c>
      <c r="G2059" s="2" t="s">
        <v>155</v>
      </c>
      <c r="H2059">
        <v>554043492</v>
      </c>
      <c r="W2059">
        <v>860</v>
      </c>
      <c r="X2059" t="s">
        <v>11533</v>
      </c>
      <c r="Y2059" t="s">
        <v>24</v>
      </c>
      <c r="Z2059" t="s">
        <v>24</v>
      </c>
      <c r="AA2059" t="s">
        <v>5409</v>
      </c>
      <c r="AB2059" t="s">
        <v>5410</v>
      </c>
      <c r="AC2059" t="s">
        <v>11534</v>
      </c>
      <c r="AD2059" t="s">
        <v>3789</v>
      </c>
      <c r="AE2059" t="s">
        <v>11535</v>
      </c>
      <c r="AF2059" t="s">
        <v>3791</v>
      </c>
      <c r="AG2059" t="s">
        <v>11536</v>
      </c>
      <c r="AH2059" t="s">
        <v>11537</v>
      </c>
      <c r="AI2059" t="s">
        <v>24</v>
      </c>
    </row>
    <row r="2060" spans="1:35" hidden="1" x14ac:dyDescent="0.25">
      <c r="A2060" t="s">
        <v>11538</v>
      </c>
      <c r="B2060">
        <v>0</v>
      </c>
      <c r="C2060" t="s">
        <v>88</v>
      </c>
      <c r="D2060" t="s">
        <v>23</v>
      </c>
      <c r="E2060" t="s">
        <v>24</v>
      </c>
      <c r="F2060">
        <v>560529630</v>
      </c>
      <c r="G2060" s="2" t="s">
        <v>316</v>
      </c>
      <c r="H2060">
        <v>553540939</v>
      </c>
      <c r="W2060">
        <v>77</v>
      </c>
      <c r="X2060" t="s">
        <v>11539</v>
      </c>
      <c r="Y2060" t="s">
        <v>24</v>
      </c>
      <c r="Z2060" t="s">
        <v>24</v>
      </c>
      <c r="AA2060" t="s">
        <v>2696</v>
      </c>
      <c r="AB2060" t="s">
        <v>1235</v>
      </c>
      <c r="AC2060">
        <v>223800</v>
      </c>
      <c r="AD2060" t="s">
        <v>693</v>
      </c>
      <c r="AE2060" t="s">
        <v>11540</v>
      </c>
      <c r="AF2060" t="s">
        <v>1237</v>
      </c>
      <c r="AG2060" t="s">
        <v>24</v>
      </c>
      <c r="AH2060" t="s">
        <v>24</v>
      </c>
      <c r="AI2060" t="s">
        <v>24</v>
      </c>
    </row>
    <row r="2061" spans="1:35" hidden="1" x14ac:dyDescent="0.25">
      <c r="A2061" t="s">
        <v>11541</v>
      </c>
      <c r="B2061">
        <v>2</v>
      </c>
      <c r="C2061" t="s">
        <v>22</v>
      </c>
      <c r="D2061" t="s">
        <v>23</v>
      </c>
      <c r="E2061" t="s">
        <v>24</v>
      </c>
      <c r="F2061">
        <v>655984219</v>
      </c>
      <c r="G2061" s="2" t="s">
        <v>714</v>
      </c>
      <c r="H2061">
        <v>552931078</v>
      </c>
      <c r="W2061">
        <v>132</v>
      </c>
      <c r="X2061" t="s">
        <v>11542</v>
      </c>
      <c r="Y2061" t="s">
        <v>24</v>
      </c>
      <c r="Z2061" t="s">
        <v>24</v>
      </c>
      <c r="AA2061" t="s">
        <v>11543</v>
      </c>
      <c r="AB2061" t="s">
        <v>7084</v>
      </c>
      <c r="AC2061">
        <v>36043</v>
      </c>
      <c r="AD2061" t="s">
        <v>2571</v>
      </c>
      <c r="AE2061" t="s">
        <v>11544</v>
      </c>
      <c r="AF2061" t="s">
        <v>544</v>
      </c>
      <c r="AG2061" t="s">
        <v>11545</v>
      </c>
      <c r="AH2061" t="s">
        <v>24</v>
      </c>
      <c r="AI2061" t="s">
        <v>24</v>
      </c>
    </row>
    <row r="2062" spans="1:35" hidden="1" x14ac:dyDescent="0.25">
      <c r="A2062" t="s">
        <v>11546</v>
      </c>
      <c r="B2062">
        <v>0</v>
      </c>
      <c r="C2062" t="s">
        <v>22</v>
      </c>
      <c r="D2062" t="s">
        <v>23</v>
      </c>
      <c r="E2062" t="s">
        <v>24</v>
      </c>
      <c r="F2062">
        <v>432149375</v>
      </c>
      <c r="G2062" s="2" t="s">
        <v>155</v>
      </c>
      <c r="H2062">
        <v>552661304</v>
      </c>
      <c r="W2062">
        <v>3790</v>
      </c>
      <c r="X2062" t="s">
        <v>11547</v>
      </c>
      <c r="Y2062" t="s">
        <v>24</v>
      </c>
      <c r="Z2062" t="s">
        <v>24</v>
      </c>
      <c r="AA2062" t="s">
        <v>11548</v>
      </c>
      <c r="AB2062" t="s">
        <v>11549</v>
      </c>
      <c r="AC2062">
        <v>47522</v>
      </c>
      <c r="AD2062" t="s">
        <v>2571</v>
      </c>
      <c r="AE2062" t="s">
        <v>11550</v>
      </c>
      <c r="AF2062" t="s">
        <v>544</v>
      </c>
      <c r="AG2062" t="s">
        <v>11551</v>
      </c>
      <c r="AH2062" t="s">
        <v>11552</v>
      </c>
      <c r="AI2062" t="s">
        <v>24</v>
      </c>
    </row>
    <row r="2063" spans="1:35" hidden="1" x14ac:dyDescent="0.25">
      <c r="A2063" t="s">
        <v>11553</v>
      </c>
      <c r="B2063">
        <v>0</v>
      </c>
      <c r="C2063" t="s">
        <v>22</v>
      </c>
      <c r="D2063" t="s">
        <v>23</v>
      </c>
      <c r="E2063" t="s">
        <v>24</v>
      </c>
      <c r="F2063">
        <v>676348811</v>
      </c>
      <c r="G2063" s="2" t="s">
        <v>714</v>
      </c>
      <c r="H2063">
        <v>552637136</v>
      </c>
      <c r="W2063">
        <v>469</v>
      </c>
      <c r="X2063" t="s">
        <v>11554</v>
      </c>
      <c r="Y2063" t="s">
        <v>24</v>
      </c>
      <c r="Z2063" t="s">
        <v>24</v>
      </c>
      <c r="AA2063" t="s">
        <v>11555</v>
      </c>
      <c r="AB2063" t="s">
        <v>11556</v>
      </c>
      <c r="AC2063">
        <v>208001</v>
      </c>
      <c r="AD2063" t="s">
        <v>491</v>
      </c>
      <c r="AE2063" t="s">
        <v>11557</v>
      </c>
      <c r="AF2063" t="s">
        <v>123</v>
      </c>
      <c r="AG2063" t="s">
        <v>11558</v>
      </c>
      <c r="AH2063" t="s">
        <v>24</v>
      </c>
      <c r="AI2063" t="s">
        <v>24</v>
      </c>
    </row>
    <row r="2064" spans="1:35" hidden="1" x14ac:dyDescent="0.25">
      <c r="A2064" t="s">
        <v>11559</v>
      </c>
      <c r="B2064">
        <v>58</v>
      </c>
      <c r="C2064" t="s">
        <v>75</v>
      </c>
      <c r="D2064" t="s">
        <v>23</v>
      </c>
      <c r="E2064" t="s">
        <v>24</v>
      </c>
      <c r="F2064">
        <v>288291883</v>
      </c>
      <c r="G2064" s="2" t="s">
        <v>109</v>
      </c>
      <c r="H2064">
        <v>552553783</v>
      </c>
      <c r="W2064">
        <v>403</v>
      </c>
      <c r="X2064" t="s">
        <v>11560</v>
      </c>
      <c r="Y2064" t="s">
        <v>11561</v>
      </c>
      <c r="Z2064" t="s">
        <v>24</v>
      </c>
      <c r="AA2064" t="s">
        <v>11562</v>
      </c>
      <c r="AB2064" t="s">
        <v>8779</v>
      </c>
      <c r="AC2064" t="s">
        <v>11563</v>
      </c>
      <c r="AD2064" t="s">
        <v>410</v>
      </c>
      <c r="AE2064" t="s">
        <v>11564</v>
      </c>
      <c r="AF2064" t="s">
        <v>123</v>
      </c>
      <c r="AG2064" t="s">
        <v>11565</v>
      </c>
      <c r="AH2064" t="s">
        <v>24</v>
      </c>
      <c r="AI2064" t="s">
        <v>24</v>
      </c>
    </row>
    <row r="2065" spans="1:35" hidden="1" x14ac:dyDescent="0.25">
      <c r="A2065" t="s">
        <v>11566</v>
      </c>
      <c r="B2065">
        <v>0</v>
      </c>
      <c r="C2065" t="s">
        <v>99</v>
      </c>
      <c r="D2065" t="s">
        <v>23</v>
      </c>
      <c r="E2065" t="s">
        <v>24</v>
      </c>
      <c r="F2065">
        <v>528003492</v>
      </c>
      <c r="G2065" s="2" t="s">
        <v>640</v>
      </c>
      <c r="H2065">
        <v>552428005</v>
      </c>
      <c r="W2065">
        <v>63</v>
      </c>
      <c r="X2065" t="s">
        <v>11567</v>
      </c>
      <c r="Y2065" t="s">
        <v>24</v>
      </c>
      <c r="Z2065" t="s">
        <v>24</v>
      </c>
      <c r="AA2065" t="s">
        <v>11568</v>
      </c>
      <c r="AB2065" t="s">
        <v>986</v>
      </c>
      <c r="AC2065">
        <v>475200</v>
      </c>
      <c r="AD2065" t="s">
        <v>693</v>
      </c>
      <c r="AE2065" t="s">
        <v>11569</v>
      </c>
      <c r="AF2065" t="s">
        <v>1237</v>
      </c>
      <c r="AG2065" t="s">
        <v>24</v>
      </c>
      <c r="AH2065" t="s">
        <v>24</v>
      </c>
      <c r="AI2065" t="s">
        <v>24</v>
      </c>
    </row>
    <row r="2066" spans="1:35" hidden="1" x14ac:dyDescent="0.25">
      <c r="A2066" t="s">
        <v>11570</v>
      </c>
      <c r="B2066">
        <v>0</v>
      </c>
      <c r="C2066" t="s">
        <v>75</v>
      </c>
      <c r="D2066" t="s">
        <v>23</v>
      </c>
      <c r="E2066" t="s">
        <v>24</v>
      </c>
      <c r="F2066">
        <v>477001218</v>
      </c>
      <c r="G2066" s="2" t="s">
        <v>155</v>
      </c>
      <c r="H2066">
        <v>551684650</v>
      </c>
      <c r="W2066">
        <v>500</v>
      </c>
      <c r="X2066" t="s">
        <v>11571</v>
      </c>
      <c r="Y2066" t="s">
        <v>24</v>
      </c>
      <c r="Z2066" t="s">
        <v>24</v>
      </c>
      <c r="AA2066" t="s">
        <v>11572</v>
      </c>
      <c r="AB2066" t="s">
        <v>11573</v>
      </c>
      <c r="AC2066">
        <v>17457</v>
      </c>
      <c r="AD2066" t="s">
        <v>236</v>
      </c>
      <c r="AE2066" t="s">
        <v>11574</v>
      </c>
      <c r="AF2066" t="s">
        <v>544</v>
      </c>
      <c r="AG2066" t="s">
        <v>11575</v>
      </c>
      <c r="AH2066" t="s">
        <v>11576</v>
      </c>
      <c r="AI2066" t="s">
        <v>24</v>
      </c>
    </row>
    <row r="2067" spans="1:35" hidden="1" x14ac:dyDescent="0.25">
      <c r="A2067" t="s">
        <v>11577</v>
      </c>
      <c r="B2067">
        <v>1</v>
      </c>
      <c r="C2067" t="s">
        <v>22</v>
      </c>
      <c r="D2067" t="s">
        <v>23</v>
      </c>
      <c r="E2067" t="s">
        <v>24</v>
      </c>
      <c r="F2067">
        <v>880000849</v>
      </c>
      <c r="G2067" s="2" t="s">
        <v>47</v>
      </c>
      <c r="H2067">
        <v>551370465</v>
      </c>
      <c r="W2067">
        <v>4705</v>
      </c>
      <c r="X2067" t="s">
        <v>11578</v>
      </c>
      <c r="Y2067" t="s">
        <v>24</v>
      </c>
      <c r="Z2067" t="s">
        <v>24</v>
      </c>
      <c r="AA2067" t="s">
        <v>2543</v>
      </c>
      <c r="AB2067" t="s">
        <v>9266</v>
      </c>
      <c r="AC2067" t="s">
        <v>24</v>
      </c>
      <c r="AD2067" t="s">
        <v>2545</v>
      </c>
      <c r="AE2067" t="s">
        <v>11579</v>
      </c>
      <c r="AF2067" t="s">
        <v>24</v>
      </c>
      <c r="AG2067" t="s">
        <v>11580</v>
      </c>
      <c r="AH2067" t="s">
        <v>11581</v>
      </c>
      <c r="AI2067" t="s">
        <v>24</v>
      </c>
    </row>
    <row r="2068" spans="1:35" hidden="1" x14ac:dyDescent="0.25">
      <c r="A2068" t="s">
        <v>11582</v>
      </c>
      <c r="B2068">
        <v>8</v>
      </c>
      <c r="C2068" t="s">
        <v>22</v>
      </c>
      <c r="D2068" t="s">
        <v>23</v>
      </c>
      <c r="E2068" t="s">
        <v>24</v>
      </c>
      <c r="F2068">
        <v>650282135</v>
      </c>
      <c r="G2068" s="2" t="s">
        <v>714</v>
      </c>
      <c r="H2068">
        <v>550436301</v>
      </c>
      <c r="W2068">
        <v>670</v>
      </c>
      <c r="X2068" t="s">
        <v>11583</v>
      </c>
      <c r="Y2068" t="s">
        <v>11584</v>
      </c>
      <c r="Z2068" t="s">
        <v>24</v>
      </c>
      <c r="AA2068" t="s">
        <v>1901</v>
      </c>
      <c r="AB2068" t="s">
        <v>1902</v>
      </c>
      <c r="AC2068">
        <v>380009</v>
      </c>
      <c r="AD2068" t="s">
        <v>491</v>
      </c>
      <c r="AE2068" t="s">
        <v>11585</v>
      </c>
      <c r="AF2068" t="s">
        <v>95</v>
      </c>
      <c r="AG2068" t="s">
        <v>11586</v>
      </c>
      <c r="AH2068" t="s">
        <v>24</v>
      </c>
      <c r="AI2068" t="s">
        <v>24</v>
      </c>
    </row>
    <row r="2069" spans="1:35" hidden="1" x14ac:dyDescent="0.25">
      <c r="A2069" t="s">
        <v>11587</v>
      </c>
      <c r="B2069">
        <v>52</v>
      </c>
      <c r="C2069" t="s">
        <v>22</v>
      </c>
      <c r="D2069" t="s">
        <v>34</v>
      </c>
      <c r="E2069" t="s">
        <v>11588</v>
      </c>
      <c r="F2069">
        <v>650216633</v>
      </c>
      <c r="G2069" s="2" t="s">
        <v>2416</v>
      </c>
      <c r="H2069">
        <v>550356460</v>
      </c>
      <c r="W2069">
        <v>1500</v>
      </c>
      <c r="X2069" t="s">
        <v>11589</v>
      </c>
      <c r="Y2069" t="s">
        <v>11590</v>
      </c>
      <c r="Z2069" t="s">
        <v>24</v>
      </c>
      <c r="AA2069" t="s">
        <v>3158</v>
      </c>
      <c r="AB2069" t="s">
        <v>4316</v>
      </c>
      <c r="AC2069">
        <v>122001</v>
      </c>
      <c r="AD2069" t="s">
        <v>491</v>
      </c>
      <c r="AE2069" t="s">
        <v>11591</v>
      </c>
      <c r="AF2069" t="s">
        <v>24</v>
      </c>
      <c r="AG2069" t="s">
        <v>11592</v>
      </c>
      <c r="AH2069" t="s">
        <v>11593</v>
      </c>
      <c r="AI2069" t="s">
        <v>11594</v>
      </c>
    </row>
    <row r="2070" spans="1:35" hidden="1" x14ac:dyDescent="0.25">
      <c r="A2070" t="s">
        <v>11595</v>
      </c>
      <c r="B2070">
        <v>0</v>
      </c>
      <c r="C2070" t="s">
        <v>75</v>
      </c>
      <c r="D2070" t="s">
        <v>23</v>
      </c>
      <c r="E2070" t="s">
        <v>24</v>
      </c>
      <c r="F2070">
        <v>499822174</v>
      </c>
      <c r="G2070" s="2" t="s">
        <v>47</v>
      </c>
      <c r="H2070">
        <v>550317858</v>
      </c>
      <c r="W2070">
        <v>1494</v>
      </c>
      <c r="X2070" t="s">
        <v>11596</v>
      </c>
      <c r="Y2070" t="s">
        <v>24</v>
      </c>
      <c r="Z2070" t="s">
        <v>24</v>
      </c>
      <c r="AA2070" t="s">
        <v>1193</v>
      </c>
      <c r="AB2070" t="s">
        <v>24</v>
      </c>
      <c r="AC2070">
        <v>15125</v>
      </c>
      <c r="AD2070" t="s">
        <v>1196</v>
      </c>
      <c r="AE2070" t="s">
        <v>11597</v>
      </c>
      <c r="AF2070" t="s">
        <v>295</v>
      </c>
      <c r="AG2070" t="s">
        <v>11598</v>
      </c>
      <c r="AH2070" t="s">
        <v>11599</v>
      </c>
      <c r="AI2070" t="s">
        <v>24</v>
      </c>
    </row>
    <row r="2071" spans="1:35" hidden="1" x14ac:dyDescent="0.25">
      <c r="A2071" t="s">
        <v>11600</v>
      </c>
      <c r="B2071">
        <v>0</v>
      </c>
      <c r="C2071" t="s">
        <v>75</v>
      </c>
      <c r="D2071" t="s">
        <v>23</v>
      </c>
      <c r="E2071" t="s">
        <v>24</v>
      </c>
      <c r="F2071">
        <v>216236927</v>
      </c>
      <c r="G2071" s="2" t="s">
        <v>1081</v>
      </c>
      <c r="H2071">
        <v>550274241</v>
      </c>
      <c r="W2071">
        <v>150</v>
      </c>
      <c r="X2071" t="s">
        <v>11601</v>
      </c>
      <c r="Y2071" t="s">
        <v>24</v>
      </c>
      <c r="Z2071" t="s">
        <v>24</v>
      </c>
      <c r="AA2071" t="s">
        <v>11602</v>
      </c>
      <c r="AB2071" t="s">
        <v>1675</v>
      </c>
      <c r="AC2071" t="s">
        <v>11603</v>
      </c>
      <c r="AD2071" t="s">
        <v>410</v>
      </c>
      <c r="AE2071" t="s">
        <v>11604</v>
      </c>
      <c r="AF2071" t="s">
        <v>123</v>
      </c>
      <c r="AG2071" t="s">
        <v>11605</v>
      </c>
      <c r="AH2071" t="s">
        <v>24</v>
      </c>
      <c r="AI2071" t="s">
        <v>24</v>
      </c>
    </row>
    <row r="2072" spans="1:35" hidden="1" x14ac:dyDescent="0.25">
      <c r="A2072" t="s">
        <v>11606</v>
      </c>
      <c r="B2072">
        <v>22</v>
      </c>
      <c r="C2072" t="s">
        <v>22</v>
      </c>
      <c r="D2072" t="s">
        <v>34</v>
      </c>
      <c r="E2072" t="s">
        <v>11607</v>
      </c>
      <c r="F2072">
        <v>690571120</v>
      </c>
      <c r="G2072" t="s">
        <v>783</v>
      </c>
      <c r="H2072">
        <v>550104647</v>
      </c>
      <c r="W2072">
        <v>2872</v>
      </c>
      <c r="X2072" t="s">
        <v>11608</v>
      </c>
      <c r="Y2072" t="s">
        <v>24</v>
      </c>
      <c r="Z2072" t="s">
        <v>24</v>
      </c>
      <c r="AA2072" t="s">
        <v>11609</v>
      </c>
      <c r="AB2072" t="s">
        <v>761</v>
      </c>
      <c r="AC2072" t="s">
        <v>11610</v>
      </c>
      <c r="AD2072" t="s">
        <v>329</v>
      </c>
      <c r="AE2072" t="s">
        <v>11611</v>
      </c>
      <c r="AF2072" t="s">
        <v>24</v>
      </c>
      <c r="AG2072" t="s">
        <v>11612</v>
      </c>
      <c r="AH2072" t="s">
        <v>11613</v>
      </c>
      <c r="AI2072" t="s">
        <v>24</v>
      </c>
    </row>
    <row r="2073" spans="1:35" hidden="1" x14ac:dyDescent="0.25">
      <c r="A2073" t="s">
        <v>11614</v>
      </c>
      <c r="B2073">
        <v>1</v>
      </c>
      <c r="C2073" t="s">
        <v>75</v>
      </c>
      <c r="D2073" t="s">
        <v>23</v>
      </c>
      <c r="E2073" t="s">
        <v>24</v>
      </c>
      <c r="F2073">
        <v>897623401</v>
      </c>
      <c r="G2073" s="2" t="s">
        <v>714</v>
      </c>
      <c r="H2073">
        <v>549690911</v>
      </c>
      <c r="W2073">
        <v>1978</v>
      </c>
      <c r="X2073" t="s">
        <v>11615</v>
      </c>
      <c r="Y2073" t="s">
        <v>11616</v>
      </c>
      <c r="Z2073" t="s">
        <v>24</v>
      </c>
      <c r="AA2073" t="s">
        <v>132</v>
      </c>
      <c r="AB2073" t="s">
        <v>512</v>
      </c>
      <c r="AC2073" t="s">
        <v>11617</v>
      </c>
      <c r="AD2073" t="s">
        <v>134</v>
      </c>
      <c r="AE2073" t="s">
        <v>11618</v>
      </c>
      <c r="AF2073" t="s">
        <v>515</v>
      </c>
      <c r="AG2073" t="s">
        <v>11619</v>
      </c>
      <c r="AH2073" t="s">
        <v>11620</v>
      </c>
      <c r="AI2073" t="s">
        <v>24</v>
      </c>
    </row>
    <row r="2074" spans="1:35" hidden="1" x14ac:dyDescent="0.25">
      <c r="A2074" t="s">
        <v>11621</v>
      </c>
      <c r="B2074">
        <v>89</v>
      </c>
      <c r="C2074" t="s">
        <v>75</v>
      </c>
      <c r="D2074" t="s">
        <v>23</v>
      </c>
      <c r="E2074" t="s">
        <v>24</v>
      </c>
      <c r="F2074">
        <v>461135238</v>
      </c>
      <c r="G2074" s="2" t="s">
        <v>109</v>
      </c>
      <c r="H2074">
        <v>549689040</v>
      </c>
      <c r="W2074">
        <v>670</v>
      </c>
      <c r="X2074" t="s">
        <v>11622</v>
      </c>
      <c r="Y2074" t="s">
        <v>24</v>
      </c>
      <c r="Z2074" t="s">
        <v>24</v>
      </c>
      <c r="AA2074" t="s">
        <v>11623</v>
      </c>
      <c r="AB2074" t="s">
        <v>10702</v>
      </c>
      <c r="AC2074">
        <v>15008</v>
      </c>
      <c r="AD2074" t="s">
        <v>236</v>
      </c>
      <c r="AE2074" t="s">
        <v>11624</v>
      </c>
      <c r="AF2074" t="s">
        <v>544</v>
      </c>
      <c r="AG2074" t="s">
        <v>11625</v>
      </c>
      <c r="AH2074" t="s">
        <v>11626</v>
      </c>
      <c r="AI2074" t="s">
        <v>24</v>
      </c>
    </row>
    <row r="2075" spans="1:35" hidden="1" x14ac:dyDescent="0.25">
      <c r="A2075" t="s">
        <v>11627</v>
      </c>
      <c r="B2075">
        <v>0</v>
      </c>
      <c r="C2075" t="s">
        <v>75</v>
      </c>
      <c r="D2075" t="s">
        <v>23</v>
      </c>
      <c r="E2075" t="s">
        <v>24</v>
      </c>
      <c r="F2075">
        <v>544352204</v>
      </c>
      <c r="G2075" t="s">
        <v>146</v>
      </c>
      <c r="H2075">
        <v>549589351</v>
      </c>
      <c r="W2075">
        <v>685</v>
      </c>
      <c r="X2075" t="s">
        <v>11628</v>
      </c>
      <c r="Y2075" t="s">
        <v>24</v>
      </c>
      <c r="Z2075" t="s">
        <v>24</v>
      </c>
      <c r="AA2075" t="s">
        <v>6636</v>
      </c>
      <c r="AB2075" t="s">
        <v>1649</v>
      </c>
      <c r="AC2075">
        <v>364100</v>
      </c>
      <c r="AD2075" t="s">
        <v>693</v>
      </c>
      <c r="AE2075" t="s">
        <v>11629</v>
      </c>
      <c r="AF2075" t="s">
        <v>1237</v>
      </c>
      <c r="AG2075" t="s">
        <v>11630</v>
      </c>
      <c r="AH2075" t="s">
        <v>24</v>
      </c>
      <c r="AI2075" t="s">
        <v>24</v>
      </c>
    </row>
    <row r="2076" spans="1:35" hidden="1" x14ac:dyDescent="0.25">
      <c r="A2076" t="s">
        <v>11631</v>
      </c>
      <c r="B2076">
        <v>0</v>
      </c>
      <c r="C2076" t="s">
        <v>22</v>
      </c>
      <c r="D2076" t="s">
        <v>23</v>
      </c>
      <c r="E2076" t="s">
        <v>24</v>
      </c>
      <c r="F2076">
        <v>905559399</v>
      </c>
      <c r="G2076" s="2" t="s">
        <v>365</v>
      </c>
      <c r="H2076">
        <v>549331499</v>
      </c>
      <c r="W2076">
        <v>6000</v>
      </c>
      <c r="X2076" t="s">
        <v>11632</v>
      </c>
      <c r="Y2076" t="s">
        <v>11633</v>
      </c>
      <c r="Z2076" t="s">
        <v>24</v>
      </c>
      <c r="AA2076" t="s">
        <v>11634</v>
      </c>
      <c r="AB2076" t="s">
        <v>2570</v>
      </c>
      <c r="AC2076" t="s">
        <v>11635</v>
      </c>
      <c r="AD2076" t="s">
        <v>134</v>
      </c>
      <c r="AE2076" t="s">
        <v>11636</v>
      </c>
      <c r="AF2076" t="s">
        <v>123</v>
      </c>
      <c r="AG2076" t="s">
        <v>11637</v>
      </c>
      <c r="AH2076" t="s">
        <v>11638</v>
      </c>
      <c r="AI2076" t="s">
        <v>24</v>
      </c>
    </row>
    <row r="2077" spans="1:35" hidden="1" x14ac:dyDescent="0.25">
      <c r="A2077" t="s">
        <v>11639</v>
      </c>
      <c r="B2077">
        <v>51</v>
      </c>
      <c r="C2077" t="s">
        <v>24</v>
      </c>
      <c r="D2077" t="s">
        <v>23</v>
      </c>
      <c r="E2077" t="s">
        <v>24</v>
      </c>
      <c r="F2077" t="s">
        <v>24</v>
      </c>
      <c r="G2077" s="2" t="s">
        <v>1335</v>
      </c>
      <c r="H2077">
        <v>549096180</v>
      </c>
      <c r="W2077">
        <v>1326</v>
      </c>
      <c r="X2077" t="s">
        <v>11640</v>
      </c>
      <c r="Y2077" t="s">
        <v>24</v>
      </c>
      <c r="Z2077" t="s">
        <v>24</v>
      </c>
      <c r="AA2077" t="s">
        <v>11641</v>
      </c>
      <c r="AB2077" t="s">
        <v>24</v>
      </c>
      <c r="AC2077" t="s">
        <v>24</v>
      </c>
      <c r="AD2077" t="s">
        <v>271</v>
      </c>
      <c r="AE2077" t="s">
        <v>11642</v>
      </c>
      <c r="AF2077" t="s">
        <v>3858</v>
      </c>
      <c r="AG2077" t="s">
        <v>11643</v>
      </c>
      <c r="AH2077" t="s">
        <v>11644</v>
      </c>
      <c r="AI2077" t="s">
        <v>24</v>
      </c>
    </row>
    <row r="2078" spans="1:35" hidden="1" x14ac:dyDescent="0.25">
      <c r="A2078" t="s">
        <v>11645</v>
      </c>
      <c r="B2078">
        <v>0</v>
      </c>
      <c r="C2078" t="s">
        <v>99</v>
      </c>
      <c r="D2078" t="s">
        <v>23</v>
      </c>
      <c r="E2078" t="s">
        <v>24</v>
      </c>
      <c r="F2078">
        <v>693660251</v>
      </c>
      <c r="G2078" t="s">
        <v>84</v>
      </c>
      <c r="H2078">
        <v>548355096</v>
      </c>
      <c r="W2078">
        <v>8</v>
      </c>
      <c r="X2078" t="s">
        <v>11646</v>
      </c>
      <c r="Y2078" t="s">
        <v>24</v>
      </c>
      <c r="Z2078" t="s">
        <v>24</v>
      </c>
      <c r="AA2078" t="s">
        <v>11647</v>
      </c>
      <c r="AB2078" t="s">
        <v>10219</v>
      </c>
      <c r="AC2078">
        <v>25540</v>
      </c>
      <c r="AD2078" t="s">
        <v>787</v>
      </c>
      <c r="AE2078" t="s">
        <v>11648</v>
      </c>
      <c r="AF2078" t="s">
        <v>544</v>
      </c>
      <c r="AG2078" t="s">
        <v>11649</v>
      </c>
      <c r="AH2078" t="s">
        <v>24</v>
      </c>
      <c r="AI2078" t="s">
        <v>24</v>
      </c>
    </row>
    <row r="2079" spans="1:35" hidden="1" x14ac:dyDescent="0.25">
      <c r="A2079" t="s">
        <v>11650</v>
      </c>
      <c r="B2079">
        <v>0</v>
      </c>
      <c r="C2079" t="s">
        <v>75</v>
      </c>
      <c r="D2079" t="s">
        <v>23</v>
      </c>
      <c r="E2079" t="s">
        <v>24</v>
      </c>
      <c r="F2079">
        <v>632900189</v>
      </c>
      <c r="G2079" s="2" t="s">
        <v>218</v>
      </c>
      <c r="H2079">
        <v>548139442</v>
      </c>
      <c r="W2079">
        <v>500</v>
      </c>
      <c r="X2079" t="s">
        <v>4692</v>
      </c>
      <c r="Y2079" t="s">
        <v>24</v>
      </c>
      <c r="Z2079" t="s">
        <v>24</v>
      </c>
      <c r="AA2079" t="s">
        <v>4693</v>
      </c>
      <c r="AB2079" t="s">
        <v>4693</v>
      </c>
      <c r="AC2079" t="s">
        <v>11651</v>
      </c>
      <c r="AD2079" t="s">
        <v>2520</v>
      </c>
      <c r="AE2079" t="s">
        <v>11652</v>
      </c>
      <c r="AF2079" t="s">
        <v>24</v>
      </c>
      <c r="AG2079" t="s">
        <v>11653</v>
      </c>
      <c r="AH2079" t="s">
        <v>11654</v>
      </c>
      <c r="AI2079" t="s">
        <v>24</v>
      </c>
    </row>
    <row r="2080" spans="1:35" hidden="1" x14ac:dyDescent="0.25">
      <c r="A2080" t="s">
        <v>11655</v>
      </c>
      <c r="B2080">
        <v>0</v>
      </c>
      <c r="C2080" t="s">
        <v>75</v>
      </c>
      <c r="D2080" t="s">
        <v>23</v>
      </c>
      <c r="E2080" t="s">
        <v>24</v>
      </c>
      <c r="F2080">
        <v>660867693</v>
      </c>
      <c r="G2080" s="2" t="s">
        <v>36</v>
      </c>
      <c r="H2080">
        <v>547933242</v>
      </c>
      <c r="W2080">
        <v>700</v>
      </c>
      <c r="X2080" t="s">
        <v>11656</v>
      </c>
      <c r="Y2080" t="s">
        <v>24</v>
      </c>
      <c r="Z2080" t="s">
        <v>24</v>
      </c>
      <c r="AA2080" t="s">
        <v>11657</v>
      </c>
      <c r="AB2080" t="s">
        <v>11658</v>
      </c>
      <c r="AC2080">
        <v>12140</v>
      </c>
      <c r="AD2080" t="s">
        <v>93</v>
      </c>
      <c r="AE2080" t="s">
        <v>11659</v>
      </c>
      <c r="AF2080" t="s">
        <v>95</v>
      </c>
      <c r="AG2080" t="s">
        <v>11660</v>
      </c>
      <c r="AH2080" t="s">
        <v>11661</v>
      </c>
      <c r="AI2080" t="s">
        <v>24</v>
      </c>
    </row>
    <row r="2081" spans="1:35" hidden="1" x14ac:dyDescent="0.25">
      <c r="A2081" t="s">
        <v>11662</v>
      </c>
      <c r="B2081">
        <v>0</v>
      </c>
      <c r="C2081" t="s">
        <v>22</v>
      </c>
      <c r="D2081" t="s">
        <v>23</v>
      </c>
      <c r="E2081" t="s">
        <v>24</v>
      </c>
      <c r="F2081">
        <v>505625948</v>
      </c>
      <c r="G2081" s="2" t="s">
        <v>2794</v>
      </c>
      <c r="H2081">
        <v>547915501</v>
      </c>
      <c r="W2081" t="s">
        <v>85</v>
      </c>
      <c r="X2081" t="s">
        <v>11663</v>
      </c>
      <c r="Y2081" t="s">
        <v>24</v>
      </c>
      <c r="Z2081" t="s">
        <v>24</v>
      </c>
      <c r="AA2081" t="s">
        <v>24</v>
      </c>
      <c r="AB2081" t="s">
        <v>24</v>
      </c>
      <c r="AC2081">
        <v>344002</v>
      </c>
      <c r="AD2081" t="s">
        <v>1607</v>
      </c>
      <c r="AE2081" t="s">
        <v>11664</v>
      </c>
      <c r="AF2081" t="s">
        <v>123</v>
      </c>
      <c r="AG2081" t="s">
        <v>11665</v>
      </c>
      <c r="AH2081" t="s">
        <v>11665</v>
      </c>
      <c r="AI2081" t="s">
        <v>24</v>
      </c>
    </row>
    <row r="2082" spans="1:35" hidden="1" x14ac:dyDescent="0.25">
      <c r="A2082" t="s">
        <v>11666</v>
      </c>
      <c r="B2082">
        <v>0</v>
      </c>
      <c r="C2082" t="s">
        <v>22</v>
      </c>
      <c r="D2082" t="s">
        <v>23</v>
      </c>
      <c r="E2082" t="s">
        <v>24</v>
      </c>
      <c r="F2082">
        <v>600146534</v>
      </c>
      <c r="G2082" s="2" t="s">
        <v>36</v>
      </c>
      <c r="H2082">
        <v>547765600</v>
      </c>
      <c r="W2082">
        <v>5300</v>
      </c>
      <c r="X2082" t="s">
        <v>11667</v>
      </c>
      <c r="Y2082" t="s">
        <v>24</v>
      </c>
      <c r="Z2082" t="s">
        <v>24</v>
      </c>
      <c r="AA2082" t="s">
        <v>11667</v>
      </c>
      <c r="AB2082" t="s">
        <v>24</v>
      </c>
      <c r="AC2082" t="s">
        <v>24</v>
      </c>
      <c r="AD2082" t="s">
        <v>4242</v>
      </c>
      <c r="AE2082" t="s">
        <v>11668</v>
      </c>
      <c r="AF2082" t="s">
        <v>295</v>
      </c>
      <c r="AG2082" t="s">
        <v>11669</v>
      </c>
      <c r="AH2082" t="s">
        <v>11670</v>
      </c>
      <c r="AI2082" t="s">
        <v>24</v>
      </c>
    </row>
    <row r="2083" spans="1:35" hidden="1" x14ac:dyDescent="0.25">
      <c r="A2083" t="s">
        <v>11671</v>
      </c>
      <c r="B2083">
        <v>0</v>
      </c>
      <c r="C2083" t="s">
        <v>88</v>
      </c>
      <c r="D2083" t="s">
        <v>23</v>
      </c>
      <c r="E2083" t="s">
        <v>24</v>
      </c>
      <c r="F2083">
        <v>816141394</v>
      </c>
      <c r="G2083" s="2" t="s">
        <v>706</v>
      </c>
      <c r="H2083">
        <v>547660000</v>
      </c>
      <c r="W2083">
        <v>20000</v>
      </c>
      <c r="X2083" t="s">
        <v>9120</v>
      </c>
      <c r="Y2083" t="s">
        <v>11672</v>
      </c>
      <c r="Z2083" t="s">
        <v>24</v>
      </c>
      <c r="AA2083" t="s">
        <v>1871</v>
      </c>
      <c r="AB2083" t="s">
        <v>1872</v>
      </c>
      <c r="AC2083">
        <v>2630</v>
      </c>
      <c r="AD2083" t="s">
        <v>285</v>
      </c>
      <c r="AE2083" t="s">
        <v>11673</v>
      </c>
      <c r="AF2083" t="s">
        <v>2826</v>
      </c>
      <c r="AG2083" t="s">
        <v>2097</v>
      </c>
      <c r="AH2083" t="s">
        <v>24</v>
      </c>
      <c r="AI2083" t="s">
        <v>24</v>
      </c>
    </row>
    <row r="2084" spans="1:35" hidden="1" x14ac:dyDescent="0.25">
      <c r="A2084" t="s">
        <v>11674</v>
      </c>
      <c r="B2084">
        <v>9</v>
      </c>
      <c r="C2084" t="s">
        <v>75</v>
      </c>
      <c r="D2084" t="s">
        <v>23</v>
      </c>
      <c r="E2084" t="s">
        <v>24</v>
      </c>
      <c r="F2084">
        <v>78399397</v>
      </c>
      <c r="G2084" t="s">
        <v>369</v>
      </c>
      <c r="H2084">
        <v>547655000</v>
      </c>
      <c r="W2084">
        <v>1484</v>
      </c>
      <c r="X2084" t="s">
        <v>11675</v>
      </c>
      <c r="Y2084" t="s">
        <v>24</v>
      </c>
      <c r="Z2084" t="s">
        <v>24</v>
      </c>
      <c r="AA2084" t="s">
        <v>11676</v>
      </c>
      <c r="AB2084" t="s">
        <v>1768</v>
      </c>
      <c r="AC2084" t="s">
        <v>11677</v>
      </c>
      <c r="AD2084" t="s">
        <v>542</v>
      </c>
      <c r="AE2084" t="s">
        <v>11678</v>
      </c>
      <c r="AF2084" t="s">
        <v>515</v>
      </c>
      <c r="AG2084" t="s">
        <v>11679</v>
      </c>
      <c r="AH2084" t="s">
        <v>24</v>
      </c>
      <c r="AI2084" t="s">
        <v>24</v>
      </c>
    </row>
    <row r="2085" spans="1:35" hidden="1" x14ac:dyDescent="0.25">
      <c r="A2085" t="s">
        <v>11680</v>
      </c>
      <c r="B2085">
        <v>7</v>
      </c>
      <c r="C2085" t="s">
        <v>75</v>
      </c>
      <c r="D2085" t="s">
        <v>23</v>
      </c>
      <c r="E2085" t="s">
        <v>24</v>
      </c>
      <c r="F2085">
        <v>152894119</v>
      </c>
      <c r="G2085" t="s">
        <v>399</v>
      </c>
      <c r="H2085">
        <v>547527880</v>
      </c>
      <c r="W2085">
        <v>2100</v>
      </c>
      <c r="X2085" t="s">
        <v>5048</v>
      </c>
      <c r="Y2085" t="s">
        <v>24</v>
      </c>
      <c r="Z2085" t="s">
        <v>24</v>
      </c>
      <c r="AA2085" t="s">
        <v>5049</v>
      </c>
      <c r="AB2085" t="s">
        <v>701</v>
      </c>
      <c r="AC2085" t="s">
        <v>5050</v>
      </c>
      <c r="AD2085" t="s">
        <v>542</v>
      </c>
      <c r="AE2085" t="s">
        <v>11681</v>
      </c>
      <c r="AF2085" t="s">
        <v>515</v>
      </c>
      <c r="AG2085" t="s">
        <v>7522</v>
      </c>
      <c r="AH2085" t="s">
        <v>24</v>
      </c>
      <c r="AI2085" t="s">
        <v>24</v>
      </c>
    </row>
    <row r="2086" spans="1:35" hidden="1" x14ac:dyDescent="0.25">
      <c r="A2086" t="s">
        <v>11682</v>
      </c>
      <c r="B2086">
        <v>0</v>
      </c>
      <c r="C2086" t="s">
        <v>24</v>
      </c>
      <c r="D2086" t="s">
        <v>23</v>
      </c>
      <c r="E2086" t="s">
        <v>24</v>
      </c>
      <c r="F2086">
        <v>331884713</v>
      </c>
      <c r="G2086" s="2" t="s">
        <v>670</v>
      </c>
      <c r="H2086">
        <v>547497488</v>
      </c>
      <c r="W2086">
        <v>534</v>
      </c>
      <c r="X2086" t="s">
        <v>11683</v>
      </c>
      <c r="Y2086" t="s">
        <v>24</v>
      </c>
      <c r="Z2086" t="s">
        <v>24</v>
      </c>
      <c r="AA2086" t="s">
        <v>11684</v>
      </c>
      <c r="AB2086" t="s">
        <v>3079</v>
      </c>
      <c r="AC2086">
        <v>92521</v>
      </c>
      <c r="AD2086" t="s">
        <v>301</v>
      </c>
      <c r="AE2086" t="s">
        <v>11685</v>
      </c>
      <c r="AF2086" t="s">
        <v>4114</v>
      </c>
      <c r="AG2086" t="s">
        <v>11686</v>
      </c>
      <c r="AH2086" t="s">
        <v>11687</v>
      </c>
      <c r="AI2086" t="s">
        <v>24</v>
      </c>
    </row>
    <row r="2087" spans="1:35" hidden="1" x14ac:dyDescent="0.25">
      <c r="A2087" t="s">
        <v>11688</v>
      </c>
      <c r="B2087">
        <v>0</v>
      </c>
      <c r="C2087" t="s">
        <v>88</v>
      </c>
      <c r="D2087" t="s">
        <v>23</v>
      </c>
      <c r="E2087" t="s">
        <v>24</v>
      </c>
      <c r="F2087">
        <v>544854201</v>
      </c>
      <c r="G2087" s="2" t="s">
        <v>57</v>
      </c>
      <c r="H2087">
        <v>547246746</v>
      </c>
      <c r="W2087">
        <v>800</v>
      </c>
      <c r="X2087" t="s">
        <v>11689</v>
      </c>
      <c r="Y2087" t="s">
        <v>24</v>
      </c>
      <c r="Z2087" t="s">
        <v>24</v>
      </c>
      <c r="AA2087" t="s">
        <v>7161</v>
      </c>
      <c r="AB2087" t="s">
        <v>1588</v>
      </c>
      <c r="AC2087">
        <v>66206</v>
      </c>
      <c r="AD2087" t="s">
        <v>693</v>
      </c>
      <c r="AE2087" t="s">
        <v>10117</v>
      </c>
      <c r="AF2087" t="s">
        <v>295</v>
      </c>
      <c r="AG2087" t="s">
        <v>11690</v>
      </c>
      <c r="AH2087" t="s">
        <v>24</v>
      </c>
      <c r="AI2087" t="s">
        <v>24</v>
      </c>
    </row>
    <row r="2088" spans="1:35" hidden="1" x14ac:dyDescent="0.25">
      <c r="A2088" t="s">
        <v>11691</v>
      </c>
      <c r="B2088">
        <v>0</v>
      </c>
      <c r="C2088" t="s">
        <v>22</v>
      </c>
      <c r="D2088" t="s">
        <v>23</v>
      </c>
      <c r="E2088" t="s">
        <v>24</v>
      </c>
      <c r="F2088">
        <v>650050776</v>
      </c>
      <c r="G2088" s="2" t="s">
        <v>128</v>
      </c>
      <c r="H2088">
        <v>547246380</v>
      </c>
      <c r="W2088">
        <v>359</v>
      </c>
      <c r="X2088" t="s">
        <v>11692</v>
      </c>
      <c r="Y2088" t="s">
        <v>11693</v>
      </c>
      <c r="Z2088" t="s">
        <v>24</v>
      </c>
      <c r="AA2088" t="s">
        <v>2945</v>
      </c>
      <c r="AB2088" t="s">
        <v>2946</v>
      </c>
      <c r="AC2088">
        <v>400001</v>
      </c>
      <c r="AD2088" t="s">
        <v>491</v>
      </c>
      <c r="AE2088" t="s">
        <v>11694</v>
      </c>
      <c r="AF2088" t="s">
        <v>123</v>
      </c>
      <c r="AG2088" t="s">
        <v>11695</v>
      </c>
      <c r="AH2088" t="s">
        <v>24</v>
      </c>
      <c r="AI2088" t="s">
        <v>24</v>
      </c>
    </row>
    <row r="2089" spans="1:35" hidden="1" x14ac:dyDescent="0.25">
      <c r="A2089" t="s">
        <v>11696</v>
      </c>
      <c r="B2089">
        <v>24</v>
      </c>
      <c r="C2089" t="s">
        <v>22</v>
      </c>
      <c r="D2089" t="s">
        <v>34</v>
      </c>
      <c r="E2089" t="s">
        <v>11697</v>
      </c>
      <c r="F2089">
        <v>421268367</v>
      </c>
      <c r="G2089" t="s">
        <v>798</v>
      </c>
      <c r="H2089">
        <v>547178827</v>
      </c>
      <c r="W2089">
        <v>5195</v>
      </c>
      <c r="X2089" t="s">
        <v>11698</v>
      </c>
      <c r="Y2089" t="s">
        <v>11699</v>
      </c>
      <c r="Z2089" t="s">
        <v>24</v>
      </c>
      <c r="AA2089" t="s">
        <v>11700</v>
      </c>
      <c r="AB2089" t="s">
        <v>1235</v>
      </c>
      <c r="AC2089">
        <v>226521</v>
      </c>
      <c r="AD2089" t="s">
        <v>693</v>
      </c>
      <c r="AE2089" t="s">
        <v>24</v>
      </c>
      <c r="AF2089" t="s">
        <v>24</v>
      </c>
      <c r="AG2089" t="s">
        <v>24</v>
      </c>
      <c r="AH2089" t="s">
        <v>24</v>
      </c>
      <c r="AI2089" t="s">
        <v>24</v>
      </c>
    </row>
    <row r="2090" spans="1:35" hidden="1" x14ac:dyDescent="0.25">
      <c r="A2090" t="s">
        <v>11701</v>
      </c>
      <c r="B2090">
        <v>45</v>
      </c>
      <c r="C2090" t="s">
        <v>22</v>
      </c>
      <c r="D2090" t="s">
        <v>34</v>
      </c>
      <c r="E2090" t="s">
        <v>11702</v>
      </c>
      <c r="F2090">
        <v>971049358</v>
      </c>
      <c r="G2090" s="2" t="s">
        <v>172</v>
      </c>
      <c r="H2090">
        <v>547161848</v>
      </c>
      <c r="W2090" t="s">
        <v>85</v>
      </c>
      <c r="X2090" t="s">
        <v>11703</v>
      </c>
      <c r="Y2090" t="s">
        <v>11704</v>
      </c>
      <c r="Z2090" t="s">
        <v>24</v>
      </c>
      <c r="AA2090" t="s">
        <v>11705</v>
      </c>
      <c r="AB2090" t="s">
        <v>11705</v>
      </c>
      <c r="AC2090" t="s">
        <v>11706</v>
      </c>
      <c r="AD2090" t="s">
        <v>2752</v>
      </c>
      <c r="AE2090" t="s">
        <v>24</v>
      </c>
      <c r="AF2090" t="s">
        <v>24</v>
      </c>
      <c r="AG2090" t="s">
        <v>24</v>
      </c>
      <c r="AH2090" t="s">
        <v>24</v>
      </c>
      <c r="AI2090" t="s">
        <v>24</v>
      </c>
    </row>
    <row r="2091" spans="1:35" hidden="1" x14ac:dyDescent="0.25">
      <c r="A2091" t="s">
        <v>11707</v>
      </c>
      <c r="B2091">
        <v>0</v>
      </c>
      <c r="C2091" t="s">
        <v>24</v>
      </c>
      <c r="D2091" t="s">
        <v>23</v>
      </c>
      <c r="E2091" t="s">
        <v>24</v>
      </c>
      <c r="F2091" t="s">
        <v>24</v>
      </c>
      <c r="G2091" s="2" t="s">
        <v>1542</v>
      </c>
      <c r="H2091">
        <v>546641152</v>
      </c>
      <c r="W2091" t="s">
        <v>85</v>
      </c>
      <c r="X2091" t="s">
        <v>11708</v>
      </c>
      <c r="Y2091" t="s">
        <v>24</v>
      </c>
      <c r="Z2091" t="s">
        <v>24</v>
      </c>
      <c r="AA2091" t="s">
        <v>24</v>
      </c>
      <c r="AB2091" t="s">
        <v>24</v>
      </c>
      <c r="AC2091">
        <v>196084</v>
      </c>
      <c r="AD2091" t="s">
        <v>1607</v>
      </c>
      <c r="AE2091" t="s">
        <v>11709</v>
      </c>
      <c r="AF2091" t="s">
        <v>1609</v>
      </c>
      <c r="AG2091" t="s">
        <v>10829</v>
      </c>
      <c r="AH2091" t="s">
        <v>11710</v>
      </c>
      <c r="AI2091" t="s">
        <v>24</v>
      </c>
    </row>
    <row r="2092" spans="1:35" hidden="1" x14ac:dyDescent="0.25">
      <c r="A2092" t="s">
        <v>11711</v>
      </c>
      <c r="B2092">
        <v>371</v>
      </c>
      <c r="C2092" t="s">
        <v>22</v>
      </c>
      <c r="D2092" t="s">
        <v>34</v>
      </c>
      <c r="E2092" t="s">
        <v>11712</v>
      </c>
      <c r="F2092">
        <v>690544408</v>
      </c>
      <c r="G2092" t="s">
        <v>354</v>
      </c>
      <c r="H2092">
        <v>546119563</v>
      </c>
      <c r="W2092">
        <v>1650</v>
      </c>
      <c r="X2092" t="s">
        <v>11713</v>
      </c>
      <c r="Y2092" t="s">
        <v>11714</v>
      </c>
      <c r="Z2092" t="s">
        <v>24</v>
      </c>
      <c r="AA2092" t="s">
        <v>327</v>
      </c>
      <c r="AB2092" t="s">
        <v>327</v>
      </c>
      <c r="AC2092" t="s">
        <v>11715</v>
      </c>
      <c r="AD2092" t="s">
        <v>329</v>
      </c>
      <c r="AE2092" t="s">
        <v>11716</v>
      </c>
      <c r="AF2092" t="s">
        <v>24</v>
      </c>
      <c r="AG2092" t="s">
        <v>11717</v>
      </c>
      <c r="AH2092" t="s">
        <v>24</v>
      </c>
      <c r="AI2092" t="s">
        <v>24</v>
      </c>
    </row>
    <row r="2093" spans="1:35" hidden="1" x14ac:dyDescent="0.25">
      <c r="A2093" t="s">
        <v>11718</v>
      </c>
      <c r="B2093">
        <v>0</v>
      </c>
      <c r="C2093" t="s">
        <v>75</v>
      </c>
      <c r="D2093" t="s">
        <v>23</v>
      </c>
      <c r="E2093" t="s">
        <v>24</v>
      </c>
      <c r="F2093">
        <v>659668230</v>
      </c>
      <c r="G2093" s="2" t="s">
        <v>109</v>
      </c>
      <c r="H2093">
        <v>545903114</v>
      </c>
      <c r="W2093">
        <v>1377</v>
      </c>
      <c r="X2093" t="s">
        <v>1011</v>
      </c>
      <c r="Y2093" t="s">
        <v>24</v>
      </c>
      <c r="Z2093" t="s">
        <v>24</v>
      </c>
      <c r="AA2093" t="s">
        <v>8147</v>
      </c>
      <c r="AB2093" t="s">
        <v>92</v>
      </c>
      <c r="AC2093">
        <v>10900</v>
      </c>
      <c r="AD2093" t="s">
        <v>93</v>
      </c>
      <c r="AE2093" t="s">
        <v>11719</v>
      </c>
      <c r="AF2093" t="s">
        <v>6699</v>
      </c>
      <c r="AG2093" t="s">
        <v>11720</v>
      </c>
      <c r="AH2093" t="s">
        <v>11721</v>
      </c>
      <c r="AI2093" t="s">
        <v>24</v>
      </c>
    </row>
    <row r="2094" spans="1:35" hidden="1" x14ac:dyDescent="0.25">
      <c r="A2094" t="s">
        <v>11722</v>
      </c>
      <c r="B2094">
        <v>0</v>
      </c>
      <c r="C2094" t="s">
        <v>75</v>
      </c>
      <c r="D2094" t="s">
        <v>23</v>
      </c>
      <c r="E2094" t="s">
        <v>24</v>
      </c>
      <c r="F2094">
        <v>880185657</v>
      </c>
      <c r="G2094" s="2" t="s">
        <v>3765</v>
      </c>
      <c r="H2094">
        <v>545186567</v>
      </c>
      <c r="W2094">
        <v>995</v>
      </c>
      <c r="X2094" t="s">
        <v>11723</v>
      </c>
      <c r="Y2094" t="s">
        <v>24</v>
      </c>
      <c r="Z2094" t="s">
        <v>24</v>
      </c>
      <c r="AA2094" t="s">
        <v>11724</v>
      </c>
      <c r="AB2094" t="s">
        <v>9266</v>
      </c>
      <c r="AC2094" t="s">
        <v>24</v>
      </c>
      <c r="AD2094" t="s">
        <v>2545</v>
      </c>
      <c r="AE2094" t="s">
        <v>11725</v>
      </c>
      <c r="AF2094" t="s">
        <v>11324</v>
      </c>
      <c r="AG2094" t="s">
        <v>11726</v>
      </c>
      <c r="AH2094" t="s">
        <v>11727</v>
      </c>
      <c r="AI2094" t="s">
        <v>24</v>
      </c>
    </row>
    <row r="2095" spans="1:35" hidden="1" x14ac:dyDescent="0.25">
      <c r="A2095" t="s">
        <v>11728</v>
      </c>
      <c r="B2095">
        <v>0</v>
      </c>
      <c r="C2095" t="s">
        <v>99</v>
      </c>
      <c r="D2095" t="s">
        <v>23</v>
      </c>
      <c r="E2095" t="s">
        <v>24</v>
      </c>
      <c r="F2095">
        <v>552493652</v>
      </c>
      <c r="G2095" s="2" t="s">
        <v>474</v>
      </c>
      <c r="H2095">
        <v>544760000</v>
      </c>
      <c r="W2095">
        <v>10000</v>
      </c>
      <c r="X2095" t="s">
        <v>11729</v>
      </c>
      <c r="Y2095" t="s">
        <v>11730</v>
      </c>
      <c r="Z2095" t="s">
        <v>24</v>
      </c>
      <c r="AA2095" t="s">
        <v>11731</v>
      </c>
      <c r="AB2095" t="s">
        <v>24</v>
      </c>
      <c r="AC2095" t="s">
        <v>24</v>
      </c>
      <c r="AD2095" t="s">
        <v>6127</v>
      </c>
      <c r="AE2095" t="s">
        <v>11732</v>
      </c>
      <c r="AF2095" t="s">
        <v>95</v>
      </c>
      <c r="AG2095" t="s">
        <v>11733</v>
      </c>
      <c r="AH2095" t="s">
        <v>11734</v>
      </c>
      <c r="AI2095" t="s">
        <v>24</v>
      </c>
    </row>
    <row r="2096" spans="1:35" hidden="1" x14ac:dyDescent="0.25">
      <c r="A2096" t="s">
        <v>11735</v>
      </c>
      <c r="B2096">
        <v>0</v>
      </c>
      <c r="C2096" t="s">
        <v>99</v>
      </c>
      <c r="D2096" t="s">
        <v>23</v>
      </c>
      <c r="E2096" t="s">
        <v>24</v>
      </c>
      <c r="F2096">
        <v>689266658</v>
      </c>
      <c r="G2096" s="2" t="s">
        <v>374</v>
      </c>
      <c r="H2096">
        <v>544542852</v>
      </c>
      <c r="W2096">
        <v>536</v>
      </c>
      <c r="X2096" t="s">
        <v>11736</v>
      </c>
      <c r="Y2096" t="s">
        <v>24</v>
      </c>
      <c r="Z2096" t="s">
        <v>24</v>
      </c>
      <c r="AA2096" t="s">
        <v>10247</v>
      </c>
      <c r="AB2096" t="s">
        <v>786</v>
      </c>
      <c r="AC2096">
        <v>17817</v>
      </c>
      <c r="AD2096" t="s">
        <v>787</v>
      </c>
      <c r="AE2096" t="s">
        <v>11737</v>
      </c>
      <c r="AF2096" t="s">
        <v>544</v>
      </c>
      <c r="AG2096" t="s">
        <v>11738</v>
      </c>
      <c r="AH2096" t="s">
        <v>11739</v>
      </c>
      <c r="AI2096" t="s">
        <v>24</v>
      </c>
    </row>
    <row r="2097" spans="1:35" hidden="1" x14ac:dyDescent="0.25">
      <c r="A2097" t="s">
        <v>11740</v>
      </c>
      <c r="B2097">
        <v>0</v>
      </c>
      <c r="C2097" t="s">
        <v>99</v>
      </c>
      <c r="D2097" t="s">
        <v>23</v>
      </c>
      <c r="E2097" t="s">
        <v>24</v>
      </c>
      <c r="F2097">
        <v>863655187</v>
      </c>
      <c r="G2097" s="2" t="s">
        <v>1979</v>
      </c>
      <c r="H2097">
        <v>544433704</v>
      </c>
      <c r="W2097">
        <v>1972</v>
      </c>
      <c r="X2097" t="s">
        <v>11741</v>
      </c>
      <c r="Y2097" t="s">
        <v>11742</v>
      </c>
      <c r="Z2097" t="s">
        <v>24</v>
      </c>
      <c r="AA2097" t="s">
        <v>11743</v>
      </c>
      <c r="AB2097" t="s">
        <v>1902</v>
      </c>
      <c r="AC2097">
        <v>360021</v>
      </c>
      <c r="AD2097" t="s">
        <v>491</v>
      </c>
      <c r="AE2097" t="s">
        <v>11744</v>
      </c>
      <c r="AF2097" t="s">
        <v>95</v>
      </c>
      <c r="AG2097" t="s">
        <v>11745</v>
      </c>
      <c r="AH2097" t="s">
        <v>24</v>
      </c>
      <c r="AI2097" t="s">
        <v>24</v>
      </c>
    </row>
    <row r="2098" spans="1:35" hidden="1" x14ac:dyDescent="0.25">
      <c r="A2098" t="s">
        <v>11746</v>
      </c>
      <c r="B2098">
        <v>0</v>
      </c>
      <c r="C2098" t="s">
        <v>75</v>
      </c>
      <c r="D2098" t="s">
        <v>23</v>
      </c>
      <c r="E2098" t="s">
        <v>24</v>
      </c>
      <c r="F2098">
        <v>519004139</v>
      </c>
      <c r="G2098" s="2" t="s">
        <v>109</v>
      </c>
      <c r="H2098">
        <v>544240006</v>
      </c>
      <c r="W2098">
        <v>298</v>
      </c>
      <c r="X2098" t="s">
        <v>11747</v>
      </c>
      <c r="Y2098" t="s">
        <v>24</v>
      </c>
      <c r="Z2098" t="s">
        <v>24</v>
      </c>
      <c r="AA2098" t="s">
        <v>1560</v>
      </c>
      <c r="AB2098" t="s">
        <v>1560</v>
      </c>
      <c r="AC2098">
        <v>555</v>
      </c>
      <c r="AD2098" t="s">
        <v>1562</v>
      </c>
      <c r="AE2098" t="s">
        <v>11529</v>
      </c>
      <c r="AF2098" t="s">
        <v>24</v>
      </c>
      <c r="AG2098" t="s">
        <v>11748</v>
      </c>
      <c r="AH2098" t="s">
        <v>11749</v>
      </c>
      <c r="AI2098" t="s">
        <v>24</v>
      </c>
    </row>
    <row r="2099" spans="1:35" hidden="1" x14ac:dyDescent="0.25">
      <c r="A2099" t="s">
        <v>11750</v>
      </c>
      <c r="B2099">
        <v>0</v>
      </c>
      <c r="C2099" t="s">
        <v>99</v>
      </c>
      <c r="D2099" t="s">
        <v>23</v>
      </c>
      <c r="E2099" t="s">
        <v>24</v>
      </c>
      <c r="F2099">
        <v>891102584</v>
      </c>
      <c r="G2099" s="2" t="s">
        <v>211</v>
      </c>
      <c r="H2099">
        <v>544023573</v>
      </c>
      <c r="W2099">
        <v>200</v>
      </c>
      <c r="X2099" t="s">
        <v>11751</v>
      </c>
      <c r="Y2099" t="s">
        <v>24</v>
      </c>
      <c r="Z2099" t="s">
        <v>24</v>
      </c>
      <c r="AA2099" t="s">
        <v>2831</v>
      </c>
      <c r="AB2099" t="s">
        <v>2242</v>
      </c>
      <c r="AC2099">
        <v>3130</v>
      </c>
      <c r="AD2099" t="s">
        <v>593</v>
      </c>
      <c r="AE2099" t="s">
        <v>11752</v>
      </c>
      <c r="AF2099" t="s">
        <v>24</v>
      </c>
      <c r="AG2099" t="s">
        <v>11753</v>
      </c>
      <c r="AH2099" t="s">
        <v>24</v>
      </c>
      <c r="AI2099" t="s">
        <v>24</v>
      </c>
    </row>
    <row r="2100" spans="1:35" hidden="1" x14ac:dyDescent="0.25">
      <c r="A2100" t="s">
        <v>11754</v>
      </c>
      <c r="B2100">
        <v>0</v>
      </c>
      <c r="C2100" t="s">
        <v>99</v>
      </c>
      <c r="D2100" t="s">
        <v>23</v>
      </c>
      <c r="E2100" t="s">
        <v>24</v>
      </c>
      <c r="F2100">
        <v>726825248</v>
      </c>
      <c r="G2100" s="2" t="s">
        <v>119</v>
      </c>
      <c r="H2100">
        <v>543932000</v>
      </c>
      <c r="W2100">
        <v>4000</v>
      </c>
      <c r="X2100" t="s">
        <v>11755</v>
      </c>
      <c r="Y2100" t="s">
        <v>11756</v>
      </c>
      <c r="Z2100" t="s">
        <v>24</v>
      </c>
      <c r="AA2100" t="s">
        <v>11757</v>
      </c>
      <c r="AB2100" t="s">
        <v>11758</v>
      </c>
      <c r="AC2100">
        <v>51218</v>
      </c>
      <c r="AD2100" t="s">
        <v>1094</v>
      </c>
      <c r="AE2100" t="s">
        <v>11759</v>
      </c>
      <c r="AF2100" t="s">
        <v>544</v>
      </c>
      <c r="AG2100" t="s">
        <v>11760</v>
      </c>
      <c r="AH2100" t="s">
        <v>11761</v>
      </c>
      <c r="AI2100" t="s">
        <v>24</v>
      </c>
    </row>
    <row r="2101" spans="1:35" hidden="1" x14ac:dyDescent="0.25">
      <c r="A2101" t="s">
        <v>11762</v>
      </c>
      <c r="B2101">
        <v>110</v>
      </c>
      <c r="C2101" t="s">
        <v>22</v>
      </c>
      <c r="D2101" t="s">
        <v>34</v>
      </c>
      <c r="E2101" t="s">
        <v>11763</v>
      </c>
      <c r="F2101">
        <v>657261467</v>
      </c>
      <c r="G2101" t="s">
        <v>84</v>
      </c>
      <c r="H2101">
        <v>543535368</v>
      </c>
      <c r="W2101">
        <v>20100</v>
      </c>
      <c r="X2101" t="s">
        <v>11764</v>
      </c>
      <c r="Y2101" t="s">
        <v>11765</v>
      </c>
      <c r="Z2101" t="s">
        <v>24</v>
      </c>
      <c r="AA2101" t="s">
        <v>3550</v>
      </c>
      <c r="AB2101" t="s">
        <v>6571</v>
      </c>
      <c r="AC2101" t="s">
        <v>11766</v>
      </c>
      <c r="AD2101" t="s">
        <v>583</v>
      </c>
      <c r="AE2101" t="s">
        <v>11767</v>
      </c>
      <c r="AF2101" t="s">
        <v>24</v>
      </c>
      <c r="AG2101" t="s">
        <v>11768</v>
      </c>
      <c r="AH2101" t="s">
        <v>11769</v>
      </c>
      <c r="AI2101" t="s">
        <v>11770</v>
      </c>
    </row>
    <row r="2102" spans="1:35" hidden="1" x14ac:dyDescent="0.25">
      <c r="A2102" t="s">
        <v>11771</v>
      </c>
      <c r="B2102">
        <v>0</v>
      </c>
      <c r="C2102" t="s">
        <v>22</v>
      </c>
      <c r="D2102" t="s">
        <v>23</v>
      </c>
      <c r="E2102" t="s">
        <v>24</v>
      </c>
      <c r="F2102">
        <v>3213311</v>
      </c>
      <c r="G2102" s="2" t="s">
        <v>1979</v>
      </c>
      <c r="H2102">
        <v>543171537</v>
      </c>
      <c r="W2102">
        <v>1933</v>
      </c>
      <c r="X2102" t="s">
        <v>10690</v>
      </c>
      <c r="Y2102" t="s">
        <v>24</v>
      </c>
      <c r="Z2102" t="s">
        <v>24</v>
      </c>
      <c r="AA2102" t="s">
        <v>10691</v>
      </c>
      <c r="AB2102" t="s">
        <v>565</v>
      </c>
      <c r="AC2102" t="s">
        <v>10692</v>
      </c>
      <c r="AD2102" t="s">
        <v>542</v>
      </c>
      <c r="AE2102" t="s">
        <v>10693</v>
      </c>
      <c r="AF2102" t="s">
        <v>544</v>
      </c>
      <c r="AG2102" t="s">
        <v>11772</v>
      </c>
      <c r="AH2102" t="s">
        <v>24</v>
      </c>
      <c r="AI2102" t="s">
        <v>24</v>
      </c>
    </row>
    <row r="2103" spans="1:35" hidden="1" x14ac:dyDescent="0.25">
      <c r="A2103" t="s">
        <v>11773</v>
      </c>
      <c r="B2103">
        <v>13</v>
      </c>
      <c r="C2103" t="s">
        <v>75</v>
      </c>
      <c r="D2103" t="s">
        <v>23</v>
      </c>
      <c r="E2103" t="s">
        <v>24</v>
      </c>
      <c r="F2103">
        <v>275942811</v>
      </c>
      <c r="G2103" s="2" t="s">
        <v>474</v>
      </c>
      <c r="H2103">
        <v>543071811</v>
      </c>
      <c r="W2103">
        <v>998</v>
      </c>
      <c r="X2103" t="s">
        <v>11774</v>
      </c>
      <c r="Y2103" t="s">
        <v>11775</v>
      </c>
      <c r="Z2103" t="s">
        <v>24</v>
      </c>
      <c r="AA2103" t="s">
        <v>11776</v>
      </c>
      <c r="AB2103" t="s">
        <v>79</v>
      </c>
      <c r="AC2103">
        <v>75019</v>
      </c>
      <c r="AD2103" t="s">
        <v>81</v>
      </c>
      <c r="AE2103" t="s">
        <v>11777</v>
      </c>
      <c r="AF2103" t="s">
        <v>544</v>
      </c>
      <c r="AG2103" t="s">
        <v>11778</v>
      </c>
      <c r="AH2103" t="s">
        <v>24</v>
      </c>
      <c r="AI2103" t="s">
        <v>24</v>
      </c>
    </row>
    <row r="2104" spans="1:35" hidden="1" x14ac:dyDescent="0.25">
      <c r="A2104" t="s">
        <v>11779</v>
      </c>
      <c r="B2104">
        <v>0</v>
      </c>
      <c r="C2104" t="s">
        <v>88</v>
      </c>
      <c r="D2104" t="s">
        <v>23</v>
      </c>
      <c r="E2104" t="s">
        <v>24</v>
      </c>
      <c r="F2104">
        <v>421371341</v>
      </c>
      <c r="G2104" s="2" t="s">
        <v>119</v>
      </c>
      <c r="H2104">
        <v>542164221</v>
      </c>
      <c r="W2104">
        <v>3987</v>
      </c>
      <c r="X2104" t="s">
        <v>11780</v>
      </c>
      <c r="Y2104" t="s">
        <v>24</v>
      </c>
      <c r="Z2104" t="s">
        <v>24</v>
      </c>
      <c r="AA2104" t="s">
        <v>9741</v>
      </c>
      <c r="AB2104" t="s">
        <v>1242</v>
      </c>
      <c r="AC2104">
        <v>430000</v>
      </c>
      <c r="AD2104" t="s">
        <v>693</v>
      </c>
      <c r="AE2104" t="s">
        <v>11781</v>
      </c>
      <c r="AF2104" t="s">
        <v>1237</v>
      </c>
      <c r="AG2104" t="s">
        <v>24</v>
      </c>
      <c r="AH2104" t="s">
        <v>24</v>
      </c>
      <c r="AI2104" t="s">
        <v>24</v>
      </c>
    </row>
    <row r="2105" spans="1:35" hidden="1" x14ac:dyDescent="0.25">
      <c r="A2105" t="s">
        <v>11782</v>
      </c>
      <c r="B2105">
        <v>9</v>
      </c>
      <c r="C2105" t="s">
        <v>22</v>
      </c>
      <c r="D2105" t="s">
        <v>23</v>
      </c>
      <c r="E2105" t="s">
        <v>24</v>
      </c>
      <c r="F2105">
        <v>2265981</v>
      </c>
      <c r="G2105" t="s">
        <v>146</v>
      </c>
      <c r="H2105">
        <v>542098720</v>
      </c>
      <c r="W2105">
        <v>1925</v>
      </c>
      <c r="X2105" t="s">
        <v>11783</v>
      </c>
      <c r="Y2105" t="s">
        <v>24</v>
      </c>
      <c r="Z2105" t="s">
        <v>24</v>
      </c>
      <c r="AA2105" t="s">
        <v>11784</v>
      </c>
      <c r="AB2105" t="s">
        <v>997</v>
      </c>
      <c r="AC2105" t="s">
        <v>11785</v>
      </c>
      <c r="AD2105" t="s">
        <v>542</v>
      </c>
      <c r="AE2105" t="s">
        <v>11786</v>
      </c>
      <c r="AF2105" t="s">
        <v>544</v>
      </c>
      <c r="AG2105" t="s">
        <v>11787</v>
      </c>
      <c r="AH2105" t="s">
        <v>24</v>
      </c>
      <c r="AI2105" t="s">
        <v>24</v>
      </c>
    </row>
    <row r="2106" spans="1:35" hidden="1" x14ac:dyDescent="0.25">
      <c r="A2106" t="s">
        <v>11788</v>
      </c>
      <c r="B2106">
        <v>0</v>
      </c>
      <c r="C2106" t="s">
        <v>22</v>
      </c>
      <c r="D2106" t="s">
        <v>23</v>
      </c>
      <c r="E2106" t="s">
        <v>24</v>
      </c>
      <c r="F2106">
        <v>525224101</v>
      </c>
      <c r="G2106" s="2" t="s">
        <v>1081</v>
      </c>
      <c r="H2106">
        <v>542041287</v>
      </c>
      <c r="W2106">
        <v>2203</v>
      </c>
      <c r="X2106" t="s">
        <v>11789</v>
      </c>
      <c r="Y2106" t="s">
        <v>11790</v>
      </c>
      <c r="Z2106" t="s">
        <v>24</v>
      </c>
      <c r="AA2106" t="s">
        <v>8210</v>
      </c>
      <c r="AB2106" t="s">
        <v>24</v>
      </c>
      <c r="AC2106">
        <v>34510</v>
      </c>
      <c r="AD2106" t="s">
        <v>1961</v>
      </c>
      <c r="AE2106" t="s">
        <v>11791</v>
      </c>
      <c r="AF2106" t="s">
        <v>295</v>
      </c>
      <c r="AG2106" t="s">
        <v>11792</v>
      </c>
      <c r="AH2106" t="s">
        <v>11793</v>
      </c>
      <c r="AI2106" t="s">
        <v>24</v>
      </c>
    </row>
    <row r="2107" spans="1:35" hidden="1" x14ac:dyDescent="0.25">
      <c r="A2107" t="s">
        <v>11794</v>
      </c>
      <c r="B2107">
        <v>0</v>
      </c>
      <c r="C2107" t="s">
        <v>22</v>
      </c>
      <c r="D2107" t="s">
        <v>23</v>
      </c>
      <c r="E2107" t="s">
        <v>24</v>
      </c>
      <c r="F2107">
        <v>690822184</v>
      </c>
      <c r="G2107" s="2" t="s">
        <v>1335</v>
      </c>
      <c r="H2107">
        <v>541260000</v>
      </c>
      <c r="W2107">
        <v>298</v>
      </c>
      <c r="X2107" t="s">
        <v>11795</v>
      </c>
      <c r="Y2107" t="s">
        <v>24</v>
      </c>
      <c r="Z2107" t="s">
        <v>24</v>
      </c>
      <c r="AA2107" t="s">
        <v>11796</v>
      </c>
      <c r="AB2107" t="s">
        <v>4168</v>
      </c>
      <c r="AC2107" t="s">
        <v>11797</v>
      </c>
      <c r="AD2107" t="s">
        <v>329</v>
      </c>
      <c r="AE2107" t="s">
        <v>11798</v>
      </c>
      <c r="AF2107" t="s">
        <v>544</v>
      </c>
      <c r="AG2107" t="s">
        <v>11799</v>
      </c>
      <c r="AH2107" t="s">
        <v>24</v>
      </c>
      <c r="AI2107" t="s">
        <v>24</v>
      </c>
    </row>
    <row r="2108" spans="1:35" hidden="1" x14ac:dyDescent="0.25">
      <c r="A2108" t="s">
        <v>11800</v>
      </c>
      <c r="B2108">
        <v>0</v>
      </c>
      <c r="C2108" t="s">
        <v>75</v>
      </c>
      <c r="D2108" t="s">
        <v>23</v>
      </c>
      <c r="E2108" t="s">
        <v>24</v>
      </c>
      <c r="F2108">
        <v>898696463</v>
      </c>
      <c r="G2108" s="2" t="s">
        <v>440</v>
      </c>
      <c r="H2108">
        <v>540888242</v>
      </c>
      <c r="W2108">
        <v>30</v>
      </c>
      <c r="X2108" t="s">
        <v>11801</v>
      </c>
      <c r="Y2108" t="s">
        <v>11802</v>
      </c>
      <c r="Z2108" t="s">
        <v>24</v>
      </c>
      <c r="AA2108" t="s">
        <v>132</v>
      </c>
      <c r="AB2108" t="s">
        <v>512</v>
      </c>
      <c r="AC2108" t="s">
        <v>11803</v>
      </c>
      <c r="AD2108" t="s">
        <v>134</v>
      </c>
      <c r="AE2108" t="s">
        <v>11804</v>
      </c>
      <c r="AF2108" t="s">
        <v>515</v>
      </c>
      <c r="AG2108" t="s">
        <v>11805</v>
      </c>
      <c r="AH2108" t="s">
        <v>11806</v>
      </c>
      <c r="AI2108" t="s">
        <v>24</v>
      </c>
    </row>
    <row r="2109" spans="1:35" hidden="1" x14ac:dyDescent="0.25">
      <c r="A2109" t="s">
        <v>11807</v>
      </c>
      <c r="B2109">
        <v>0</v>
      </c>
      <c r="C2109" t="s">
        <v>75</v>
      </c>
      <c r="D2109" t="s">
        <v>23</v>
      </c>
      <c r="E2109" t="s">
        <v>24</v>
      </c>
      <c r="F2109">
        <v>480005198</v>
      </c>
      <c r="G2109" s="2" t="s">
        <v>36</v>
      </c>
      <c r="H2109">
        <v>540352332</v>
      </c>
      <c r="W2109">
        <v>87414</v>
      </c>
      <c r="X2109" t="s">
        <v>11808</v>
      </c>
      <c r="Y2109" t="s">
        <v>24</v>
      </c>
      <c r="Z2109" t="s">
        <v>24</v>
      </c>
      <c r="AA2109" t="s">
        <v>11809</v>
      </c>
      <c r="AB2109" t="s">
        <v>11810</v>
      </c>
      <c r="AC2109">
        <v>9220</v>
      </c>
      <c r="AD2109" t="s">
        <v>40</v>
      </c>
      <c r="AE2109" t="s">
        <v>11811</v>
      </c>
      <c r="AF2109" t="s">
        <v>95</v>
      </c>
      <c r="AG2109" t="s">
        <v>11812</v>
      </c>
      <c r="AH2109" t="s">
        <v>11813</v>
      </c>
      <c r="AI2109" t="s">
        <v>24</v>
      </c>
    </row>
    <row r="2110" spans="1:35" hidden="1" x14ac:dyDescent="0.25">
      <c r="A2110" t="s">
        <v>11814</v>
      </c>
      <c r="B2110">
        <v>2</v>
      </c>
      <c r="C2110" t="s">
        <v>22</v>
      </c>
      <c r="D2110" t="s">
        <v>23</v>
      </c>
      <c r="E2110" t="s">
        <v>24</v>
      </c>
      <c r="F2110">
        <v>901293311</v>
      </c>
      <c r="G2110" s="2" t="s">
        <v>474</v>
      </c>
      <c r="H2110">
        <v>540328664</v>
      </c>
      <c r="W2110">
        <v>9000</v>
      </c>
      <c r="X2110" t="s">
        <v>11815</v>
      </c>
      <c r="Y2110" t="s">
        <v>24</v>
      </c>
      <c r="Z2110" t="s">
        <v>24</v>
      </c>
      <c r="AA2110" t="s">
        <v>11816</v>
      </c>
      <c r="AB2110" t="s">
        <v>512</v>
      </c>
      <c r="AC2110" t="s">
        <v>11817</v>
      </c>
      <c r="AD2110" t="s">
        <v>134</v>
      </c>
      <c r="AE2110" t="s">
        <v>11818</v>
      </c>
      <c r="AF2110" t="s">
        <v>123</v>
      </c>
      <c r="AG2110" t="s">
        <v>11819</v>
      </c>
      <c r="AH2110" t="s">
        <v>11819</v>
      </c>
      <c r="AI2110" t="s">
        <v>24</v>
      </c>
    </row>
    <row r="2111" spans="1:35" hidden="1" x14ac:dyDescent="0.25">
      <c r="A2111" t="s">
        <v>11820</v>
      </c>
      <c r="B2111">
        <v>0</v>
      </c>
      <c r="C2111" t="s">
        <v>75</v>
      </c>
      <c r="D2111" t="s">
        <v>23</v>
      </c>
      <c r="E2111" t="s">
        <v>24</v>
      </c>
      <c r="F2111">
        <v>747393473</v>
      </c>
      <c r="G2111" s="2" t="s">
        <v>172</v>
      </c>
      <c r="H2111">
        <v>539226190</v>
      </c>
      <c r="W2111">
        <v>1287</v>
      </c>
      <c r="X2111" t="s">
        <v>11821</v>
      </c>
      <c r="Y2111" t="s">
        <v>24</v>
      </c>
      <c r="Z2111" t="s">
        <v>24</v>
      </c>
      <c r="AA2111" t="s">
        <v>4615</v>
      </c>
      <c r="AB2111" t="s">
        <v>600</v>
      </c>
      <c r="AC2111">
        <v>2138</v>
      </c>
      <c r="AD2111" t="s">
        <v>593</v>
      </c>
      <c r="AE2111" t="s">
        <v>11822</v>
      </c>
      <c r="AF2111" t="s">
        <v>24</v>
      </c>
      <c r="AG2111" t="s">
        <v>11823</v>
      </c>
      <c r="AH2111" t="s">
        <v>24</v>
      </c>
      <c r="AI2111" t="s">
        <v>24</v>
      </c>
    </row>
    <row r="2112" spans="1:35" hidden="1" x14ac:dyDescent="0.25">
      <c r="A2112" t="s">
        <v>11824</v>
      </c>
      <c r="B2112">
        <v>0</v>
      </c>
      <c r="C2112" t="s">
        <v>88</v>
      </c>
      <c r="D2112" t="s">
        <v>23</v>
      </c>
      <c r="E2112" t="s">
        <v>24</v>
      </c>
      <c r="F2112">
        <v>744438836</v>
      </c>
      <c r="G2112" s="2" t="s">
        <v>3438</v>
      </c>
      <c r="H2112">
        <v>539226190</v>
      </c>
      <c r="W2112">
        <v>1287</v>
      </c>
      <c r="X2112" t="s">
        <v>11825</v>
      </c>
      <c r="Y2112" t="s">
        <v>24</v>
      </c>
      <c r="Z2112" t="s">
        <v>24</v>
      </c>
      <c r="AA2112" t="s">
        <v>4615</v>
      </c>
      <c r="AB2112" t="s">
        <v>600</v>
      </c>
      <c r="AC2112">
        <v>2138</v>
      </c>
      <c r="AD2112" t="s">
        <v>593</v>
      </c>
      <c r="AE2112" t="s">
        <v>11822</v>
      </c>
      <c r="AF2112" t="s">
        <v>24</v>
      </c>
      <c r="AG2112" t="s">
        <v>11823</v>
      </c>
      <c r="AH2112" t="s">
        <v>24</v>
      </c>
      <c r="AI2112" t="s">
        <v>24</v>
      </c>
    </row>
    <row r="2113" spans="1:35" hidden="1" x14ac:dyDescent="0.25">
      <c r="A2113" t="s">
        <v>11826</v>
      </c>
      <c r="B2113">
        <v>0</v>
      </c>
      <c r="C2113" t="s">
        <v>75</v>
      </c>
      <c r="D2113" t="s">
        <v>23</v>
      </c>
      <c r="E2113" t="s">
        <v>24</v>
      </c>
      <c r="F2113">
        <v>743778048</v>
      </c>
      <c r="G2113" s="2" t="s">
        <v>172</v>
      </c>
      <c r="H2113">
        <v>539226190</v>
      </c>
      <c r="W2113">
        <v>1287</v>
      </c>
      <c r="X2113" t="s">
        <v>11827</v>
      </c>
      <c r="Y2113" t="s">
        <v>24</v>
      </c>
      <c r="Z2113" t="s">
        <v>24</v>
      </c>
      <c r="AA2113" t="s">
        <v>4615</v>
      </c>
      <c r="AB2113" t="s">
        <v>600</v>
      </c>
      <c r="AC2113">
        <v>2138</v>
      </c>
      <c r="AD2113" t="s">
        <v>593</v>
      </c>
      <c r="AE2113" t="s">
        <v>11822</v>
      </c>
      <c r="AF2113" t="s">
        <v>24</v>
      </c>
      <c r="AG2113" t="s">
        <v>11823</v>
      </c>
      <c r="AH2113" t="s">
        <v>24</v>
      </c>
      <c r="AI2113" t="s">
        <v>24</v>
      </c>
    </row>
    <row r="2114" spans="1:35" hidden="1" x14ac:dyDescent="0.25">
      <c r="A2114" t="s">
        <v>11828</v>
      </c>
      <c r="B2114">
        <v>0</v>
      </c>
      <c r="C2114" t="s">
        <v>75</v>
      </c>
      <c r="D2114" t="s">
        <v>23</v>
      </c>
      <c r="E2114" t="s">
        <v>24</v>
      </c>
      <c r="F2114">
        <v>743777967</v>
      </c>
      <c r="G2114" s="2" t="s">
        <v>172</v>
      </c>
      <c r="H2114">
        <v>539226190</v>
      </c>
      <c r="W2114">
        <v>1287</v>
      </c>
      <c r="X2114" t="s">
        <v>11829</v>
      </c>
      <c r="Y2114" t="s">
        <v>24</v>
      </c>
      <c r="Z2114" t="s">
        <v>24</v>
      </c>
      <c r="AA2114" t="s">
        <v>11830</v>
      </c>
      <c r="AB2114" t="s">
        <v>600</v>
      </c>
      <c r="AC2114">
        <v>3026</v>
      </c>
      <c r="AD2114" t="s">
        <v>593</v>
      </c>
      <c r="AE2114" t="s">
        <v>11822</v>
      </c>
      <c r="AF2114" t="s">
        <v>24</v>
      </c>
      <c r="AG2114" t="s">
        <v>11831</v>
      </c>
      <c r="AH2114" t="s">
        <v>24</v>
      </c>
      <c r="AI2114" t="s">
        <v>24</v>
      </c>
    </row>
    <row r="2115" spans="1:35" hidden="1" x14ac:dyDescent="0.25">
      <c r="A2115" t="s">
        <v>11832</v>
      </c>
      <c r="B2115">
        <v>1</v>
      </c>
      <c r="C2115" t="s">
        <v>22</v>
      </c>
      <c r="D2115" t="s">
        <v>23</v>
      </c>
      <c r="E2115" t="s">
        <v>24</v>
      </c>
      <c r="F2115">
        <v>8259152</v>
      </c>
      <c r="G2115" s="2" t="s">
        <v>577</v>
      </c>
      <c r="H2115">
        <v>538902981</v>
      </c>
      <c r="W2115">
        <v>1000</v>
      </c>
      <c r="X2115" t="s">
        <v>11833</v>
      </c>
      <c r="Y2115" t="s">
        <v>24</v>
      </c>
      <c r="Z2115" t="s">
        <v>24</v>
      </c>
      <c r="AA2115" t="s">
        <v>11834</v>
      </c>
      <c r="AB2115" t="s">
        <v>2510</v>
      </c>
      <c r="AC2115" t="s">
        <v>11835</v>
      </c>
      <c r="AD2115" t="s">
        <v>542</v>
      </c>
      <c r="AE2115" t="s">
        <v>11836</v>
      </c>
      <c r="AF2115" t="s">
        <v>544</v>
      </c>
      <c r="AG2115" t="s">
        <v>11837</v>
      </c>
      <c r="AH2115" t="s">
        <v>24</v>
      </c>
      <c r="AI2115" t="s">
        <v>24</v>
      </c>
    </row>
    <row r="2116" spans="1:35" hidden="1" x14ac:dyDescent="0.25">
      <c r="A2116" t="s">
        <v>11838</v>
      </c>
      <c r="B2116">
        <v>14</v>
      </c>
      <c r="C2116" t="s">
        <v>75</v>
      </c>
      <c r="D2116" t="s">
        <v>23</v>
      </c>
      <c r="E2116" t="s">
        <v>24</v>
      </c>
      <c r="F2116">
        <v>616752069</v>
      </c>
      <c r="G2116" s="2" t="s">
        <v>316</v>
      </c>
      <c r="H2116">
        <v>538687800</v>
      </c>
      <c r="W2116">
        <v>150</v>
      </c>
      <c r="X2116" t="s">
        <v>11839</v>
      </c>
      <c r="Y2116" t="s">
        <v>24</v>
      </c>
      <c r="Z2116" t="s">
        <v>24</v>
      </c>
      <c r="AA2116" t="s">
        <v>27</v>
      </c>
      <c r="AB2116" t="s">
        <v>2263</v>
      </c>
      <c r="AC2116" t="s">
        <v>11840</v>
      </c>
      <c r="AD2116" t="s">
        <v>542</v>
      </c>
      <c r="AE2116" t="s">
        <v>11841</v>
      </c>
      <c r="AF2116" t="s">
        <v>515</v>
      </c>
      <c r="AG2116" t="s">
        <v>11842</v>
      </c>
      <c r="AH2116" t="s">
        <v>24</v>
      </c>
      <c r="AI2116" t="s">
        <v>24</v>
      </c>
    </row>
    <row r="2117" spans="1:35" hidden="1" x14ac:dyDescent="0.25">
      <c r="A2117" t="s">
        <v>11843</v>
      </c>
      <c r="B2117">
        <v>0</v>
      </c>
      <c r="C2117" t="s">
        <v>75</v>
      </c>
      <c r="D2117" t="s">
        <v>23</v>
      </c>
      <c r="E2117" t="s">
        <v>24</v>
      </c>
      <c r="F2117">
        <v>555260876</v>
      </c>
      <c r="G2117" s="2" t="s">
        <v>474</v>
      </c>
      <c r="H2117">
        <v>538465746</v>
      </c>
      <c r="W2117">
        <v>1800</v>
      </c>
      <c r="X2117" t="s">
        <v>11844</v>
      </c>
      <c r="Y2117" t="s">
        <v>10532</v>
      </c>
      <c r="Z2117" t="s">
        <v>24</v>
      </c>
      <c r="AA2117" t="s">
        <v>3040</v>
      </c>
      <c r="AB2117" t="s">
        <v>3041</v>
      </c>
      <c r="AC2117" t="s">
        <v>24</v>
      </c>
      <c r="AD2117" t="s">
        <v>3042</v>
      </c>
      <c r="AE2117" t="s">
        <v>11845</v>
      </c>
      <c r="AF2117" t="s">
        <v>3044</v>
      </c>
      <c r="AG2117" t="s">
        <v>11846</v>
      </c>
      <c r="AH2117" t="s">
        <v>11847</v>
      </c>
      <c r="AI2117" t="s">
        <v>24</v>
      </c>
    </row>
    <row r="2118" spans="1:35" hidden="1" x14ac:dyDescent="0.25">
      <c r="A2118" t="s">
        <v>11848</v>
      </c>
      <c r="B2118">
        <v>0</v>
      </c>
      <c r="C2118" t="s">
        <v>22</v>
      </c>
      <c r="D2118" t="s">
        <v>23</v>
      </c>
      <c r="E2118" t="s">
        <v>24</v>
      </c>
      <c r="F2118">
        <v>659723712</v>
      </c>
      <c r="G2118" s="2" t="s">
        <v>365</v>
      </c>
      <c r="H2118">
        <v>538362435</v>
      </c>
      <c r="W2118">
        <v>7800</v>
      </c>
      <c r="X2118" t="s">
        <v>11849</v>
      </c>
      <c r="Y2118" t="s">
        <v>24</v>
      </c>
      <c r="Z2118" t="s">
        <v>24</v>
      </c>
      <c r="AA2118" t="s">
        <v>11850</v>
      </c>
      <c r="AB2118" t="s">
        <v>92</v>
      </c>
      <c r="AC2118">
        <v>10230</v>
      </c>
      <c r="AD2118" t="s">
        <v>93</v>
      </c>
      <c r="AE2118" t="s">
        <v>11851</v>
      </c>
      <c r="AF2118" t="s">
        <v>123</v>
      </c>
      <c r="AG2118" t="s">
        <v>11050</v>
      </c>
      <c r="AH2118" t="s">
        <v>11051</v>
      </c>
      <c r="AI2118" t="s">
        <v>24</v>
      </c>
    </row>
    <row r="2119" spans="1:35" hidden="1" x14ac:dyDescent="0.25">
      <c r="A2119" t="s">
        <v>11852</v>
      </c>
      <c r="B2119">
        <v>213</v>
      </c>
      <c r="C2119" t="s">
        <v>75</v>
      </c>
      <c r="D2119" t="s">
        <v>23</v>
      </c>
      <c r="E2119" t="s">
        <v>24</v>
      </c>
      <c r="F2119">
        <v>343321076</v>
      </c>
      <c r="G2119" s="2" t="s">
        <v>1081</v>
      </c>
      <c r="H2119">
        <v>538271999</v>
      </c>
      <c r="W2119">
        <v>1550</v>
      </c>
      <c r="X2119" t="s">
        <v>11853</v>
      </c>
      <c r="Y2119" t="s">
        <v>24</v>
      </c>
      <c r="Z2119" t="s">
        <v>24</v>
      </c>
      <c r="AA2119" t="s">
        <v>11854</v>
      </c>
      <c r="AB2119" t="s">
        <v>3220</v>
      </c>
      <c r="AC2119">
        <v>71111</v>
      </c>
      <c r="AD2119" t="s">
        <v>301</v>
      </c>
      <c r="AE2119" t="s">
        <v>11855</v>
      </c>
      <c r="AF2119" t="s">
        <v>4114</v>
      </c>
      <c r="AG2119" t="s">
        <v>11856</v>
      </c>
      <c r="AH2119" t="s">
        <v>11857</v>
      </c>
      <c r="AI2119" t="s">
        <v>24</v>
      </c>
    </row>
    <row r="2120" spans="1:35" hidden="1" x14ac:dyDescent="0.25">
      <c r="A2120" t="s">
        <v>11858</v>
      </c>
      <c r="B2120">
        <v>0</v>
      </c>
      <c r="C2120" t="s">
        <v>99</v>
      </c>
      <c r="D2120" t="s">
        <v>23</v>
      </c>
      <c r="E2120" t="s">
        <v>24</v>
      </c>
      <c r="F2120">
        <v>954533183</v>
      </c>
      <c r="G2120" s="2" t="s">
        <v>218</v>
      </c>
      <c r="H2120">
        <v>537892000</v>
      </c>
      <c r="W2120">
        <v>4000</v>
      </c>
      <c r="X2120" t="s">
        <v>11859</v>
      </c>
      <c r="Y2120" t="s">
        <v>11860</v>
      </c>
      <c r="Z2120" t="s">
        <v>24</v>
      </c>
      <c r="AA2120" t="s">
        <v>11861</v>
      </c>
      <c r="AB2120" t="s">
        <v>24</v>
      </c>
      <c r="AC2120" t="s">
        <v>24</v>
      </c>
      <c r="AD2120" t="s">
        <v>11862</v>
      </c>
      <c r="AE2120" t="s">
        <v>11863</v>
      </c>
      <c r="AF2120" t="s">
        <v>95</v>
      </c>
      <c r="AG2120" t="s">
        <v>11864</v>
      </c>
      <c r="AH2120" t="s">
        <v>11865</v>
      </c>
      <c r="AI2120" t="s">
        <v>24</v>
      </c>
    </row>
    <row r="2121" spans="1:35" hidden="1" x14ac:dyDescent="0.25">
      <c r="A2121" t="s">
        <v>11866</v>
      </c>
      <c r="B2121">
        <v>0</v>
      </c>
      <c r="C2121" t="s">
        <v>75</v>
      </c>
      <c r="D2121" t="s">
        <v>23</v>
      </c>
      <c r="E2121" t="s">
        <v>24</v>
      </c>
      <c r="F2121">
        <v>808855373</v>
      </c>
      <c r="G2121" s="2" t="s">
        <v>119</v>
      </c>
      <c r="H2121">
        <v>537768775</v>
      </c>
      <c r="W2121">
        <v>2300</v>
      </c>
      <c r="X2121" t="s">
        <v>11867</v>
      </c>
      <c r="Y2121" t="s">
        <v>24</v>
      </c>
      <c r="Z2121" t="s">
        <v>24</v>
      </c>
      <c r="AA2121" t="s">
        <v>540</v>
      </c>
      <c r="AB2121" t="s">
        <v>449</v>
      </c>
      <c r="AC2121" t="s">
        <v>11868</v>
      </c>
      <c r="AD2121" t="s">
        <v>542</v>
      </c>
      <c r="AE2121" t="s">
        <v>11869</v>
      </c>
      <c r="AF2121" t="s">
        <v>6313</v>
      </c>
      <c r="AG2121" t="s">
        <v>11870</v>
      </c>
      <c r="AH2121" t="s">
        <v>24</v>
      </c>
      <c r="AI2121" t="s">
        <v>24</v>
      </c>
    </row>
    <row r="2122" spans="1:35" hidden="1" x14ac:dyDescent="0.25">
      <c r="A2122" t="s">
        <v>11871</v>
      </c>
      <c r="B2122">
        <v>31</v>
      </c>
      <c r="C2122" t="s">
        <v>75</v>
      </c>
      <c r="D2122" t="s">
        <v>23</v>
      </c>
      <c r="E2122" t="s">
        <v>24</v>
      </c>
      <c r="F2122">
        <v>315841940</v>
      </c>
      <c r="G2122" s="2" t="s">
        <v>1081</v>
      </c>
      <c r="H2122">
        <v>537599980</v>
      </c>
      <c r="W2122" t="s">
        <v>85</v>
      </c>
      <c r="X2122" t="s">
        <v>11872</v>
      </c>
      <c r="Y2122" t="s">
        <v>24</v>
      </c>
      <c r="Z2122" t="s">
        <v>24</v>
      </c>
      <c r="AA2122" t="s">
        <v>11873</v>
      </c>
      <c r="AB2122" t="s">
        <v>3049</v>
      </c>
      <c r="AC2122">
        <v>46446</v>
      </c>
      <c r="AD2122" t="s">
        <v>301</v>
      </c>
      <c r="AE2122" t="s">
        <v>11874</v>
      </c>
      <c r="AF2122" t="s">
        <v>4114</v>
      </c>
      <c r="AG2122" t="s">
        <v>11875</v>
      </c>
      <c r="AH2122" t="s">
        <v>11876</v>
      </c>
      <c r="AI2122" t="s">
        <v>24</v>
      </c>
    </row>
    <row r="2123" spans="1:35" hidden="1" x14ac:dyDescent="0.25">
      <c r="A2123" t="s">
        <v>11877</v>
      </c>
      <c r="B2123">
        <v>18</v>
      </c>
      <c r="C2123" t="s">
        <v>75</v>
      </c>
      <c r="D2123" t="s">
        <v>23</v>
      </c>
      <c r="E2123" t="s">
        <v>24</v>
      </c>
      <c r="F2123">
        <v>690727516</v>
      </c>
      <c r="G2123" s="2" t="s">
        <v>440</v>
      </c>
      <c r="H2123">
        <v>537513666</v>
      </c>
      <c r="W2123">
        <v>355</v>
      </c>
      <c r="X2123" t="s">
        <v>11878</v>
      </c>
      <c r="Y2123" t="s">
        <v>11879</v>
      </c>
      <c r="Z2123" t="s">
        <v>24</v>
      </c>
      <c r="AA2123" t="s">
        <v>1110</v>
      </c>
      <c r="AB2123" t="s">
        <v>1069</v>
      </c>
      <c r="AC2123" t="s">
        <v>11880</v>
      </c>
      <c r="AD2123" t="s">
        <v>329</v>
      </c>
      <c r="AE2123" t="s">
        <v>11881</v>
      </c>
      <c r="AF2123" t="s">
        <v>544</v>
      </c>
      <c r="AG2123" t="s">
        <v>11882</v>
      </c>
      <c r="AH2123" t="s">
        <v>24</v>
      </c>
      <c r="AI2123" t="s">
        <v>24</v>
      </c>
    </row>
    <row r="2124" spans="1:35" hidden="1" x14ac:dyDescent="0.25">
      <c r="A2124" t="s">
        <v>11883</v>
      </c>
      <c r="B2124">
        <v>93</v>
      </c>
      <c r="C2124" t="s">
        <v>24</v>
      </c>
      <c r="D2124" t="s">
        <v>34</v>
      </c>
      <c r="E2124" t="s">
        <v>11884</v>
      </c>
      <c r="F2124">
        <v>631085938</v>
      </c>
      <c r="G2124" t="s">
        <v>11219</v>
      </c>
      <c r="H2124">
        <v>537460165</v>
      </c>
      <c r="W2124">
        <v>628</v>
      </c>
      <c r="X2124" t="s">
        <v>11885</v>
      </c>
      <c r="Y2124" t="s">
        <v>11886</v>
      </c>
      <c r="Z2124" t="s">
        <v>24</v>
      </c>
      <c r="AA2124" t="s">
        <v>4640</v>
      </c>
      <c r="AB2124" t="s">
        <v>8962</v>
      </c>
      <c r="AC2124">
        <v>41590</v>
      </c>
      <c r="AD2124" t="s">
        <v>257</v>
      </c>
      <c r="AE2124" t="s">
        <v>24</v>
      </c>
      <c r="AF2124" t="s">
        <v>24</v>
      </c>
      <c r="AG2124" t="s">
        <v>24</v>
      </c>
      <c r="AH2124" t="s">
        <v>24</v>
      </c>
      <c r="AI2124" t="s">
        <v>24</v>
      </c>
    </row>
    <row r="2125" spans="1:35" hidden="1" x14ac:dyDescent="0.25">
      <c r="A2125" t="s">
        <v>11887</v>
      </c>
      <c r="B2125">
        <v>0</v>
      </c>
      <c r="C2125" t="s">
        <v>99</v>
      </c>
      <c r="D2125" t="s">
        <v>23</v>
      </c>
      <c r="E2125" t="s">
        <v>24</v>
      </c>
      <c r="F2125">
        <v>531116275</v>
      </c>
      <c r="G2125" s="2" t="s">
        <v>1335</v>
      </c>
      <c r="H2125">
        <v>537285000</v>
      </c>
      <c r="W2125">
        <v>1200</v>
      </c>
      <c r="X2125" t="s">
        <v>11888</v>
      </c>
      <c r="Y2125" t="s">
        <v>24</v>
      </c>
      <c r="Z2125" t="s">
        <v>24</v>
      </c>
      <c r="AA2125" t="s">
        <v>962</v>
      </c>
      <c r="AB2125" t="s">
        <v>963</v>
      </c>
      <c r="AC2125">
        <v>256200</v>
      </c>
      <c r="AD2125" t="s">
        <v>693</v>
      </c>
      <c r="AE2125" t="s">
        <v>24</v>
      </c>
      <c r="AF2125" t="s">
        <v>24</v>
      </c>
      <c r="AG2125" t="s">
        <v>24</v>
      </c>
      <c r="AH2125" t="s">
        <v>24</v>
      </c>
      <c r="AI2125" t="s">
        <v>24</v>
      </c>
    </row>
    <row r="2126" spans="1:35" hidden="1" x14ac:dyDescent="0.25">
      <c r="A2126" t="s">
        <v>11889</v>
      </c>
      <c r="B2126">
        <v>13</v>
      </c>
      <c r="C2126" t="s">
        <v>75</v>
      </c>
      <c r="D2126" t="s">
        <v>23</v>
      </c>
      <c r="E2126" t="s">
        <v>24</v>
      </c>
      <c r="F2126">
        <v>736906715</v>
      </c>
      <c r="G2126" s="2" t="s">
        <v>211</v>
      </c>
      <c r="H2126">
        <v>537094291</v>
      </c>
      <c r="W2126">
        <v>161</v>
      </c>
      <c r="X2126" t="s">
        <v>11890</v>
      </c>
      <c r="Y2126" t="s">
        <v>24</v>
      </c>
      <c r="Z2126" t="s">
        <v>24</v>
      </c>
      <c r="AA2126" t="s">
        <v>11891</v>
      </c>
      <c r="AB2126" t="s">
        <v>11892</v>
      </c>
      <c r="AC2126" t="s">
        <v>11893</v>
      </c>
      <c r="AD2126" t="s">
        <v>3521</v>
      </c>
      <c r="AE2126" t="s">
        <v>11894</v>
      </c>
      <c r="AF2126" t="s">
        <v>123</v>
      </c>
      <c r="AG2126" t="s">
        <v>11895</v>
      </c>
      <c r="AH2126" t="s">
        <v>24</v>
      </c>
      <c r="AI2126" t="s">
        <v>24</v>
      </c>
    </row>
    <row r="2127" spans="1:35" hidden="1" x14ac:dyDescent="0.25">
      <c r="A2127" t="s">
        <v>11896</v>
      </c>
      <c r="B2127">
        <v>3</v>
      </c>
      <c r="C2127" t="s">
        <v>22</v>
      </c>
      <c r="D2127" t="s">
        <v>34</v>
      </c>
      <c r="E2127" t="s">
        <v>11897</v>
      </c>
      <c r="F2127">
        <v>728864372</v>
      </c>
      <c r="G2127" s="2" t="s">
        <v>119</v>
      </c>
      <c r="H2127">
        <v>536981926</v>
      </c>
      <c r="W2127">
        <v>3576</v>
      </c>
      <c r="X2127" t="s">
        <v>11898</v>
      </c>
      <c r="Y2127" t="s">
        <v>11899</v>
      </c>
      <c r="Z2127" t="s">
        <v>24</v>
      </c>
      <c r="AA2127" t="s">
        <v>1092</v>
      </c>
      <c r="AB2127" t="s">
        <v>1093</v>
      </c>
      <c r="AC2127">
        <v>12420</v>
      </c>
      <c r="AD2127" t="s">
        <v>1094</v>
      </c>
      <c r="AE2127" t="s">
        <v>11900</v>
      </c>
      <c r="AF2127" t="s">
        <v>24</v>
      </c>
      <c r="AG2127" t="s">
        <v>11901</v>
      </c>
      <c r="AH2127" t="s">
        <v>11902</v>
      </c>
      <c r="AI2127" t="s">
        <v>24</v>
      </c>
    </row>
    <row r="2128" spans="1:35" hidden="1" x14ac:dyDescent="0.25">
      <c r="A2128" t="s">
        <v>11903</v>
      </c>
      <c r="B2128">
        <v>0</v>
      </c>
      <c r="C2128" t="s">
        <v>88</v>
      </c>
      <c r="D2128" t="s">
        <v>23</v>
      </c>
      <c r="E2128" t="s">
        <v>24</v>
      </c>
      <c r="F2128">
        <v>381529791</v>
      </c>
      <c r="G2128" s="2" t="s">
        <v>47</v>
      </c>
      <c r="H2128">
        <v>536943460</v>
      </c>
      <c r="W2128">
        <v>250</v>
      </c>
      <c r="X2128" t="s">
        <v>11904</v>
      </c>
      <c r="Y2128" t="s">
        <v>11905</v>
      </c>
      <c r="Z2128" t="s">
        <v>24</v>
      </c>
      <c r="AA2128" t="s">
        <v>11906</v>
      </c>
      <c r="AB2128" t="s">
        <v>8113</v>
      </c>
      <c r="AC2128">
        <v>59380</v>
      </c>
      <c r="AD2128" t="s">
        <v>81</v>
      </c>
      <c r="AE2128" t="s">
        <v>11907</v>
      </c>
      <c r="AF2128" t="s">
        <v>544</v>
      </c>
      <c r="AG2128" t="s">
        <v>11908</v>
      </c>
      <c r="AH2128" t="s">
        <v>24</v>
      </c>
      <c r="AI2128" t="s">
        <v>24</v>
      </c>
    </row>
    <row r="2129" spans="1:35" hidden="1" x14ac:dyDescent="0.25">
      <c r="A2129" t="s">
        <v>11909</v>
      </c>
      <c r="B2129">
        <v>0</v>
      </c>
      <c r="C2129" t="s">
        <v>99</v>
      </c>
      <c r="D2129" t="s">
        <v>23</v>
      </c>
      <c r="E2129" t="s">
        <v>24</v>
      </c>
      <c r="F2129">
        <v>506863756</v>
      </c>
      <c r="G2129" t="s">
        <v>399</v>
      </c>
      <c r="H2129">
        <v>536560000</v>
      </c>
      <c r="W2129">
        <v>4000</v>
      </c>
      <c r="X2129" t="s">
        <v>11910</v>
      </c>
      <c r="Y2129" t="s">
        <v>24</v>
      </c>
      <c r="Z2129" t="s">
        <v>24</v>
      </c>
      <c r="AA2129" t="s">
        <v>11911</v>
      </c>
      <c r="AB2129" t="s">
        <v>24</v>
      </c>
      <c r="AC2129" t="s">
        <v>24</v>
      </c>
      <c r="AD2129" t="s">
        <v>11912</v>
      </c>
      <c r="AE2129" t="s">
        <v>11913</v>
      </c>
      <c r="AF2129" t="s">
        <v>123</v>
      </c>
      <c r="AG2129" t="s">
        <v>11914</v>
      </c>
      <c r="AH2129" t="s">
        <v>24</v>
      </c>
      <c r="AI2129" t="s">
        <v>24</v>
      </c>
    </row>
    <row r="2130" spans="1:35" hidden="1" x14ac:dyDescent="0.25">
      <c r="A2130" t="s">
        <v>11915</v>
      </c>
      <c r="B2130">
        <v>0</v>
      </c>
      <c r="C2130" t="s">
        <v>75</v>
      </c>
      <c r="D2130" t="s">
        <v>23</v>
      </c>
      <c r="E2130" t="s">
        <v>24</v>
      </c>
      <c r="F2130">
        <v>862171142</v>
      </c>
      <c r="G2130" s="2" t="s">
        <v>119</v>
      </c>
      <c r="H2130">
        <v>536274242</v>
      </c>
      <c r="W2130">
        <v>692</v>
      </c>
      <c r="X2130" t="s">
        <v>11916</v>
      </c>
      <c r="Y2130" t="s">
        <v>11917</v>
      </c>
      <c r="Z2130" t="s">
        <v>24</v>
      </c>
      <c r="AA2130" t="s">
        <v>489</v>
      </c>
      <c r="AB2130" t="s">
        <v>490</v>
      </c>
      <c r="AC2130">
        <v>600037</v>
      </c>
      <c r="AD2130" t="s">
        <v>491</v>
      </c>
      <c r="AE2130" t="s">
        <v>11918</v>
      </c>
      <c r="AF2130" t="s">
        <v>123</v>
      </c>
      <c r="AG2130" t="s">
        <v>11919</v>
      </c>
      <c r="AH2130" t="s">
        <v>24</v>
      </c>
      <c r="AI2130" t="s">
        <v>24</v>
      </c>
    </row>
    <row r="2131" spans="1:35" hidden="1" x14ac:dyDescent="0.25">
      <c r="A2131" t="s">
        <v>11920</v>
      </c>
      <c r="B2131">
        <v>0</v>
      </c>
      <c r="C2131" t="s">
        <v>75</v>
      </c>
      <c r="D2131" t="s">
        <v>23</v>
      </c>
      <c r="E2131" t="s">
        <v>24</v>
      </c>
      <c r="F2131">
        <v>202453635</v>
      </c>
      <c r="G2131" s="2" t="s">
        <v>211</v>
      </c>
      <c r="H2131">
        <v>536123500</v>
      </c>
      <c r="W2131">
        <v>1100</v>
      </c>
      <c r="X2131" t="s">
        <v>11921</v>
      </c>
      <c r="Y2131" t="s">
        <v>24</v>
      </c>
      <c r="Z2131" t="s">
        <v>24</v>
      </c>
      <c r="AA2131" t="s">
        <v>5519</v>
      </c>
      <c r="AB2131" t="s">
        <v>1507</v>
      </c>
      <c r="AC2131" t="s">
        <v>5520</v>
      </c>
      <c r="AD2131" t="s">
        <v>195</v>
      </c>
      <c r="AE2131" t="s">
        <v>11922</v>
      </c>
      <c r="AF2131" t="s">
        <v>946</v>
      </c>
      <c r="AG2131" t="s">
        <v>11923</v>
      </c>
      <c r="AH2131" t="s">
        <v>24</v>
      </c>
      <c r="AI2131" t="s">
        <v>24</v>
      </c>
    </row>
    <row r="2132" spans="1:35" hidden="1" x14ac:dyDescent="0.25">
      <c r="A2132" t="s">
        <v>11924</v>
      </c>
      <c r="B2132">
        <v>1</v>
      </c>
      <c r="C2132" t="s">
        <v>75</v>
      </c>
      <c r="D2132" t="s">
        <v>23</v>
      </c>
      <c r="E2132" t="s">
        <v>24</v>
      </c>
      <c r="F2132">
        <v>254087620</v>
      </c>
      <c r="G2132" s="2" t="s">
        <v>11925</v>
      </c>
      <c r="H2132">
        <v>536123500</v>
      </c>
      <c r="W2132">
        <v>1100</v>
      </c>
      <c r="X2132" t="s">
        <v>11926</v>
      </c>
      <c r="Y2132" t="s">
        <v>24</v>
      </c>
      <c r="Z2132" t="s">
        <v>24</v>
      </c>
      <c r="AA2132" t="s">
        <v>11016</v>
      </c>
      <c r="AB2132" t="s">
        <v>11017</v>
      </c>
      <c r="AC2132" t="s">
        <v>11927</v>
      </c>
      <c r="AD2132" t="s">
        <v>195</v>
      </c>
      <c r="AE2132" t="s">
        <v>11928</v>
      </c>
      <c r="AF2132" t="s">
        <v>544</v>
      </c>
      <c r="AG2132" t="s">
        <v>11929</v>
      </c>
      <c r="AH2132" t="s">
        <v>24</v>
      </c>
      <c r="AI2132" t="s">
        <v>24</v>
      </c>
    </row>
    <row r="2133" spans="1:35" hidden="1" x14ac:dyDescent="0.25">
      <c r="A2133" t="s">
        <v>11930</v>
      </c>
      <c r="B2133">
        <v>0</v>
      </c>
      <c r="C2133" t="s">
        <v>22</v>
      </c>
      <c r="D2133" t="s">
        <v>23</v>
      </c>
      <c r="E2133" t="s">
        <v>24</v>
      </c>
      <c r="F2133">
        <v>202512208</v>
      </c>
      <c r="G2133" s="2" t="s">
        <v>155</v>
      </c>
      <c r="H2133">
        <v>536123500</v>
      </c>
      <c r="W2133">
        <v>1100</v>
      </c>
      <c r="X2133" t="s">
        <v>11931</v>
      </c>
      <c r="Y2133" t="s">
        <v>24</v>
      </c>
      <c r="Z2133" t="s">
        <v>24</v>
      </c>
      <c r="AA2133" t="s">
        <v>11932</v>
      </c>
      <c r="AB2133" t="s">
        <v>1507</v>
      </c>
      <c r="AC2133" t="s">
        <v>11933</v>
      </c>
      <c r="AD2133" t="s">
        <v>195</v>
      </c>
      <c r="AE2133" t="s">
        <v>11934</v>
      </c>
      <c r="AF2133" t="s">
        <v>946</v>
      </c>
      <c r="AG2133" t="s">
        <v>11935</v>
      </c>
      <c r="AH2133" t="s">
        <v>24</v>
      </c>
      <c r="AI2133" t="s">
        <v>24</v>
      </c>
    </row>
    <row r="2134" spans="1:35" hidden="1" x14ac:dyDescent="0.25">
      <c r="A2134" t="s">
        <v>11936</v>
      </c>
      <c r="B2134">
        <v>12</v>
      </c>
      <c r="C2134" t="s">
        <v>22</v>
      </c>
      <c r="D2134" t="s">
        <v>23</v>
      </c>
      <c r="E2134" t="s">
        <v>24</v>
      </c>
      <c r="F2134">
        <v>6914352</v>
      </c>
      <c r="G2134" s="2" t="s">
        <v>5603</v>
      </c>
      <c r="H2134">
        <v>536006884</v>
      </c>
      <c r="W2134">
        <v>1696</v>
      </c>
      <c r="X2134" t="s">
        <v>11937</v>
      </c>
      <c r="Y2134" t="s">
        <v>24</v>
      </c>
      <c r="Z2134" t="s">
        <v>24</v>
      </c>
      <c r="AA2134" t="s">
        <v>11938</v>
      </c>
      <c r="AB2134" t="s">
        <v>2510</v>
      </c>
      <c r="AC2134" t="s">
        <v>11939</v>
      </c>
      <c r="AD2134" t="s">
        <v>542</v>
      </c>
      <c r="AE2134" t="s">
        <v>11940</v>
      </c>
      <c r="AF2134" t="s">
        <v>515</v>
      </c>
      <c r="AG2134" t="s">
        <v>11941</v>
      </c>
      <c r="AH2134" t="s">
        <v>24</v>
      </c>
      <c r="AI2134" t="s">
        <v>24</v>
      </c>
    </row>
    <row r="2135" spans="1:35" hidden="1" x14ac:dyDescent="0.25">
      <c r="A2135" t="s">
        <v>11942</v>
      </c>
      <c r="B2135">
        <v>0</v>
      </c>
      <c r="C2135" t="s">
        <v>22</v>
      </c>
      <c r="D2135" t="s">
        <v>23</v>
      </c>
      <c r="E2135" t="s">
        <v>24</v>
      </c>
      <c r="F2135">
        <v>5105168</v>
      </c>
      <c r="G2135" s="2" t="s">
        <v>374</v>
      </c>
      <c r="H2135">
        <v>535839389</v>
      </c>
      <c r="W2135">
        <v>1600</v>
      </c>
      <c r="X2135" t="s">
        <v>11943</v>
      </c>
      <c r="Y2135" t="s">
        <v>24</v>
      </c>
      <c r="Z2135" t="s">
        <v>24</v>
      </c>
      <c r="AA2135" t="s">
        <v>11944</v>
      </c>
      <c r="AB2135" t="s">
        <v>4380</v>
      </c>
      <c r="AC2135" t="s">
        <v>11945</v>
      </c>
      <c r="AD2135" t="s">
        <v>542</v>
      </c>
      <c r="AE2135" t="s">
        <v>11946</v>
      </c>
      <c r="AF2135" t="s">
        <v>544</v>
      </c>
      <c r="AG2135" t="s">
        <v>11947</v>
      </c>
      <c r="AH2135" t="s">
        <v>24</v>
      </c>
      <c r="AI2135" t="s">
        <v>24</v>
      </c>
    </row>
    <row r="2136" spans="1:35" hidden="1" x14ac:dyDescent="0.25">
      <c r="A2136" t="s">
        <v>11948</v>
      </c>
      <c r="B2136">
        <v>0</v>
      </c>
      <c r="C2136" t="s">
        <v>88</v>
      </c>
      <c r="D2136" t="s">
        <v>23</v>
      </c>
      <c r="E2136" t="s">
        <v>24</v>
      </c>
      <c r="F2136">
        <v>557804419</v>
      </c>
      <c r="G2136" s="2" t="s">
        <v>119</v>
      </c>
      <c r="H2136">
        <v>535426704</v>
      </c>
      <c r="W2136">
        <v>369</v>
      </c>
      <c r="X2136" t="s">
        <v>11949</v>
      </c>
      <c r="Y2136" t="s">
        <v>24</v>
      </c>
      <c r="Z2136" t="s">
        <v>24</v>
      </c>
      <c r="AA2136" t="s">
        <v>1755</v>
      </c>
      <c r="AB2136" t="s">
        <v>1755</v>
      </c>
      <c r="AC2136">
        <v>34365</v>
      </c>
      <c r="AD2136" t="s">
        <v>787</v>
      </c>
      <c r="AE2136" t="s">
        <v>11950</v>
      </c>
      <c r="AF2136" t="s">
        <v>544</v>
      </c>
      <c r="AG2136" t="s">
        <v>11951</v>
      </c>
      <c r="AH2136" t="s">
        <v>11952</v>
      </c>
      <c r="AI2136" t="s">
        <v>24</v>
      </c>
    </row>
    <row r="2137" spans="1:35" hidden="1" x14ac:dyDescent="0.25">
      <c r="A2137" t="s">
        <v>11953</v>
      </c>
      <c r="B2137">
        <v>48</v>
      </c>
      <c r="C2137" t="s">
        <v>75</v>
      </c>
      <c r="D2137" t="s">
        <v>34</v>
      </c>
      <c r="E2137" t="s">
        <v>11954</v>
      </c>
      <c r="F2137">
        <v>690569306</v>
      </c>
      <c r="G2137" s="2" t="s">
        <v>172</v>
      </c>
      <c r="H2137">
        <v>535128751</v>
      </c>
      <c r="W2137">
        <v>754</v>
      </c>
      <c r="X2137" t="s">
        <v>11955</v>
      </c>
      <c r="Y2137" t="s">
        <v>11956</v>
      </c>
      <c r="Z2137" t="s">
        <v>24</v>
      </c>
      <c r="AA2137" t="s">
        <v>327</v>
      </c>
      <c r="AB2137" t="s">
        <v>327</v>
      </c>
      <c r="AC2137" t="s">
        <v>2454</v>
      </c>
      <c r="AD2137" t="s">
        <v>329</v>
      </c>
      <c r="AE2137" t="s">
        <v>24</v>
      </c>
      <c r="AF2137" t="s">
        <v>24</v>
      </c>
      <c r="AG2137" t="s">
        <v>24</v>
      </c>
      <c r="AH2137" t="s">
        <v>24</v>
      </c>
      <c r="AI2137" t="s">
        <v>24</v>
      </c>
    </row>
    <row r="2138" spans="1:35" hidden="1" x14ac:dyDescent="0.25">
      <c r="A2138" t="s">
        <v>11957</v>
      </c>
      <c r="B2138">
        <v>0</v>
      </c>
      <c r="C2138" t="s">
        <v>88</v>
      </c>
      <c r="D2138" t="s">
        <v>23</v>
      </c>
      <c r="E2138" t="s">
        <v>24</v>
      </c>
      <c r="F2138">
        <v>757276683</v>
      </c>
      <c r="G2138" s="2" t="s">
        <v>2014</v>
      </c>
      <c r="H2138">
        <v>534828237</v>
      </c>
      <c r="W2138">
        <v>1077</v>
      </c>
      <c r="X2138" t="s">
        <v>11958</v>
      </c>
      <c r="Y2138" t="s">
        <v>24</v>
      </c>
      <c r="Z2138" t="s">
        <v>24</v>
      </c>
      <c r="AA2138" t="s">
        <v>11959</v>
      </c>
      <c r="AB2138" t="s">
        <v>2248</v>
      </c>
      <c r="AC2138">
        <v>6155</v>
      </c>
      <c r="AD2138" t="s">
        <v>593</v>
      </c>
      <c r="AE2138" t="s">
        <v>11960</v>
      </c>
      <c r="AF2138" t="s">
        <v>24</v>
      </c>
      <c r="AG2138" t="s">
        <v>11961</v>
      </c>
      <c r="AH2138" t="s">
        <v>11962</v>
      </c>
      <c r="AI2138" t="s">
        <v>24</v>
      </c>
    </row>
    <row r="2139" spans="1:35" hidden="1" x14ac:dyDescent="0.25">
      <c r="A2139" t="s">
        <v>11963</v>
      </c>
      <c r="B2139">
        <v>0</v>
      </c>
      <c r="C2139" t="s">
        <v>88</v>
      </c>
      <c r="D2139" t="s">
        <v>23</v>
      </c>
      <c r="E2139" t="s">
        <v>24</v>
      </c>
      <c r="F2139">
        <v>741184787</v>
      </c>
      <c r="G2139" s="2" t="s">
        <v>334</v>
      </c>
      <c r="H2139">
        <v>534828237</v>
      </c>
      <c r="W2139">
        <v>1077</v>
      </c>
      <c r="X2139" t="s">
        <v>11964</v>
      </c>
      <c r="Y2139" t="s">
        <v>24</v>
      </c>
      <c r="Z2139" t="s">
        <v>24</v>
      </c>
      <c r="AA2139" t="s">
        <v>11965</v>
      </c>
      <c r="AB2139" t="s">
        <v>2242</v>
      </c>
      <c r="AC2139">
        <v>3498</v>
      </c>
      <c r="AD2139" t="s">
        <v>593</v>
      </c>
      <c r="AE2139" t="s">
        <v>11960</v>
      </c>
      <c r="AF2139" t="s">
        <v>24</v>
      </c>
      <c r="AG2139" t="s">
        <v>24</v>
      </c>
      <c r="AH2139" t="s">
        <v>24</v>
      </c>
      <c r="AI2139" t="s">
        <v>24</v>
      </c>
    </row>
    <row r="2140" spans="1:35" hidden="1" x14ac:dyDescent="0.25">
      <c r="A2140" t="s">
        <v>11966</v>
      </c>
      <c r="B2140">
        <v>0</v>
      </c>
      <c r="C2140" t="s">
        <v>88</v>
      </c>
      <c r="D2140" t="s">
        <v>23</v>
      </c>
      <c r="E2140" t="s">
        <v>24</v>
      </c>
      <c r="F2140">
        <v>750563256</v>
      </c>
      <c r="G2140" s="2" t="s">
        <v>374</v>
      </c>
      <c r="H2140">
        <v>534828237</v>
      </c>
      <c r="W2140">
        <v>1077</v>
      </c>
      <c r="X2140" t="s">
        <v>11967</v>
      </c>
      <c r="Y2140" t="s">
        <v>24</v>
      </c>
      <c r="Z2140" t="s">
        <v>24</v>
      </c>
      <c r="AA2140" t="s">
        <v>11968</v>
      </c>
      <c r="AB2140" t="s">
        <v>600</v>
      </c>
      <c r="AC2140">
        <v>2204</v>
      </c>
      <c r="AD2140" t="s">
        <v>593</v>
      </c>
      <c r="AE2140" t="s">
        <v>11960</v>
      </c>
      <c r="AF2140" t="s">
        <v>24</v>
      </c>
      <c r="AG2140" t="s">
        <v>11969</v>
      </c>
      <c r="AH2140" t="s">
        <v>24</v>
      </c>
      <c r="AI2140" t="s">
        <v>24</v>
      </c>
    </row>
    <row r="2141" spans="1:35" hidden="1" x14ac:dyDescent="0.25">
      <c r="A2141" t="s">
        <v>11970</v>
      </c>
      <c r="B2141">
        <v>0</v>
      </c>
      <c r="C2141" t="s">
        <v>75</v>
      </c>
      <c r="D2141" t="s">
        <v>23</v>
      </c>
      <c r="E2141" t="s">
        <v>24</v>
      </c>
      <c r="F2141">
        <v>751463258</v>
      </c>
      <c r="G2141" s="2" t="s">
        <v>374</v>
      </c>
      <c r="H2141">
        <v>534828237</v>
      </c>
      <c r="W2141">
        <v>1077</v>
      </c>
      <c r="X2141" t="s">
        <v>11967</v>
      </c>
      <c r="Y2141" t="s">
        <v>24</v>
      </c>
      <c r="Z2141" t="s">
        <v>24</v>
      </c>
      <c r="AA2141" t="s">
        <v>11968</v>
      </c>
      <c r="AB2141" t="s">
        <v>600</v>
      </c>
      <c r="AC2141">
        <v>2204</v>
      </c>
      <c r="AD2141" t="s">
        <v>593</v>
      </c>
      <c r="AE2141" t="s">
        <v>11960</v>
      </c>
      <c r="AF2141" t="s">
        <v>24</v>
      </c>
      <c r="AG2141" t="s">
        <v>11969</v>
      </c>
      <c r="AH2141" t="s">
        <v>24</v>
      </c>
      <c r="AI2141" t="s">
        <v>24</v>
      </c>
    </row>
    <row r="2142" spans="1:35" hidden="1" x14ac:dyDescent="0.25">
      <c r="A2142" t="s">
        <v>11971</v>
      </c>
      <c r="B2142">
        <v>0</v>
      </c>
      <c r="C2142" t="s">
        <v>75</v>
      </c>
      <c r="D2142" t="s">
        <v>23</v>
      </c>
      <c r="E2142" t="s">
        <v>24</v>
      </c>
      <c r="F2142">
        <v>745821400</v>
      </c>
      <c r="G2142" s="2" t="s">
        <v>36</v>
      </c>
      <c r="H2142">
        <v>534828237</v>
      </c>
      <c r="W2142">
        <v>1077</v>
      </c>
      <c r="X2142" t="s">
        <v>11972</v>
      </c>
      <c r="Y2142" t="s">
        <v>24</v>
      </c>
      <c r="Z2142" t="s">
        <v>24</v>
      </c>
      <c r="AA2142" t="s">
        <v>2236</v>
      </c>
      <c r="AB2142" t="s">
        <v>600</v>
      </c>
      <c r="AC2142">
        <v>2000</v>
      </c>
      <c r="AD2142" t="s">
        <v>593</v>
      </c>
      <c r="AE2142" t="s">
        <v>11960</v>
      </c>
      <c r="AF2142" t="s">
        <v>24</v>
      </c>
      <c r="AG2142" t="s">
        <v>11973</v>
      </c>
      <c r="AH2142" t="s">
        <v>24</v>
      </c>
      <c r="AI2142" t="s">
        <v>24</v>
      </c>
    </row>
    <row r="2143" spans="1:35" hidden="1" x14ac:dyDescent="0.25">
      <c r="A2143" t="s">
        <v>11974</v>
      </c>
      <c r="B2143">
        <v>0</v>
      </c>
      <c r="C2143" t="s">
        <v>75</v>
      </c>
      <c r="D2143" t="s">
        <v>23</v>
      </c>
      <c r="E2143" t="s">
        <v>24</v>
      </c>
      <c r="F2143">
        <v>753623826</v>
      </c>
      <c r="G2143" s="2" t="s">
        <v>334</v>
      </c>
      <c r="H2143">
        <v>534828237</v>
      </c>
      <c r="W2143">
        <v>1077</v>
      </c>
      <c r="X2143" t="s">
        <v>11975</v>
      </c>
      <c r="Y2143" t="s">
        <v>24</v>
      </c>
      <c r="Z2143" t="s">
        <v>24</v>
      </c>
      <c r="AA2143" t="s">
        <v>11965</v>
      </c>
      <c r="AB2143" t="s">
        <v>2242</v>
      </c>
      <c r="AC2143">
        <v>3498</v>
      </c>
      <c r="AD2143" t="s">
        <v>593</v>
      </c>
      <c r="AE2143" t="s">
        <v>11976</v>
      </c>
      <c r="AF2143" t="s">
        <v>24</v>
      </c>
      <c r="AG2143" t="s">
        <v>11977</v>
      </c>
      <c r="AH2143" t="s">
        <v>24</v>
      </c>
      <c r="AI2143" t="s">
        <v>24</v>
      </c>
    </row>
    <row r="2144" spans="1:35" hidden="1" x14ac:dyDescent="0.25">
      <c r="A2144" t="s">
        <v>11978</v>
      </c>
      <c r="B2144">
        <v>0</v>
      </c>
      <c r="C2144" t="s">
        <v>75</v>
      </c>
      <c r="D2144" t="s">
        <v>23</v>
      </c>
      <c r="E2144" t="s">
        <v>24</v>
      </c>
      <c r="F2144">
        <v>753926963</v>
      </c>
      <c r="G2144" s="2" t="s">
        <v>140</v>
      </c>
      <c r="H2144">
        <v>534828237</v>
      </c>
      <c r="W2144">
        <v>1077</v>
      </c>
      <c r="X2144" t="s">
        <v>11979</v>
      </c>
      <c r="Y2144" t="s">
        <v>24</v>
      </c>
      <c r="Z2144" t="s">
        <v>24</v>
      </c>
      <c r="AA2144" t="s">
        <v>11980</v>
      </c>
      <c r="AB2144" t="s">
        <v>2242</v>
      </c>
      <c r="AC2144">
        <v>3500</v>
      </c>
      <c r="AD2144" t="s">
        <v>593</v>
      </c>
      <c r="AE2144" t="s">
        <v>11960</v>
      </c>
      <c r="AF2144" t="s">
        <v>24</v>
      </c>
      <c r="AG2144" t="s">
        <v>11981</v>
      </c>
      <c r="AH2144" t="s">
        <v>24</v>
      </c>
      <c r="AI2144" t="s">
        <v>24</v>
      </c>
    </row>
    <row r="2145" spans="1:35" hidden="1" x14ac:dyDescent="0.25">
      <c r="A2145" t="s">
        <v>11982</v>
      </c>
      <c r="B2145">
        <v>0</v>
      </c>
      <c r="C2145" t="s">
        <v>88</v>
      </c>
      <c r="D2145" t="s">
        <v>23</v>
      </c>
      <c r="E2145" t="s">
        <v>24</v>
      </c>
      <c r="F2145">
        <v>742265312</v>
      </c>
      <c r="G2145" s="2" t="s">
        <v>670</v>
      </c>
      <c r="H2145">
        <v>534828237</v>
      </c>
      <c r="W2145">
        <v>1077</v>
      </c>
      <c r="X2145" t="s">
        <v>11983</v>
      </c>
      <c r="Y2145" t="s">
        <v>24</v>
      </c>
      <c r="Z2145" t="s">
        <v>24</v>
      </c>
      <c r="AA2145" t="s">
        <v>11984</v>
      </c>
      <c r="AB2145" t="s">
        <v>2248</v>
      </c>
      <c r="AC2145">
        <v>6123</v>
      </c>
      <c r="AD2145" t="s">
        <v>593</v>
      </c>
      <c r="AE2145" t="s">
        <v>11985</v>
      </c>
      <c r="AF2145" t="s">
        <v>515</v>
      </c>
      <c r="AG2145" t="s">
        <v>11986</v>
      </c>
      <c r="AH2145" t="s">
        <v>24</v>
      </c>
      <c r="AI2145" t="s">
        <v>24</v>
      </c>
    </row>
    <row r="2146" spans="1:35" hidden="1" x14ac:dyDescent="0.25">
      <c r="A2146" t="s">
        <v>11987</v>
      </c>
      <c r="B2146">
        <v>0</v>
      </c>
      <c r="C2146" t="s">
        <v>88</v>
      </c>
      <c r="D2146" t="s">
        <v>23</v>
      </c>
      <c r="E2146" t="s">
        <v>24</v>
      </c>
      <c r="F2146">
        <v>753209873</v>
      </c>
      <c r="G2146" s="2" t="s">
        <v>5603</v>
      </c>
      <c r="H2146">
        <v>534828237</v>
      </c>
      <c r="W2146">
        <v>1077</v>
      </c>
      <c r="X2146" t="s">
        <v>11988</v>
      </c>
      <c r="Y2146" t="s">
        <v>24</v>
      </c>
      <c r="Z2146" t="s">
        <v>24</v>
      </c>
      <c r="AA2146" t="s">
        <v>11965</v>
      </c>
      <c r="AB2146" t="s">
        <v>2242</v>
      </c>
      <c r="AC2146">
        <v>3498</v>
      </c>
      <c r="AD2146" t="s">
        <v>593</v>
      </c>
      <c r="AE2146" t="s">
        <v>11960</v>
      </c>
      <c r="AF2146" t="s">
        <v>24</v>
      </c>
      <c r="AG2146" t="s">
        <v>11977</v>
      </c>
      <c r="AH2146" t="s">
        <v>24</v>
      </c>
      <c r="AI2146" t="s">
        <v>24</v>
      </c>
    </row>
    <row r="2147" spans="1:35" hidden="1" x14ac:dyDescent="0.25">
      <c r="A2147" t="s">
        <v>11989</v>
      </c>
      <c r="B2147">
        <v>0</v>
      </c>
      <c r="C2147" t="s">
        <v>88</v>
      </c>
      <c r="D2147" t="s">
        <v>23</v>
      </c>
      <c r="E2147" t="s">
        <v>24</v>
      </c>
      <c r="F2147">
        <v>745450825</v>
      </c>
      <c r="G2147" s="2" t="s">
        <v>5603</v>
      </c>
      <c r="H2147">
        <v>534828237</v>
      </c>
      <c r="W2147">
        <v>1077</v>
      </c>
      <c r="X2147" t="s">
        <v>11975</v>
      </c>
      <c r="Y2147" t="s">
        <v>24</v>
      </c>
      <c r="Z2147" t="s">
        <v>24</v>
      </c>
      <c r="AA2147" t="s">
        <v>11965</v>
      </c>
      <c r="AB2147" t="s">
        <v>2242</v>
      </c>
      <c r="AC2147">
        <v>3498</v>
      </c>
      <c r="AD2147" t="s">
        <v>593</v>
      </c>
      <c r="AE2147" t="s">
        <v>11960</v>
      </c>
      <c r="AF2147" t="s">
        <v>24</v>
      </c>
      <c r="AG2147" t="s">
        <v>11977</v>
      </c>
      <c r="AH2147" t="s">
        <v>24</v>
      </c>
      <c r="AI2147" t="s">
        <v>24</v>
      </c>
    </row>
    <row r="2148" spans="1:35" hidden="1" x14ac:dyDescent="0.25">
      <c r="A2148" t="s">
        <v>11990</v>
      </c>
      <c r="B2148">
        <v>4</v>
      </c>
      <c r="C2148" t="s">
        <v>22</v>
      </c>
      <c r="D2148" t="s">
        <v>23</v>
      </c>
      <c r="E2148" t="s">
        <v>24</v>
      </c>
      <c r="F2148">
        <v>753209576</v>
      </c>
      <c r="G2148" s="2" t="s">
        <v>334</v>
      </c>
      <c r="H2148">
        <v>534828237</v>
      </c>
      <c r="W2148">
        <v>1077</v>
      </c>
      <c r="X2148" t="s">
        <v>11975</v>
      </c>
      <c r="Y2148" t="s">
        <v>24</v>
      </c>
      <c r="Z2148" t="s">
        <v>24</v>
      </c>
      <c r="AA2148" t="s">
        <v>11965</v>
      </c>
      <c r="AB2148" t="s">
        <v>2242</v>
      </c>
      <c r="AC2148">
        <v>3498</v>
      </c>
      <c r="AD2148" t="s">
        <v>593</v>
      </c>
      <c r="AE2148" t="s">
        <v>11985</v>
      </c>
      <c r="AF2148" t="s">
        <v>24</v>
      </c>
      <c r="AG2148" t="s">
        <v>11977</v>
      </c>
      <c r="AH2148" t="s">
        <v>24</v>
      </c>
      <c r="AI2148" t="s">
        <v>24</v>
      </c>
    </row>
    <row r="2149" spans="1:35" hidden="1" x14ac:dyDescent="0.25">
      <c r="A2149" t="s">
        <v>11991</v>
      </c>
      <c r="B2149">
        <v>0</v>
      </c>
      <c r="C2149" t="s">
        <v>88</v>
      </c>
      <c r="D2149" t="s">
        <v>23</v>
      </c>
      <c r="E2149" t="s">
        <v>24</v>
      </c>
      <c r="F2149">
        <v>741108901</v>
      </c>
      <c r="G2149" s="2" t="s">
        <v>36</v>
      </c>
      <c r="H2149">
        <v>534828237</v>
      </c>
      <c r="W2149">
        <v>1077</v>
      </c>
      <c r="X2149" t="s">
        <v>11964</v>
      </c>
      <c r="Y2149" t="s">
        <v>24</v>
      </c>
      <c r="Z2149" t="s">
        <v>24</v>
      </c>
      <c r="AA2149" t="s">
        <v>11965</v>
      </c>
      <c r="AB2149" t="s">
        <v>2242</v>
      </c>
      <c r="AC2149">
        <v>3498</v>
      </c>
      <c r="AD2149" t="s">
        <v>593</v>
      </c>
      <c r="AE2149" t="s">
        <v>11960</v>
      </c>
      <c r="AF2149" t="s">
        <v>24</v>
      </c>
      <c r="AG2149" t="s">
        <v>24</v>
      </c>
      <c r="AH2149" t="s">
        <v>24</v>
      </c>
      <c r="AI2149" t="s">
        <v>24</v>
      </c>
    </row>
    <row r="2150" spans="1:35" hidden="1" x14ac:dyDescent="0.25">
      <c r="A2150" t="s">
        <v>11992</v>
      </c>
      <c r="B2150">
        <v>0</v>
      </c>
      <c r="C2150" t="s">
        <v>75</v>
      </c>
      <c r="D2150" t="s">
        <v>23</v>
      </c>
      <c r="E2150" t="s">
        <v>24</v>
      </c>
      <c r="F2150">
        <v>746620491</v>
      </c>
      <c r="G2150" s="2" t="s">
        <v>670</v>
      </c>
      <c r="H2150">
        <v>534828237</v>
      </c>
      <c r="W2150">
        <v>1077</v>
      </c>
      <c r="X2150" t="s">
        <v>11993</v>
      </c>
      <c r="Y2150" t="s">
        <v>24</v>
      </c>
      <c r="Z2150" t="s">
        <v>24</v>
      </c>
      <c r="AA2150" t="s">
        <v>11994</v>
      </c>
      <c r="AB2150" t="s">
        <v>2248</v>
      </c>
      <c r="AC2150">
        <v>6280</v>
      </c>
      <c r="AD2150" t="s">
        <v>593</v>
      </c>
      <c r="AE2150" t="s">
        <v>11960</v>
      </c>
      <c r="AF2150" t="s">
        <v>24</v>
      </c>
      <c r="AG2150" t="s">
        <v>11995</v>
      </c>
      <c r="AH2150" t="s">
        <v>24</v>
      </c>
      <c r="AI2150" t="s">
        <v>24</v>
      </c>
    </row>
    <row r="2151" spans="1:35" hidden="1" x14ac:dyDescent="0.25">
      <c r="A2151" t="s">
        <v>11996</v>
      </c>
      <c r="B2151">
        <v>0</v>
      </c>
      <c r="C2151" t="s">
        <v>75</v>
      </c>
      <c r="D2151" t="s">
        <v>23</v>
      </c>
      <c r="E2151" t="s">
        <v>24</v>
      </c>
      <c r="F2151">
        <v>898197694</v>
      </c>
      <c r="G2151" s="2" t="s">
        <v>474</v>
      </c>
      <c r="H2151">
        <v>534635624</v>
      </c>
      <c r="W2151">
        <v>9500</v>
      </c>
      <c r="X2151" t="s">
        <v>11997</v>
      </c>
      <c r="Y2151" t="s">
        <v>24</v>
      </c>
      <c r="Z2151" t="s">
        <v>24</v>
      </c>
      <c r="AA2151" t="s">
        <v>11998</v>
      </c>
      <c r="AB2151" t="s">
        <v>3279</v>
      </c>
      <c r="AC2151" t="s">
        <v>11999</v>
      </c>
      <c r="AD2151" t="s">
        <v>134</v>
      </c>
      <c r="AE2151" t="s">
        <v>12000</v>
      </c>
      <c r="AF2151" t="s">
        <v>515</v>
      </c>
      <c r="AG2151" t="s">
        <v>12001</v>
      </c>
      <c r="AH2151" t="s">
        <v>12001</v>
      </c>
      <c r="AI2151" t="s">
        <v>24</v>
      </c>
    </row>
    <row r="2152" spans="1:35" hidden="1" x14ac:dyDescent="0.25">
      <c r="A2152" t="s">
        <v>12002</v>
      </c>
      <c r="B2152">
        <v>32</v>
      </c>
      <c r="C2152" t="s">
        <v>75</v>
      </c>
      <c r="D2152" t="s">
        <v>23</v>
      </c>
      <c r="E2152" t="s">
        <v>24</v>
      </c>
      <c r="F2152">
        <v>365566053</v>
      </c>
      <c r="G2152" s="2" t="s">
        <v>1081</v>
      </c>
      <c r="H2152">
        <v>534180118</v>
      </c>
      <c r="W2152">
        <v>255</v>
      </c>
      <c r="X2152" t="s">
        <v>12003</v>
      </c>
      <c r="Y2152" t="s">
        <v>24</v>
      </c>
      <c r="Z2152" t="s">
        <v>24</v>
      </c>
      <c r="AA2152" t="s">
        <v>12004</v>
      </c>
      <c r="AB2152" t="s">
        <v>24</v>
      </c>
      <c r="AC2152">
        <v>3039</v>
      </c>
      <c r="AD2152" t="s">
        <v>1916</v>
      </c>
      <c r="AE2152" t="s">
        <v>12005</v>
      </c>
      <c r="AF2152" t="s">
        <v>95</v>
      </c>
      <c r="AG2152" t="s">
        <v>12006</v>
      </c>
      <c r="AH2152" t="s">
        <v>12007</v>
      </c>
      <c r="AI2152" t="s">
        <v>24</v>
      </c>
    </row>
    <row r="2153" spans="1:35" hidden="1" x14ac:dyDescent="0.25">
      <c r="A2153" t="s">
        <v>12008</v>
      </c>
      <c r="B2153">
        <v>1</v>
      </c>
      <c r="C2153" t="s">
        <v>75</v>
      </c>
      <c r="D2153" t="s">
        <v>23</v>
      </c>
      <c r="E2153" t="s">
        <v>24</v>
      </c>
      <c r="F2153">
        <v>879068120</v>
      </c>
      <c r="G2153" t="s">
        <v>1567</v>
      </c>
      <c r="H2153">
        <v>534138797</v>
      </c>
      <c r="W2153">
        <v>5000</v>
      </c>
      <c r="X2153" t="s">
        <v>12009</v>
      </c>
      <c r="Y2153" t="s">
        <v>24</v>
      </c>
      <c r="Z2153" t="s">
        <v>24</v>
      </c>
      <c r="AA2153" t="s">
        <v>50</v>
      </c>
      <c r="AB2153" t="s">
        <v>1618</v>
      </c>
      <c r="AC2153" t="s">
        <v>12010</v>
      </c>
      <c r="AD2153" t="s">
        <v>542</v>
      </c>
      <c r="AE2153" t="s">
        <v>12011</v>
      </c>
      <c r="AF2153" t="s">
        <v>445</v>
      </c>
      <c r="AG2153" t="s">
        <v>12012</v>
      </c>
      <c r="AH2153" t="s">
        <v>24</v>
      </c>
      <c r="AI2153" t="s">
        <v>24</v>
      </c>
    </row>
    <row r="2154" spans="1:35" hidden="1" x14ac:dyDescent="0.25">
      <c r="A2154" t="s">
        <v>12013</v>
      </c>
      <c r="B2154">
        <v>17</v>
      </c>
      <c r="C2154" t="s">
        <v>75</v>
      </c>
      <c r="D2154" t="s">
        <v>23</v>
      </c>
      <c r="E2154" t="s">
        <v>24</v>
      </c>
      <c r="F2154">
        <v>618464036</v>
      </c>
      <c r="G2154" s="2" t="s">
        <v>714</v>
      </c>
      <c r="H2154">
        <v>533623140</v>
      </c>
      <c r="W2154">
        <v>842</v>
      </c>
      <c r="X2154" t="s">
        <v>12014</v>
      </c>
      <c r="Y2154" t="s">
        <v>24</v>
      </c>
      <c r="Z2154" t="s">
        <v>24</v>
      </c>
      <c r="AA2154" t="s">
        <v>5915</v>
      </c>
      <c r="AB2154" t="s">
        <v>1390</v>
      </c>
      <c r="AC2154" t="s">
        <v>12015</v>
      </c>
      <c r="AD2154" t="s">
        <v>542</v>
      </c>
      <c r="AE2154" t="s">
        <v>12016</v>
      </c>
      <c r="AF2154" t="s">
        <v>515</v>
      </c>
      <c r="AG2154" t="s">
        <v>12017</v>
      </c>
      <c r="AH2154" t="s">
        <v>24</v>
      </c>
      <c r="AI2154" t="s">
        <v>24</v>
      </c>
    </row>
    <row r="2155" spans="1:35" hidden="1" x14ac:dyDescent="0.25">
      <c r="A2155" t="s">
        <v>12018</v>
      </c>
      <c r="B2155">
        <v>2</v>
      </c>
      <c r="C2155" t="s">
        <v>22</v>
      </c>
      <c r="D2155" t="s">
        <v>23</v>
      </c>
      <c r="E2155" t="s">
        <v>24</v>
      </c>
      <c r="F2155">
        <v>4009221</v>
      </c>
      <c r="G2155" s="2" t="s">
        <v>47</v>
      </c>
      <c r="H2155">
        <v>533505931</v>
      </c>
      <c r="W2155">
        <v>2400</v>
      </c>
      <c r="X2155" t="s">
        <v>24</v>
      </c>
      <c r="Y2155" t="s">
        <v>24</v>
      </c>
      <c r="Z2155" t="s">
        <v>24</v>
      </c>
      <c r="AA2155" t="s">
        <v>3278</v>
      </c>
      <c r="AB2155" t="s">
        <v>3279</v>
      </c>
      <c r="AC2155" t="s">
        <v>12019</v>
      </c>
      <c r="AD2155" t="s">
        <v>542</v>
      </c>
      <c r="AE2155" t="s">
        <v>12020</v>
      </c>
      <c r="AF2155" t="s">
        <v>445</v>
      </c>
      <c r="AG2155" t="s">
        <v>24</v>
      </c>
      <c r="AH2155" t="s">
        <v>24</v>
      </c>
      <c r="AI2155" t="s">
        <v>24</v>
      </c>
    </row>
    <row r="2156" spans="1:35" hidden="1" x14ac:dyDescent="0.25">
      <c r="A2156" t="s">
        <v>12021</v>
      </c>
      <c r="B2156">
        <v>0</v>
      </c>
      <c r="C2156" t="s">
        <v>22</v>
      </c>
      <c r="D2156" t="s">
        <v>23</v>
      </c>
      <c r="E2156" t="s">
        <v>24</v>
      </c>
      <c r="F2156">
        <v>687910885</v>
      </c>
      <c r="G2156" s="2" t="s">
        <v>1464</v>
      </c>
      <c r="H2156">
        <v>533446830</v>
      </c>
      <c r="W2156">
        <v>1553</v>
      </c>
      <c r="X2156" t="s">
        <v>12022</v>
      </c>
      <c r="Y2156" t="s">
        <v>24</v>
      </c>
      <c r="Z2156" t="s">
        <v>24</v>
      </c>
      <c r="AA2156" t="s">
        <v>12023</v>
      </c>
      <c r="AB2156" t="s">
        <v>10228</v>
      </c>
      <c r="AC2156">
        <v>27651</v>
      </c>
      <c r="AD2156" t="s">
        <v>787</v>
      </c>
      <c r="AE2156" t="s">
        <v>12024</v>
      </c>
      <c r="AF2156" t="s">
        <v>544</v>
      </c>
      <c r="AG2156" t="s">
        <v>12025</v>
      </c>
      <c r="AH2156" t="s">
        <v>12026</v>
      </c>
      <c r="AI2156" t="s">
        <v>24</v>
      </c>
    </row>
    <row r="2157" spans="1:35" hidden="1" x14ac:dyDescent="0.25">
      <c r="A2157" t="s">
        <v>12027</v>
      </c>
      <c r="B2157">
        <v>0</v>
      </c>
      <c r="C2157" t="s">
        <v>88</v>
      </c>
      <c r="D2157" t="s">
        <v>23</v>
      </c>
      <c r="E2157" t="s">
        <v>24</v>
      </c>
      <c r="F2157">
        <v>595139627</v>
      </c>
      <c r="G2157" s="2" t="s">
        <v>714</v>
      </c>
      <c r="H2157">
        <v>533393739</v>
      </c>
      <c r="W2157">
        <v>100</v>
      </c>
      <c r="X2157" t="s">
        <v>2641</v>
      </c>
      <c r="Y2157" t="s">
        <v>12028</v>
      </c>
      <c r="Z2157" t="s">
        <v>24</v>
      </c>
      <c r="AA2157" t="s">
        <v>337</v>
      </c>
      <c r="AB2157" t="s">
        <v>24</v>
      </c>
      <c r="AC2157">
        <v>609914</v>
      </c>
      <c r="AD2157" t="s">
        <v>337</v>
      </c>
      <c r="AE2157" t="s">
        <v>12029</v>
      </c>
      <c r="AF2157" t="s">
        <v>515</v>
      </c>
      <c r="AG2157" t="s">
        <v>12030</v>
      </c>
      <c r="AH2157" t="s">
        <v>12031</v>
      </c>
      <c r="AI2157" t="s">
        <v>24</v>
      </c>
    </row>
    <row r="2158" spans="1:35" hidden="1" x14ac:dyDescent="0.25">
      <c r="A2158" t="s">
        <v>12032</v>
      </c>
      <c r="B2158">
        <v>0</v>
      </c>
      <c r="C2158" t="s">
        <v>99</v>
      </c>
      <c r="D2158" t="s">
        <v>23</v>
      </c>
      <c r="E2158" t="s">
        <v>24</v>
      </c>
      <c r="F2158">
        <v>550808247</v>
      </c>
      <c r="G2158" t="s">
        <v>369</v>
      </c>
      <c r="H2158">
        <v>533381451</v>
      </c>
      <c r="W2158">
        <v>60</v>
      </c>
      <c r="X2158" t="s">
        <v>12033</v>
      </c>
      <c r="Y2158" t="s">
        <v>24</v>
      </c>
      <c r="Z2158" t="s">
        <v>24</v>
      </c>
      <c r="AA2158" t="s">
        <v>12034</v>
      </c>
      <c r="AB2158" t="s">
        <v>2328</v>
      </c>
      <c r="AC2158">
        <v>247299</v>
      </c>
      <c r="AD2158" t="s">
        <v>693</v>
      </c>
      <c r="AE2158" t="s">
        <v>12035</v>
      </c>
      <c r="AF2158" t="s">
        <v>1237</v>
      </c>
      <c r="AG2158" t="s">
        <v>24</v>
      </c>
      <c r="AH2158" t="s">
        <v>24</v>
      </c>
      <c r="AI2158" t="s">
        <v>24</v>
      </c>
    </row>
    <row r="2159" spans="1:35" hidden="1" x14ac:dyDescent="0.25">
      <c r="A2159" t="s">
        <v>12036</v>
      </c>
      <c r="B2159">
        <v>0</v>
      </c>
      <c r="C2159" t="s">
        <v>22</v>
      </c>
      <c r="D2159" t="s">
        <v>23</v>
      </c>
      <c r="E2159" t="s">
        <v>24</v>
      </c>
      <c r="F2159">
        <v>328458646</v>
      </c>
      <c r="G2159" s="2" t="s">
        <v>190</v>
      </c>
      <c r="H2159">
        <v>533320569</v>
      </c>
      <c r="W2159">
        <v>368</v>
      </c>
      <c r="X2159" t="s">
        <v>12037</v>
      </c>
      <c r="Y2159" t="s">
        <v>24</v>
      </c>
      <c r="Z2159" t="s">
        <v>24</v>
      </c>
      <c r="AA2159" t="s">
        <v>12038</v>
      </c>
      <c r="AB2159" t="s">
        <v>3049</v>
      </c>
      <c r="AC2159">
        <v>58239</v>
      </c>
      <c r="AD2159" t="s">
        <v>301</v>
      </c>
      <c r="AE2159" t="s">
        <v>12039</v>
      </c>
      <c r="AF2159" t="s">
        <v>1147</v>
      </c>
      <c r="AG2159" t="s">
        <v>12040</v>
      </c>
      <c r="AH2159" t="s">
        <v>12041</v>
      </c>
      <c r="AI2159" t="s">
        <v>24</v>
      </c>
    </row>
    <row r="2160" spans="1:35" hidden="1" x14ac:dyDescent="0.25">
      <c r="A2160" t="s">
        <v>12042</v>
      </c>
      <c r="B2160">
        <v>0</v>
      </c>
      <c r="C2160" t="s">
        <v>22</v>
      </c>
      <c r="D2160" t="s">
        <v>23</v>
      </c>
      <c r="E2160" t="s">
        <v>24</v>
      </c>
      <c r="F2160">
        <v>528013247</v>
      </c>
      <c r="G2160" s="2" t="s">
        <v>365</v>
      </c>
      <c r="H2160">
        <v>533230407</v>
      </c>
      <c r="W2160">
        <v>2600</v>
      </c>
      <c r="X2160" t="s">
        <v>12043</v>
      </c>
      <c r="Y2160" t="s">
        <v>24</v>
      </c>
      <c r="Z2160" t="s">
        <v>24</v>
      </c>
      <c r="AA2160" t="s">
        <v>12044</v>
      </c>
      <c r="AB2160" t="s">
        <v>986</v>
      </c>
      <c r="AC2160">
        <v>477200</v>
      </c>
      <c r="AD2160" t="s">
        <v>693</v>
      </c>
      <c r="AE2160" t="s">
        <v>12045</v>
      </c>
      <c r="AF2160" t="s">
        <v>1237</v>
      </c>
      <c r="AG2160" t="s">
        <v>12046</v>
      </c>
      <c r="AH2160" t="s">
        <v>24</v>
      </c>
      <c r="AI2160" t="s">
        <v>24</v>
      </c>
    </row>
    <row r="2161" spans="1:35" hidden="1" x14ac:dyDescent="0.25">
      <c r="A2161" t="s">
        <v>12047</v>
      </c>
      <c r="B2161">
        <v>14</v>
      </c>
      <c r="C2161" t="s">
        <v>75</v>
      </c>
      <c r="D2161" t="s">
        <v>23</v>
      </c>
      <c r="E2161" t="s">
        <v>24</v>
      </c>
      <c r="F2161">
        <v>428984926</v>
      </c>
      <c r="G2161" s="2" t="s">
        <v>3438</v>
      </c>
      <c r="H2161">
        <v>532904429</v>
      </c>
      <c r="W2161">
        <v>1548</v>
      </c>
      <c r="X2161" t="s">
        <v>12048</v>
      </c>
      <c r="Y2161" t="s">
        <v>24</v>
      </c>
      <c r="Z2161" t="s">
        <v>24</v>
      </c>
      <c r="AA2161" t="s">
        <v>12049</v>
      </c>
      <c r="AB2161" t="s">
        <v>3098</v>
      </c>
      <c r="AC2161">
        <v>37060</v>
      </c>
      <c r="AD2161" t="s">
        <v>2571</v>
      </c>
      <c r="AE2161" t="s">
        <v>12050</v>
      </c>
      <c r="AF2161" t="s">
        <v>544</v>
      </c>
      <c r="AG2161" t="s">
        <v>12051</v>
      </c>
      <c r="AH2161" t="s">
        <v>12052</v>
      </c>
      <c r="AI2161" t="s">
        <v>24</v>
      </c>
    </row>
    <row r="2162" spans="1:35" hidden="1" x14ac:dyDescent="0.25">
      <c r="A2162" t="s">
        <v>12053</v>
      </c>
      <c r="B2162">
        <v>0</v>
      </c>
      <c r="C2162" t="s">
        <v>99</v>
      </c>
      <c r="D2162" t="s">
        <v>23</v>
      </c>
      <c r="E2162" t="s">
        <v>24</v>
      </c>
      <c r="F2162">
        <v>555359373</v>
      </c>
      <c r="G2162" t="s">
        <v>146</v>
      </c>
      <c r="H2162">
        <v>532650891</v>
      </c>
      <c r="W2162">
        <v>5766</v>
      </c>
      <c r="X2162" t="s">
        <v>12054</v>
      </c>
      <c r="Y2162" t="s">
        <v>12055</v>
      </c>
      <c r="Z2162" t="s">
        <v>24</v>
      </c>
      <c r="AA2162" t="s">
        <v>12056</v>
      </c>
      <c r="AB2162" t="s">
        <v>12056</v>
      </c>
      <c r="AC2162" t="s">
        <v>24</v>
      </c>
      <c r="AD2162" t="s">
        <v>3042</v>
      </c>
      <c r="AE2162" t="s">
        <v>12057</v>
      </c>
      <c r="AF2162" t="s">
        <v>295</v>
      </c>
      <c r="AG2162" t="s">
        <v>12058</v>
      </c>
      <c r="AH2162" t="s">
        <v>24</v>
      </c>
      <c r="AI2162" t="s">
        <v>24</v>
      </c>
    </row>
    <row r="2163" spans="1:35" hidden="1" x14ac:dyDescent="0.25">
      <c r="A2163" t="s">
        <v>12059</v>
      </c>
      <c r="B2163">
        <v>350</v>
      </c>
      <c r="C2163" t="s">
        <v>24</v>
      </c>
      <c r="D2163" t="s">
        <v>34</v>
      </c>
      <c r="E2163" t="s">
        <v>12060</v>
      </c>
      <c r="F2163">
        <v>420641953</v>
      </c>
      <c r="G2163" t="s">
        <v>1893</v>
      </c>
      <c r="H2163">
        <v>532446934</v>
      </c>
      <c r="W2163">
        <v>2570</v>
      </c>
      <c r="X2163" t="s">
        <v>12061</v>
      </c>
      <c r="Y2163" t="s">
        <v>12062</v>
      </c>
      <c r="Z2163" t="s">
        <v>24</v>
      </c>
      <c r="AA2163" t="s">
        <v>8791</v>
      </c>
      <c r="AB2163" t="s">
        <v>1649</v>
      </c>
      <c r="AC2163">
        <v>362200</v>
      </c>
      <c r="AD2163" t="s">
        <v>693</v>
      </c>
      <c r="AE2163" t="s">
        <v>24</v>
      </c>
      <c r="AF2163" t="s">
        <v>24</v>
      </c>
      <c r="AG2163" t="s">
        <v>24</v>
      </c>
      <c r="AH2163" t="s">
        <v>24</v>
      </c>
      <c r="AI2163" t="s">
        <v>24</v>
      </c>
    </row>
    <row r="2164" spans="1:35" hidden="1" x14ac:dyDescent="0.25">
      <c r="A2164" t="s">
        <v>12063</v>
      </c>
      <c r="B2164">
        <v>0</v>
      </c>
      <c r="C2164" t="s">
        <v>88</v>
      </c>
      <c r="D2164" t="s">
        <v>23</v>
      </c>
      <c r="E2164" t="s">
        <v>24</v>
      </c>
      <c r="F2164">
        <v>726484772</v>
      </c>
      <c r="G2164" s="2" t="s">
        <v>218</v>
      </c>
      <c r="H2164">
        <v>532271802</v>
      </c>
      <c r="W2164">
        <v>262</v>
      </c>
      <c r="X2164" t="s">
        <v>12064</v>
      </c>
      <c r="Y2164" t="s">
        <v>12065</v>
      </c>
      <c r="Z2164" t="s">
        <v>24</v>
      </c>
      <c r="AA2164" t="s">
        <v>2295</v>
      </c>
      <c r="AB2164" t="s">
        <v>11758</v>
      </c>
      <c r="AC2164">
        <v>60293</v>
      </c>
      <c r="AD2164" t="s">
        <v>1094</v>
      </c>
      <c r="AE2164" t="s">
        <v>12066</v>
      </c>
      <c r="AF2164" t="s">
        <v>123</v>
      </c>
      <c r="AG2164" t="s">
        <v>12067</v>
      </c>
      <c r="AH2164" t="s">
        <v>12068</v>
      </c>
      <c r="AI2164" t="s">
        <v>24</v>
      </c>
    </row>
    <row r="2165" spans="1:35" hidden="1" x14ac:dyDescent="0.25">
      <c r="A2165" t="s">
        <v>12069</v>
      </c>
      <c r="B2165">
        <v>0</v>
      </c>
      <c r="C2165" t="s">
        <v>75</v>
      </c>
      <c r="D2165" t="s">
        <v>23</v>
      </c>
      <c r="E2165" t="s">
        <v>24</v>
      </c>
      <c r="F2165">
        <v>339065069</v>
      </c>
      <c r="G2165" s="2" t="s">
        <v>36</v>
      </c>
      <c r="H2165">
        <v>532082073</v>
      </c>
      <c r="W2165">
        <v>460</v>
      </c>
      <c r="X2165" t="s">
        <v>12070</v>
      </c>
      <c r="Y2165" t="s">
        <v>24</v>
      </c>
      <c r="Z2165" t="s">
        <v>24</v>
      </c>
      <c r="AA2165" t="s">
        <v>12071</v>
      </c>
      <c r="AB2165" t="s">
        <v>12072</v>
      </c>
      <c r="AC2165">
        <v>4012</v>
      </c>
      <c r="AD2165" t="s">
        <v>2571</v>
      </c>
      <c r="AE2165" t="s">
        <v>12073</v>
      </c>
      <c r="AF2165" t="s">
        <v>544</v>
      </c>
      <c r="AG2165" t="s">
        <v>12074</v>
      </c>
      <c r="AH2165" t="s">
        <v>12075</v>
      </c>
      <c r="AI2165" t="s">
        <v>24</v>
      </c>
    </row>
    <row r="2166" spans="1:35" hidden="1" x14ac:dyDescent="0.25">
      <c r="A2166" t="s">
        <v>12076</v>
      </c>
      <c r="B2166">
        <v>0</v>
      </c>
      <c r="C2166" t="s">
        <v>75</v>
      </c>
      <c r="D2166" t="s">
        <v>23</v>
      </c>
      <c r="E2166" t="s">
        <v>24</v>
      </c>
      <c r="F2166">
        <v>343225967</v>
      </c>
      <c r="G2166" s="2" t="s">
        <v>374</v>
      </c>
      <c r="H2166">
        <v>531800459</v>
      </c>
      <c r="W2166">
        <v>3497</v>
      </c>
      <c r="X2166" t="s">
        <v>12077</v>
      </c>
      <c r="Y2166" t="s">
        <v>24</v>
      </c>
      <c r="Z2166" t="s">
        <v>24</v>
      </c>
      <c r="AA2166" t="s">
        <v>9150</v>
      </c>
      <c r="AB2166" t="s">
        <v>1939</v>
      </c>
      <c r="AC2166">
        <v>60386</v>
      </c>
      <c r="AD2166" t="s">
        <v>301</v>
      </c>
      <c r="AE2166" t="s">
        <v>12078</v>
      </c>
      <c r="AF2166" t="s">
        <v>9152</v>
      </c>
      <c r="AG2166" t="s">
        <v>12079</v>
      </c>
      <c r="AH2166" t="s">
        <v>12080</v>
      </c>
      <c r="AI2166" t="s">
        <v>24</v>
      </c>
    </row>
    <row r="2167" spans="1:35" hidden="1" x14ac:dyDescent="0.25">
      <c r="A2167" t="s">
        <v>12081</v>
      </c>
      <c r="B2167">
        <v>16</v>
      </c>
      <c r="C2167" t="s">
        <v>22</v>
      </c>
      <c r="D2167" t="s">
        <v>23</v>
      </c>
      <c r="E2167" t="s">
        <v>24</v>
      </c>
      <c r="F2167">
        <v>42619932</v>
      </c>
      <c r="G2167" s="2" t="s">
        <v>128</v>
      </c>
      <c r="H2167">
        <v>531441000</v>
      </c>
      <c r="W2167">
        <v>1600</v>
      </c>
      <c r="X2167" t="s">
        <v>12082</v>
      </c>
      <c r="Y2167" t="s">
        <v>24</v>
      </c>
      <c r="Z2167" t="s">
        <v>24</v>
      </c>
      <c r="AA2167" t="s">
        <v>12083</v>
      </c>
      <c r="AB2167" t="s">
        <v>3091</v>
      </c>
      <c r="AC2167">
        <v>53085</v>
      </c>
      <c r="AD2167" t="s">
        <v>542</v>
      </c>
      <c r="AE2167" t="s">
        <v>12084</v>
      </c>
      <c r="AF2167" t="s">
        <v>3448</v>
      </c>
      <c r="AG2167" t="s">
        <v>12085</v>
      </c>
      <c r="AH2167" t="s">
        <v>24</v>
      </c>
      <c r="AI2167" t="s">
        <v>24</v>
      </c>
    </row>
    <row r="2168" spans="1:35" hidden="1" x14ac:dyDescent="0.25">
      <c r="A2168" t="s">
        <v>12086</v>
      </c>
      <c r="B2168">
        <v>0</v>
      </c>
      <c r="C2168" t="s">
        <v>24</v>
      </c>
      <c r="D2168" t="s">
        <v>23</v>
      </c>
      <c r="E2168" t="s">
        <v>24</v>
      </c>
      <c r="F2168" t="s">
        <v>24</v>
      </c>
      <c r="G2168" s="2" t="s">
        <v>155</v>
      </c>
      <c r="H2168">
        <v>531171271</v>
      </c>
      <c r="W2168" t="s">
        <v>85</v>
      </c>
      <c r="X2168" t="s">
        <v>12087</v>
      </c>
      <c r="Y2168" t="s">
        <v>24</v>
      </c>
      <c r="Z2168" t="s">
        <v>24</v>
      </c>
      <c r="AA2168" t="s">
        <v>24</v>
      </c>
      <c r="AB2168" t="s">
        <v>24</v>
      </c>
      <c r="AC2168">
        <v>249026</v>
      </c>
      <c r="AD2168" t="s">
        <v>1607</v>
      </c>
      <c r="AE2168" t="s">
        <v>12088</v>
      </c>
      <c r="AF2168" t="s">
        <v>1609</v>
      </c>
      <c r="AG2168" t="s">
        <v>12089</v>
      </c>
      <c r="AH2168" t="s">
        <v>12090</v>
      </c>
      <c r="AI2168" t="s">
        <v>24</v>
      </c>
    </row>
    <row r="2169" spans="1:35" hidden="1" x14ac:dyDescent="0.25">
      <c r="A2169" t="s">
        <v>12091</v>
      </c>
      <c r="B2169">
        <v>0</v>
      </c>
      <c r="C2169" t="s">
        <v>75</v>
      </c>
      <c r="D2169" t="s">
        <v>23</v>
      </c>
      <c r="E2169" t="s">
        <v>24</v>
      </c>
      <c r="F2169">
        <v>544439347</v>
      </c>
      <c r="G2169" s="2" t="s">
        <v>1081</v>
      </c>
      <c r="H2169">
        <v>531044942</v>
      </c>
      <c r="W2169">
        <v>605</v>
      </c>
      <c r="X2169" t="s">
        <v>12092</v>
      </c>
      <c r="Y2169" t="s">
        <v>24</v>
      </c>
      <c r="Z2169" t="s">
        <v>24</v>
      </c>
      <c r="AA2169" t="s">
        <v>12093</v>
      </c>
      <c r="AB2169" t="s">
        <v>3760</v>
      </c>
      <c r="AC2169">
        <v>20020</v>
      </c>
      <c r="AD2169" t="s">
        <v>2571</v>
      </c>
      <c r="AE2169" t="s">
        <v>12094</v>
      </c>
      <c r="AF2169" t="s">
        <v>544</v>
      </c>
      <c r="AG2169" t="s">
        <v>12095</v>
      </c>
      <c r="AH2169" t="s">
        <v>12096</v>
      </c>
      <c r="AI2169" t="s">
        <v>24</v>
      </c>
    </row>
    <row r="2170" spans="1:35" hidden="1" x14ac:dyDescent="0.25">
      <c r="A2170" t="s">
        <v>12097</v>
      </c>
      <c r="B2170">
        <v>0</v>
      </c>
      <c r="C2170" t="s">
        <v>75</v>
      </c>
      <c r="D2170" t="s">
        <v>23</v>
      </c>
      <c r="E2170" t="s">
        <v>24</v>
      </c>
      <c r="F2170">
        <v>880030499</v>
      </c>
      <c r="G2170" s="2" t="s">
        <v>155</v>
      </c>
      <c r="H2170">
        <v>530945963</v>
      </c>
      <c r="W2170">
        <v>5562</v>
      </c>
      <c r="X2170" t="s">
        <v>12098</v>
      </c>
      <c r="Y2170" t="s">
        <v>24</v>
      </c>
      <c r="Z2170" t="s">
        <v>24</v>
      </c>
      <c r="AA2170" t="s">
        <v>12099</v>
      </c>
      <c r="AB2170" t="s">
        <v>12100</v>
      </c>
      <c r="AC2170" t="s">
        <v>24</v>
      </c>
      <c r="AD2170" t="s">
        <v>2545</v>
      </c>
      <c r="AE2170" t="s">
        <v>12101</v>
      </c>
      <c r="AF2170" t="s">
        <v>4219</v>
      </c>
      <c r="AG2170" t="s">
        <v>12102</v>
      </c>
      <c r="AH2170" t="s">
        <v>12103</v>
      </c>
      <c r="AI2170" t="s">
        <v>24</v>
      </c>
    </row>
    <row r="2171" spans="1:35" hidden="1" x14ac:dyDescent="0.25">
      <c r="A2171" t="s">
        <v>12104</v>
      </c>
      <c r="B2171">
        <v>1</v>
      </c>
      <c r="C2171" t="s">
        <v>22</v>
      </c>
      <c r="D2171" t="s">
        <v>34</v>
      </c>
      <c r="E2171" t="s">
        <v>12105</v>
      </c>
      <c r="F2171">
        <v>672042196</v>
      </c>
      <c r="G2171" s="2" t="s">
        <v>474</v>
      </c>
      <c r="H2171">
        <v>530626921</v>
      </c>
      <c r="W2171" t="s">
        <v>85</v>
      </c>
      <c r="X2171" t="s">
        <v>12106</v>
      </c>
      <c r="Y2171" t="s">
        <v>12107</v>
      </c>
      <c r="Z2171" t="s">
        <v>24</v>
      </c>
      <c r="AA2171" t="s">
        <v>12108</v>
      </c>
      <c r="AB2171" t="s">
        <v>12109</v>
      </c>
      <c r="AC2171">
        <v>60140</v>
      </c>
      <c r="AD2171" t="s">
        <v>93</v>
      </c>
      <c r="AE2171" t="s">
        <v>12110</v>
      </c>
      <c r="AF2171" t="s">
        <v>24</v>
      </c>
      <c r="AG2171" t="s">
        <v>12111</v>
      </c>
      <c r="AH2171" t="s">
        <v>12112</v>
      </c>
      <c r="AI2171" t="s">
        <v>12113</v>
      </c>
    </row>
    <row r="2172" spans="1:35" hidden="1" x14ac:dyDescent="0.25">
      <c r="A2172" t="s">
        <v>12114</v>
      </c>
      <c r="B2172">
        <v>0</v>
      </c>
      <c r="C2172" t="s">
        <v>88</v>
      </c>
      <c r="D2172" t="s">
        <v>23</v>
      </c>
      <c r="E2172" t="s">
        <v>24</v>
      </c>
      <c r="F2172">
        <v>749402053</v>
      </c>
      <c r="G2172" s="2" t="s">
        <v>2014</v>
      </c>
      <c r="H2172">
        <v>529941711</v>
      </c>
      <c r="W2172">
        <v>665</v>
      </c>
      <c r="X2172" t="s">
        <v>12115</v>
      </c>
      <c r="Y2172" t="s">
        <v>24</v>
      </c>
      <c r="Z2172" t="s">
        <v>24</v>
      </c>
      <c r="AA2172" t="s">
        <v>4272</v>
      </c>
      <c r="AB2172" t="s">
        <v>2242</v>
      </c>
      <c r="AC2172">
        <v>3624</v>
      </c>
      <c r="AD2172" t="s">
        <v>593</v>
      </c>
      <c r="AE2172" t="s">
        <v>12116</v>
      </c>
      <c r="AF2172" t="s">
        <v>24</v>
      </c>
      <c r="AG2172" t="s">
        <v>12117</v>
      </c>
      <c r="AH2172" t="s">
        <v>24</v>
      </c>
      <c r="AI2172" t="s">
        <v>24</v>
      </c>
    </row>
    <row r="2173" spans="1:35" hidden="1" x14ac:dyDescent="0.25">
      <c r="A2173" t="s">
        <v>12118</v>
      </c>
      <c r="B2173">
        <v>0</v>
      </c>
      <c r="C2173" t="s">
        <v>88</v>
      </c>
      <c r="D2173" t="s">
        <v>23</v>
      </c>
      <c r="E2173" t="s">
        <v>24</v>
      </c>
      <c r="F2173">
        <v>758803696</v>
      </c>
      <c r="G2173" s="2" t="s">
        <v>359</v>
      </c>
      <c r="H2173">
        <v>529507155</v>
      </c>
      <c r="W2173">
        <v>250</v>
      </c>
      <c r="X2173" t="s">
        <v>12119</v>
      </c>
      <c r="Y2173" t="s">
        <v>24</v>
      </c>
      <c r="Z2173" t="s">
        <v>24</v>
      </c>
      <c r="AA2173" t="s">
        <v>12120</v>
      </c>
      <c r="AB2173" t="s">
        <v>1694</v>
      </c>
      <c r="AC2173">
        <v>4670</v>
      </c>
      <c r="AD2173" t="s">
        <v>593</v>
      </c>
      <c r="AE2173" t="s">
        <v>12121</v>
      </c>
      <c r="AF2173" t="s">
        <v>24</v>
      </c>
      <c r="AG2173" t="s">
        <v>12122</v>
      </c>
      <c r="AH2173" t="s">
        <v>24</v>
      </c>
      <c r="AI2173" t="s">
        <v>24</v>
      </c>
    </row>
    <row r="2174" spans="1:35" hidden="1" x14ac:dyDescent="0.25">
      <c r="A2174" t="s">
        <v>12123</v>
      </c>
      <c r="B2174">
        <v>139</v>
      </c>
      <c r="C2174" t="s">
        <v>75</v>
      </c>
      <c r="D2174" t="s">
        <v>23</v>
      </c>
      <c r="E2174" t="s">
        <v>24</v>
      </c>
      <c r="F2174">
        <v>462133612</v>
      </c>
      <c r="G2174" s="2" t="s">
        <v>218</v>
      </c>
      <c r="H2174">
        <v>528341452</v>
      </c>
      <c r="W2174">
        <v>1021</v>
      </c>
      <c r="X2174" t="s">
        <v>12124</v>
      </c>
      <c r="Y2174" t="s">
        <v>24</v>
      </c>
      <c r="Z2174" t="s">
        <v>24</v>
      </c>
      <c r="AA2174" t="s">
        <v>2419</v>
      </c>
      <c r="AB2174" t="s">
        <v>2419</v>
      </c>
      <c r="AC2174">
        <v>28016</v>
      </c>
      <c r="AD2174" t="s">
        <v>236</v>
      </c>
      <c r="AE2174" t="s">
        <v>12125</v>
      </c>
      <c r="AF2174" t="s">
        <v>544</v>
      </c>
      <c r="AG2174" t="s">
        <v>12126</v>
      </c>
      <c r="AH2174" t="s">
        <v>12127</v>
      </c>
      <c r="AI2174" t="s">
        <v>24</v>
      </c>
    </row>
    <row r="2175" spans="1:35" hidden="1" x14ac:dyDescent="0.25">
      <c r="A2175" t="s">
        <v>12128</v>
      </c>
      <c r="B2175">
        <v>6</v>
      </c>
      <c r="C2175" t="s">
        <v>75</v>
      </c>
      <c r="D2175" t="s">
        <v>23</v>
      </c>
      <c r="E2175" t="s">
        <v>24</v>
      </c>
      <c r="F2175">
        <v>48804504</v>
      </c>
      <c r="G2175" s="2" t="s">
        <v>128</v>
      </c>
      <c r="H2175">
        <v>527627674</v>
      </c>
      <c r="W2175">
        <v>1600</v>
      </c>
      <c r="X2175" t="s">
        <v>12129</v>
      </c>
      <c r="Y2175" t="s">
        <v>24</v>
      </c>
      <c r="Z2175" t="s">
        <v>24</v>
      </c>
      <c r="AA2175" t="s">
        <v>12130</v>
      </c>
      <c r="AB2175" t="s">
        <v>12131</v>
      </c>
      <c r="AC2175" t="s">
        <v>12132</v>
      </c>
      <c r="AD2175" t="s">
        <v>542</v>
      </c>
      <c r="AE2175" t="s">
        <v>12133</v>
      </c>
      <c r="AF2175" t="s">
        <v>544</v>
      </c>
      <c r="AG2175" t="s">
        <v>12134</v>
      </c>
      <c r="AH2175" t="s">
        <v>24</v>
      </c>
      <c r="AI2175" t="s">
        <v>24</v>
      </c>
    </row>
    <row r="2176" spans="1:35" hidden="1" x14ac:dyDescent="0.25">
      <c r="A2176" t="s">
        <v>12135</v>
      </c>
      <c r="B2176">
        <v>0</v>
      </c>
      <c r="C2176" t="s">
        <v>24</v>
      </c>
      <c r="D2176" t="s">
        <v>23</v>
      </c>
      <c r="E2176" t="s">
        <v>24</v>
      </c>
      <c r="F2176">
        <v>315729483</v>
      </c>
      <c r="G2176" s="2" t="s">
        <v>36</v>
      </c>
      <c r="H2176">
        <v>527619979</v>
      </c>
      <c r="W2176">
        <v>1327</v>
      </c>
      <c r="X2176" t="s">
        <v>12136</v>
      </c>
      <c r="Y2176" t="s">
        <v>24</v>
      </c>
      <c r="Z2176" t="s">
        <v>24</v>
      </c>
      <c r="AA2176" t="s">
        <v>12137</v>
      </c>
      <c r="AB2176" t="s">
        <v>3433</v>
      </c>
      <c r="AC2176">
        <v>54516</v>
      </c>
      <c r="AD2176" t="s">
        <v>301</v>
      </c>
      <c r="AE2176" t="s">
        <v>12138</v>
      </c>
      <c r="AF2176" t="s">
        <v>4114</v>
      </c>
      <c r="AG2176" t="s">
        <v>12139</v>
      </c>
      <c r="AH2176" t="s">
        <v>12140</v>
      </c>
      <c r="AI2176" t="s">
        <v>24</v>
      </c>
    </row>
    <row r="2177" spans="1:35" hidden="1" x14ac:dyDescent="0.25">
      <c r="A2177" t="s">
        <v>12141</v>
      </c>
      <c r="B2177">
        <v>18</v>
      </c>
      <c r="C2177" t="s">
        <v>22</v>
      </c>
      <c r="D2177" t="s">
        <v>34</v>
      </c>
      <c r="E2177" t="s">
        <v>12142</v>
      </c>
      <c r="F2177">
        <v>1289495</v>
      </c>
      <c r="G2177" s="2" t="s">
        <v>4104</v>
      </c>
      <c r="H2177">
        <v>527113000</v>
      </c>
      <c r="W2177">
        <v>2000</v>
      </c>
      <c r="X2177" t="s">
        <v>12143</v>
      </c>
      <c r="Y2177" t="s">
        <v>24</v>
      </c>
      <c r="Z2177" t="s">
        <v>24</v>
      </c>
      <c r="AA2177" t="s">
        <v>60</v>
      </c>
      <c r="AB2177" t="s">
        <v>61</v>
      </c>
      <c r="AC2177">
        <v>60629</v>
      </c>
      <c r="AD2177" t="s">
        <v>29</v>
      </c>
      <c r="AE2177" t="s">
        <v>24</v>
      </c>
      <c r="AF2177" t="s">
        <v>24</v>
      </c>
      <c r="AG2177" t="s">
        <v>24</v>
      </c>
      <c r="AH2177" t="s">
        <v>24</v>
      </c>
      <c r="AI2177" t="s">
        <v>24</v>
      </c>
    </row>
    <row r="2178" spans="1:35" hidden="1" x14ac:dyDescent="0.25">
      <c r="A2178" t="s">
        <v>12144</v>
      </c>
      <c r="B2178">
        <v>0</v>
      </c>
      <c r="C2178" t="s">
        <v>75</v>
      </c>
      <c r="D2178" t="s">
        <v>23</v>
      </c>
      <c r="E2178" t="s">
        <v>24</v>
      </c>
      <c r="F2178">
        <v>901242214</v>
      </c>
      <c r="G2178" s="2" t="s">
        <v>140</v>
      </c>
      <c r="H2178">
        <v>526726019</v>
      </c>
      <c r="W2178">
        <v>8374</v>
      </c>
      <c r="X2178" t="s">
        <v>12145</v>
      </c>
      <c r="Y2178" t="s">
        <v>12146</v>
      </c>
      <c r="Z2178" t="s">
        <v>24</v>
      </c>
      <c r="AA2178" t="s">
        <v>132</v>
      </c>
      <c r="AB2178" t="s">
        <v>512</v>
      </c>
      <c r="AC2178" t="s">
        <v>12147</v>
      </c>
      <c r="AD2178" t="s">
        <v>134</v>
      </c>
      <c r="AE2178" t="s">
        <v>12148</v>
      </c>
      <c r="AF2178" t="s">
        <v>515</v>
      </c>
      <c r="AG2178" t="s">
        <v>12149</v>
      </c>
      <c r="AH2178" t="s">
        <v>12150</v>
      </c>
      <c r="AI2178" t="s">
        <v>24</v>
      </c>
    </row>
    <row r="2179" spans="1:35" hidden="1" x14ac:dyDescent="0.25">
      <c r="A2179" t="s">
        <v>12151</v>
      </c>
      <c r="B2179">
        <v>0</v>
      </c>
      <c r="C2179" t="s">
        <v>75</v>
      </c>
      <c r="D2179" t="s">
        <v>23</v>
      </c>
      <c r="E2179" t="s">
        <v>24</v>
      </c>
      <c r="F2179">
        <v>600775977</v>
      </c>
      <c r="G2179" t="s">
        <v>354</v>
      </c>
      <c r="H2179">
        <v>526471410</v>
      </c>
      <c r="W2179">
        <v>1234</v>
      </c>
      <c r="X2179" t="s">
        <v>12152</v>
      </c>
      <c r="Y2179" t="s">
        <v>12153</v>
      </c>
      <c r="Z2179" t="s">
        <v>24</v>
      </c>
      <c r="AA2179" t="s">
        <v>8210</v>
      </c>
      <c r="AB2179" t="s">
        <v>24</v>
      </c>
      <c r="AC2179">
        <v>34212</v>
      </c>
      <c r="AD2179" t="s">
        <v>1961</v>
      </c>
      <c r="AE2179" t="s">
        <v>12154</v>
      </c>
      <c r="AF2179" t="s">
        <v>295</v>
      </c>
      <c r="AG2179" t="s">
        <v>12155</v>
      </c>
      <c r="AH2179" t="s">
        <v>12156</v>
      </c>
      <c r="AI2179" t="s">
        <v>24</v>
      </c>
    </row>
    <row r="2180" spans="1:35" hidden="1" x14ac:dyDescent="0.25">
      <c r="A2180" t="s">
        <v>12157</v>
      </c>
      <c r="B2180">
        <v>47</v>
      </c>
      <c r="C2180" t="s">
        <v>22</v>
      </c>
      <c r="D2180" t="s">
        <v>34</v>
      </c>
      <c r="E2180" t="s">
        <v>12158</v>
      </c>
      <c r="F2180">
        <v>650055890</v>
      </c>
      <c r="G2180" t="s">
        <v>146</v>
      </c>
      <c r="H2180">
        <v>526082942</v>
      </c>
      <c r="W2180">
        <v>16698</v>
      </c>
      <c r="X2180" t="s">
        <v>12159</v>
      </c>
      <c r="Y2180" t="s">
        <v>9942</v>
      </c>
      <c r="Z2180" t="s">
        <v>24</v>
      </c>
      <c r="AA2180" t="s">
        <v>2945</v>
      </c>
      <c r="AB2180" t="s">
        <v>4478</v>
      </c>
      <c r="AC2180">
        <v>400030</v>
      </c>
      <c r="AD2180" t="s">
        <v>491</v>
      </c>
      <c r="AE2180" t="s">
        <v>24</v>
      </c>
      <c r="AF2180" t="s">
        <v>24</v>
      </c>
      <c r="AG2180" t="s">
        <v>24</v>
      </c>
      <c r="AH2180" t="s">
        <v>24</v>
      </c>
      <c r="AI2180" t="s">
        <v>24</v>
      </c>
    </row>
    <row r="2181" spans="1:35" hidden="1" x14ac:dyDescent="0.25">
      <c r="A2181" t="s">
        <v>12160</v>
      </c>
      <c r="B2181">
        <v>0</v>
      </c>
      <c r="C2181" t="s">
        <v>99</v>
      </c>
      <c r="D2181" t="s">
        <v>23</v>
      </c>
      <c r="E2181" t="s">
        <v>24</v>
      </c>
      <c r="F2181">
        <v>530756352</v>
      </c>
      <c r="G2181" s="2" t="s">
        <v>714</v>
      </c>
      <c r="H2181">
        <v>525111516</v>
      </c>
      <c r="W2181">
        <v>501</v>
      </c>
      <c r="X2181" t="s">
        <v>12161</v>
      </c>
      <c r="Y2181" t="s">
        <v>24</v>
      </c>
      <c r="Z2181" t="s">
        <v>24</v>
      </c>
      <c r="AA2181" t="s">
        <v>3185</v>
      </c>
      <c r="AB2181" t="s">
        <v>963</v>
      </c>
      <c r="AC2181">
        <v>264000</v>
      </c>
      <c r="AD2181" t="s">
        <v>693</v>
      </c>
      <c r="AE2181" t="s">
        <v>12162</v>
      </c>
      <c r="AF2181" t="s">
        <v>1237</v>
      </c>
      <c r="AG2181" t="s">
        <v>12163</v>
      </c>
      <c r="AH2181" t="s">
        <v>24</v>
      </c>
      <c r="AI2181" t="s">
        <v>24</v>
      </c>
    </row>
    <row r="2182" spans="1:35" hidden="1" x14ac:dyDescent="0.25">
      <c r="A2182" t="s">
        <v>12164</v>
      </c>
      <c r="B2182">
        <v>430</v>
      </c>
      <c r="C2182" t="s">
        <v>22</v>
      </c>
      <c r="D2182" t="s">
        <v>34</v>
      </c>
      <c r="E2182" t="s">
        <v>12165</v>
      </c>
      <c r="F2182">
        <v>315984377</v>
      </c>
      <c r="G2182" t="s">
        <v>354</v>
      </c>
      <c r="H2182">
        <v>524888712</v>
      </c>
      <c r="W2182">
        <v>5063</v>
      </c>
      <c r="X2182" t="s">
        <v>12166</v>
      </c>
      <c r="Y2182" t="s">
        <v>24</v>
      </c>
      <c r="Z2182" t="s">
        <v>24</v>
      </c>
      <c r="AA2182" t="s">
        <v>12167</v>
      </c>
      <c r="AB2182" t="s">
        <v>8433</v>
      </c>
      <c r="AC2182">
        <v>33790</v>
      </c>
      <c r="AD2182" t="s">
        <v>301</v>
      </c>
      <c r="AE2182" t="s">
        <v>12168</v>
      </c>
      <c r="AF2182" t="s">
        <v>24</v>
      </c>
      <c r="AG2182" t="s">
        <v>12169</v>
      </c>
      <c r="AH2182" t="s">
        <v>12170</v>
      </c>
      <c r="AI2182" t="s">
        <v>12171</v>
      </c>
    </row>
    <row r="2183" spans="1:35" hidden="1" x14ac:dyDescent="0.25">
      <c r="A2183" t="s">
        <v>12172</v>
      </c>
      <c r="B2183">
        <v>5</v>
      </c>
      <c r="C2183" t="s">
        <v>22</v>
      </c>
      <c r="D2183" t="s">
        <v>23</v>
      </c>
      <c r="E2183" t="s">
        <v>24</v>
      </c>
      <c r="F2183">
        <v>829252209</v>
      </c>
      <c r="G2183" s="2" t="s">
        <v>714</v>
      </c>
      <c r="H2183">
        <v>524723548</v>
      </c>
      <c r="W2183">
        <v>1000</v>
      </c>
      <c r="X2183" t="s">
        <v>12173</v>
      </c>
      <c r="Y2183" t="s">
        <v>24</v>
      </c>
      <c r="Z2183" t="s">
        <v>24</v>
      </c>
      <c r="AA2183" t="s">
        <v>12174</v>
      </c>
      <c r="AB2183" t="s">
        <v>490</v>
      </c>
      <c r="AC2183" t="s">
        <v>12175</v>
      </c>
      <c r="AD2183" t="s">
        <v>542</v>
      </c>
      <c r="AE2183" t="s">
        <v>12176</v>
      </c>
      <c r="AF2183" t="s">
        <v>515</v>
      </c>
      <c r="AG2183" t="s">
        <v>12177</v>
      </c>
      <c r="AH2183" t="s">
        <v>24</v>
      </c>
      <c r="AI2183" t="s">
        <v>24</v>
      </c>
    </row>
    <row r="2184" spans="1:35" hidden="1" x14ac:dyDescent="0.25">
      <c r="A2184" t="s">
        <v>12178</v>
      </c>
      <c r="B2184">
        <v>0</v>
      </c>
      <c r="C2184" t="s">
        <v>75</v>
      </c>
      <c r="D2184" t="s">
        <v>23</v>
      </c>
      <c r="E2184" t="s">
        <v>24</v>
      </c>
      <c r="F2184">
        <v>545246720</v>
      </c>
      <c r="G2184" t="s">
        <v>1100</v>
      </c>
      <c r="H2184">
        <v>524447439</v>
      </c>
      <c r="W2184">
        <v>15</v>
      </c>
      <c r="X2184" t="s">
        <v>12179</v>
      </c>
      <c r="Y2184" t="s">
        <v>24</v>
      </c>
      <c r="Z2184" t="s">
        <v>24</v>
      </c>
      <c r="AA2184" t="s">
        <v>8334</v>
      </c>
      <c r="AB2184" t="s">
        <v>731</v>
      </c>
      <c r="AC2184">
        <v>312080</v>
      </c>
      <c r="AD2184" t="s">
        <v>693</v>
      </c>
      <c r="AE2184" t="s">
        <v>12180</v>
      </c>
      <c r="AF2184" t="s">
        <v>295</v>
      </c>
      <c r="AG2184" t="s">
        <v>12181</v>
      </c>
      <c r="AH2184" t="s">
        <v>24</v>
      </c>
      <c r="AI2184" t="s">
        <v>24</v>
      </c>
    </row>
    <row r="2185" spans="1:35" hidden="1" x14ac:dyDescent="0.25">
      <c r="A2185" t="s">
        <v>12182</v>
      </c>
      <c r="B2185">
        <v>0</v>
      </c>
      <c r="C2185" t="s">
        <v>75</v>
      </c>
      <c r="D2185" t="s">
        <v>23</v>
      </c>
      <c r="E2185" t="s">
        <v>24</v>
      </c>
      <c r="F2185">
        <v>354798618</v>
      </c>
      <c r="G2185" s="2" t="s">
        <v>36</v>
      </c>
      <c r="H2185">
        <v>524012091</v>
      </c>
      <c r="W2185">
        <v>40</v>
      </c>
      <c r="X2185" t="s">
        <v>12183</v>
      </c>
      <c r="Y2185" t="s">
        <v>12184</v>
      </c>
      <c r="Z2185" t="s">
        <v>24</v>
      </c>
      <c r="AA2185" t="s">
        <v>6231</v>
      </c>
      <c r="AB2185" t="s">
        <v>24</v>
      </c>
      <c r="AC2185">
        <v>34664</v>
      </c>
      <c r="AD2185" t="s">
        <v>1961</v>
      </c>
      <c r="AE2185" t="s">
        <v>12185</v>
      </c>
      <c r="AF2185" t="s">
        <v>295</v>
      </c>
      <c r="AG2185" t="s">
        <v>12186</v>
      </c>
      <c r="AH2185" t="s">
        <v>12187</v>
      </c>
      <c r="AI2185" t="s">
        <v>24</v>
      </c>
    </row>
    <row r="2186" spans="1:35" hidden="1" x14ac:dyDescent="0.25">
      <c r="A2186" t="s">
        <v>12188</v>
      </c>
      <c r="B2186">
        <v>0</v>
      </c>
      <c r="C2186" t="s">
        <v>22</v>
      </c>
      <c r="D2186" t="s">
        <v>23</v>
      </c>
      <c r="E2186" t="s">
        <v>24</v>
      </c>
      <c r="F2186">
        <v>565651184</v>
      </c>
      <c r="G2186" s="2" t="s">
        <v>119</v>
      </c>
      <c r="H2186">
        <v>523935265</v>
      </c>
      <c r="W2186">
        <v>734</v>
      </c>
      <c r="X2186" t="s">
        <v>12189</v>
      </c>
      <c r="Y2186" t="s">
        <v>24</v>
      </c>
      <c r="Z2186" t="s">
        <v>24</v>
      </c>
      <c r="AA2186" t="s">
        <v>12190</v>
      </c>
      <c r="AB2186" t="s">
        <v>24</v>
      </c>
      <c r="AC2186">
        <v>20505</v>
      </c>
      <c r="AD2186" t="s">
        <v>1916</v>
      </c>
      <c r="AE2186" t="s">
        <v>12191</v>
      </c>
      <c r="AF2186" t="s">
        <v>95</v>
      </c>
      <c r="AG2186" t="s">
        <v>12192</v>
      </c>
      <c r="AH2186" t="s">
        <v>24</v>
      </c>
      <c r="AI2186" t="s">
        <v>24</v>
      </c>
    </row>
    <row r="2187" spans="1:35" hidden="1" x14ac:dyDescent="0.25">
      <c r="A2187" t="s">
        <v>12193</v>
      </c>
      <c r="B2187">
        <v>14</v>
      </c>
      <c r="C2187" t="s">
        <v>22</v>
      </c>
      <c r="D2187" t="s">
        <v>34</v>
      </c>
      <c r="E2187" t="s">
        <v>12194</v>
      </c>
      <c r="F2187">
        <v>654674720</v>
      </c>
      <c r="G2187" s="2" t="s">
        <v>474</v>
      </c>
      <c r="H2187">
        <v>523771473</v>
      </c>
      <c r="W2187">
        <v>4030</v>
      </c>
      <c r="X2187" t="s">
        <v>12195</v>
      </c>
      <c r="Y2187" t="s">
        <v>12196</v>
      </c>
      <c r="Z2187" t="s">
        <v>24</v>
      </c>
      <c r="AA2187" t="s">
        <v>10064</v>
      </c>
      <c r="AB2187" t="s">
        <v>10065</v>
      </c>
      <c r="AC2187">
        <v>530022</v>
      </c>
      <c r="AD2187" t="s">
        <v>693</v>
      </c>
      <c r="AE2187" t="s">
        <v>12197</v>
      </c>
      <c r="AF2187" t="s">
        <v>24</v>
      </c>
      <c r="AG2187" t="s">
        <v>12198</v>
      </c>
      <c r="AH2187" t="s">
        <v>12199</v>
      </c>
      <c r="AI2187" t="s">
        <v>24</v>
      </c>
    </row>
    <row r="2188" spans="1:35" hidden="1" x14ac:dyDescent="0.25">
      <c r="A2188" t="s">
        <v>12200</v>
      </c>
      <c r="B2188">
        <v>60</v>
      </c>
      <c r="C2188" t="s">
        <v>22</v>
      </c>
      <c r="D2188" t="s">
        <v>34</v>
      </c>
      <c r="E2188" t="s">
        <v>12201</v>
      </c>
      <c r="F2188">
        <v>80712036</v>
      </c>
      <c r="G2188" s="2" t="s">
        <v>36</v>
      </c>
      <c r="H2188">
        <v>523383000</v>
      </c>
      <c r="W2188">
        <v>150</v>
      </c>
      <c r="X2188" t="s">
        <v>12202</v>
      </c>
      <c r="Y2188" t="s">
        <v>12203</v>
      </c>
      <c r="Z2188" t="s">
        <v>24</v>
      </c>
      <c r="AA2188" t="s">
        <v>828</v>
      </c>
      <c r="AB2188" t="s">
        <v>769</v>
      </c>
      <c r="AC2188">
        <v>80202</v>
      </c>
      <c r="AD2188" t="s">
        <v>29</v>
      </c>
      <c r="AE2188" t="s">
        <v>12204</v>
      </c>
      <c r="AF2188" t="s">
        <v>24</v>
      </c>
      <c r="AG2188" t="s">
        <v>12205</v>
      </c>
      <c r="AH2188" t="s">
        <v>24</v>
      </c>
      <c r="AI2188" t="s">
        <v>24</v>
      </c>
    </row>
    <row r="2189" spans="1:35" hidden="1" x14ac:dyDescent="0.25">
      <c r="A2189" t="s">
        <v>12206</v>
      </c>
      <c r="B2189">
        <v>0</v>
      </c>
      <c r="C2189" t="s">
        <v>88</v>
      </c>
      <c r="D2189" t="s">
        <v>23</v>
      </c>
      <c r="E2189" t="s">
        <v>24</v>
      </c>
      <c r="F2189">
        <v>529345956</v>
      </c>
      <c r="G2189" t="s">
        <v>1100</v>
      </c>
      <c r="H2189">
        <v>522924718</v>
      </c>
      <c r="W2189">
        <v>1000</v>
      </c>
      <c r="X2189" t="s">
        <v>12207</v>
      </c>
      <c r="Y2189" t="s">
        <v>24</v>
      </c>
      <c r="Z2189" t="s">
        <v>24</v>
      </c>
      <c r="AA2189" t="s">
        <v>7944</v>
      </c>
      <c r="AB2189" t="s">
        <v>7944</v>
      </c>
      <c r="AC2189">
        <v>300457</v>
      </c>
      <c r="AD2189" t="s">
        <v>693</v>
      </c>
      <c r="AE2189" t="s">
        <v>12208</v>
      </c>
      <c r="AF2189" t="s">
        <v>1237</v>
      </c>
      <c r="AG2189" t="s">
        <v>12209</v>
      </c>
      <c r="AH2189" t="s">
        <v>24</v>
      </c>
      <c r="AI2189" t="s">
        <v>24</v>
      </c>
    </row>
    <row r="2190" spans="1:35" hidden="1" x14ac:dyDescent="0.25">
      <c r="A2190" t="s">
        <v>12210</v>
      </c>
      <c r="B2190">
        <v>0</v>
      </c>
      <c r="C2190" t="s">
        <v>75</v>
      </c>
      <c r="D2190" t="s">
        <v>23</v>
      </c>
      <c r="E2190" t="s">
        <v>24</v>
      </c>
      <c r="F2190">
        <v>896998825</v>
      </c>
      <c r="G2190" s="2" t="s">
        <v>36</v>
      </c>
      <c r="H2190">
        <v>522764164</v>
      </c>
      <c r="W2190">
        <v>13</v>
      </c>
      <c r="X2190" t="s">
        <v>12211</v>
      </c>
      <c r="Y2190" t="s">
        <v>12212</v>
      </c>
      <c r="Z2190" t="s">
        <v>24</v>
      </c>
      <c r="AA2190" t="s">
        <v>12213</v>
      </c>
      <c r="AB2190" t="s">
        <v>656</v>
      </c>
      <c r="AC2190" t="s">
        <v>24</v>
      </c>
      <c r="AD2190" t="s">
        <v>657</v>
      </c>
      <c r="AE2190" t="s">
        <v>12214</v>
      </c>
      <c r="AF2190" t="s">
        <v>24</v>
      </c>
      <c r="AG2190" t="s">
        <v>12215</v>
      </c>
      <c r="AH2190" t="s">
        <v>24</v>
      </c>
      <c r="AI2190" t="s">
        <v>24</v>
      </c>
    </row>
    <row r="2191" spans="1:35" hidden="1" x14ac:dyDescent="0.25">
      <c r="A2191" t="s">
        <v>12216</v>
      </c>
      <c r="B2191">
        <v>0</v>
      </c>
      <c r="C2191" t="s">
        <v>24</v>
      </c>
      <c r="D2191" t="s">
        <v>23</v>
      </c>
      <c r="E2191" t="s">
        <v>24</v>
      </c>
      <c r="F2191">
        <v>529470695</v>
      </c>
      <c r="G2191" s="2" t="s">
        <v>218</v>
      </c>
      <c r="H2191">
        <v>522071355</v>
      </c>
      <c r="W2191">
        <v>700</v>
      </c>
      <c r="X2191" t="s">
        <v>12217</v>
      </c>
      <c r="Y2191" t="s">
        <v>24</v>
      </c>
      <c r="Z2191" t="s">
        <v>24</v>
      </c>
      <c r="AA2191" t="s">
        <v>2721</v>
      </c>
      <c r="AB2191" t="s">
        <v>1227</v>
      </c>
      <c r="AC2191">
        <v>528000</v>
      </c>
      <c r="AD2191" t="s">
        <v>693</v>
      </c>
      <c r="AE2191" t="s">
        <v>24</v>
      </c>
      <c r="AF2191" t="s">
        <v>24</v>
      </c>
      <c r="AG2191" t="s">
        <v>24</v>
      </c>
      <c r="AH2191" t="s">
        <v>24</v>
      </c>
      <c r="AI2191" t="s">
        <v>24</v>
      </c>
    </row>
    <row r="2192" spans="1:35" hidden="1" x14ac:dyDescent="0.25">
      <c r="A2192" t="s">
        <v>12218</v>
      </c>
      <c r="B2192">
        <v>1</v>
      </c>
      <c r="C2192" t="s">
        <v>22</v>
      </c>
      <c r="D2192" t="s">
        <v>23</v>
      </c>
      <c r="E2192" t="s">
        <v>24</v>
      </c>
      <c r="F2192">
        <v>811357227</v>
      </c>
      <c r="G2192" s="2" t="s">
        <v>577</v>
      </c>
      <c r="H2192">
        <v>522023029</v>
      </c>
      <c r="W2192">
        <v>5700</v>
      </c>
      <c r="X2192" t="s">
        <v>12219</v>
      </c>
      <c r="Y2192" t="s">
        <v>12220</v>
      </c>
      <c r="Z2192" t="s">
        <v>24</v>
      </c>
      <c r="AA2192" t="s">
        <v>12221</v>
      </c>
      <c r="AB2192" t="s">
        <v>6795</v>
      </c>
      <c r="AC2192">
        <v>50070</v>
      </c>
      <c r="AD2192" t="s">
        <v>285</v>
      </c>
      <c r="AE2192" t="s">
        <v>12222</v>
      </c>
      <c r="AF2192" t="s">
        <v>2826</v>
      </c>
      <c r="AG2192" t="s">
        <v>12223</v>
      </c>
      <c r="AH2192" t="s">
        <v>12224</v>
      </c>
      <c r="AI2192" t="s">
        <v>24</v>
      </c>
    </row>
    <row r="2193" spans="1:35" hidden="1" x14ac:dyDescent="0.25">
      <c r="A2193" t="s">
        <v>12225</v>
      </c>
      <c r="B2193">
        <v>0</v>
      </c>
      <c r="C2193" t="s">
        <v>75</v>
      </c>
      <c r="D2193" t="s">
        <v>23</v>
      </c>
      <c r="E2193" t="s">
        <v>24</v>
      </c>
      <c r="F2193">
        <v>218326638</v>
      </c>
      <c r="G2193" s="2" t="s">
        <v>526</v>
      </c>
      <c r="H2193">
        <v>520798520</v>
      </c>
      <c r="W2193">
        <v>1150</v>
      </c>
      <c r="X2193" t="s">
        <v>12226</v>
      </c>
      <c r="Y2193" t="s">
        <v>12227</v>
      </c>
      <c r="Z2193" t="s">
        <v>24</v>
      </c>
      <c r="AA2193" t="s">
        <v>70</v>
      </c>
      <c r="AB2193" t="s">
        <v>70</v>
      </c>
      <c r="AC2193" t="s">
        <v>12228</v>
      </c>
      <c r="AD2193" t="s">
        <v>410</v>
      </c>
      <c r="AE2193" t="s">
        <v>12229</v>
      </c>
      <c r="AF2193" t="s">
        <v>123</v>
      </c>
      <c r="AG2193" t="s">
        <v>12230</v>
      </c>
      <c r="AH2193" t="s">
        <v>24</v>
      </c>
      <c r="AI2193" t="s">
        <v>24</v>
      </c>
    </row>
    <row r="2194" spans="1:35" hidden="1" x14ac:dyDescent="0.25">
      <c r="A2194" t="s">
        <v>12231</v>
      </c>
      <c r="B2194">
        <v>0</v>
      </c>
      <c r="C2194" t="s">
        <v>75</v>
      </c>
      <c r="D2194" t="s">
        <v>23</v>
      </c>
      <c r="E2194" t="s">
        <v>24</v>
      </c>
      <c r="F2194">
        <v>644570889</v>
      </c>
      <c r="G2194" s="2" t="s">
        <v>714</v>
      </c>
      <c r="H2194">
        <v>520210910</v>
      </c>
      <c r="W2194">
        <v>500</v>
      </c>
      <c r="X2194" t="s">
        <v>12232</v>
      </c>
      <c r="Y2194" t="s">
        <v>24</v>
      </c>
      <c r="Z2194" t="s">
        <v>24</v>
      </c>
      <c r="AA2194" t="s">
        <v>12233</v>
      </c>
      <c r="AB2194" t="s">
        <v>12233</v>
      </c>
      <c r="AC2194">
        <v>1134</v>
      </c>
      <c r="AD2194" t="s">
        <v>12234</v>
      </c>
      <c r="AE2194" t="s">
        <v>12235</v>
      </c>
      <c r="AF2194" t="s">
        <v>4908</v>
      </c>
      <c r="AG2194" t="s">
        <v>12236</v>
      </c>
      <c r="AH2194" t="s">
        <v>24</v>
      </c>
      <c r="AI2194" t="s">
        <v>24</v>
      </c>
    </row>
    <row r="2195" spans="1:35" hidden="1" x14ac:dyDescent="0.25">
      <c r="A2195" t="s">
        <v>12237</v>
      </c>
      <c r="B2195">
        <v>0</v>
      </c>
      <c r="C2195" t="s">
        <v>99</v>
      </c>
      <c r="D2195" t="s">
        <v>23</v>
      </c>
      <c r="E2195" t="s">
        <v>24</v>
      </c>
      <c r="F2195">
        <v>91930425</v>
      </c>
      <c r="G2195" s="2" t="s">
        <v>140</v>
      </c>
      <c r="H2195">
        <v>520000000</v>
      </c>
      <c r="W2195">
        <v>70</v>
      </c>
      <c r="X2195" t="s">
        <v>12238</v>
      </c>
      <c r="Y2195" t="s">
        <v>24</v>
      </c>
      <c r="Z2195" t="s">
        <v>24</v>
      </c>
      <c r="AA2195" t="s">
        <v>12239</v>
      </c>
      <c r="AB2195" t="s">
        <v>2510</v>
      </c>
      <c r="AC2195" t="s">
        <v>12240</v>
      </c>
      <c r="AD2195" t="s">
        <v>542</v>
      </c>
      <c r="AE2195" t="s">
        <v>12241</v>
      </c>
      <c r="AF2195" t="s">
        <v>544</v>
      </c>
      <c r="AG2195" t="s">
        <v>12242</v>
      </c>
      <c r="AH2195" t="s">
        <v>24</v>
      </c>
      <c r="AI2195" t="s">
        <v>24</v>
      </c>
    </row>
    <row r="2196" spans="1:35" hidden="1" x14ac:dyDescent="0.25">
      <c r="A2196" t="s">
        <v>12243</v>
      </c>
      <c r="B2196">
        <v>8</v>
      </c>
      <c r="C2196" t="s">
        <v>22</v>
      </c>
      <c r="D2196" t="s">
        <v>34</v>
      </c>
      <c r="E2196" t="s">
        <v>12244</v>
      </c>
      <c r="F2196">
        <v>650648272</v>
      </c>
      <c r="G2196" s="2" t="s">
        <v>714</v>
      </c>
      <c r="H2196">
        <v>518522755</v>
      </c>
      <c r="W2196">
        <v>649</v>
      </c>
      <c r="X2196" t="s">
        <v>12245</v>
      </c>
      <c r="Y2196" t="s">
        <v>12246</v>
      </c>
      <c r="Z2196" t="s">
        <v>24</v>
      </c>
      <c r="AA2196" t="s">
        <v>12247</v>
      </c>
      <c r="AB2196" t="s">
        <v>12248</v>
      </c>
      <c r="AC2196">
        <v>221001</v>
      </c>
      <c r="AD2196" t="s">
        <v>491</v>
      </c>
      <c r="AE2196" t="s">
        <v>12249</v>
      </c>
      <c r="AF2196" t="s">
        <v>24</v>
      </c>
      <c r="AG2196" t="s">
        <v>12250</v>
      </c>
      <c r="AH2196" t="s">
        <v>12251</v>
      </c>
      <c r="AI2196" t="s">
        <v>12252</v>
      </c>
    </row>
    <row r="2197" spans="1:35" hidden="1" x14ac:dyDescent="0.25">
      <c r="A2197" t="s">
        <v>12253</v>
      </c>
      <c r="B2197">
        <v>3</v>
      </c>
      <c r="C2197" t="s">
        <v>22</v>
      </c>
      <c r="D2197" t="s">
        <v>23</v>
      </c>
      <c r="E2197" t="s">
        <v>24</v>
      </c>
      <c r="F2197">
        <v>312759814</v>
      </c>
      <c r="G2197" t="s">
        <v>783</v>
      </c>
      <c r="H2197">
        <v>518352219</v>
      </c>
      <c r="W2197">
        <v>2384</v>
      </c>
      <c r="X2197" t="s">
        <v>24</v>
      </c>
      <c r="Y2197" t="s">
        <v>24</v>
      </c>
      <c r="Z2197" t="s">
        <v>24</v>
      </c>
      <c r="AA2197" t="s">
        <v>24</v>
      </c>
      <c r="AB2197" t="s">
        <v>24</v>
      </c>
      <c r="AC2197" t="s">
        <v>24</v>
      </c>
      <c r="AD2197" t="s">
        <v>24</v>
      </c>
      <c r="AE2197" t="s">
        <v>12254</v>
      </c>
      <c r="AF2197" t="s">
        <v>4114</v>
      </c>
      <c r="AG2197" t="s">
        <v>12255</v>
      </c>
      <c r="AH2197" t="s">
        <v>12256</v>
      </c>
      <c r="AI2197" t="s">
        <v>24</v>
      </c>
    </row>
    <row r="2198" spans="1:35" hidden="1" x14ac:dyDescent="0.25">
      <c r="A2198" t="s">
        <v>12257</v>
      </c>
      <c r="B2198">
        <v>0</v>
      </c>
      <c r="C2198" t="s">
        <v>88</v>
      </c>
      <c r="D2198" t="s">
        <v>23</v>
      </c>
      <c r="E2198" t="s">
        <v>24</v>
      </c>
      <c r="F2198">
        <v>693237621</v>
      </c>
      <c r="G2198" t="s">
        <v>2662</v>
      </c>
      <c r="H2198">
        <v>517435539</v>
      </c>
      <c r="W2198">
        <v>141</v>
      </c>
      <c r="X2198" t="s">
        <v>12258</v>
      </c>
      <c r="Y2198" t="s">
        <v>24</v>
      </c>
      <c r="Z2198" t="s">
        <v>24</v>
      </c>
      <c r="AA2198" t="s">
        <v>434</v>
      </c>
      <c r="AB2198" t="s">
        <v>1069</v>
      </c>
      <c r="AC2198" t="s">
        <v>4703</v>
      </c>
      <c r="AD2198" t="s">
        <v>329</v>
      </c>
      <c r="AE2198" t="s">
        <v>12259</v>
      </c>
      <c r="AF2198" t="s">
        <v>544</v>
      </c>
      <c r="AG2198" t="s">
        <v>24</v>
      </c>
      <c r="AH2198" t="s">
        <v>24</v>
      </c>
      <c r="AI2198" t="s">
        <v>24</v>
      </c>
    </row>
    <row r="2199" spans="1:35" hidden="1" x14ac:dyDescent="0.25">
      <c r="A2199" t="s">
        <v>12260</v>
      </c>
      <c r="B2199">
        <v>0</v>
      </c>
      <c r="C2199" t="s">
        <v>88</v>
      </c>
      <c r="D2199" t="s">
        <v>23</v>
      </c>
      <c r="E2199" t="s">
        <v>24</v>
      </c>
      <c r="F2199">
        <v>529071119</v>
      </c>
      <c r="G2199" s="2" t="s">
        <v>36</v>
      </c>
      <c r="H2199">
        <v>517125302</v>
      </c>
      <c r="W2199">
        <v>20</v>
      </c>
      <c r="X2199" t="s">
        <v>12261</v>
      </c>
      <c r="Y2199" t="s">
        <v>24</v>
      </c>
      <c r="Z2199" t="s">
        <v>24</v>
      </c>
      <c r="AA2199" t="s">
        <v>8865</v>
      </c>
      <c r="AB2199" t="s">
        <v>795</v>
      </c>
      <c r="AC2199">
        <v>563000</v>
      </c>
      <c r="AD2199" t="s">
        <v>693</v>
      </c>
      <c r="AE2199" t="s">
        <v>12262</v>
      </c>
      <c r="AF2199" t="s">
        <v>1237</v>
      </c>
      <c r="AG2199" t="s">
        <v>12263</v>
      </c>
      <c r="AH2199" t="s">
        <v>24</v>
      </c>
      <c r="AI2199" t="s">
        <v>24</v>
      </c>
    </row>
    <row r="2200" spans="1:35" hidden="1" x14ac:dyDescent="0.25">
      <c r="A2200" t="s">
        <v>12264</v>
      </c>
      <c r="B2200">
        <v>0</v>
      </c>
      <c r="C2200" t="s">
        <v>24</v>
      </c>
      <c r="D2200" t="s">
        <v>23</v>
      </c>
      <c r="E2200" t="s">
        <v>24</v>
      </c>
      <c r="F2200">
        <v>546761453</v>
      </c>
      <c r="G2200" s="2" t="s">
        <v>218</v>
      </c>
      <c r="H2200">
        <v>516617600</v>
      </c>
      <c r="W2200">
        <v>2000</v>
      </c>
      <c r="X2200" t="s">
        <v>12265</v>
      </c>
      <c r="Y2200" t="s">
        <v>24</v>
      </c>
      <c r="Z2200" t="s">
        <v>24</v>
      </c>
      <c r="AA2200" t="s">
        <v>12266</v>
      </c>
      <c r="AB2200" t="s">
        <v>802</v>
      </c>
      <c r="AC2200">
        <v>423000</v>
      </c>
      <c r="AD2200" t="s">
        <v>693</v>
      </c>
      <c r="AE2200" t="s">
        <v>24</v>
      </c>
      <c r="AF2200" t="s">
        <v>24</v>
      </c>
      <c r="AG2200" t="s">
        <v>24</v>
      </c>
      <c r="AH2200" t="s">
        <v>24</v>
      </c>
      <c r="AI2200" t="s">
        <v>24</v>
      </c>
    </row>
    <row r="2201" spans="1:35" hidden="1" x14ac:dyDescent="0.25">
      <c r="A2201" t="s">
        <v>12267</v>
      </c>
      <c r="B2201">
        <v>2</v>
      </c>
      <c r="C2201" t="s">
        <v>22</v>
      </c>
      <c r="D2201" t="s">
        <v>23</v>
      </c>
      <c r="E2201" t="s">
        <v>24</v>
      </c>
      <c r="F2201">
        <v>23335987</v>
      </c>
      <c r="G2201" s="2" t="s">
        <v>670</v>
      </c>
      <c r="H2201">
        <v>516430392</v>
      </c>
      <c r="W2201">
        <v>2000</v>
      </c>
      <c r="X2201" t="s">
        <v>24</v>
      </c>
      <c r="Y2201" t="s">
        <v>24</v>
      </c>
      <c r="Z2201" t="s">
        <v>24</v>
      </c>
      <c r="AA2201" t="s">
        <v>12268</v>
      </c>
      <c r="AB2201" t="s">
        <v>3091</v>
      </c>
      <c r="AC2201" t="s">
        <v>12269</v>
      </c>
      <c r="AD2201" t="s">
        <v>542</v>
      </c>
      <c r="AE2201" t="s">
        <v>12270</v>
      </c>
      <c r="AF2201" t="s">
        <v>515</v>
      </c>
      <c r="AG2201" t="s">
        <v>24</v>
      </c>
      <c r="AH2201" t="s">
        <v>24</v>
      </c>
      <c r="AI2201" t="s">
        <v>24</v>
      </c>
    </row>
    <row r="2202" spans="1:35" hidden="1" x14ac:dyDescent="0.25">
      <c r="A2202" t="s">
        <v>12271</v>
      </c>
      <c r="B2202">
        <v>23</v>
      </c>
      <c r="C2202" t="s">
        <v>22</v>
      </c>
      <c r="D2202" t="s">
        <v>23</v>
      </c>
      <c r="E2202" t="s">
        <v>24</v>
      </c>
      <c r="F2202">
        <v>690742572</v>
      </c>
      <c r="G2202" s="2" t="s">
        <v>36</v>
      </c>
      <c r="H2202">
        <v>516321030</v>
      </c>
      <c r="W2202">
        <v>833</v>
      </c>
      <c r="X2202" t="s">
        <v>12272</v>
      </c>
      <c r="Y2202" t="s">
        <v>24</v>
      </c>
      <c r="Z2202" t="s">
        <v>24</v>
      </c>
      <c r="AA2202" t="s">
        <v>12273</v>
      </c>
      <c r="AB2202" t="s">
        <v>4098</v>
      </c>
      <c r="AC2202" t="s">
        <v>12274</v>
      </c>
      <c r="AD2202" t="s">
        <v>329</v>
      </c>
      <c r="AE2202" t="s">
        <v>12275</v>
      </c>
      <c r="AF2202" t="s">
        <v>544</v>
      </c>
      <c r="AG2202" t="s">
        <v>12276</v>
      </c>
      <c r="AH2202" t="s">
        <v>24</v>
      </c>
      <c r="AI2202" t="s">
        <v>24</v>
      </c>
    </row>
    <row r="2203" spans="1:35" hidden="1" x14ac:dyDescent="0.25">
      <c r="A2203" t="s">
        <v>12277</v>
      </c>
      <c r="B2203">
        <v>24</v>
      </c>
      <c r="C2203" t="s">
        <v>22</v>
      </c>
      <c r="D2203" t="s">
        <v>34</v>
      </c>
      <c r="E2203" t="s">
        <v>12278</v>
      </c>
      <c r="F2203">
        <v>529284853</v>
      </c>
      <c r="G2203" t="s">
        <v>1893</v>
      </c>
      <c r="H2203">
        <v>516249285</v>
      </c>
      <c r="W2203">
        <v>2586</v>
      </c>
      <c r="X2203" t="s">
        <v>12279</v>
      </c>
      <c r="Y2203" t="s">
        <v>12280</v>
      </c>
      <c r="Z2203" t="s">
        <v>24</v>
      </c>
      <c r="AA2203" t="s">
        <v>8791</v>
      </c>
      <c r="AB2203" t="s">
        <v>1649</v>
      </c>
      <c r="AC2203">
        <v>362251</v>
      </c>
      <c r="AD2203" t="s">
        <v>693</v>
      </c>
      <c r="AE2203" t="s">
        <v>12281</v>
      </c>
      <c r="AF2203" t="s">
        <v>24</v>
      </c>
      <c r="AG2203" t="s">
        <v>12282</v>
      </c>
      <c r="AH2203" t="s">
        <v>12283</v>
      </c>
      <c r="AI2203" t="s">
        <v>12284</v>
      </c>
    </row>
    <row r="2204" spans="1:35" hidden="1" x14ac:dyDescent="0.25">
      <c r="A2204" t="s">
        <v>12285</v>
      </c>
      <c r="B2204">
        <v>0</v>
      </c>
      <c r="C2204" t="s">
        <v>75</v>
      </c>
      <c r="D2204" t="s">
        <v>23</v>
      </c>
      <c r="E2204" t="s">
        <v>24</v>
      </c>
      <c r="F2204">
        <v>760020032</v>
      </c>
      <c r="G2204" s="2" t="s">
        <v>109</v>
      </c>
      <c r="H2204">
        <v>516236947</v>
      </c>
      <c r="W2204">
        <v>1806</v>
      </c>
      <c r="X2204" t="s">
        <v>12286</v>
      </c>
      <c r="Y2204" t="s">
        <v>12287</v>
      </c>
      <c r="Z2204" t="s">
        <v>24</v>
      </c>
      <c r="AA2204" t="s">
        <v>673</v>
      </c>
      <c r="AB2204" t="s">
        <v>673</v>
      </c>
      <c r="AC2204">
        <v>1011</v>
      </c>
      <c r="AD2204" t="s">
        <v>674</v>
      </c>
      <c r="AE2204" t="s">
        <v>12288</v>
      </c>
      <c r="AF2204" t="s">
        <v>24</v>
      </c>
      <c r="AG2204" t="s">
        <v>12289</v>
      </c>
      <c r="AH2204" t="s">
        <v>24</v>
      </c>
      <c r="AI2204" t="s">
        <v>24</v>
      </c>
    </row>
    <row r="2205" spans="1:35" hidden="1" x14ac:dyDescent="0.25">
      <c r="A2205" t="s">
        <v>12290</v>
      </c>
      <c r="B2205">
        <v>4</v>
      </c>
      <c r="C2205" t="s">
        <v>75</v>
      </c>
      <c r="D2205" t="s">
        <v>23</v>
      </c>
      <c r="E2205" t="s">
        <v>24</v>
      </c>
      <c r="F2205">
        <v>316899459</v>
      </c>
      <c r="G2205" s="2" t="s">
        <v>140</v>
      </c>
      <c r="H2205">
        <v>516149979</v>
      </c>
      <c r="W2205">
        <v>1185</v>
      </c>
      <c r="X2205" t="s">
        <v>12291</v>
      </c>
      <c r="Y2205" t="s">
        <v>24</v>
      </c>
      <c r="Z2205" t="s">
        <v>24</v>
      </c>
      <c r="AA2205" t="s">
        <v>12292</v>
      </c>
      <c r="AB2205" t="s">
        <v>3220</v>
      </c>
      <c r="AC2205">
        <v>69214</v>
      </c>
      <c r="AD2205" t="s">
        <v>301</v>
      </c>
      <c r="AE2205" t="s">
        <v>12293</v>
      </c>
      <c r="AF2205" t="s">
        <v>4114</v>
      </c>
      <c r="AG2205" t="s">
        <v>12294</v>
      </c>
      <c r="AH2205" t="s">
        <v>12295</v>
      </c>
      <c r="AI2205" t="s">
        <v>24</v>
      </c>
    </row>
    <row r="2206" spans="1:35" hidden="1" x14ac:dyDescent="0.25">
      <c r="A2206" t="s">
        <v>12296</v>
      </c>
      <c r="B2206">
        <v>13</v>
      </c>
      <c r="C2206" t="s">
        <v>22</v>
      </c>
      <c r="D2206" t="s">
        <v>23</v>
      </c>
      <c r="E2206" t="s">
        <v>24</v>
      </c>
      <c r="F2206">
        <v>434060877</v>
      </c>
      <c r="G2206" s="2" t="s">
        <v>577</v>
      </c>
      <c r="H2206">
        <v>516147706</v>
      </c>
      <c r="W2206">
        <v>567</v>
      </c>
      <c r="X2206" t="s">
        <v>12297</v>
      </c>
      <c r="Y2206" t="s">
        <v>24</v>
      </c>
      <c r="Z2206" t="s">
        <v>24</v>
      </c>
      <c r="AA2206" t="s">
        <v>12298</v>
      </c>
      <c r="AB2206" t="s">
        <v>12299</v>
      </c>
      <c r="AC2206">
        <v>66015</v>
      </c>
      <c r="AD2206" t="s">
        <v>2571</v>
      </c>
      <c r="AE2206" t="s">
        <v>12300</v>
      </c>
      <c r="AF2206" t="s">
        <v>544</v>
      </c>
      <c r="AG2206" t="s">
        <v>12301</v>
      </c>
      <c r="AH2206" t="s">
        <v>24</v>
      </c>
      <c r="AI2206" t="s">
        <v>24</v>
      </c>
    </row>
    <row r="2207" spans="1:35" hidden="1" x14ac:dyDescent="0.25">
      <c r="A2207" t="s">
        <v>12302</v>
      </c>
      <c r="B2207">
        <v>0</v>
      </c>
      <c r="C2207" t="s">
        <v>99</v>
      </c>
      <c r="D2207" t="s">
        <v>23</v>
      </c>
      <c r="E2207" t="s">
        <v>24</v>
      </c>
      <c r="F2207">
        <v>556936753</v>
      </c>
      <c r="G2207" t="s">
        <v>180</v>
      </c>
      <c r="H2207">
        <v>515492640</v>
      </c>
      <c r="W2207">
        <v>26130</v>
      </c>
      <c r="X2207" t="s">
        <v>12303</v>
      </c>
      <c r="Y2207" t="s">
        <v>24</v>
      </c>
      <c r="Z2207" t="s">
        <v>24</v>
      </c>
      <c r="AA2207" t="s">
        <v>3040</v>
      </c>
      <c r="AB2207" t="s">
        <v>3041</v>
      </c>
      <c r="AC2207" t="s">
        <v>24</v>
      </c>
      <c r="AD2207" t="s">
        <v>3042</v>
      </c>
      <c r="AE2207" t="s">
        <v>12304</v>
      </c>
      <c r="AF2207" t="s">
        <v>544</v>
      </c>
      <c r="AG2207" t="s">
        <v>24</v>
      </c>
      <c r="AH2207" t="s">
        <v>24</v>
      </c>
      <c r="AI2207" t="s">
        <v>24</v>
      </c>
    </row>
    <row r="2208" spans="1:35" hidden="1" x14ac:dyDescent="0.25">
      <c r="A2208" t="s">
        <v>12305</v>
      </c>
      <c r="B2208">
        <v>48</v>
      </c>
      <c r="C2208" t="s">
        <v>22</v>
      </c>
      <c r="D2208" t="s">
        <v>34</v>
      </c>
      <c r="E2208" t="s">
        <v>12306</v>
      </c>
      <c r="F2208">
        <v>897910766</v>
      </c>
      <c r="G2208" t="s">
        <v>180</v>
      </c>
      <c r="H2208">
        <v>515246672</v>
      </c>
      <c r="W2208" t="s">
        <v>85</v>
      </c>
      <c r="X2208" t="s">
        <v>12307</v>
      </c>
      <c r="Y2208" t="s">
        <v>12308</v>
      </c>
      <c r="Z2208" t="s">
        <v>24</v>
      </c>
      <c r="AA2208" t="s">
        <v>12309</v>
      </c>
      <c r="AB2208" t="s">
        <v>4808</v>
      </c>
      <c r="AC2208" t="s">
        <v>12310</v>
      </c>
      <c r="AD2208" t="s">
        <v>134</v>
      </c>
      <c r="AE2208" t="s">
        <v>12311</v>
      </c>
      <c r="AF2208" t="s">
        <v>24</v>
      </c>
      <c r="AG2208" t="s">
        <v>12312</v>
      </c>
      <c r="AH2208" t="s">
        <v>12313</v>
      </c>
      <c r="AI2208" t="s">
        <v>24</v>
      </c>
    </row>
    <row r="2209" spans="1:35" hidden="1" x14ac:dyDescent="0.25">
      <c r="A2209" t="s">
        <v>12314</v>
      </c>
      <c r="B2209">
        <v>87</v>
      </c>
      <c r="C2209" t="s">
        <v>22</v>
      </c>
      <c r="D2209" t="s">
        <v>23</v>
      </c>
      <c r="E2209" t="s">
        <v>24</v>
      </c>
      <c r="F2209">
        <v>650720881</v>
      </c>
      <c r="G2209" s="2" t="s">
        <v>218</v>
      </c>
      <c r="H2209">
        <v>515164412</v>
      </c>
      <c r="W2209">
        <v>3185</v>
      </c>
      <c r="X2209" t="s">
        <v>12315</v>
      </c>
      <c r="Y2209" t="s">
        <v>12316</v>
      </c>
      <c r="Z2209" t="s">
        <v>24</v>
      </c>
      <c r="AA2209" t="s">
        <v>6897</v>
      </c>
      <c r="AB2209" t="s">
        <v>11556</v>
      </c>
      <c r="AC2209">
        <v>201309</v>
      </c>
      <c r="AD2209" t="s">
        <v>491</v>
      </c>
      <c r="AE2209" t="s">
        <v>12317</v>
      </c>
      <c r="AF2209" t="s">
        <v>123</v>
      </c>
      <c r="AG2209" t="s">
        <v>12318</v>
      </c>
      <c r="AH2209" t="s">
        <v>24</v>
      </c>
      <c r="AI2209" t="s">
        <v>24</v>
      </c>
    </row>
    <row r="2210" spans="1:35" hidden="1" x14ac:dyDescent="0.25">
      <c r="A2210" t="s">
        <v>12319</v>
      </c>
      <c r="B2210">
        <v>0</v>
      </c>
      <c r="C2210" t="s">
        <v>88</v>
      </c>
      <c r="D2210" t="s">
        <v>23</v>
      </c>
      <c r="E2210" t="s">
        <v>24</v>
      </c>
      <c r="F2210">
        <v>654218825</v>
      </c>
      <c r="G2210" s="2" t="s">
        <v>714</v>
      </c>
      <c r="H2210">
        <v>515011000</v>
      </c>
      <c r="W2210">
        <v>2</v>
      </c>
      <c r="X2210" t="s">
        <v>12320</v>
      </c>
      <c r="Y2210" t="s">
        <v>24</v>
      </c>
      <c r="Z2210" t="s">
        <v>24</v>
      </c>
      <c r="AA2210" t="s">
        <v>11381</v>
      </c>
      <c r="AB2210" t="s">
        <v>963</v>
      </c>
      <c r="AC2210">
        <v>276808</v>
      </c>
      <c r="AD2210" t="s">
        <v>693</v>
      </c>
      <c r="AE2210" t="s">
        <v>12321</v>
      </c>
      <c r="AF2210" t="s">
        <v>295</v>
      </c>
      <c r="AG2210" t="s">
        <v>12322</v>
      </c>
      <c r="AH2210" t="s">
        <v>24</v>
      </c>
      <c r="AI2210" t="s">
        <v>24</v>
      </c>
    </row>
    <row r="2211" spans="1:35" hidden="1" x14ac:dyDescent="0.25">
      <c r="A2211" t="s">
        <v>12323</v>
      </c>
      <c r="B2211">
        <v>18</v>
      </c>
      <c r="C2211" t="s">
        <v>75</v>
      </c>
      <c r="D2211" t="s">
        <v>23</v>
      </c>
      <c r="E2211" t="s">
        <v>24</v>
      </c>
      <c r="F2211">
        <v>381462217</v>
      </c>
      <c r="G2211" s="2" t="s">
        <v>172</v>
      </c>
      <c r="H2211">
        <v>513440256</v>
      </c>
      <c r="W2211">
        <v>1034</v>
      </c>
      <c r="X2211" t="s">
        <v>12324</v>
      </c>
      <c r="Y2211" t="s">
        <v>24</v>
      </c>
      <c r="Z2211" t="s">
        <v>24</v>
      </c>
      <c r="AA2211" t="s">
        <v>12325</v>
      </c>
      <c r="AB2211" t="s">
        <v>1814</v>
      </c>
      <c r="AC2211">
        <v>94200</v>
      </c>
      <c r="AD2211" t="s">
        <v>81</v>
      </c>
      <c r="AE2211" t="s">
        <v>12326</v>
      </c>
      <c r="AF2211" t="s">
        <v>3142</v>
      </c>
      <c r="AG2211" t="s">
        <v>12327</v>
      </c>
      <c r="AH2211" t="s">
        <v>24</v>
      </c>
      <c r="AI2211" t="s">
        <v>24</v>
      </c>
    </row>
    <row r="2212" spans="1:35" hidden="1" x14ac:dyDescent="0.25">
      <c r="A2212" t="s">
        <v>12328</v>
      </c>
      <c r="B2212">
        <v>0</v>
      </c>
      <c r="C2212" t="s">
        <v>22</v>
      </c>
      <c r="D2212" t="s">
        <v>23</v>
      </c>
      <c r="E2212" t="s">
        <v>24</v>
      </c>
      <c r="F2212">
        <v>650314094</v>
      </c>
      <c r="G2212" t="s">
        <v>399</v>
      </c>
      <c r="H2212">
        <v>513224374</v>
      </c>
      <c r="W2212">
        <v>85</v>
      </c>
      <c r="X2212" t="s">
        <v>12329</v>
      </c>
      <c r="Y2212" t="s">
        <v>12330</v>
      </c>
      <c r="Z2212" t="s">
        <v>24</v>
      </c>
      <c r="AA2212" t="s">
        <v>12331</v>
      </c>
      <c r="AB2212" t="s">
        <v>2946</v>
      </c>
      <c r="AC2212">
        <v>431003</v>
      </c>
      <c r="AD2212" t="s">
        <v>491</v>
      </c>
      <c r="AE2212" t="s">
        <v>12332</v>
      </c>
      <c r="AF2212" t="s">
        <v>123</v>
      </c>
      <c r="AG2212" t="s">
        <v>12333</v>
      </c>
      <c r="AH2212" t="s">
        <v>24</v>
      </c>
      <c r="AI2212" t="s">
        <v>24</v>
      </c>
    </row>
    <row r="2213" spans="1:35" hidden="1" x14ac:dyDescent="0.25">
      <c r="A2213" t="s">
        <v>12334</v>
      </c>
      <c r="B2213">
        <v>0</v>
      </c>
      <c r="C2213" t="s">
        <v>22</v>
      </c>
      <c r="D2213" t="s">
        <v>23</v>
      </c>
      <c r="E2213" t="s">
        <v>24</v>
      </c>
      <c r="F2213">
        <v>526883052</v>
      </c>
      <c r="G2213" s="2" t="s">
        <v>316</v>
      </c>
      <c r="H2213">
        <v>513055013</v>
      </c>
      <c r="W2213">
        <v>20000</v>
      </c>
      <c r="X2213" t="s">
        <v>12335</v>
      </c>
      <c r="Y2213" t="s">
        <v>24</v>
      </c>
      <c r="Z2213" t="s">
        <v>24</v>
      </c>
      <c r="AA2213" t="s">
        <v>2276</v>
      </c>
      <c r="AB2213" t="s">
        <v>986</v>
      </c>
      <c r="AC2213">
        <v>450044</v>
      </c>
      <c r="AD2213" t="s">
        <v>693</v>
      </c>
      <c r="AE2213" t="s">
        <v>12336</v>
      </c>
      <c r="AF2213" t="s">
        <v>1237</v>
      </c>
      <c r="AG2213" t="s">
        <v>12337</v>
      </c>
      <c r="AH2213" t="s">
        <v>24</v>
      </c>
      <c r="AI2213" t="s">
        <v>24</v>
      </c>
    </row>
    <row r="2214" spans="1:35" hidden="1" x14ac:dyDescent="0.25">
      <c r="A2214" t="s">
        <v>12338</v>
      </c>
      <c r="B2214">
        <v>0</v>
      </c>
      <c r="C2214" t="s">
        <v>22</v>
      </c>
      <c r="D2214" t="s">
        <v>34</v>
      </c>
      <c r="E2214" t="s">
        <v>12339</v>
      </c>
      <c r="F2214">
        <v>366427508</v>
      </c>
      <c r="G2214" s="2" t="s">
        <v>172</v>
      </c>
      <c r="H2214">
        <v>513042378</v>
      </c>
      <c r="W2214">
        <v>243</v>
      </c>
      <c r="X2214" t="s">
        <v>12340</v>
      </c>
      <c r="Y2214" t="s">
        <v>12341</v>
      </c>
      <c r="Z2214" t="s">
        <v>24</v>
      </c>
      <c r="AA2214" t="s">
        <v>12342</v>
      </c>
      <c r="AB2214" t="s">
        <v>12343</v>
      </c>
      <c r="AC2214">
        <v>55020</v>
      </c>
      <c r="AD2214" t="s">
        <v>1961</v>
      </c>
      <c r="AE2214" t="s">
        <v>12344</v>
      </c>
      <c r="AF2214" t="s">
        <v>24</v>
      </c>
      <c r="AG2214" t="s">
        <v>12345</v>
      </c>
      <c r="AH2214" t="s">
        <v>12346</v>
      </c>
      <c r="AI2214" t="s">
        <v>12347</v>
      </c>
    </row>
    <row r="2215" spans="1:35" hidden="1" x14ac:dyDescent="0.25">
      <c r="A2215" t="s">
        <v>12348</v>
      </c>
      <c r="B2215">
        <v>246</v>
      </c>
      <c r="C2215" t="s">
        <v>75</v>
      </c>
      <c r="D2215" t="s">
        <v>23</v>
      </c>
      <c r="E2215" t="s">
        <v>24</v>
      </c>
      <c r="F2215">
        <v>235295586</v>
      </c>
      <c r="G2215" s="2" t="s">
        <v>109</v>
      </c>
      <c r="H2215">
        <v>513000000</v>
      </c>
      <c r="W2215">
        <v>15</v>
      </c>
      <c r="X2215" t="s">
        <v>1773</v>
      </c>
      <c r="Y2215" t="s">
        <v>24</v>
      </c>
      <c r="Z2215" t="s">
        <v>24</v>
      </c>
      <c r="AA2215" t="s">
        <v>70</v>
      </c>
      <c r="AB2215" t="s">
        <v>70</v>
      </c>
      <c r="AC2215" t="s">
        <v>1774</v>
      </c>
      <c r="AD2215" t="s">
        <v>410</v>
      </c>
      <c r="AE2215" t="s">
        <v>1775</v>
      </c>
      <c r="AF2215" t="s">
        <v>123</v>
      </c>
      <c r="AG2215" t="s">
        <v>3683</v>
      </c>
      <c r="AH2215" t="s">
        <v>24</v>
      </c>
      <c r="AI2215" t="s">
        <v>24</v>
      </c>
    </row>
    <row r="2216" spans="1:35" hidden="1" x14ac:dyDescent="0.25">
      <c r="A2216" t="s">
        <v>12349</v>
      </c>
      <c r="B2216">
        <v>14</v>
      </c>
      <c r="C2216" t="s">
        <v>22</v>
      </c>
      <c r="D2216" t="s">
        <v>23</v>
      </c>
      <c r="E2216" t="s">
        <v>24</v>
      </c>
      <c r="F2216">
        <v>690915418</v>
      </c>
      <c r="G2216" s="2" t="s">
        <v>1335</v>
      </c>
      <c r="H2216">
        <v>512879159</v>
      </c>
      <c r="W2216">
        <v>467</v>
      </c>
      <c r="X2216" t="s">
        <v>12350</v>
      </c>
      <c r="Y2216" t="s">
        <v>24</v>
      </c>
      <c r="Z2216" t="s">
        <v>24</v>
      </c>
      <c r="AA2216" t="s">
        <v>12351</v>
      </c>
      <c r="AB2216" t="s">
        <v>4120</v>
      </c>
      <c r="AC2216" t="s">
        <v>12352</v>
      </c>
      <c r="AD2216" t="s">
        <v>329</v>
      </c>
      <c r="AE2216" t="s">
        <v>12353</v>
      </c>
      <c r="AF2216" t="s">
        <v>544</v>
      </c>
      <c r="AG2216" t="s">
        <v>12354</v>
      </c>
      <c r="AH2216" t="s">
        <v>24</v>
      </c>
      <c r="AI2216" t="s">
        <v>24</v>
      </c>
    </row>
    <row r="2217" spans="1:35" hidden="1" x14ac:dyDescent="0.25">
      <c r="A2217" t="s">
        <v>12355</v>
      </c>
      <c r="B2217">
        <v>0</v>
      </c>
      <c r="C2217" t="s">
        <v>75</v>
      </c>
      <c r="D2217" t="s">
        <v>23</v>
      </c>
      <c r="E2217" t="s">
        <v>24</v>
      </c>
      <c r="F2217">
        <v>555290634</v>
      </c>
      <c r="G2217" t="s">
        <v>180</v>
      </c>
      <c r="H2217">
        <v>512658556</v>
      </c>
      <c r="W2217">
        <v>12000</v>
      </c>
      <c r="X2217" t="s">
        <v>12356</v>
      </c>
      <c r="Y2217" t="s">
        <v>12357</v>
      </c>
      <c r="Z2217" t="s">
        <v>24</v>
      </c>
      <c r="AA2217" t="s">
        <v>24</v>
      </c>
      <c r="AB2217" t="s">
        <v>3041</v>
      </c>
      <c r="AC2217" t="s">
        <v>24</v>
      </c>
      <c r="AD2217" t="s">
        <v>3042</v>
      </c>
      <c r="AE2217" t="s">
        <v>12358</v>
      </c>
      <c r="AF2217" t="s">
        <v>3044</v>
      </c>
      <c r="AG2217" t="s">
        <v>12359</v>
      </c>
      <c r="AH2217" t="s">
        <v>12360</v>
      </c>
      <c r="AI2217" t="s">
        <v>24</v>
      </c>
    </row>
    <row r="2218" spans="1:35" hidden="1" x14ac:dyDescent="0.25">
      <c r="A2218" t="s">
        <v>12361</v>
      </c>
      <c r="B2218">
        <v>0</v>
      </c>
      <c r="C2218" t="s">
        <v>75</v>
      </c>
      <c r="D2218" t="s">
        <v>23</v>
      </c>
      <c r="E2218" t="s">
        <v>24</v>
      </c>
      <c r="F2218">
        <v>812278497</v>
      </c>
      <c r="G2218" s="2" t="s">
        <v>440</v>
      </c>
      <c r="H2218">
        <v>512494262</v>
      </c>
      <c r="W2218">
        <v>750</v>
      </c>
      <c r="X2218" t="s">
        <v>12362</v>
      </c>
      <c r="Y2218" t="s">
        <v>12363</v>
      </c>
      <c r="Z2218" t="s">
        <v>24</v>
      </c>
      <c r="AA2218" t="s">
        <v>12364</v>
      </c>
      <c r="AB2218" t="s">
        <v>7108</v>
      </c>
      <c r="AC2218">
        <v>47480</v>
      </c>
      <c r="AD2218" t="s">
        <v>285</v>
      </c>
      <c r="AE2218" t="s">
        <v>12365</v>
      </c>
      <c r="AF2218" t="s">
        <v>12366</v>
      </c>
      <c r="AG2218" t="s">
        <v>12367</v>
      </c>
      <c r="AH2218" t="s">
        <v>24</v>
      </c>
      <c r="AI2218" t="s">
        <v>24</v>
      </c>
    </row>
    <row r="2219" spans="1:35" hidden="1" x14ac:dyDescent="0.25">
      <c r="A2219" t="s">
        <v>12368</v>
      </c>
      <c r="B2219">
        <v>16</v>
      </c>
      <c r="C2219" t="s">
        <v>75</v>
      </c>
      <c r="D2219" t="s">
        <v>34</v>
      </c>
      <c r="E2219" t="s">
        <v>12369</v>
      </c>
      <c r="F2219">
        <v>545666252</v>
      </c>
      <c r="G2219" t="s">
        <v>1893</v>
      </c>
      <c r="H2219">
        <v>512373805</v>
      </c>
      <c r="W2219">
        <v>397</v>
      </c>
      <c r="X2219" t="s">
        <v>12370</v>
      </c>
      <c r="Y2219" t="s">
        <v>5391</v>
      </c>
      <c r="Z2219" t="s">
        <v>24</v>
      </c>
      <c r="AA2219" t="s">
        <v>8934</v>
      </c>
      <c r="AB2219" t="s">
        <v>963</v>
      </c>
      <c r="AC2219">
        <v>262200</v>
      </c>
      <c r="AD2219" t="s">
        <v>693</v>
      </c>
      <c r="AE2219" t="s">
        <v>12371</v>
      </c>
      <c r="AF2219" t="s">
        <v>24</v>
      </c>
      <c r="AG2219" t="s">
        <v>12372</v>
      </c>
      <c r="AH2219" t="s">
        <v>12372</v>
      </c>
      <c r="AI2219" t="s">
        <v>24</v>
      </c>
    </row>
    <row r="2220" spans="1:35" hidden="1" x14ac:dyDescent="0.25">
      <c r="A2220" t="s">
        <v>12373</v>
      </c>
      <c r="B2220">
        <v>164</v>
      </c>
      <c r="C2220" t="s">
        <v>22</v>
      </c>
      <c r="D2220" t="s">
        <v>34</v>
      </c>
      <c r="E2220" t="s">
        <v>12374</v>
      </c>
      <c r="F2220">
        <v>656045416</v>
      </c>
      <c r="G2220" t="s">
        <v>100</v>
      </c>
      <c r="H2220">
        <v>511454636</v>
      </c>
      <c r="W2220">
        <v>8765</v>
      </c>
      <c r="X2220" t="s">
        <v>12375</v>
      </c>
      <c r="Y2220" t="s">
        <v>12376</v>
      </c>
      <c r="Z2220" t="s">
        <v>24</v>
      </c>
      <c r="AA2220" t="s">
        <v>12377</v>
      </c>
      <c r="AB2220" t="s">
        <v>853</v>
      </c>
      <c r="AC2220">
        <v>500</v>
      </c>
      <c r="AD2220" t="s">
        <v>583</v>
      </c>
      <c r="AE2220" t="s">
        <v>12378</v>
      </c>
      <c r="AF2220" t="s">
        <v>24</v>
      </c>
      <c r="AG2220" t="s">
        <v>12379</v>
      </c>
      <c r="AH2220" t="s">
        <v>12380</v>
      </c>
      <c r="AI2220" t="s">
        <v>12381</v>
      </c>
    </row>
    <row r="2221" spans="1:35" hidden="1" x14ac:dyDescent="0.25">
      <c r="A2221" t="s">
        <v>12382</v>
      </c>
      <c r="B2221">
        <v>0</v>
      </c>
      <c r="C2221" t="s">
        <v>75</v>
      </c>
      <c r="D2221" t="s">
        <v>23</v>
      </c>
      <c r="E2221" t="s">
        <v>24</v>
      </c>
      <c r="F2221">
        <v>660803169</v>
      </c>
      <c r="G2221" s="2" t="s">
        <v>109</v>
      </c>
      <c r="H2221">
        <v>511012596</v>
      </c>
      <c r="W2221">
        <v>500</v>
      </c>
      <c r="X2221" t="s">
        <v>12383</v>
      </c>
      <c r="Y2221" t="s">
        <v>24</v>
      </c>
      <c r="Z2221" t="s">
        <v>24</v>
      </c>
      <c r="AA2221" t="s">
        <v>9361</v>
      </c>
      <c r="AB2221" t="s">
        <v>11658</v>
      </c>
      <c r="AC2221">
        <v>12000</v>
      </c>
      <c r="AD2221" t="s">
        <v>93</v>
      </c>
      <c r="AE2221" t="s">
        <v>12384</v>
      </c>
      <c r="AF2221" t="s">
        <v>123</v>
      </c>
      <c r="AG2221" t="s">
        <v>12385</v>
      </c>
      <c r="AH2221" t="s">
        <v>24</v>
      </c>
      <c r="AI2221" t="s">
        <v>24</v>
      </c>
    </row>
    <row r="2222" spans="1:35" hidden="1" x14ac:dyDescent="0.25">
      <c r="A2222" t="s">
        <v>12386</v>
      </c>
      <c r="B2222">
        <v>0</v>
      </c>
      <c r="C2222" t="s">
        <v>88</v>
      </c>
      <c r="D2222" t="s">
        <v>23</v>
      </c>
      <c r="E2222" t="s">
        <v>24</v>
      </c>
      <c r="F2222">
        <v>727224607</v>
      </c>
      <c r="G2222" s="2" t="s">
        <v>714</v>
      </c>
      <c r="H2222">
        <v>510153000</v>
      </c>
      <c r="W2222">
        <v>3500</v>
      </c>
      <c r="X2222" t="s">
        <v>12387</v>
      </c>
      <c r="Y2222" t="s">
        <v>12388</v>
      </c>
      <c r="Z2222" t="s">
        <v>24</v>
      </c>
      <c r="AA2222" t="s">
        <v>1092</v>
      </c>
      <c r="AB2222" t="s">
        <v>1092</v>
      </c>
      <c r="AC2222">
        <v>12950</v>
      </c>
      <c r="AD2222" t="s">
        <v>1094</v>
      </c>
      <c r="AE2222" t="s">
        <v>12389</v>
      </c>
      <c r="AF2222" t="s">
        <v>515</v>
      </c>
      <c r="AG2222" t="s">
        <v>12390</v>
      </c>
      <c r="AH2222" t="s">
        <v>24</v>
      </c>
      <c r="AI2222" t="s">
        <v>24</v>
      </c>
    </row>
    <row r="2223" spans="1:35" hidden="1" x14ac:dyDescent="0.25">
      <c r="A2223" t="s">
        <v>12391</v>
      </c>
      <c r="B2223">
        <v>36</v>
      </c>
      <c r="C2223" t="s">
        <v>75</v>
      </c>
      <c r="D2223" t="s">
        <v>34</v>
      </c>
      <c r="E2223" t="s">
        <v>12392</v>
      </c>
      <c r="F2223">
        <v>690540273</v>
      </c>
      <c r="G2223" s="2" t="s">
        <v>47</v>
      </c>
      <c r="H2223">
        <v>508937611</v>
      </c>
      <c r="W2223">
        <v>1295</v>
      </c>
      <c r="X2223" t="s">
        <v>12393</v>
      </c>
      <c r="Y2223" t="s">
        <v>12394</v>
      </c>
      <c r="Z2223" t="s">
        <v>24</v>
      </c>
      <c r="AA2223" t="s">
        <v>6968</v>
      </c>
      <c r="AB2223" t="s">
        <v>12395</v>
      </c>
      <c r="AC2223" t="s">
        <v>12396</v>
      </c>
      <c r="AD2223" t="s">
        <v>329</v>
      </c>
      <c r="AE2223" t="s">
        <v>12397</v>
      </c>
      <c r="AF2223" t="s">
        <v>24</v>
      </c>
      <c r="AG2223" t="s">
        <v>12398</v>
      </c>
      <c r="AH2223" t="s">
        <v>24</v>
      </c>
      <c r="AI2223" t="s">
        <v>24</v>
      </c>
    </row>
    <row r="2224" spans="1:35" hidden="1" x14ac:dyDescent="0.25">
      <c r="A2224" t="s">
        <v>12399</v>
      </c>
      <c r="B2224">
        <v>0</v>
      </c>
      <c r="C2224" t="s">
        <v>99</v>
      </c>
      <c r="D2224" t="s">
        <v>23</v>
      </c>
      <c r="E2224" t="s">
        <v>24</v>
      </c>
      <c r="F2224">
        <v>723491838</v>
      </c>
      <c r="G2224" s="2" t="s">
        <v>47</v>
      </c>
      <c r="H2224">
        <v>508886808</v>
      </c>
      <c r="W2224">
        <v>16</v>
      </c>
      <c r="X2224" t="s">
        <v>12400</v>
      </c>
      <c r="Y2224" t="s">
        <v>24</v>
      </c>
      <c r="Z2224" t="s">
        <v>24</v>
      </c>
      <c r="AA2224" t="s">
        <v>3185</v>
      </c>
      <c r="AB2224" t="s">
        <v>963</v>
      </c>
      <c r="AC2224">
        <v>264112</v>
      </c>
      <c r="AD2224" t="s">
        <v>693</v>
      </c>
      <c r="AE2224" t="s">
        <v>12401</v>
      </c>
      <c r="AF2224" t="s">
        <v>1237</v>
      </c>
      <c r="AG2224" t="s">
        <v>12402</v>
      </c>
      <c r="AH2224" t="s">
        <v>24</v>
      </c>
      <c r="AI2224" t="s">
        <v>24</v>
      </c>
    </row>
    <row r="2225" spans="1:35" hidden="1" x14ac:dyDescent="0.25">
      <c r="A2225" t="s">
        <v>12403</v>
      </c>
      <c r="B2225">
        <v>0</v>
      </c>
      <c r="C2225" t="s">
        <v>24</v>
      </c>
      <c r="D2225" t="s">
        <v>23</v>
      </c>
      <c r="E2225" t="s">
        <v>24</v>
      </c>
      <c r="F2225" t="s">
        <v>24</v>
      </c>
      <c r="G2225" t="s">
        <v>77</v>
      </c>
      <c r="H2225">
        <v>508643766</v>
      </c>
      <c r="W2225" t="s">
        <v>85</v>
      </c>
      <c r="X2225" t="s">
        <v>12404</v>
      </c>
      <c r="Y2225" t="s">
        <v>24</v>
      </c>
      <c r="Z2225" t="s">
        <v>24</v>
      </c>
      <c r="AA2225" t="s">
        <v>24</v>
      </c>
      <c r="AB2225" t="s">
        <v>24</v>
      </c>
      <c r="AC2225">
        <v>125476</v>
      </c>
      <c r="AD2225" t="s">
        <v>1607</v>
      </c>
      <c r="AE2225" t="s">
        <v>12405</v>
      </c>
      <c r="AF2225" t="s">
        <v>1609</v>
      </c>
      <c r="AG2225" t="s">
        <v>12406</v>
      </c>
      <c r="AH2225" t="s">
        <v>12406</v>
      </c>
      <c r="AI2225" t="s">
        <v>24</v>
      </c>
    </row>
    <row r="2226" spans="1:35" hidden="1" x14ac:dyDescent="0.25">
      <c r="A2226" t="s">
        <v>12407</v>
      </c>
      <c r="B2226">
        <v>0</v>
      </c>
      <c r="C2226" t="s">
        <v>99</v>
      </c>
      <c r="D2226" t="s">
        <v>23</v>
      </c>
      <c r="E2226" t="s">
        <v>24</v>
      </c>
      <c r="F2226">
        <v>659181267</v>
      </c>
      <c r="G2226" s="2" t="s">
        <v>260</v>
      </c>
      <c r="H2226">
        <v>508590041</v>
      </c>
      <c r="W2226">
        <v>65</v>
      </c>
      <c r="X2226" t="s">
        <v>12408</v>
      </c>
      <c r="Y2226" t="s">
        <v>24</v>
      </c>
      <c r="Z2226" t="s">
        <v>24</v>
      </c>
      <c r="AA2226" t="s">
        <v>337</v>
      </c>
      <c r="AB2226" t="s">
        <v>24</v>
      </c>
      <c r="AC2226">
        <v>637437</v>
      </c>
      <c r="AD2226" t="s">
        <v>337</v>
      </c>
      <c r="AE2226" t="s">
        <v>12409</v>
      </c>
      <c r="AF2226" t="s">
        <v>123</v>
      </c>
      <c r="AG2226" t="s">
        <v>12410</v>
      </c>
      <c r="AH2226" t="s">
        <v>12411</v>
      </c>
      <c r="AI2226" t="s">
        <v>24</v>
      </c>
    </row>
    <row r="2227" spans="1:35" hidden="1" x14ac:dyDescent="0.25">
      <c r="A2227" t="s">
        <v>12412</v>
      </c>
      <c r="B2227">
        <v>0</v>
      </c>
      <c r="C2227" t="s">
        <v>75</v>
      </c>
      <c r="D2227" t="s">
        <v>23</v>
      </c>
      <c r="E2227" t="s">
        <v>24</v>
      </c>
      <c r="F2227">
        <v>428335731</v>
      </c>
      <c r="G2227" s="2" t="s">
        <v>109</v>
      </c>
      <c r="H2227">
        <v>508188861</v>
      </c>
      <c r="W2227">
        <v>411</v>
      </c>
      <c r="X2227" t="s">
        <v>12413</v>
      </c>
      <c r="Y2227" t="s">
        <v>24</v>
      </c>
      <c r="Z2227" t="s">
        <v>24</v>
      </c>
      <c r="AA2227" t="s">
        <v>12414</v>
      </c>
      <c r="AB2227" t="s">
        <v>4013</v>
      </c>
      <c r="AC2227">
        <v>10023</v>
      </c>
      <c r="AD2227" t="s">
        <v>2571</v>
      </c>
      <c r="AE2227" t="s">
        <v>24</v>
      </c>
      <c r="AF2227" t="s">
        <v>24</v>
      </c>
      <c r="AG2227" t="s">
        <v>24</v>
      </c>
      <c r="AH2227" t="s">
        <v>24</v>
      </c>
      <c r="AI2227" t="s">
        <v>24</v>
      </c>
    </row>
    <row r="2228" spans="1:35" hidden="1" x14ac:dyDescent="0.25">
      <c r="A2228" t="s">
        <v>12415</v>
      </c>
      <c r="B2228">
        <v>0</v>
      </c>
      <c r="C2228" t="s">
        <v>88</v>
      </c>
      <c r="D2228" t="s">
        <v>23</v>
      </c>
      <c r="E2228" t="s">
        <v>24</v>
      </c>
      <c r="F2228">
        <v>748678083</v>
      </c>
      <c r="G2228" s="2" t="s">
        <v>260</v>
      </c>
      <c r="H2228">
        <v>508176240</v>
      </c>
      <c r="W2228">
        <v>5304</v>
      </c>
      <c r="X2228" t="s">
        <v>12416</v>
      </c>
      <c r="Y2228" t="s">
        <v>24</v>
      </c>
      <c r="Z2228" t="s">
        <v>24</v>
      </c>
      <c r="AA2228" t="s">
        <v>12417</v>
      </c>
      <c r="AB2228" t="s">
        <v>12418</v>
      </c>
      <c r="AC2228">
        <v>2635</v>
      </c>
      <c r="AD2228" t="s">
        <v>593</v>
      </c>
      <c r="AE2228" t="s">
        <v>12419</v>
      </c>
      <c r="AF2228" t="s">
        <v>24</v>
      </c>
      <c r="AG2228" t="s">
        <v>12420</v>
      </c>
      <c r="AH2228" t="s">
        <v>24</v>
      </c>
      <c r="AI2228" t="s">
        <v>24</v>
      </c>
    </row>
    <row r="2229" spans="1:35" hidden="1" x14ac:dyDescent="0.25">
      <c r="A2229" t="s">
        <v>12421</v>
      </c>
      <c r="B2229">
        <v>2</v>
      </c>
      <c r="C2229" t="s">
        <v>75</v>
      </c>
      <c r="D2229" t="s">
        <v>23</v>
      </c>
      <c r="E2229" t="s">
        <v>24</v>
      </c>
      <c r="F2229">
        <v>260418843</v>
      </c>
      <c r="G2229" s="2" t="s">
        <v>47</v>
      </c>
      <c r="H2229">
        <v>507943344</v>
      </c>
      <c r="W2229">
        <v>250</v>
      </c>
      <c r="X2229" t="s">
        <v>12422</v>
      </c>
      <c r="Y2229" t="s">
        <v>12423</v>
      </c>
      <c r="Z2229" t="s">
        <v>24</v>
      </c>
      <c r="AA2229" t="s">
        <v>12424</v>
      </c>
      <c r="AB2229" t="s">
        <v>7775</v>
      </c>
      <c r="AC2229">
        <v>45550</v>
      </c>
      <c r="AD2229" t="s">
        <v>81</v>
      </c>
      <c r="AE2229" t="s">
        <v>12425</v>
      </c>
      <c r="AF2229" t="s">
        <v>544</v>
      </c>
      <c r="AG2229" t="s">
        <v>12426</v>
      </c>
      <c r="AH2229" t="s">
        <v>24</v>
      </c>
      <c r="AI2229" t="s">
        <v>24</v>
      </c>
    </row>
    <row r="2230" spans="1:35" hidden="1" x14ac:dyDescent="0.25">
      <c r="A2230" t="s">
        <v>12427</v>
      </c>
      <c r="B2230">
        <v>0</v>
      </c>
      <c r="C2230" t="s">
        <v>75</v>
      </c>
      <c r="D2230" t="s">
        <v>23</v>
      </c>
      <c r="E2230" t="s">
        <v>24</v>
      </c>
      <c r="F2230">
        <v>691137335</v>
      </c>
      <c r="G2230" s="2" t="s">
        <v>155</v>
      </c>
      <c r="H2230">
        <v>507893089</v>
      </c>
      <c r="W2230">
        <v>615</v>
      </c>
      <c r="X2230" t="s">
        <v>12428</v>
      </c>
      <c r="Y2230" t="s">
        <v>24</v>
      </c>
      <c r="Z2230" t="s">
        <v>24</v>
      </c>
      <c r="AA2230" t="s">
        <v>12429</v>
      </c>
      <c r="AB2230" t="s">
        <v>10882</v>
      </c>
      <c r="AC2230" t="s">
        <v>12430</v>
      </c>
      <c r="AD2230" t="s">
        <v>329</v>
      </c>
      <c r="AE2230" t="s">
        <v>12431</v>
      </c>
      <c r="AF2230" t="s">
        <v>544</v>
      </c>
      <c r="AG2230" t="s">
        <v>12432</v>
      </c>
      <c r="AH2230" t="s">
        <v>24</v>
      </c>
      <c r="AI2230" t="s">
        <v>24</v>
      </c>
    </row>
    <row r="2231" spans="1:35" hidden="1" x14ac:dyDescent="0.25">
      <c r="A2231" t="s">
        <v>12433</v>
      </c>
      <c r="B2231">
        <v>67</v>
      </c>
      <c r="C2231" t="s">
        <v>22</v>
      </c>
      <c r="D2231" t="s">
        <v>34</v>
      </c>
      <c r="E2231" t="s">
        <v>12434</v>
      </c>
      <c r="F2231">
        <v>414627997</v>
      </c>
      <c r="G2231" s="2" t="s">
        <v>474</v>
      </c>
      <c r="H2231">
        <v>507509004</v>
      </c>
      <c r="W2231">
        <v>5470</v>
      </c>
      <c r="X2231" t="s">
        <v>12435</v>
      </c>
      <c r="Y2231" t="s">
        <v>24</v>
      </c>
      <c r="Z2231" t="s">
        <v>24</v>
      </c>
      <c r="AA2231" t="s">
        <v>268</v>
      </c>
      <c r="AB2231" t="s">
        <v>269</v>
      </c>
      <c r="AC2231" t="s">
        <v>12436</v>
      </c>
      <c r="AD2231" t="s">
        <v>271</v>
      </c>
      <c r="AE2231" t="s">
        <v>12437</v>
      </c>
      <c r="AF2231" t="s">
        <v>24</v>
      </c>
      <c r="AG2231" t="s">
        <v>12438</v>
      </c>
      <c r="AH2231" t="s">
        <v>12439</v>
      </c>
      <c r="AI2231" t="s">
        <v>12440</v>
      </c>
    </row>
    <row r="2232" spans="1:35" hidden="1" x14ac:dyDescent="0.25">
      <c r="A2232" t="s">
        <v>12441</v>
      </c>
      <c r="B2232">
        <v>0</v>
      </c>
      <c r="C2232" t="s">
        <v>75</v>
      </c>
      <c r="D2232" t="s">
        <v>23</v>
      </c>
      <c r="E2232" t="s">
        <v>24</v>
      </c>
      <c r="F2232">
        <v>970216958</v>
      </c>
      <c r="G2232" s="2" t="s">
        <v>47</v>
      </c>
      <c r="H2232">
        <v>507359607</v>
      </c>
      <c r="W2232">
        <v>1288</v>
      </c>
      <c r="X2232" t="s">
        <v>12442</v>
      </c>
      <c r="Y2232" t="s">
        <v>12443</v>
      </c>
      <c r="Z2232" t="s">
        <v>24</v>
      </c>
      <c r="AA2232" t="s">
        <v>7953</v>
      </c>
      <c r="AB2232" t="s">
        <v>24</v>
      </c>
      <c r="AC2232" t="s">
        <v>7954</v>
      </c>
      <c r="AD2232" t="s">
        <v>2752</v>
      </c>
      <c r="AE2232" t="s">
        <v>12444</v>
      </c>
      <c r="AF2232" t="s">
        <v>123</v>
      </c>
      <c r="AG2232" t="s">
        <v>7956</v>
      </c>
      <c r="AH2232" t="s">
        <v>7956</v>
      </c>
      <c r="AI2232" t="s">
        <v>24</v>
      </c>
    </row>
    <row r="2233" spans="1:35" hidden="1" x14ac:dyDescent="0.25">
      <c r="A2233" t="s">
        <v>12445</v>
      </c>
      <c r="B2233">
        <v>3</v>
      </c>
      <c r="C2233" t="s">
        <v>75</v>
      </c>
      <c r="D2233" t="s">
        <v>23</v>
      </c>
      <c r="E2233" t="s">
        <v>24</v>
      </c>
      <c r="F2233">
        <v>56599475</v>
      </c>
      <c r="G2233" t="s">
        <v>84</v>
      </c>
      <c r="H2233">
        <v>507133627</v>
      </c>
      <c r="W2233">
        <v>4000</v>
      </c>
      <c r="X2233" t="s">
        <v>12446</v>
      </c>
      <c r="Y2233" t="s">
        <v>24</v>
      </c>
      <c r="Z2233" t="s">
        <v>24</v>
      </c>
      <c r="AA2233" t="s">
        <v>5687</v>
      </c>
      <c r="AB2233" t="s">
        <v>2510</v>
      </c>
      <c r="AC2233" t="s">
        <v>12447</v>
      </c>
      <c r="AD2233" t="s">
        <v>542</v>
      </c>
      <c r="AE2233" t="s">
        <v>12448</v>
      </c>
      <c r="AF2233" t="s">
        <v>515</v>
      </c>
      <c r="AG2233" t="s">
        <v>9218</v>
      </c>
      <c r="AH2233" t="s">
        <v>24</v>
      </c>
      <c r="AI2233" t="s">
        <v>24</v>
      </c>
    </row>
    <row r="2234" spans="1:35" hidden="1" x14ac:dyDescent="0.25">
      <c r="A2234" t="s">
        <v>12449</v>
      </c>
      <c r="B2234">
        <v>6</v>
      </c>
      <c r="C2234" t="s">
        <v>22</v>
      </c>
      <c r="D2234" t="s">
        <v>34</v>
      </c>
      <c r="E2234" t="s">
        <v>12450</v>
      </c>
      <c r="F2234">
        <v>650281009</v>
      </c>
      <c r="G2234" s="2" t="s">
        <v>714</v>
      </c>
      <c r="H2234">
        <v>506615110</v>
      </c>
      <c r="W2234">
        <v>3233</v>
      </c>
      <c r="X2234" t="s">
        <v>12451</v>
      </c>
      <c r="Y2234" t="s">
        <v>12452</v>
      </c>
      <c r="Z2234" t="s">
        <v>24</v>
      </c>
      <c r="AA2234" t="s">
        <v>1901</v>
      </c>
      <c r="AB2234" t="s">
        <v>6711</v>
      </c>
      <c r="AC2234">
        <v>380059</v>
      </c>
      <c r="AD2234" t="s">
        <v>491</v>
      </c>
      <c r="AE2234" t="s">
        <v>12453</v>
      </c>
      <c r="AF2234" t="s">
        <v>24</v>
      </c>
      <c r="AG2234" t="s">
        <v>12454</v>
      </c>
      <c r="AH2234" t="s">
        <v>12455</v>
      </c>
      <c r="AI2234" t="s">
        <v>24</v>
      </c>
    </row>
    <row r="2235" spans="1:35" hidden="1" x14ac:dyDescent="0.25">
      <c r="A2235" t="s">
        <v>12456</v>
      </c>
      <c r="B2235">
        <v>0</v>
      </c>
      <c r="C2235" t="s">
        <v>75</v>
      </c>
      <c r="D2235" t="s">
        <v>23</v>
      </c>
      <c r="E2235" t="s">
        <v>24</v>
      </c>
      <c r="F2235">
        <v>307939392</v>
      </c>
      <c r="G2235" s="2" t="s">
        <v>155</v>
      </c>
      <c r="H2235">
        <v>506595152</v>
      </c>
      <c r="W2235">
        <v>750</v>
      </c>
      <c r="X2235" t="s">
        <v>12457</v>
      </c>
      <c r="Y2235" t="s">
        <v>24</v>
      </c>
      <c r="Z2235" t="s">
        <v>24</v>
      </c>
      <c r="AA2235" t="s">
        <v>12458</v>
      </c>
      <c r="AB2235" t="s">
        <v>12459</v>
      </c>
      <c r="AC2235">
        <v>7700</v>
      </c>
      <c r="AD2235" t="s">
        <v>753</v>
      </c>
      <c r="AE2235" t="s">
        <v>12460</v>
      </c>
      <c r="AF2235" t="s">
        <v>24</v>
      </c>
      <c r="AG2235" t="s">
        <v>12461</v>
      </c>
      <c r="AH2235" t="s">
        <v>12462</v>
      </c>
      <c r="AI2235" t="s">
        <v>24</v>
      </c>
    </row>
    <row r="2236" spans="1:35" hidden="1" x14ac:dyDescent="0.25">
      <c r="A2236" t="s">
        <v>12463</v>
      </c>
      <c r="B2236">
        <v>0</v>
      </c>
      <c r="C2236" t="s">
        <v>22</v>
      </c>
      <c r="D2236" t="s">
        <v>23</v>
      </c>
      <c r="E2236" t="s">
        <v>24</v>
      </c>
      <c r="F2236">
        <v>723402413</v>
      </c>
      <c r="G2236" s="2" t="s">
        <v>218</v>
      </c>
      <c r="H2236">
        <v>506269128</v>
      </c>
      <c r="W2236">
        <v>20</v>
      </c>
      <c r="X2236" t="s">
        <v>12464</v>
      </c>
      <c r="Y2236" t="s">
        <v>24</v>
      </c>
      <c r="Z2236" t="s">
        <v>24</v>
      </c>
      <c r="AA2236" t="s">
        <v>12465</v>
      </c>
      <c r="AB2236" t="s">
        <v>5261</v>
      </c>
      <c r="AC2236">
        <v>721004</v>
      </c>
      <c r="AD2236" t="s">
        <v>693</v>
      </c>
      <c r="AE2236" t="s">
        <v>12466</v>
      </c>
      <c r="AF2236" t="s">
        <v>1237</v>
      </c>
      <c r="AG2236" t="s">
        <v>12467</v>
      </c>
      <c r="AH2236" t="s">
        <v>24</v>
      </c>
      <c r="AI2236" t="s">
        <v>24</v>
      </c>
    </row>
    <row r="2237" spans="1:35" hidden="1" x14ac:dyDescent="0.25">
      <c r="A2237" t="s">
        <v>12468</v>
      </c>
      <c r="B2237">
        <v>3</v>
      </c>
      <c r="C2237" t="s">
        <v>88</v>
      </c>
      <c r="D2237" t="s">
        <v>23</v>
      </c>
      <c r="E2237" t="s">
        <v>24</v>
      </c>
      <c r="F2237">
        <v>328819532</v>
      </c>
      <c r="G2237" s="2" t="s">
        <v>36</v>
      </c>
      <c r="H2237">
        <v>505343981</v>
      </c>
      <c r="W2237">
        <v>545</v>
      </c>
      <c r="X2237" t="s">
        <v>12469</v>
      </c>
      <c r="Y2237" t="s">
        <v>24</v>
      </c>
      <c r="Z2237" t="s">
        <v>24</v>
      </c>
      <c r="AA2237" t="s">
        <v>12470</v>
      </c>
      <c r="AB2237" t="s">
        <v>1939</v>
      </c>
      <c r="AC2237">
        <v>36041</v>
      </c>
      <c r="AD2237" t="s">
        <v>301</v>
      </c>
      <c r="AE2237" t="s">
        <v>12471</v>
      </c>
      <c r="AF2237" t="s">
        <v>1284</v>
      </c>
      <c r="AG2237" t="s">
        <v>12472</v>
      </c>
      <c r="AH2237" t="s">
        <v>12473</v>
      </c>
      <c r="AI2237" t="s">
        <v>24</v>
      </c>
    </row>
    <row r="2238" spans="1:35" hidden="1" x14ac:dyDescent="0.25">
      <c r="A2238" t="s">
        <v>12474</v>
      </c>
      <c r="B2238">
        <v>0</v>
      </c>
      <c r="C2238" t="s">
        <v>24</v>
      </c>
      <c r="D2238" t="s">
        <v>23</v>
      </c>
      <c r="E2238" t="s">
        <v>24</v>
      </c>
      <c r="F2238" t="s">
        <v>24</v>
      </c>
      <c r="G2238" s="2" t="s">
        <v>5210</v>
      </c>
      <c r="H2238">
        <v>505208094</v>
      </c>
      <c r="W2238" t="s">
        <v>85</v>
      </c>
      <c r="X2238" t="s">
        <v>12475</v>
      </c>
      <c r="Y2238" t="s">
        <v>24</v>
      </c>
      <c r="Z2238" t="s">
        <v>24</v>
      </c>
      <c r="AA2238" t="s">
        <v>12476</v>
      </c>
      <c r="AB2238" t="s">
        <v>24</v>
      </c>
      <c r="AC2238">
        <v>393401</v>
      </c>
      <c r="AD2238" t="s">
        <v>1607</v>
      </c>
      <c r="AE2238" t="s">
        <v>12477</v>
      </c>
      <c r="AF2238" t="s">
        <v>1609</v>
      </c>
      <c r="AG2238" t="s">
        <v>12478</v>
      </c>
      <c r="AH2238" t="s">
        <v>12479</v>
      </c>
      <c r="AI2238" t="s">
        <v>24</v>
      </c>
    </row>
    <row r="2239" spans="1:35" hidden="1" x14ac:dyDescent="0.25">
      <c r="A2239" t="s">
        <v>12480</v>
      </c>
      <c r="B2239">
        <v>35</v>
      </c>
      <c r="C2239" t="s">
        <v>22</v>
      </c>
      <c r="D2239" t="s">
        <v>34</v>
      </c>
      <c r="E2239" t="s">
        <v>12481</v>
      </c>
      <c r="F2239">
        <v>690696497</v>
      </c>
      <c r="G2239" s="2" t="s">
        <v>316</v>
      </c>
      <c r="H2239">
        <v>504607646</v>
      </c>
      <c r="W2239">
        <v>1332</v>
      </c>
      <c r="X2239" t="s">
        <v>12482</v>
      </c>
      <c r="Y2239" t="s">
        <v>24</v>
      </c>
      <c r="Z2239" t="s">
        <v>24</v>
      </c>
      <c r="AA2239" t="s">
        <v>12483</v>
      </c>
      <c r="AB2239" t="s">
        <v>12484</v>
      </c>
      <c r="AC2239" t="s">
        <v>12485</v>
      </c>
      <c r="AD2239" t="s">
        <v>329</v>
      </c>
      <c r="AE2239" t="s">
        <v>12486</v>
      </c>
      <c r="AF2239" t="s">
        <v>24</v>
      </c>
      <c r="AG2239" t="s">
        <v>12487</v>
      </c>
      <c r="AH2239" t="s">
        <v>24</v>
      </c>
      <c r="AI2239" t="s">
        <v>24</v>
      </c>
    </row>
    <row r="2240" spans="1:35" hidden="1" x14ac:dyDescent="0.25">
      <c r="A2240" t="s">
        <v>12488</v>
      </c>
      <c r="B2240">
        <v>0</v>
      </c>
      <c r="C2240" t="s">
        <v>22</v>
      </c>
      <c r="D2240" t="s">
        <v>23</v>
      </c>
      <c r="E2240" t="s">
        <v>24</v>
      </c>
      <c r="F2240">
        <v>859481152</v>
      </c>
      <c r="G2240" s="2" t="s">
        <v>140</v>
      </c>
      <c r="H2240">
        <v>503266409</v>
      </c>
      <c r="W2240">
        <v>764</v>
      </c>
      <c r="X2240" t="s">
        <v>12489</v>
      </c>
      <c r="Y2240" t="s">
        <v>24</v>
      </c>
      <c r="Z2240" t="s">
        <v>24</v>
      </c>
      <c r="AA2240" t="s">
        <v>12490</v>
      </c>
      <c r="AB2240" t="s">
        <v>3091</v>
      </c>
      <c r="AC2240" t="s">
        <v>12491</v>
      </c>
      <c r="AD2240" t="s">
        <v>542</v>
      </c>
      <c r="AE2240" t="s">
        <v>12492</v>
      </c>
      <c r="AF2240" t="s">
        <v>515</v>
      </c>
      <c r="AG2240" t="s">
        <v>12493</v>
      </c>
      <c r="AH2240" t="s">
        <v>24</v>
      </c>
      <c r="AI2240" t="s">
        <v>24</v>
      </c>
    </row>
    <row r="2241" spans="1:35" hidden="1" x14ac:dyDescent="0.25">
      <c r="A2241" t="s">
        <v>12494</v>
      </c>
      <c r="B2241">
        <v>0</v>
      </c>
      <c r="C2241" t="s">
        <v>75</v>
      </c>
      <c r="D2241" t="s">
        <v>23</v>
      </c>
      <c r="E2241" t="s">
        <v>24</v>
      </c>
      <c r="F2241">
        <v>74909086</v>
      </c>
      <c r="G2241" s="2" t="s">
        <v>3438</v>
      </c>
      <c r="H2241">
        <v>503183853</v>
      </c>
      <c r="W2241">
        <v>1000</v>
      </c>
      <c r="X2241" t="s">
        <v>12495</v>
      </c>
      <c r="Y2241" t="s">
        <v>24</v>
      </c>
      <c r="Z2241" t="s">
        <v>24</v>
      </c>
      <c r="AA2241" t="s">
        <v>12496</v>
      </c>
      <c r="AB2241" t="s">
        <v>2996</v>
      </c>
      <c r="AC2241" t="s">
        <v>12497</v>
      </c>
      <c r="AD2241" t="s">
        <v>542</v>
      </c>
      <c r="AE2241" t="s">
        <v>12498</v>
      </c>
      <c r="AF2241" t="s">
        <v>295</v>
      </c>
      <c r="AG2241" t="s">
        <v>12499</v>
      </c>
      <c r="AH2241" t="s">
        <v>24</v>
      </c>
      <c r="AI2241" t="s">
        <v>24</v>
      </c>
    </row>
    <row r="2242" spans="1:35" hidden="1" x14ac:dyDescent="0.25">
      <c r="A2242" t="s">
        <v>12500</v>
      </c>
      <c r="B2242">
        <v>0</v>
      </c>
      <c r="C2242" t="s">
        <v>99</v>
      </c>
      <c r="D2242" t="s">
        <v>23</v>
      </c>
      <c r="E2242" t="s">
        <v>24</v>
      </c>
      <c r="F2242">
        <v>633181912</v>
      </c>
      <c r="G2242" s="2" t="s">
        <v>218</v>
      </c>
      <c r="H2242">
        <v>503091200</v>
      </c>
      <c r="W2242">
        <v>1600</v>
      </c>
      <c r="X2242" t="s">
        <v>12501</v>
      </c>
      <c r="Y2242" t="s">
        <v>24</v>
      </c>
      <c r="Z2242" t="s">
        <v>24</v>
      </c>
      <c r="AA2242" t="s">
        <v>12502</v>
      </c>
      <c r="AB2242" t="s">
        <v>24</v>
      </c>
      <c r="AC2242">
        <v>100000</v>
      </c>
      <c r="AD2242" t="s">
        <v>11912</v>
      </c>
      <c r="AE2242" t="s">
        <v>12503</v>
      </c>
      <c r="AF2242" t="s">
        <v>24</v>
      </c>
      <c r="AG2242" t="s">
        <v>12504</v>
      </c>
      <c r="AH2242" t="s">
        <v>24</v>
      </c>
      <c r="AI2242" t="s">
        <v>24</v>
      </c>
    </row>
    <row r="2243" spans="1:35" hidden="1" x14ac:dyDescent="0.25">
      <c r="A2243" t="s">
        <v>12505</v>
      </c>
      <c r="B2243">
        <v>0</v>
      </c>
      <c r="C2243" t="s">
        <v>99</v>
      </c>
      <c r="D2243" t="s">
        <v>23</v>
      </c>
      <c r="E2243" t="s">
        <v>24</v>
      </c>
      <c r="F2243">
        <v>540623558</v>
      </c>
      <c r="G2243" s="2" t="s">
        <v>155</v>
      </c>
      <c r="H2243">
        <v>502594560</v>
      </c>
      <c r="W2243">
        <v>200</v>
      </c>
      <c r="X2243" t="s">
        <v>12506</v>
      </c>
      <c r="Y2243" t="s">
        <v>24</v>
      </c>
      <c r="Z2243" t="s">
        <v>24</v>
      </c>
      <c r="AA2243" t="s">
        <v>12507</v>
      </c>
      <c r="AB2243" t="s">
        <v>741</v>
      </c>
      <c r="AC2243">
        <v>618300</v>
      </c>
      <c r="AD2243" t="s">
        <v>693</v>
      </c>
      <c r="AE2243" t="s">
        <v>12508</v>
      </c>
      <c r="AF2243" t="s">
        <v>1237</v>
      </c>
      <c r="AG2243" t="s">
        <v>12509</v>
      </c>
      <c r="AH2243" t="s">
        <v>24</v>
      </c>
      <c r="AI2243" t="s">
        <v>24</v>
      </c>
    </row>
    <row r="2244" spans="1:35" hidden="1" x14ac:dyDescent="0.25">
      <c r="A2244" t="s">
        <v>12510</v>
      </c>
      <c r="B2244">
        <v>2</v>
      </c>
      <c r="C2244" t="s">
        <v>22</v>
      </c>
      <c r="D2244" t="s">
        <v>23</v>
      </c>
      <c r="E2244" t="s">
        <v>24</v>
      </c>
      <c r="F2244">
        <v>429681885</v>
      </c>
      <c r="G2244" s="2" t="s">
        <v>577</v>
      </c>
      <c r="H2244">
        <v>501890496</v>
      </c>
      <c r="W2244">
        <v>1061</v>
      </c>
      <c r="X2244" t="s">
        <v>12511</v>
      </c>
      <c r="Y2244" t="s">
        <v>24</v>
      </c>
      <c r="Z2244" t="s">
        <v>24</v>
      </c>
      <c r="AA2244" t="s">
        <v>12512</v>
      </c>
      <c r="AB2244" t="s">
        <v>3098</v>
      </c>
      <c r="AC2244">
        <v>37057</v>
      </c>
      <c r="AD2244" t="s">
        <v>2571</v>
      </c>
      <c r="AE2244" t="s">
        <v>12513</v>
      </c>
      <c r="AF2244" t="s">
        <v>544</v>
      </c>
      <c r="AG2244" t="s">
        <v>12514</v>
      </c>
      <c r="AH2244" t="s">
        <v>12515</v>
      </c>
      <c r="AI2244" t="s">
        <v>24</v>
      </c>
    </row>
    <row r="2245" spans="1:35" hidden="1" x14ac:dyDescent="0.25">
      <c r="A2245" t="s">
        <v>12516</v>
      </c>
      <c r="B2245">
        <v>10</v>
      </c>
      <c r="C2245" t="s">
        <v>22</v>
      </c>
      <c r="D2245" t="s">
        <v>34</v>
      </c>
      <c r="E2245" t="s">
        <v>12517</v>
      </c>
      <c r="F2245">
        <v>661741672</v>
      </c>
      <c r="G2245" s="2" t="s">
        <v>47</v>
      </c>
      <c r="H2245">
        <v>501781305</v>
      </c>
      <c r="W2245">
        <v>2750</v>
      </c>
      <c r="X2245" t="s">
        <v>12518</v>
      </c>
      <c r="Y2245" t="s">
        <v>12519</v>
      </c>
      <c r="Z2245" t="s">
        <v>24</v>
      </c>
      <c r="AA2245" t="s">
        <v>92</v>
      </c>
      <c r="AB2245" t="s">
        <v>1013</v>
      </c>
      <c r="AC2245">
        <v>10500</v>
      </c>
      <c r="AD2245" t="s">
        <v>93</v>
      </c>
      <c r="AE2245" t="s">
        <v>12520</v>
      </c>
      <c r="AF2245" t="s">
        <v>24</v>
      </c>
      <c r="AG2245" t="s">
        <v>12521</v>
      </c>
      <c r="AH2245" t="s">
        <v>24</v>
      </c>
      <c r="AI2245" t="s">
        <v>12522</v>
      </c>
    </row>
    <row r="2246" spans="1:35" hidden="1" x14ac:dyDescent="0.25">
      <c r="A2246" t="s">
        <v>12523</v>
      </c>
      <c r="B2246">
        <v>3</v>
      </c>
      <c r="C2246" t="s">
        <v>24</v>
      </c>
      <c r="D2246" t="s">
        <v>23</v>
      </c>
      <c r="E2246" t="s">
        <v>24</v>
      </c>
      <c r="F2246" t="s">
        <v>24</v>
      </c>
      <c r="G2246" s="2" t="s">
        <v>25</v>
      </c>
      <c r="H2246">
        <v>501697816</v>
      </c>
      <c r="W2246">
        <v>1837</v>
      </c>
      <c r="X2246" t="s">
        <v>1559</v>
      </c>
      <c r="Y2246" t="s">
        <v>24</v>
      </c>
      <c r="Z2246" t="s">
        <v>24</v>
      </c>
      <c r="AA2246" t="s">
        <v>1560</v>
      </c>
      <c r="AB2246" t="s">
        <v>24</v>
      </c>
      <c r="AC2246">
        <v>277</v>
      </c>
      <c r="AD2246" t="s">
        <v>1562</v>
      </c>
      <c r="AE2246" t="s">
        <v>24</v>
      </c>
      <c r="AF2246" t="s">
        <v>24</v>
      </c>
      <c r="AG2246" t="s">
        <v>24</v>
      </c>
      <c r="AH2246" t="s">
        <v>24</v>
      </c>
      <c r="AI2246" t="s">
        <v>24</v>
      </c>
    </row>
    <row r="2247" spans="1:35" hidden="1" x14ac:dyDescent="0.25">
      <c r="A2247" t="s">
        <v>12524</v>
      </c>
      <c r="B2247">
        <v>0</v>
      </c>
      <c r="C2247" t="s">
        <v>88</v>
      </c>
      <c r="D2247" t="s">
        <v>23</v>
      </c>
      <c r="E2247" t="s">
        <v>24</v>
      </c>
      <c r="F2247">
        <v>330106154</v>
      </c>
      <c r="G2247" s="2" t="s">
        <v>714</v>
      </c>
      <c r="H2247">
        <v>501265799</v>
      </c>
      <c r="W2247">
        <v>118</v>
      </c>
      <c r="X2247" t="s">
        <v>12525</v>
      </c>
      <c r="Y2247" t="s">
        <v>24</v>
      </c>
      <c r="Z2247" t="s">
        <v>24</v>
      </c>
      <c r="AA2247" t="s">
        <v>12526</v>
      </c>
      <c r="AB2247" t="s">
        <v>12527</v>
      </c>
      <c r="AC2247">
        <v>18147</v>
      </c>
      <c r="AD2247" t="s">
        <v>301</v>
      </c>
      <c r="AE2247" t="s">
        <v>12528</v>
      </c>
      <c r="AF2247" t="s">
        <v>1284</v>
      </c>
      <c r="AG2247" t="s">
        <v>12529</v>
      </c>
      <c r="AH2247" t="s">
        <v>12530</v>
      </c>
      <c r="AI2247" t="s">
        <v>24</v>
      </c>
    </row>
    <row r="2248" spans="1:35" hidden="1" x14ac:dyDescent="0.25">
      <c r="A2248" t="s">
        <v>12531</v>
      </c>
      <c r="B2248">
        <v>0</v>
      </c>
      <c r="C2248" t="s">
        <v>22</v>
      </c>
      <c r="D2248" t="s">
        <v>23</v>
      </c>
      <c r="E2248" t="s">
        <v>24</v>
      </c>
      <c r="F2248">
        <v>691415939</v>
      </c>
      <c r="G2248" s="2" t="s">
        <v>365</v>
      </c>
      <c r="H2248">
        <v>500999277</v>
      </c>
      <c r="W2248">
        <v>1087</v>
      </c>
      <c r="X2248" t="s">
        <v>12532</v>
      </c>
      <c r="Y2248" t="s">
        <v>24</v>
      </c>
      <c r="Z2248" t="s">
        <v>24</v>
      </c>
      <c r="AA2248" t="s">
        <v>12533</v>
      </c>
      <c r="AB2248" t="s">
        <v>11421</v>
      </c>
      <c r="AC2248" t="s">
        <v>12534</v>
      </c>
      <c r="AD2248" t="s">
        <v>329</v>
      </c>
      <c r="AE2248" t="s">
        <v>12535</v>
      </c>
      <c r="AF2248" t="s">
        <v>544</v>
      </c>
      <c r="AG2248" t="s">
        <v>12536</v>
      </c>
      <c r="AH2248" t="s">
        <v>24</v>
      </c>
      <c r="AI2248" t="s">
        <v>24</v>
      </c>
    </row>
    <row r="2249" spans="1:35" hidden="1" x14ac:dyDescent="0.25">
      <c r="A2249" t="s">
        <v>12537</v>
      </c>
      <c r="B2249">
        <v>0</v>
      </c>
      <c r="C2249" t="s">
        <v>75</v>
      </c>
      <c r="D2249" t="s">
        <v>23</v>
      </c>
      <c r="E2249" t="s">
        <v>24</v>
      </c>
      <c r="F2249">
        <v>765337324</v>
      </c>
      <c r="G2249" t="s">
        <v>900</v>
      </c>
      <c r="H2249">
        <v>500630326</v>
      </c>
      <c r="W2249">
        <v>2155</v>
      </c>
      <c r="X2249" t="s">
        <v>8661</v>
      </c>
      <c r="Y2249" t="s">
        <v>24</v>
      </c>
      <c r="Z2249" t="s">
        <v>24</v>
      </c>
      <c r="AA2249" t="s">
        <v>8663</v>
      </c>
      <c r="AB2249" t="s">
        <v>9046</v>
      </c>
      <c r="AC2249">
        <v>8710</v>
      </c>
      <c r="AD2249" t="s">
        <v>113</v>
      </c>
      <c r="AE2249" t="s">
        <v>12538</v>
      </c>
      <c r="AF2249" t="s">
        <v>24</v>
      </c>
      <c r="AG2249" t="s">
        <v>12539</v>
      </c>
      <c r="AH2249" t="s">
        <v>12540</v>
      </c>
      <c r="AI2249" t="s">
        <v>24</v>
      </c>
    </row>
    <row r="2250" spans="1:35" hidden="1" x14ac:dyDescent="0.25">
      <c r="A2250" t="s">
        <v>12541</v>
      </c>
      <c r="B2250">
        <v>0</v>
      </c>
      <c r="C2250" t="s">
        <v>75</v>
      </c>
      <c r="D2250" t="s">
        <v>23</v>
      </c>
      <c r="E2250" t="s">
        <v>24</v>
      </c>
      <c r="F2250">
        <v>555349542</v>
      </c>
      <c r="G2250" s="2" t="s">
        <v>119</v>
      </c>
      <c r="H2250">
        <v>500436709</v>
      </c>
      <c r="W2250">
        <v>1342</v>
      </c>
      <c r="X2250" t="s">
        <v>12542</v>
      </c>
      <c r="Y2250" t="s">
        <v>12543</v>
      </c>
      <c r="Z2250" t="s">
        <v>24</v>
      </c>
      <c r="AA2250" t="s">
        <v>12544</v>
      </c>
      <c r="AB2250" t="s">
        <v>12544</v>
      </c>
      <c r="AC2250" t="s">
        <v>24</v>
      </c>
      <c r="AD2250" t="s">
        <v>3042</v>
      </c>
      <c r="AE2250" t="s">
        <v>12545</v>
      </c>
      <c r="AF2250" t="s">
        <v>3044</v>
      </c>
      <c r="AG2250" t="s">
        <v>12546</v>
      </c>
      <c r="AH2250" t="s">
        <v>24</v>
      </c>
      <c r="AI2250" t="s">
        <v>24</v>
      </c>
    </row>
    <row r="2251" spans="1:35" hidden="1" x14ac:dyDescent="0.25">
      <c r="A2251" t="s">
        <v>12547</v>
      </c>
      <c r="B2251">
        <v>0</v>
      </c>
      <c r="C2251" t="s">
        <v>99</v>
      </c>
      <c r="D2251" t="s">
        <v>23</v>
      </c>
      <c r="E2251" t="s">
        <v>24</v>
      </c>
      <c r="F2251">
        <v>679886148</v>
      </c>
      <c r="G2251" s="2" t="s">
        <v>714</v>
      </c>
      <c r="H2251">
        <v>500295449</v>
      </c>
      <c r="W2251">
        <v>300</v>
      </c>
      <c r="X2251" t="s">
        <v>12548</v>
      </c>
      <c r="Y2251" t="s">
        <v>24</v>
      </c>
      <c r="Z2251" t="s">
        <v>24</v>
      </c>
      <c r="AA2251" t="s">
        <v>7944</v>
      </c>
      <c r="AB2251" t="s">
        <v>7944</v>
      </c>
      <c r="AC2251">
        <v>300461</v>
      </c>
      <c r="AD2251" t="s">
        <v>693</v>
      </c>
      <c r="AE2251" t="s">
        <v>12549</v>
      </c>
      <c r="AF2251" t="s">
        <v>1237</v>
      </c>
      <c r="AG2251" t="s">
        <v>12550</v>
      </c>
      <c r="AH2251" t="s">
        <v>24</v>
      </c>
      <c r="AI2251" t="s">
        <v>24</v>
      </c>
    </row>
    <row r="2252" spans="1:35" hidden="1" x14ac:dyDescent="0.25">
      <c r="A2252" t="s">
        <v>12551</v>
      </c>
      <c r="B2252">
        <v>5</v>
      </c>
      <c r="C2252" t="s">
        <v>75</v>
      </c>
      <c r="D2252" t="s">
        <v>23</v>
      </c>
      <c r="E2252" t="s">
        <v>24</v>
      </c>
      <c r="F2252">
        <v>319921805</v>
      </c>
      <c r="G2252" s="2" t="s">
        <v>359</v>
      </c>
      <c r="H2252">
        <v>500160800</v>
      </c>
      <c r="W2252">
        <v>219</v>
      </c>
      <c r="X2252" t="s">
        <v>12552</v>
      </c>
      <c r="Y2252" t="s">
        <v>24</v>
      </c>
      <c r="Z2252" t="s">
        <v>24</v>
      </c>
      <c r="AA2252" t="s">
        <v>5212</v>
      </c>
      <c r="AB2252" t="s">
        <v>3049</v>
      </c>
      <c r="AC2252">
        <v>50674</v>
      </c>
      <c r="AD2252" t="s">
        <v>301</v>
      </c>
      <c r="AE2252" t="s">
        <v>12553</v>
      </c>
      <c r="AF2252" t="s">
        <v>1284</v>
      </c>
      <c r="AG2252" t="s">
        <v>12554</v>
      </c>
      <c r="AH2252" t="s">
        <v>12555</v>
      </c>
      <c r="AI2252" t="s">
        <v>24</v>
      </c>
    </row>
    <row r="2253" spans="1:35" hidden="1" x14ac:dyDescent="0.25">
      <c r="A2253" t="s">
        <v>12556</v>
      </c>
      <c r="B2253">
        <v>0</v>
      </c>
      <c r="C2253" t="s">
        <v>99</v>
      </c>
      <c r="D2253" t="s">
        <v>23</v>
      </c>
      <c r="E2253" t="s">
        <v>24</v>
      </c>
      <c r="F2253">
        <v>78704328</v>
      </c>
      <c r="G2253" s="2" t="s">
        <v>211</v>
      </c>
      <c r="H2253">
        <v>500000000</v>
      </c>
      <c r="W2253">
        <v>500</v>
      </c>
      <c r="X2253" t="s">
        <v>12557</v>
      </c>
      <c r="Y2253" t="s">
        <v>24</v>
      </c>
      <c r="Z2253" t="s">
        <v>24</v>
      </c>
      <c r="AA2253" t="s">
        <v>4379</v>
      </c>
      <c r="AB2253" t="s">
        <v>3279</v>
      </c>
      <c r="AC2253" t="s">
        <v>12558</v>
      </c>
      <c r="AD2253" t="s">
        <v>542</v>
      </c>
      <c r="AE2253" t="s">
        <v>12559</v>
      </c>
      <c r="AF2253" t="s">
        <v>515</v>
      </c>
      <c r="AG2253" t="s">
        <v>12560</v>
      </c>
      <c r="AH2253" t="s">
        <v>24</v>
      </c>
      <c r="AI2253" t="s">
        <v>24</v>
      </c>
    </row>
    <row r="2254" spans="1:35" hidden="1" x14ac:dyDescent="0.25">
      <c r="A2254" t="s">
        <v>12561</v>
      </c>
      <c r="B2254">
        <v>5</v>
      </c>
      <c r="C2254" t="s">
        <v>22</v>
      </c>
      <c r="D2254" t="s">
        <v>23</v>
      </c>
      <c r="E2254" t="s">
        <v>24</v>
      </c>
      <c r="F2254">
        <v>69551018</v>
      </c>
      <c r="G2254" s="2" t="s">
        <v>47</v>
      </c>
      <c r="H2254">
        <v>500000000</v>
      </c>
      <c r="W2254">
        <v>1500</v>
      </c>
      <c r="X2254" t="s">
        <v>12562</v>
      </c>
      <c r="Y2254" t="s">
        <v>24</v>
      </c>
      <c r="Z2254" t="s">
        <v>24</v>
      </c>
      <c r="AA2254" t="s">
        <v>12563</v>
      </c>
      <c r="AB2254" t="s">
        <v>2248</v>
      </c>
      <c r="AC2254" t="s">
        <v>12564</v>
      </c>
      <c r="AD2254" t="s">
        <v>542</v>
      </c>
      <c r="AE2254" t="s">
        <v>12565</v>
      </c>
      <c r="AF2254" t="s">
        <v>445</v>
      </c>
      <c r="AG2254" t="s">
        <v>12566</v>
      </c>
      <c r="AH2254" t="s">
        <v>24</v>
      </c>
      <c r="AI2254" t="s">
        <v>24</v>
      </c>
    </row>
    <row r="2255" spans="1:35" hidden="1" x14ac:dyDescent="0.25">
      <c r="A2255" t="s">
        <v>12567</v>
      </c>
      <c r="B2255">
        <v>0</v>
      </c>
      <c r="C2255" t="s">
        <v>22</v>
      </c>
      <c r="D2255" t="s">
        <v>23</v>
      </c>
      <c r="E2255" t="s">
        <v>24</v>
      </c>
      <c r="F2255">
        <v>9416934</v>
      </c>
      <c r="G2255" s="2" t="s">
        <v>365</v>
      </c>
      <c r="H2255">
        <v>500000000</v>
      </c>
      <c r="W2255">
        <v>400</v>
      </c>
      <c r="X2255" t="s">
        <v>12568</v>
      </c>
      <c r="Y2255" t="s">
        <v>24</v>
      </c>
      <c r="Z2255" t="s">
        <v>24</v>
      </c>
      <c r="AA2255" t="s">
        <v>12569</v>
      </c>
      <c r="AB2255" t="s">
        <v>7141</v>
      </c>
      <c r="AC2255" t="s">
        <v>12570</v>
      </c>
      <c r="AD2255" t="s">
        <v>542</v>
      </c>
      <c r="AE2255" t="s">
        <v>12571</v>
      </c>
      <c r="AF2255" t="s">
        <v>515</v>
      </c>
      <c r="AG2255" t="s">
        <v>12572</v>
      </c>
      <c r="AH2255" t="s">
        <v>24</v>
      </c>
      <c r="AI2255" t="s">
        <v>24</v>
      </c>
    </row>
    <row r="2256" spans="1:35" hidden="1" x14ac:dyDescent="0.25">
      <c r="A2256" t="s">
        <v>12573</v>
      </c>
      <c r="B2256">
        <v>4</v>
      </c>
      <c r="C2256" t="s">
        <v>75</v>
      </c>
      <c r="D2256" t="s">
        <v>23</v>
      </c>
      <c r="E2256" t="s">
        <v>24</v>
      </c>
      <c r="F2256">
        <v>89728869</v>
      </c>
      <c r="G2256" s="2" t="s">
        <v>47</v>
      </c>
      <c r="H2256">
        <v>500000000</v>
      </c>
      <c r="W2256">
        <v>1500</v>
      </c>
      <c r="X2256" t="s">
        <v>12574</v>
      </c>
      <c r="Y2256" t="s">
        <v>24</v>
      </c>
      <c r="Z2256" t="s">
        <v>24</v>
      </c>
      <c r="AA2256" t="s">
        <v>12575</v>
      </c>
      <c r="AB2256" t="s">
        <v>1618</v>
      </c>
      <c r="AC2256" t="s">
        <v>12576</v>
      </c>
      <c r="AD2256" t="s">
        <v>542</v>
      </c>
      <c r="AE2256" t="s">
        <v>12577</v>
      </c>
      <c r="AF2256" t="s">
        <v>445</v>
      </c>
      <c r="AG2256" t="s">
        <v>12578</v>
      </c>
      <c r="AH2256" t="s">
        <v>24</v>
      </c>
      <c r="AI2256" t="s">
        <v>24</v>
      </c>
    </row>
    <row r="2257" spans="1:35" hidden="1" x14ac:dyDescent="0.25">
      <c r="A2257" t="s">
        <v>12579</v>
      </c>
      <c r="B2257">
        <v>0</v>
      </c>
      <c r="C2257" t="s">
        <v>99</v>
      </c>
      <c r="D2257" t="s">
        <v>23</v>
      </c>
      <c r="E2257" t="s">
        <v>24</v>
      </c>
      <c r="F2257">
        <v>116914550</v>
      </c>
      <c r="G2257" s="2" t="s">
        <v>155</v>
      </c>
      <c r="H2257">
        <v>500000000</v>
      </c>
      <c r="W2257">
        <v>1500</v>
      </c>
      <c r="X2257" t="s">
        <v>12580</v>
      </c>
      <c r="Y2257" t="s">
        <v>24</v>
      </c>
      <c r="Z2257" t="s">
        <v>24</v>
      </c>
      <c r="AA2257" t="s">
        <v>12581</v>
      </c>
      <c r="AB2257" t="s">
        <v>1840</v>
      </c>
      <c r="AC2257" t="s">
        <v>12582</v>
      </c>
      <c r="AD2257" t="s">
        <v>542</v>
      </c>
      <c r="AE2257" t="s">
        <v>12583</v>
      </c>
      <c r="AF2257" t="s">
        <v>515</v>
      </c>
      <c r="AG2257" t="s">
        <v>12584</v>
      </c>
      <c r="AH2257" t="s">
        <v>24</v>
      </c>
      <c r="AI2257" t="s">
        <v>24</v>
      </c>
    </row>
    <row r="2258" spans="1:35" hidden="1" x14ac:dyDescent="0.25">
      <c r="A2258" t="s">
        <v>12585</v>
      </c>
      <c r="B2258">
        <v>0</v>
      </c>
      <c r="C2258" t="s">
        <v>75</v>
      </c>
      <c r="D2258" t="s">
        <v>23</v>
      </c>
      <c r="E2258" t="s">
        <v>24</v>
      </c>
      <c r="F2258">
        <v>970153714</v>
      </c>
      <c r="G2258" s="2" t="s">
        <v>109</v>
      </c>
      <c r="H2258">
        <v>499961448</v>
      </c>
      <c r="W2258">
        <v>1508</v>
      </c>
      <c r="X2258" t="s">
        <v>12586</v>
      </c>
      <c r="Y2258" t="s">
        <v>12587</v>
      </c>
      <c r="Z2258" t="s">
        <v>24</v>
      </c>
      <c r="AA2258" t="s">
        <v>12588</v>
      </c>
      <c r="AB2258" t="s">
        <v>4261</v>
      </c>
      <c r="AC2258" t="s">
        <v>12589</v>
      </c>
      <c r="AD2258" t="s">
        <v>2752</v>
      </c>
      <c r="AE2258" t="s">
        <v>12590</v>
      </c>
      <c r="AF2258" t="s">
        <v>544</v>
      </c>
      <c r="AG2258" t="s">
        <v>12591</v>
      </c>
      <c r="AH2258" t="s">
        <v>12592</v>
      </c>
      <c r="AI2258" t="s">
        <v>24</v>
      </c>
    </row>
    <row r="2259" spans="1:35" hidden="1" x14ac:dyDescent="0.25">
      <c r="A2259" t="s">
        <v>12593</v>
      </c>
      <c r="B2259">
        <v>0</v>
      </c>
      <c r="C2259" t="s">
        <v>75</v>
      </c>
      <c r="D2259" t="s">
        <v>23</v>
      </c>
      <c r="E2259" t="s">
        <v>24</v>
      </c>
      <c r="F2259">
        <v>710659439</v>
      </c>
      <c r="G2259" s="2" t="s">
        <v>3438</v>
      </c>
      <c r="H2259">
        <v>499604612</v>
      </c>
      <c r="W2259">
        <v>600</v>
      </c>
      <c r="X2259" t="s">
        <v>12594</v>
      </c>
      <c r="Y2259" t="s">
        <v>24</v>
      </c>
      <c r="Z2259" t="s">
        <v>24</v>
      </c>
      <c r="AA2259" t="s">
        <v>6298</v>
      </c>
      <c r="AB2259" t="s">
        <v>12595</v>
      </c>
      <c r="AC2259" t="s">
        <v>12596</v>
      </c>
      <c r="AD2259" t="s">
        <v>329</v>
      </c>
      <c r="AE2259" t="s">
        <v>12597</v>
      </c>
      <c r="AF2259" t="s">
        <v>544</v>
      </c>
      <c r="AG2259" t="s">
        <v>12598</v>
      </c>
      <c r="AH2259" t="s">
        <v>24</v>
      </c>
      <c r="AI2259" t="s">
        <v>24</v>
      </c>
    </row>
    <row r="2260" spans="1:35" hidden="1" x14ac:dyDescent="0.25">
      <c r="A2260" t="s">
        <v>12599</v>
      </c>
      <c r="B2260">
        <v>199</v>
      </c>
      <c r="C2260" t="s">
        <v>75</v>
      </c>
      <c r="D2260" t="s">
        <v>23</v>
      </c>
      <c r="E2260" t="s">
        <v>24</v>
      </c>
      <c r="F2260">
        <v>1326198</v>
      </c>
      <c r="G2260" s="2" t="s">
        <v>1137</v>
      </c>
      <c r="H2260">
        <v>499534332</v>
      </c>
      <c r="W2260">
        <v>16400</v>
      </c>
      <c r="X2260" t="s">
        <v>12600</v>
      </c>
      <c r="Y2260" t="s">
        <v>24</v>
      </c>
      <c r="Z2260" t="s">
        <v>24</v>
      </c>
      <c r="AA2260" t="s">
        <v>60</v>
      </c>
      <c r="AB2260" t="s">
        <v>1390</v>
      </c>
      <c r="AC2260" t="s">
        <v>12601</v>
      </c>
      <c r="AD2260" t="s">
        <v>542</v>
      </c>
      <c r="AE2260" t="s">
        <v>12602</v>
      </c>
      <c r="AF2260" t="s">
        <v>544</v>
      </c>
      <c r="AG2260" t="s">
        <v>12603</v>
      </c>
      <c r="AH2260" t="s">
        <v>24</v>
      </c>
      <c r="AI2260" t="s">
        <v>24</v>
      </c>
    </row>
    <row r="2261" spans="1:35" hidden="1" x14ac:dyDescent="0.25">
      <c r="A2261" t="s">
        <v>12604</v>
      </c>
      <c r="B2261">
        <v>0</v>
      </c>
      <c r="C2261" t="s">
        <v>22</v>
      </c>
      <c r="D2261" t="s">
        <v>23</v>
      </c>
      <c r="E2261" t="s">
        <v>24</v>
      </c>
      <c r="F2261">
        <v>534668129</v>
      </c>
      <c r="G2261" t="s">
        <v>84</v>
      </c>
      <c r="H2261">
        <v>499469045</v>
      </c>
      <c r="W2261">
        <v>29000</v>
      </c>
      <c r="X2261" t="s">
        <v>12605</v>
      </c>
      <c r="Y2261" t="s">
        <v>12606</v>
      </c>
      <c r="Z2261" t="s">
        <v>24</v>
      </c>
      <c r="AA2261" t="s">
        <v>12607</v>
      </c>
      <c r="AB2261" t="s">
        <v>24</v>
      </c>
      <c r="AC2261" t="s">
        <v>24</v>
      </c>
      <c r="AD2261" t="s">
        <v>12608</v>
      </c>
      <c r="AE2261" t="s">
        <v>12609</v>
      </c>
      <c r="AF2261" t="s">
        <v>295</v>
      </c>
      <c r="AG2261" t="s">
        <v>12610</v>
      </c>
      <c r="AH2261" t="s">
        <v>12611</v>
      </c>
      <c r="AI2261" t="s">
        <v>24</v>
      </c>
    </row>
    <row r="2262" spans="1:35" hidden="1" x14ac:dyDescent="0.25">
      <c r="A2262" t="s">
        <v>12612</v>
      </c>
      <c r="B2262">
        <v>5</v>
      </c>
      <c r="C2262" t="s">
        <v>22</v>
      </c>
      <c r="D2262" t="s">
        <v>34</v>
      </c>
      <c r="E2262" t="s">
        <v>12613</v>
      </c>
      <c r="F2262">
        <v>862214749</v>
      </c>
      <c r="G2262" t="s">
        <v>783</v>
      </c>
      <c r="H2262">
        <v>499275600</v>
      </c>
      <c r="W2262">
        <v>4572</v>
      </c>
      <c r="X2262" t="s">
        <v>12614</v>
      </c>
      <c r="Y2262" t="s">
        <v>12615</v>
      </c>
      <c r="Z2262" t="s">
        <v>24</v>
      </c>
      <c r="AA2262" t="s">
        <v>2945</v>
      </c>
      <c r="AB2262" t="s">
        <v>4478</v>
      </c>
      <c r="AC2262">
        <v>400020</v>
      </c>
      <c r="AD2262" t="s">
        <v>491</v>
      </c>
      <c r="AE2262" t="s">
        <v>24</v>
      </c>
      <c r="AF2262" t="s">
        <v>24</v>
      </c>
      <c r="AG2262" t="s">
        <v>24</v>
      </c>
      <c r="AH2262" t="s">
        <v>24</v>
      </c>
      <c r="AI2262" t="s">
        <v>24</v>
      </c>
    </row>
    <row r="2263" spans="1:35" hidden="1" x14ac:dyDescent="0.25">
      <c r="A2263" t="s">
        <v>12616</v>
      </c>
      <c r="B2263">
        <v>0</v>
      </c>
      <c r="C2263" t="s">
        <v>75</v>
      </c>
      <c r="D2263" t="s">
        <v>23</v>
      </c>
      <c r="E2263" t="s">
        <v>24</v>
      </c>
      <c r="F2263">
        <v>935087346</v>
      </c>
      <c r="G2263" s="2" t="s">
        <v>1081</v>
      </c>
      <c r="H2263">
        <v>499226029</v>
      </c>
      <c r="W2263">
        <v>60</v>
      </c>
      <c r="X2263" t="s">
        <v>12617</v>
      </c>
      <c r="Y2263" t="s">
        <v>12618</v>
      </c>
      <c r="Z2263" t="s">
        <v>24</v>
      </c>
      <c r="AA2263" t="s">
        <v>12619</v>
      </c>
      <c r="AB2263" t="s">
        <v>12620</v>
      </c>
      <c r="AC2263" t="s">
        <v>24</v>
      </c>
      <c r="AD2263" t="s">
        <v>12621</v>
      </c>
      <c r="AE2263" t="s">
        <v>12622</v>
      </c>
      <c r="AF2263" t="s">
        <v>1284</v>
      </c>
      <c r="AG2263" t="s">
        <v>12623</v>
      </c>
      <c r="AH2263" t="s">
        <v>12624</v>
      </c>
      <c r="AI2263" t="s">
        <v>24</v>
      </c>
    </row>
    <row r="2264" spans="1:35" hidden="1" x14ac:dyDescent="0.25">
      <c r="A2264" t="s">
        <v>12625</v>
      </c>
      <c r="B2264">
        <v>0</v>
      </c>
      <c r="C2264" t="s">
        <v>75</v>
      </c>
      <c r="D2264" t="s">
        <v>23</v>
      </c>
      <c r="E2264" t="s">
        <v>24</v>
      </c>
      <c r="F2264">
        <v>67886192</v>
      </c>
      <c r="G2264" s="2" t="s">
        <v>365</v>
      </c>
      <c r="H2264">
        <v>499194238</v>
      </c>
      <c r="W2264">
        <v>1703</v>
      </c>
      <c r="X2264" t="s">
        <v>12626</v>
      </c>
      <c r="Y2264" t="s">
        <v>24</v>
      </c>
      <c r="Z2264" t="s">
        <v>24</v>
      </c>
      <c r="AA2264" t="s">
        <v>12627</v>
      </c>
      <c r="AB2264" t="s">
        <v>3279</v>
      </c>
      <c r="AC2264" t="s">
        <v>12628</v>
      </c>
      <c r="AD2264" t="s">
        <v>542</v>
      </c>
      <c r="AE2264" t="s">
        <v>12629</v>
      </c>
      <c r="AF2264" t="s">
        <v>515</v>
      </c>
      <c r="AG2264" t="s">
        <v>12630</v>
      </c>
      <c r="AH2264" t="s">
        <v>24</v>
      </c>
      <c r="AI2264" t="s">
        <v>24</v>
      </c>
    </row>
    <row r="2265" spans="1:35" hidden="1" x14ac:dyDescent="0.25">
      <c r="A2265" t="s">
        <v>12631</v>
      </c>
      <c r="B2265">
        <v>0</v>
      </c>
      <c r="C2265" t="s">
        <v>88</v>
      </c>
      <c r="D2265" t="s">
        <v>23</v>
      </c>
      <c r="E2265" t="s">
        <v>24</v>
      </c>
      <c r="F2265">
        <v>660869186</v>
      </c>
      <c r="G2265" s="2" t="s">
        <v>365</v>
      </c>
      <c r="H2265">
        <v>498852011</v>
      </c>
      <c r="W2265">
        <v>10000</v>
      </c>
      <c r="X2265" t="s">
        <v>3062</v>
      </c>
      <c r="Y2265" t="s">
        <v>24</v>
      </c>
      <c r="Z2265" t="s">
        <v>24</v>
      </c>
      <c r="AA2265" t="s">
        <v>3063</v>
      </c>
      <c r="AB2265" t="s">
        <v>92</v>
      </c>
      <c r="AC2265">
        <v>10210</v>
      </c>
      <c r="AD2265" t="s">
        <v>93</v>
      </c>
      <c r="AE2265" t="s">
        <v>5727</v>
      </c>
      <c r="AF2265" t="s">
        <v>295</v>
      </c>
      <c r="AG2265" t="s">
        <v>3065</v>
      </c>
      <c r="AH2265" t="s">
        <v>12632</v>
      </c>
      <c r="AI2265" t="s">
        <v>24</v>
      </c>
    </row>
    <row r="2266" spans="1:35" hidden="1" x14ac:dyDescent="0.25">
      <c r="A2266" t="s">
        <v>12633</v>
      </c>
      <c r="B2266">
        <v>20</v>
      </c>
      <c r="C2266" t="s">
        <v>22</v>
      </c>
      <c r="D2266" t="s">
        <v>34</v>
      </c>
      <c r="E2266" t="s">
        <v>12634</v>
      </c>
      <c r="F2266">
        <v>654547314</v>
      </c>
      <c r="G2266" s="2" t="s">
        <v>1161</v>
      </c>
      <c r="H2266">
        <v>498842663</v>
      </c>
      <c r="W2266">
        <v>3636</v>
      </c>
      <c r="X2266" t="s">
        <v>12635</v>
      </c>
      <c r="Y2266" t="s">
        <v>12636</v>
      </c>
      <c r="Z2266" t="s">
        <v>24</v>
      </c>
      <c r="AA2266" t="s">
        <v>10609</v>
      </c>
      <c r="AB2266" t="s">
        <v>10065</v>
      </c>
      <c r="AC2266">
        <v>537102</v>
      </c>
      <c r="AD2266" t="s">
        <v>693</v>
      </c>
      <c r="AE2266" t="s">
        <v>12637</v>
      </c>
      <c r="AF2266" t="s">
        <v>24</v>
      </c>
      <c r="AG2266" t="s">
        <v>12638</v>
      </c>
      <c r="AH2266" t="s">
        <v>12638</v>
      </c>
      <c r="AI2266" t="s">
        <v>24</v>
      </c>
    </row>
    <row r="2267" spans="1:35" hidden="1" x14ac:dyDescent="0.25">
      <c r="A2267" t="s">
        <v>12639</v>
      </c>
      <c r="B2267">
        <v>0</v>
      </c>
      <c r="C2267" t="s">
        <v>75</v>
      </c>
      <c r="D2267" t="s">
        <v>23</v>
      </c>
      <c r="E2267" t="s">
        <v>24</v>
      </c>
      <c r="F2267">
        <v>383534955</v>
      </c>
      <c r="G2267" s="2" t="s">
        <v>155</v>
      </c>
      <c r="H2267">
        <v>498290390</v>
      </c>
      <c r="W2267">
        <v>651</v>
      </c>
      <c r="X2267" t="s">
        <v>12640</v>
      </c>
      <c r="Y2267" t="s">
        <v>24</v>
      </c>
      <c r="Z2267" t="s">
        <v>24</v>
      </c>
      <c r="AA2267" t="s">
        <v>12641</v>
      </c>
      <c r="AB2267" t="s">
        <v>10353</v>
      </c>
      <c r="AC2267">
        <v>56500</v>
      </c>
      <c r="AD2267" t="s">
        <v>81</v>
      </c>
      <c r="AE2267" t="s">
        <v>24</v>
      </c>
      <c r="AF2267" t="s">
        <v>24</v>
      </c>
      <c r="AG2267" t="s">
        <v>24</v>
      </c>
      <c r="AH2267" t="s">
        <v>24</v>
      </c>
      <c r="AI2267" t="s">
        <v>24</v>
      </c>
    </row>
    <row r="2268" spans="1:35" hidden="1" x14ac:dyDescent="0.25">
      <c r="A2268" t="s">
        <v>12642</v>
      </c>
      <c r="B2268">
        <v>1</v>
      </c>
      <c r="C2268" t="s">
        <v>24</v>
      </c>
      <c r="D2268" t="s">
        <v>34</v>
      </c>
      <c r="E2268" t="s">
        <v>12643</v>
      </c>
      <c r="F2268" t="s">
        <v>24</v>
      </c>
      <c r="G2268" s="2" t="s">
        <v>440</v>
      </c>
      <c r="H2268">
        <v>498004177</v>
      </c>
      <c r="W2268">
        <v>6792</v>
      </c>
      <c r="X2268" t="s">
        <v>12644</v>
      </c>
      <c r="Y2268" t="s">
        <v>12645</v>
      </c>
      <c r="Z2268" t="s">
        <v>24</v>
      </c>
      <c r="AA2268" t="s">
        <v>12646</v>
      </c>
      <c r="AB2268" t="s">
        <v>9558</v>
      </c>
      <c r="AC2268">
        <v>15229</v>
      </c>
      <c r="AD2268" t="s">
        <v>1094</v>
      </c>
      <c r="AE2268" t="s">
        <v>24</v>
      </c>
      <c r="AF2268" t="s">
        <v>24</v>
      </c>
      <c r="AG2268" t="s">
        <v>24</v>
      </c>
      <c r="AH2268" t="s">
        <v>24</v>
      </c>
      <c r="AI2268" t="s">
        <v>24</v>
      </c>
    </row>
    <row r="2269" spans="1:35" hidden="1" x14ac:dyDescent="0.25">
      <c r="A2269" t="s">
        <v>12647</v>
      </c>
      <c r="B2269">
        <v>0</v>
      </c>
      <c r="C2269" t="s">
        <v>75</v>
      </c>
      <c r="D2269" t="s">
        <v>23</v>
      </c>
      <c r="E2269" t="s">
        <v>24</v>
      </c>
      <c r="F2269">
        <v>971189717</v>
      </c>
      <c r="G2269" s="2" t="s">
        <v>1081</v>
      </c>
      <c r="H2269">
        <v>497939000</v>
      </c>
      <c r="W2269">
        <v>2879</v>
      </c>
      <c r="X2269" t="s">
        <v>12648</v>
      </c>
      <c r="Y2269" t="s">
        <v>12649</v>
      </c>
      <c r="Z2269" t="s">
        <v>24</v>
      </c>
      <c r="AA2269" t="s">
        <v>12650</v>
      </c>
      <c r="AB2269" t="s">
        <v>4261</v>
      </c>
      <c r="AC2269" t="s">
        <v>12651</v>
      </c>
      <c r="AD2269" t="s">
        <v>2752</v>
      </c>
      <c r="AE2269" t="s">
        <v>12652</v>
      </c>
      <c r="AF2269" t="s">
        <v>544</v>
      </c>
      <c r="AG2269" t="s">
        <v>12653</v>
      </c>
      <c r="AH2269" t="s">
        <v>12653</v>
      </c>
      <c r="AI2269" t="s">
        <v>24</v>
      </c>
    </row>
    <row r="2270" spans="1:35" hidden="1" x14ac:dyDescent="0.25">
      <c r="A2270" t="s">
        <v>12654</v>
      </c>
      <c r="B2270">
        <v>31</v>
      </c>
      <c r="C2270" t="s">
        <v>24</v>
      </c>
      <c r="D2270" t="s">
        <v>34</v>
      </c>
      <c r="E2270" t="s">
        <v>12655</v>
      </c>
      <c r="F2270">
        <v>365925127</v>
      </c>
      <c r="G2270" s="2" t="s">
        <v>440</v>
      </c>
      <c r="H2270">
        <v>497855872</v>
      </c>
      <c r="W2270" t="s">
        <v>85</v>
      </c>
      <c r="X2270" t="s">
        <v>12656</v>
      </c>
      <c r="Y2270" t="s">
        <v>12657</v>
      </c>
      <c r="Z2270" t="s">
        <v>24</v>
      </c>
      <c r="AA2270" t="s">
        <v>6729</v>
      </c>
      <c r="AB2270" t="s">
        <v>7748</v>
      </c>
      <c r="AC2270">
        <v>20030</v>
      </c>
      <c r="AD2270" t="s">
        <v>6730</v>
      </c>
      <c r="AE2270" t="s">
        <v>12658</v>
      </c>
      <c r="AF2270" t="s">
        <v>24</v>
      </c>
      <c r="AG2270" t="s">
        <v>12659</v>
      </c>
      <c r="AH2270" t="s">
        <v>12660</v>
      </c>
      <c r="AI2270" t="s">
        <v>24</v>
      </c>
    </row>
    <row r="2271" spans="1:35" hidden="1" x14ac:dyDescent="0.25">
      <c r="A2271" t="s">
        <v>12661</v>
      </c>
      <c r="B2271">
        <v>0</v>
      </c>
      <c r="C2271" t="s">
        <v>75</v>
      </c>
      <c r="D2271" t="s">
        <v>23</v>
      </c>
      <c r="E2271" t="s">
        <v>24</v>
      </c>
      <c r="F2271">
        <v>986602464</v>
      </c>
      <c r="G2271" s="2" t="s">
        <v>36</v>
      </c>
      <c r="H2271">
        <v>497751153</v>
      </c>
      <c r="W2271">
        <v>1033</v>
      </c>
      <c r="X2271" t="s">
        <v>12662</v>
      </c>
      <c r="Y2271" t="s">
        <v>24</v>
      </c>
      <c r="Z2271" t="s">
        <v>24</v>
      </c>
      <c r="AA2271" t="s">
        <v>655</v>
      </c>
      <c r="AB2271" t="s">
        <v>656</v>
      </c>
      <c r="AC2271">
        <v>7</v>
      </c>
      <c r="AD2271" t="s">
        <v>657</v>
      </c>
      <c r="AE2271" t="s">
        <v>12663</v>
      </c>
      <c r="AF2271" t="s">
        <v>24</v>
      </c>
      <c r="AG2271" t="s">
        <v>24</v>
      </c>
      <c r="AH2271" t="s">
        <v>24</v>
      </c>
      <c r="AI2271" t="s">
        <v>24</v>
      </c>
    </row>
    <row r="2272" spans="1:35" hidden="1" x14ac:dyDescent="0.25">
      <c r="A2272" t="s">
        <v>12664</v>
      </c>
      <c r="B2272">
        <v>0</v>
      </c>
      <c r="C2272" t="s">
        <v>22</v>
      </c>
      <c r="D2272" t="s">
        <v>23</v>
      </c>
      <c r="E2272" t="s">
        <v>24</v>
      </c>
      <c r="F2272">
        <v>880061817</v>
      </c>
      <c r="G2272" s="2" t="s">
        <v>47</v>
      </c>
      <c r="H2272">
        <v>497576880</v>
      </c>
      <c r="W2272">
        <v>2015</v>
      </c>
      <c r="X2272" t="s">
        <v>12665</v>
      </c>
      <c r="Y2272" t="s">
        <v>24</v>
      </c>
      <c r="Z2272" t="s">
        <v>24</v>
      </c>
      <c r="AA2272" t="s">
        <v>3060</v>
      </c>
      <c r="AB2272" t="s">
        <v>9194</v>
      </c>
      <c r="AC2272" t="s">
        <v>24</v>
      </c>
      <c r="AD2272" t="s">
        <v>2545</v>
      </c>
      <c r="AE2272" t="s">
        <v>12666</v>
      </c>
      <c r="AF2272" t="s">
        <v>11324</v>
      </c>
      <c r="AG2272" t="s">
        <v>12667</v>
      </c>
      <c r="AH2272" t="s">
        <v>12668</v>
      </c>
      <c r="AI2272" t="s">
        <v>24</v>
      </c>
    </row>
    <row r="2273" spans="1:35" hidden="1" x14ac:dyDescent="0.25">
      <c r="A2273" t="s">
        <v>12669</v>
      </c>
      <c r="B2273">
        <v>0</v>
      </c>
      <c r="C2273" t="s">
        <v>99</v>
      </c>
      <c r="D2273" t="s">
        <v>23</v>
      </c>
      <c r="E2273" t="s">
        <v>24</v>
      </c>
      <c r="F2273">
        <v>529113864</v>
      </c>
      <c r="G2273" t="s">
        <v>354</v>
      </c>
      <c r="H2273">
        <v>497104958</v>
      </c>
      <c r="W2273">
        <v>80</v>
      </c>
      <c r="X2273" t="s">
        <v>12670</v>
      </c>
      <c r="Y2273" t="s">
        <v>24</v>
      </c>
      <c r="Z2273" t="s">
        <v>24</v>
      </c>
      <c r="AA2273" t="s">
        <v>10936</v>
      </c>
      <c r="AB2273" t="s">
        <v>802</v>
      </c>
      <c r="AC2273">
        <v>415138</v>
      </c>
      <c r="AD2273" t="s">
        <v>693</v>
      </c>
      <c r="AE2273" t="s">
        <v>12671</v>
      </c>
      <c r="AF2273" t="s">
        <v>1284</v>
      </c>
      <c r="AG2273" t="s">
        <v>12672</v>
      </c>
      <c r="AH2273" t="s">
        <v>24</v>
      </c>
      <c r="AI2273" t="s">
        <v>24</v>
      </c>
    </row>
    <row r="2274" spans="1:35" hidden="1" x14ac:dyDescent="0.25">
      <c r="A2274" t="s">
        <v>12673</v>
      </c>
      <c r="B2274">
        <v>0</v>
      </c>
      <c r="C2274" t="s">
        <v>22</v>
      </c>
      <c r="D2274" t="s">
        <v>23</v>
      </c>
      <c r="E2274" t="s">
        <v>24</v>
      </c>
      <c r="F2274">
        <v>654633270</v>
      </c>
      <c r="G2274" s="2" t="s">
        <v>36</v>
      </c>
      <c r="H2274">
        <v>496839000</v>
      </c>
      <c r="W2274">
        <v>1000</v>
      </c>
      <c r="X2274" t="s">
        <v>12674</v>
      </c>
      <c r="Y2274" t="s">
        <v>24</v>
      </c>
      <c r="Z2274" t="s">
        <v>24</v>
      </c>
      <c r="AA2274" t="s">
        <v>740</v>
      </c>
      <c r="AB2274" t="s">
        <v>741</v>
      </c>
      <c r="AC2274">
        <v>611130</v>
      </c>
      <c r="AD2274" t="s">
        <v>693</v>
      </c>
      <c r="AE2274" t="s">
        <v>12675</v>
      </c>
      <c r="AF2274" t="s">
        <v>295</v>
      </c>
      <c r="AG2274" t="s">
        <v>12676</v>
      </c>
      <c r="AH2274" t="s">
        <v>24</v>
      </c>
      <c r="AI2274" t="s">
        <v>24</v>
      </c>
    </row>
    <row r="2275" spans="1:35" hidden="1" x14ac:dyDescent="0.25">
      <c r="A2275" t="s">
        <v>12677</v>
      </c>
      <c r="B2275">
        <v>0</v>
      </c>
      <c r="C2275" t="s">
        <v>88</v>
      </c>
      <c r="D2275" t="s">
        <v>23</v>
      </c>
      <c r="E2275" t="s">
        <v>24</v>
      </c>
      <c r="F2275">
        <v>971292768</v>
      </c>
      <c r="G2275" s="2" t="s">
        <v>2024</v>
      </c>
      <c r="H2275">
        <v>496813079</v>
      </c>
      <c r="W2275">
        <v>509</v>
      </c>
      <c r="X2275" t="s">
        <v>12678</v>
      </c>
      <c r="Y2275" t="s">
        <v>24</v>
      </c>
      <c r="Z2275" t="s">
        <v>24</v>
      </c>
      <c r="AA2275" t="s">
        <v>7953</v>
      </c>
      <c r="AB2275" t="s">
        <v>24</v>
      </c>
      <c r="AC2275" t="s">
        <v>12679</v>
      </c>
      <c r="AD2275" t="s">
        <v>2752</v>
      </c>
      <c r="AE2275" t="s">
        <v>12680</v>
      </c>
      <c r="AF2275" t="s">
        <v>4219</v>
      </c>
      <c r="AG2275" t="s">
        <v>12681</v>
      </c>
      <c r="AH2275" t="s">
        <v>12682</v>
      </c>
      <c r="AI2275" t="s">
        <v>24</v>
      </c>
    </row>
    <row r="2276" spans="1:35" hidden="1" x14ac:dyDescent="0.25">
      <c r="A2276" t="s">
        <v>12683</v>
      </c>
      <c r="B2276">
        <v>71</v>
      </c>
      <c r="C2276" t="s">
        <v>88</v>
      </c>
      <c r="D2276" t="s">
        <v>34</v>
      </c>
      <c r="E2276" t="s">
        <v>12684</v>
      </c>
      <c r="F2276">
        <v>668807290</v>
      </c>
      <c r="G2276" t="s">
        <v>389</v>
      </c>
      <c r="H2276">
        <v>496748475</v>
      </c>
      <c r="W2276">
        <v>3300</v>
      </c>
      <c r="X2276" t="s">
        <v>12685</v>
      </c>
      <c r="Y2276" t="s">
        <v>12686</v>
      </c>
      <c r="Z2276" t="s">
        <v>24</v>
      </c>
      <c r="AA2276" t="s">
        <v>12687</v>
      </c>
      <c r="AB2276" t="s">
        <v>731</v>
      </c>
      <c r="AC2276">
        <v>314400</v>
      </c>
      <c r="AD2276" t="s">
        <v>693</v>
      </c>
      <c r="AE2276" t="s">
        <v>12688</v>
      </c>
      <c r="AF2276" t="s">
        <v>24</v>
      </c>
      <c r="AG2276" t="s">
        <v>12689</v>
      </c>
      <c r="AH2276" t="s">
        <v>12690</v>
      </c>
      <c r="AI2276" t="s">
        <v>24</v>
      </c>
    </row>
    <row r="2277" spans="1:35" hidden="1" x14ac:dyDescent="0.25">
      <c r="A2277" t="s">
        <v>12691</v>
      </c>
      <c r="B2277">
        <v>105</v>
      </c>
      <c r="C2277" t="s">
        <v>75</v>
      </c>
      <c r="D2277" t="s">
        <v>34</v>
      </c>
      <c r="E2277" t="s">
        <v>12692</v>
      </c>
      <c r="F2277">
        <v>544848229</v>
      </c>
      <c r="G2277" s="2" t="s">
        <v>57</v>
      </c>
      <c r="H2277">
        <v>496570482</v>
      </c>
      <c r="W2277">
        <v>2965</v>
      </c>
      <c r="X2277" t="s">
        <v>12693</v>
      </c>
      <c r="Y2277" t="s">
        <v>12694</v>
      </c>
      <c r="Z2277" t="s">
        <v>24</v>
      </c>
      <c r="AA2277" t="s">
        <v>1226</v>
      </c>
      <c r="AB2277" t="s">
        <v>1227</v>
      </c>
      <c r="AC2277">
        <v>510057</v>
      </c>
      <c r="AD2277" t="s">
        <v>693</v>
      </c>
      <c r="AE2277" t="s">
        <v>24</v>
      </c>
      <c r="AF2277" t="s">
        <v>24</v>
      </c>
      <c r="AG2277" t="s">
        <v>24</v>
      </c>
      <c r="AH2277" t="s">
        <v>24</v>
      </c>
      <c r="AI2277" t="s">
        <v>24</v>
      </c>
    </row>
    <row r="2278" spans="1:35" hidden="1" x14ac:dyDescent="0.25">
      <c r="A2278" t="s">
        <v>12695</v>
      </c>
      <c r="B2278">
        <v>43</v>
      </c>
      <c r="C2278" t="s">
        <v>22</v>
      </c>
      <c r="D2278" t="s">
        <v>34</v>
      </c>
      <c r="E2278" t="s">
        <v>12696</v>
      </c>
      <c r="F2278">
        <v>690557772</v>
      </c>
      <c r="G2278" s="2" t="s">
        <v>670</v>
      </c>
      <c r="H2278">
        <v>496558761</v>
      </c>
      <c r="W2278">
        <v>466</v>
      </c>
      <c r="X2278" t="s">
        <v>12697</v>
      </c>
      <c r="Y2278" t="s">
        <v>745</v>
      </c>
      <c r="Z2278" t="s">
        <v>24</v>
      </c>
      <c r="AA2278" t="s">
        <v>3510</v>
      </c>
      <c r="AB2278" t="s">
        <v>930</v>
      </c>
      <c r="AC2278" t="s">
        <v>12698</v>
      </c>
      <c r="AD2278" t="s">
        <v>329</v>
      </c>
      <c r="AE2278" t="s">
        <v>12699</v>
      </c>
      <c r="AF2278" t="s">
        <v>24</v>
      </c>
      <c r="AG2278" t="s">
        <v>12700</v>
      </c>
      <c r="AH2278" t="s">
        <v>12701</v>
      </c>
      <c r="AI2278" t="s">
        <v>24</v>
      </c>
    </row>
    <row r="2279" spans="1:35" hidden="1" x14ac:dyDescent="0.25">
      <c r="A2279" t="s">
        <v>12702</v>
      </c>
      <c r="B2279">
        <v>36</v>
      </c>
      <c r="C2279" t="s">
        <v>22</v>
      </c>
      <c r="D2279" t="s">
        <v>34</v>
      </c>
      <c r="E2279" t="s">
        <v>12703</v>
      </c>
      <c r="F2279">
        <v>538893991</v>
      </c>
      <c r="G2279" s="2" t="s">
        <v>374</v>
      </c>
      <c r="H2279">
        <v>496548235</v>
      </c>
      <c r="W2279">
        <v>4837</v>
      </c>
      <c r="X2279" t="s">
        <v>12704</v>
      </c>
      <c r="Y2279" t="s">
        <v>12705</v>
      </c>
      <c r="Z2279" t="s">
        <v>24</v>
      </c>
      <c r="AA2279" t="s">
        <v>12706</v>
      </c>
      <c r="AB2279" t="s">
        <v>3886</v>
      </c>
      <c r="AC2279">
        <v>1685</v>
      </c>
      <c r="AD2279" t="s">
        <v>393</v>
      </c>
      <c r="AE2279" t="s">
        <v>24</v>
      </c>
      <c r="AF2279" t="s">
        <v>24</v>
      </c>
      <c r="AG2279" t="s">
        <v>24</v>
      </c>
      <c r="AH2279" t="s">
        <v>24</v>
      </c>
      <c r="AI2279" t="s">
        <v>24</v>
      </c>
    </row>
    <row r="2280" spans="1:35" hidden="1" x14ac:dyDescent="0.25">
      <c r="A2280" t="s">
        <v>12707</v>
      </c>
      <c r="B2280">
        <v>0</v>
      </c>
      <c r="C2280" t="s">
        <v>88</v>
      </c>
      <c r="D2280" t="s">
        <v>23</v>
      </c>
      <c r="E2280" t="s">
        <v>24</v>
      </c>
      <c r="F2280">
        <v>671778852</v>
      </c>
      <c r="G2280" s="2" t="s">
        <v>119</v>
      </c>
      <c r="H2280">
        <v>496459878</v>
      </c>
      <c r="W2280">
        <v>500</v>
      </c>
      <c r="X2280" t="s">
        <v>12708</v>
      </c>
      <c r="Y2280" t="s">
        <v>24</v>
      </c>
      <c r="Z2280" t="s">
        <v>24</v>
      </c>
      <c r="AA2280" t="s">
        <v>8147</v>
      </c>
      <c r="AB2280" t="s">
        <v>92</v>
      </c>
      <c r="AC2280">
        <v>10900</v>
      </c>
      <c r="AD2280" t="s">
        <v>93</v>
      </c>
      <c r="AE2280" t="s">
        <v>12709</v>
      </c>
      <c r="AF2280" t="s">
        <v>515</v>
      </c>
      <c r="AG2280" t="s">
        <v>12710</v>
      </c>
      <c r="AH2280" t="s">
        <v>12711</v>
      </c>
      <c r="AI2280" t="s">
        <v>24</v>
      </c>
    </row>
    <row r="2281" spans="1:35" hidden="1" x14ac:dyDescent="0.25">
      <c r="A2281" t="s">
        <v>12712</v>
      </c>
      <c r="B2281">
        <v>0</v>
      </c>
      <c r="C2281" t="s">
        <v>88</v>
      </c>
      <c r="D2281" t="s">
        <v>23</v>
      </c>
      <c r="E2281" t="s">
        <v>24</v>
      </c>
      <c r="F2281">
        <v>370206062</v>
      </c>
      <c r="G2281" s="2" t="s">
        <v>374</v>
      </c>
      <c r="H2281">
        <v>496330298</v>
      </c>
      <c r="W2281">
        <v>588</v>
      </c>
      <c r="X2281" t="s">
        <v>12713</v>
      </c>
      <c r="Y2281" t="s">
        <v>24</v>
      </c>
      <c r="Z2281" t="s">
        <v>24</v>
      </c>
      <c r="AA2281" t="s">
        <v>12714</v>
      </c>
      <c r="AB2281" t="s">
        <v>2466</v>
      </c>
      <c r="AC2281">
        <v>9400</v>
      </c>
      <c r="AD2281" t="s">
        <v>113</v>
      </c>
      <c r="AE2281" t="s">
        <v>12715</v>
      </c>
      <c r="AF2281" t="s">
        <v>24</v>
      </c>
      <c r="AG2281" t="s">
        <v>12716</v>
      </c>
      <c r="AH2281" t="s">
        <v>12717</v>
      </c>
      <c r="AI2281" t="s">
        <v>24</v>
      </c>
    </row>
    <row r="2282" spans="1:35" hidden="1" x14ac:dyDescent="0.25">
      <c r="A2282" t="s">
        <v>12718</v>
      </c>
      <c r="B2282">
        <v>55</v>
      </c>
      <c r="C2282" t="s">
        <v>75</v>
      </c>
      <c r="D2282" t="s">
        <v>23</v>
      </c>
      <c r="E2282" t="s">
        <v>24</v>
      </c>
      <c r="F2282">
        <v>563844195</v>
      </c>
      <c r="G2282" s="2" t="s">
        <v>109</v>
      </c>
      <c r="H2282">
        <v>496280519</v>
      </c>
      <c r="W2282">
        <v>721</v>
      </c>
      <c r="X2282" t="s">
        <v>12719</v>
      </c>
      <c r="Y2282" t="s">
        <v>24</v>
      </c>
      <c r="Z2282" t="s">
        <v>24</v>
      </c>
      <c r="AA2282" t="s">
        <v>4406</v>
      </c>
      <c r="AB2282" t="s">
        <v>4407</v>
      </c>
      <c r="AC2282">
        <v>155</v>
      </c>
      <c r="AD2282" t="s">
        <v>2571</v>
      </c>
      <c r="AE2282" t="s">
        <v>12720</v>
      </c>
      <c r="AF2282" t="s">
        <v>544</v>
      </c>
      <c r="AG2282" t="s">
        <v>12721</v>
      </c>
      <c r="AH2282" t="s">
        <v>12722</v>
      </c>
      <c r="AI2282" t="s">
        <v>24</v>
      </c>
    </row>
    <row r="2283" spans="1:35" hidden="1" x14ac:dyDescent="0.25">
      <c r="A2283" t="s">
        <v>12723</v>
      </c>
      <c r="B2283">
        <v>0</v>
      </c>
      <c r="C2283" t="s">
        <v>22</v>
      </c>
      <c r="D2283" t="s">
        <v>23</v>
      </c>
      <c r="E2283" t="s">
        <v>24</v>
      </c>
      <c r="F2283">
        <v>690881578</v>
      </c>
      <c r="G2283" s="2" t="s">
        <v>119</v>
      </c>
      <c r="H2283">
        <v>496173042</v>
      </c>
      <c r="W2283">
        <v>139</v>
      </c>
      <c r="X2283" t="s">
        <v>12724</v>
      </c>
      <c r="Y2283" t="s">
        <v>12725</v>
      </c>
      <c r="Z2283" t="s">
        <v>24</v>
      </c>
      <c r="AA2283" t="s">
        <v>12726</v>
      </c>
      <c r="AB2283" t="s">
        <v>12727</v>
      </c>
      <c r="AC2283" t="s">
        <v>12728</v>
      </c>
      <c r="AD2283" t="s">
        <v>329</v>
      </c>
      <c r="AE2283" t="s">
        <v>12729</v>
      </c>
      <c r="AF2283" t="s">
        <v>544</v>
      </c>
      <c r="AG2283" t="s">
        <v>12730</v>
      </c>
      <c r="AH2283" t="s">
        <v>24</v>
      </c>
      <c r="AI2283" t="s">
        <v>24</v>
      </c>
    </row>
    <row r="2284" spans="1:35" hidden="1" x14ac:dyDescent="0.25">
      <c r="A2284" t="s">
        <v>12731</v>
      </c>
      <c r="B2284">
        <v>0</v>
      </c>
      <c r="C2284" t="s">
        <v>75</v>
      </c>
      <c r="D2284" t="s">
        <v>23</v>
      </c>
      <c r="E2284" t="s">
        <v>24</v>
      </c>
      <c r="F2284">
        <v>850600099</v>
      </c>
      <c r="G2284" s="2" t="s">
        <v>109</v>
      </c>
      <c r="H2284">
        <v>495633000</v>
      </c>
      <c r="W2284">
        <v>3000</v>
      </c>
      <c r="X2284" t="s">
        <v>12732</v>
      </c>
      <c r="Y2284" t="s">
        <v>12733</v>
      </c>
      <c r="Z2284" t="s">
        <v>24</v>
      </c>
      <c r="AA2284" t="s">
        <v>12734</v>
      </c>
      <c r="AB2284" t="s">
        <v>12735</v>
      </c>
      <c r="AC2284" t="s">
        <v>24</v>
      </c>
      <c r="AD2284" t="s">
        <v>12736</v>
      </c>
      <c r="AE2284" t="s">
        <v>12737</v>
      </c>
      <c r="AF2284" t="s">
        <v>515</v>
      </c>
      <c r="AG2284" t="s">
        <v>12738</v>
      </c>
      <c r="AH2284" t="s">
        <v>24</v>
      </c>
      <c r="AI2284" t="s">
        <v>24</v>
      </c>
    </row>
    <row r="2285" spans="1:35" hidden="1" x14ac:dyDescent="0.25">
      <c r="A2285" t="s">
        <v>12739</v>
      </c>
      <c r="B2285">
        <v>22</v>
      </c>
      <c r="C2285" t="s">
        <v>75</v>
      </c>
      <c r="D2285" t="s">
        <v>23</v>
      </c>
      <c r="E2285" t="s">
        <v>24</v>
      </c>
      <c r="F2285">
        <v>428754204</v>
      </c>
      <c r="G2285" t="s">
        <v>354</v>
      </c>
      <c r="H2285">
        <v>494880032</v>
      </c>
      <c r="W2285">
        <v>546</v>
      </c>
      <c r="X2285" t="s">
        <v>12740</v>
      </c>
      <c r="Y2285" t="s">
        <v>24</v>
      </c>
      <c r="Z2285" t="s">
        <v>24</v>
      </c>
      <c r="AA2285" t="s">
        <v>12741</v>
      </c>
      <c r="AB2285" t="s">
        <v>7084</v>
      </c>
      <c r="AC2285">
        <v>36042</v>
      </c>
      <c r="AD2285" t="s">
        <v>2571</v>
      </c>
      <c r="AE2285" t="s">
        <v>12742</v>
      </c>
      <c r="AF2285" t="s">
        <v>544</v>
      </c>
      <c r="AG2285" t="s">
        <v>12743</v>
      </c>
      <c r="AH2285" t="s">
        <v>12744</v>
      </c>
      <c r="AI2285" t="s">
        <v>24</v>
      </c>
    </row>
    <row r="2286" spans="1:35" hidden="1" x14ac:dyDescent="0.25">
      <c r="A2286" t="s">
        <v>12745</v>
      </c>
      <c r="B2286">
        <v>0</v>
      </c>
      <c r="C2286" t="s">
        <v>24</v>
      </c>
      <c r="D2286" t="s">
        <v>23</v>
      </c>
      <c r="E2286" t="s">
        <v>24</v>
      </c>
      <c r="F2286">
        <v>315535468</v>
      </c>
      <c r="G2286" s="2" t="s">
        <v>714</v>
      </c>
      <c r="H2286">
        <v>494452206</v>
      </c>
      <c r="W2286">
        <v>101</v>
      </c>
      <c r="X2286" t="s">
        <v>12746</v>
      </c>
      <c r="Y2286" t="s">
        <v>24</v>
      </c>
      <c r="Z2286" t="s">
        <v>24</v>
      </c>
      <c r="AA2286" t="s">
        <v>12747</v>
      </c>
      <c r="AB2286" t="s">
        <v>3049</v>
      </c>
      <c r="AC2286">
        <v>41460</v>
      </c>
      <c r="AD2286" t="s">
        <v>301</v>
      </c>
      <c r="AE2286" t="s">
        <v>12748</v>
      </c>
      <c r="AF2286" t="s">
        <v>4114</v>
      </c>
      <c r="AG2286" t="s">
        <v>12749</v>
      </c>
      <c r="AH2286" t="s">
        <v>12750</v>
      </c>
      <c r="AI2286" t="s">
        <v>24</v>
      </c>
    </row>
    <row r="2287" spans="1:35" hidden="1" x14ac:dyDescent="0.25">
      <c r="A2287" t="s">
        <v>12751</v>
      </c>
      <c r="B2287">
        <v>0</v>
      </c>
      <c r="C2287" t="s">
        <v>99</v>
      </c>
      <c r="D2287" t="s">
        <v>23</v>
      </c>
      <c r="E2287" t="s">
        <v>24</v>
      </c>
      <c r="F2287">
        <v>540765829</v>
      </c>
      <c r="G2287" t="s">
        <v>354</v>
      </c>
      <c r="H2287">
        <v>494031474</v>
      </c>
      <c r="W2287">
        <v>5</v>
      </c>
      <c r="X2287" t="s">
        <v>12752</v>
      </c>
      <c r="Y2287" t="s">
        <v>24</v>
      </c>
      <c r="Z2287" t="s">
        <v>24</v>
      </c>
      <c r="AA2287" t="s">
        <v>12507</v>
      </c>
      <c r="AB2287" t="s">
        <v>741</v>
      </c>
      <c r="AC2287">
        <v>618000</v>
      </c>
      <c r="AD2287" t="s">
        <v>693</v>
      </c>
      <c r="AE2287" t="s">
        <v>12753</v>
      </c>
      <c r="AF2287" t="s">
        <v>1237</v>
      </c>
      <c r="AG2287" t="s">
        <v>24</v>
      </c>
      <c r="AH2287" t="s">
        <v>24</v>
      </c>
      <c r="AI2287" t="s">
        <v>24</v>
      </c>
    </row>
    <row r="2288" spans="1:35" hidden="1" x14ac:dyDescent="0.25">
      <c r="A2288" t="s">
        <v>12754</v>
      </c>
      <c r="B2288">
        <v>260</v>
      </c>
      <c r="C2288" t="s">
        <v>24</v>
      </c>
      <c r="D2288" t="s">
        <v>34</v>
      </c>
      <c r="E2288" t="s">
        <v>12755</v>
      </c>
      <c r="F2288" t="s">
        <v>24</v>
      </c>
      <c r="G2288" t="s">
        <v>84</v>
      </c>
      <c r="H2288">
        <v>493907030</v>
      </c>
      <c r="W2288">
        <v>1267</v>
      </c>
      <c r="X2288" t="s">
        <v>12756</v>
      </c>
      <c r="Y2288" t="s">
        <v>12757</v>
      </c>
      <c r="Z2288" t="s">
        <v>24</v>
      </c>
      <c r="AA2288" t="s">
        <v>730</v>
      </c>
      <c r="AB2288" t="s">
        <v>731</v>
      </c>
      <c r="AC2288">
        <v>310000</v>
      </c>
      <c r="AD2288" t="s">
        <v>693</v>
      </c>
      <c r="AE2288" t="s">
        <v>12758</v>
      </c>
      <c r="AF2288" t="s">
        <v>24</v>
      </c>
      <c r="AG2288" t="s">
        <v>12759</v>
      </c>
      <c r="AH2288" t="s">
        <v>24</v>
      </c>
      <c r="AI2288" t="s">
        <v>12760</v>
      </c>
    </row>
    <row r="2289" spans="1:35" hidden="1" x14ac:dyDescent="0.25">
      <c r="A2289" t="s">
        <v>12761</v>
      </c>
      <c r="B2289">
        <v>0</v>
      </c>
      <c r="C2289" t="s">
        <v>88</v>
      </c>
      <c r="D2289" t="s">
        <v>23</v>
      </c>
      <c r="E2289" t="s">
        <v>24</v>
      </c>
      <c r="F2289">
        <v>644410474</v>
      </c>
      <c r="G2289" s="2" t="s">
        <v>218</v>
      </c>
      <c r="H2289">
        <v>493900685</v>
      </c>
      <c r="W2289">
        <v>946</v>
      </c>
      <c r="X2289" t="s">
        <v>12762</v>
      </c>
      <c r="Y2289" t="s">
        <v>24</v>
      </c>
      <c r="Z2289" t="s">
        <v>24</v>
      </c>
      <c r="AA2289" t="s">
        <v>12233</v>
      </c>
      <c r="AB2289" t="s">
        <v>12233</v>
      </c>
      <c r="AC2289">
        <v>1124</v>
      </c>
      <c r="AD2289" t="s">
        <v>12234</v>
      </c>
      <c r="AE2289" t="s">
        <v>12763</v>
      </c>
      <c r="AF2289" t="s">
        <v>95</v>
      </c>
      <c r="AG2289" t="s">
        <v>24</v>
      </c>
      <c r="AH2289" t="s">
        <v>24</v>
      </c>
      <c r="AI2289" t="s">
        <v>24</v>
      </c>
    </row>
    <row r="2290" spans="1:35" hidden="1" x14ac:dyDescent="0.25">
      <c r="A2290" t="s">
        <v>12764</v>
      </c>
      <c r="B2290">
        <v>0</v>
      </c>
      <c r="C2290" t="s">
        <v>75</v>
      </c>
      <c r="D2290" t="s">
        <v>23</v>
      </c>
      <c r="E2290" t="s">
        <v>24</v>
      </c>
      <c r="F2290">
        <v>720034149</v>
      </c>
      <c r="G2290" s="2" t="s">
        <v>589</v>
      </c>
      <c r="H2290">
        <v>493387119</v>
      </c>
      <c r="W2290">
        <v>1100</v>
      </c>
      <c r="X2290" t="s">
        <v>12765</v>
      </c>
      <c r="Y2290" t="s">
        <v>12766</v>
      </c>
      <c r="Z2290" t="s">
        <v>24</v>
      </c>
      <c r="AA2290" t="s">
        <v>2889</v>
      </c>
      <c r="AB2290" t="s">
        <v>2769</v>
      </c>
      <c r="AC2290">
        <v>1110</v>
      </c>
      <c r="AD2290" t="s">
        <v>418</v>
      </c>
      <c r="AE2290" t="s">
        <v>12767</v>
      </c>
      <c r="AF2290" t="s">
        <v>5693</v>
      </c>
      <c r="AG2290" t="s">
        <v>12768</v>
      </c>
      <c r="AH2290" t="s">
        <v>12769</v>
      </c>
      <c r="AI2290" t="s">
        <v>24</v>
      </c>
    </row>
    <row r="2291" spans="1:35" hidden="1" x14ac:dyDescent="0.25">
      <c r="A2291" t="s">
        <v>12770</v>
      </c>
      <c r="B2291">
        <v>0</v>
      </c>
      <c r="C2291" t="s">
        <v>99</v>
      </c>
      <c r="D2291" t="s">
        <v>23</v>
      </c>
      <c r="E2291" t="s">
        <v>24</v>
      </c>
      <c r="F2291">
        <v>542122111</v>
      </c>
      <c r="G2291" s="2" t="s">
        <v>3438</v>
      </c>
      <c r="H2291">
        <v>493225737</v>
      </c>
      <c r="W2291">
        <v>50</v>
      </c>
      <c r="X2291" t="s">
        <v>12771</v>
      </c>
      <c r="Y2291" t="s">
        <v>24</v>
      </c>
      <c r="Z2291" t="s">
        <v>24</v>
      </c>
      <c r="AA2291" t="s">
        <v>3984</v>
      </c>
      <c r="AB2291" t="s">
        <v>986</v>
      </c>
      <c r="AC2291">
        <v>461000</v>
      </c>
      <c r="AD2291" t="s">
        <v>693</v>
      </c>
      <c r="AE2291" t="s">
        <v>12772</v>
      </c>
      <c r="AF2291" t="s">
        <v>1237</v>
      </c>
      <c r="AG2291" t="s">
        <v>24</v>
      </c>
      <c r="AH2291" t="s">
        <v>24</v>
      </c>
      <c r="AI2291" t="s">
        <v>24</v>
      </c>
    </row>
    <row r="2292" spans="1:35" hidden="1" x14ac:dyDescent="0.25">
      <c r="A2292" t="s">
        <v>12773</v>
      </c>
      <c r="B2292">
        <v>0</v>
      </c>
      <c r="C2292" t="s">
        <v>99</v>
      </c>
      <c r="D2292" t="s">
        <v>23</v>
      </c>
      <c r="E2292" t="s">
        <v>24</v>
      </c>
      <c r="F2292">
        <v>726609949</v>
      </c>
      <c r="G2292" t="s">
        <v>180</v>
      </c>
      <c r="H2292">
        <v>493200000</v>
      </c>
      <c r="W2292">
        <v>25000</v>
      </c>
      <c r="X2292" t="s">
        <v>12774</v>
      </c>
      <c r="Y2292" t="s">
        <v>24</v>
      </c>
      <c r="Z2292" t="s">
        <v>24</v>
      </c>
      <c r="AA2292" t="s">
        <v>12775</v>
      </c>
      <c r="AB2292" t="s">
        <v>6830</v>
      </c>
      <c r="AC2292">
        <v>40294</v>
      </c>
      <c r="AD2292" t="s">
        <v>1094</v>
      </c>
      <c r="AE2292" t="s">
        <v>12776</v>
      </c>
      <c r="AF2292" t="s">
        <v>544</v>
      </c>
      <c r="AG2292" t="s">
        <v>12777</v>
      </c>
      <c r="AH2292" t="s">
        <v>12778</v>
      </c>
      <c r="AI2292" t="s">
        <v>24</v>
      </c>
    </row>
    <row r="2293" spans="1:35" hidden="1" x14ac:dyDescent="0.25">
      <c r="A2293" t="s">
        <v>12779</v>
      </c>
      <c r="B2293">
        <v>2</v>
      </c>
      <c r="C2293" t="s">
        <v>75</v>
      </c>
      <c r="D2293" t="s">
        <v>23</v>
      </c>
      <c r="E2293" t="s">
        <v>24</v>
      </c>
      <c r="F2293">
        <v>413496642</v>
      </c>
      <c r="G2293" s="2" t="s">
        <v>1081</v>
      </c>
      <c r="H2293">
        <v>492719035</v>
      </c>
      <c r="W2293">
        <v>2186</v>
      </c>
      <c r="X2293" t="s">
        <v>24</v>
      </c>
      <c r="Y2293" t="s">
        <v>24</v>
      </c>
      <c r="Z2293" t="s">
        <v>24</v>
      </c>
      <c r="AA2293" t="s">
        <v>12780</v>
      </c>
      <c r="AB2293" t="s">
        <v>3295</v>
      </c>
      <c r="AC2293" t="s">
        <v>12781</v>
      </c>
      <c r="AD2293" t="s">
        <v>271</v>
      </c>
      <c r="AE2293" t="s">
        <v>12782</v>
      </c>
      <c r="AF2293" t="s">
        <v>24</v>
      </c>
      <c r="AG2293" t="s">
        <v>24</v>
      </c>
      <c r="AH2293" t="s">
        <v>24</v>
      </c>
      <c r="AI2293" t="s">
        <v>24</v>
      </c>
    </row>
    <row r="2294" spans="1:35" hidden="1" x14ac:dyDescent="0.25">
      <c r="A2294" t="s">
        <v>12783</v>
      </c>
      <c r="B2294">
        <v>0</v>
      </c>
      <c r="C2294" t="s">
        <v>99</v>
      </c>
      <c r="D2294" t="s">
        <v>23</v>
      </c>
      <c r="E2294" t="s">
        <v>24</v>
      </c>
      <c r="F2294">
        <v>545965850</v>
      </c>
      <c r="G2294" s="2" t="s">
        <v>1081</v>
      </c>
      <c r="H2294">
        <v>492022020</v>
      </c>
      <c r="W2294">
        <v>31</v>
      </c>
      <c r="X2294" t="s">
        <v>12784</v>
      </c>
      <c r="Y2294" t="s">
        <v>24</v>
      </c>
      <c r="Z2294" t="s">
        <v>24</v>
      </c>
      <c r="AA2294" t="s">
        <v>8865</v>
      </c>
      <c r="AB2294" t="s">
        <v>795</v>
      </c>
      <c r="AC2294">
        <v>564600</v>
      </c>
      <c r="AD2294" t="s">
        <v>693</v>
      </c>
      <c r="AE2294" t="s">
        <v>12785</v>
      </c>
      <c r="AF2294" t="s">
        <v>1237</v>
      </c>
      <c r="AG2294" t="s">
        <v>12786</v>
      </c>
      <c r="AH2294" t="s">
        <v>24</v>
      </c>
      <c r="AI2294" t="s">
        <v>24</v>
      </c>
    </row>
    <row r="2295" spans="1:35" hidden="1" x14ac:dyDescent="0.25">
      <c r="A2295" t="s">
        <v>12787</v>
      </c>
      <c r="B2295">
        <v>26</v>
      </c>
      <c r="C2295" t="s">
        <v>22</v>
      </c>
      <c r="D2295" t="s">
        <v>34</v>
      </c>
      <c r="E2295" t="s">
        <v>12788</v>
      </c>
      <c r="F2295">
        <v>654368125</v>
      </c>
      <c r="G2295" t="s">
        <v>100</v>
      </c>
      <c r="H2295">
        <v>491357549</v>
      </c>
      <c r="W2295">
        <v>3136</v>
      </c>
      <c r="X2295" t="s">
        <v>12789</v>
      </c>
      <c r="Y2295" t="s">
        <v>12790</v>
      </c>
      <c r="Z2295" t="s">
        <v>24</v>
      </c>
      <c r="AA2295" t="s">
        <v>12791</v>
      </c>
      <c r="AB2295" t="s">
        <v>731</v>
      </c>
      <c r="AC2295">
        <v>314033</v>
      </c>
      <c r="AD2295" t="s">
        <v>693</v>
      </c>
      <c r="AE2295" t="s">
        <v>12792</v>
      </c>
      <c r="AF2295" t="s">
        <v>24</v>
      </c>
      <c r="AG2295" t="s">
        <v>12793</v>
      </c>
      <c r="AH2295" t="s">
        <v>12794</v>
      </c>
      <c r="AI2295" t="s">
        <v>12795</v>
      </c>
    </row>
    <row r="2296" spans="1:35" hidden="1" x14ac:dyDescent="0.25">
      <c r="A2296" t="s">
        <v>12796</v>
      </c>
      <c r="B2296">
        <v>0</v>
      </c>
      <c r="C2296" t="s">
        <v>99</v>
      </c>
      <c r="D2296" t="s">
        <v>23</v>
      </c>
      <c r="E2296" t="s">
        <v>24</v>
      </c>
      <c r="F2296">
        <v>535103659</v>
      </c>
      <c r="G2296" s="2" t="s">
        <v>706</v>
      </c>
      <c r="H2296">
        <v>491216297</v>
      </c>
      <c r="W2296">
        <v>3000</v>
      </c>
      <c r="X2296" t="s">
        <v>12797</v>
      </c>
      <c r="Y2296" t="s">
        <v>24</v>
      </c>
      <c r="Z2296" t="s">
        <v>24</v>
      </c>
      <c r="AA2296" t="s">
        <v>1629</v>
      </c>
      <c r="AB2296" t="s">
        <v>24</v>
      </c>
      <c r="AC2296" t="s">
        <v>24</v>
      </c>
      <c r="AD2296" t="s">
        <v>1630</v>
      </c>
      <c r="AE2296" t="s">
        <v>12798</v>
      </c>
      <c r="AF2296" t="s">
        <v>24</v>
      </c>
      <c r="AG2296" t="s">
        <v>12799</v>
      </c>
      <c r="AH2296" t="s">
        <v>12800</v>
      </c>
      <c r="AI2296" t="s">
        <v>24</v>
      </c>
    </row>
    <row r="2297" spans="1:35" hidden="1" x14ac:dyDescent="0.25">
      <c r="A2297" t="s">
        <v>12801</v>
      </c>
      <c r="B2297">
        <v>309</v>
      </c>
      <c r="C2297" t="s">
        <v>22</v>
      </c>
      <c r="D2297" t="s">
        <v>34</v>
      </c>
      <c r="E2297" t="s">
        <v>12802</v>
      </c>
      <c r="F2297">
        <v>212070916</v>
      </c>
      <c r="G2297" s="2" t="s">
        <v>640</v>
      </c>
      <c r="H2297">
        <v>491188870</v>
      </c>
      <c r="W2297">
        <v>1241</v>
      </c>
      <c r="X2297" t="s">
        <v>12803</v>
      </c>
      <c r="Y2297" t="s">
        <v>12804</v>
      </c>
      <c r="Z2297" t="s">
        <v>24</v>
      </c>
      <c r="AA2297" t="s">
        <v>12805</v>
      </c>
      <c r="AB2297" t="s">
        <v>12806</v>
      </c>
      <c r="AC2297" t="s">
        <v>12807</v>
      </c>
      <c r="AD2297" t="s">
        <v>73</v>
      </c>
      <c r="AE2297" t="s">
        <v>24</v>
      </c>
      <c r="AF2297" t="s">
        <v>24</v>
      </c>
      <c r="AG2297" t="s">
        <v>24</v>
      </c>
      <c r="AH2297" t="s">
        <v>24</v>
      </c>
      <c r="AI2297" t="s">
        <v>24</v>
      </c>
    </row>
    <row r="2298" spans="1:35" hidden="1" x14ac:dyDescent="0.25">
      <c r="A2298" t="s">
        <v>12808</v>
      </c>
      <c r="B2298">
        <v>0</v>
      </c>
      <c r="C2298" t="s">
        <v>88</v>
      </c>
      <c r="D2298" t="s">
        <v>23</v>
      </c>
      <c r="E2298" t="s">
        <v>24</v>
      </c>
      <c r="F2298">
        <v>565402507</v>
      </c>
      <c r="G2298" s="2" t="s">
        <v>218</v>
      </c>
      <c r="H2298">
        <v>491142784</v>
      </c>
      <c r="W2298">
        <v>1562</v>
      </c>
      <c r="X2298" t="s">
        <v>12809</v>
      </c>
      <c r="Y2298" t="s">
        <v>12810</v>
      </c>
      <c r="Z2298" t="s">
        <v>24</v>
      </c>
      <c r="AA2298" t="s">
        <v>8210</v>
      </c>
      <c r="AB2298" t="s">
        <v>24</v>
      </c>
      <c r="AC2298">
        <v>34485</v>
      </c>
      <c r="AD2298" t="s">
        <v>1961</v>
      </c>
      <c r="AE2298" t="s">
        <v>12811</v>
      </c>
      <c r="AF2298" t="s">
        <v>295</v>
      </c>
      <c r="AG2298" t="s">
        <v>12812</v>
      </c>
      <c r="AH2298" t="s">
        <v>12813</v>
      </c>
      <c r="AI2298" t="s">
        <v>24</v>
      </c>
    </row>
    <row r="2299" spans="1:35" hidden="1" x14ac:dyDescent="0.25">
      <c r="A2299" t="s">
        <v>12814</v>
      </c>
      <c r="B2299">
        <v>0</v>
      </c>
      <c r="C2299" t="s">
        <v>99</v>
      </c>
      <c r="D2299" t="s">
        <v>23</v>
      </c>
      <c r="E2299" t="s">
        <v>24</v>
      </c>
      <c r="F2299">
        <v>540686541</v>
      </c>
      <c r="G2299" t="s">
        <v>354</v>
      </c>
      <c r="H2299">
        <v>490815000</v>
      </c>
      <c r="W2299">
        <v>622</v>
      </c>
      <c r="X2299" t="s">
        <v>12815</v>
      </c>
      <c r="Y2299" t="s">
        <v>24</v>
      </c>
      <c r="Z2299" t="s">
        <v>24</v>
      </c>
      <c r="AA2299" t="s">
        <v>12816</v>
      </c>
      <c r="AB2299" t="s">
        <v>986</v>
      </c>
      <c r="AC2299">
        <v>463000</v>
      </c>
      <c r="AD2299" t="s">
        <v>693</v>
      </c>
      <c r="AE2299" t="s">
        <v>12817</v>
      </c>
      <c r="AF2299" t="s">
        <v>1237</v>
      </c>
      <c r="AG2299" t="s">
        <v>24</v>
      </c>
      <c r="AH2299" t="s">
        <v>24</v>
      </c>
      <c r="AI2299" t="s">
        <v>24</v>
      </c>
    </row>
    <row r="2300" spans="1:35" hidden="1" x14ac:dyDescent="0.25">
      <c r="A2300" t="s">
        <v>12818</v>
      </c>
      <c r="B2300">
        <v>1</v>
      </c>
      <c r="C2300" t="s">
        <v>88</v>
      </c>
      <c r="D2300" t="s">
        <v>23</v>
      </c>
      <c r="E2300" t="s">
        <v>24</v>
      </c>
      <c r="F2300">
        <v>552281529</v>
      </c>
      <c r="G2300" s="2" t="s">
        <v>714</v>
      </c>
      <c r="H2300">
        <v>490589520</v>
      </c>
      <c r="W2300">
        <v>2000</v>
      </c>
      <c r="X2300" t="s">
        <v>12819</v>
      </c>
      <c r="Y2300" t="s">
        <v>12820</v>
      </c>
      <c r="Z2300" t="s">
        <v>24</v>
      </c>
      <c r="AA2300" t="s">
        <v>5988</v>
      </c>
      <c r="AB2300" t="s">
        <v>5988</v>
      </c>
      <c r="AC2300" t="s">
        <v>24</v>
      </c>
      <c r="AD2300" t="s">
        <v>2308</v>
      </c>
      <c r="AE2300" t="s">
        <v>12821</v>
      </c>
      <c r="AF2300" t="s">
        <v>515</v>
      </c>
      <c r="AG2300" t="s">
        <v>12822</v>
      </c>
      <c r="AH2300" t="s">
        <v>12823</v>
      </c>
      <c r="AI2300" t="s">
        <v>24</v>
      </c>
    </row>
    <row r="2301" spans="1:35" hidden="1" x14ac:dyDescent="0.25">
      <c r="A2301" t="s">
        <v>12824</v>
      </c>
      <c r="B2301">
        <v>10</v>
      </c>
      <c r="C2301" t="s">
        <v>75</v>
      </c>
      <c r="D2301" t="s">
        <v>23</v>
      </c>
      <c r="E2301" t="s">
        <v>24</v>
      </c>
      <c r="F2301">
        <v>461005183</v>
      </c>
      <c r="G2301" s="2" t="s">
        <v>1025</v>
      </c>
      <c r="H2301">
        <v>490203054</v>
      </c>
      <c r="W2301">
        <v>877</v>
      </c>
      <c r="X2301" t="s">
        <v>12825</v>
      </c>
      <c r="Y2301" t="s">
        <v>24</v>
      </c>
      <c r="Z2301" t="s">
        <v>24</v>
      </c>
      <c r="AA2301" t="s">
        <v>12826</v>
      </c>
      <c r="AB2301" t="s">
        <v>10702</v>
      </c>
      <c r="AC2301">
        <v>15930</v>
      </c>
      <c r="AD2301" t="s">
        <v>236</v>
      </c>
      <c r="AE2301" t="s">
        <v>12827</v>
      </c>
      <c r="AF2301" t="s">
        <v>24</v>
      </c>
      <c r="AG2301" t="s">
        <v>12828</v>
      </c>
      <c r="AH2301" t="s">
        <v>12829</v>
      </c>
      <c r="AI2301" t="s">
        <v>24</v>
      </c>
    </row>
    <row r="2302" spans="1:35" hidden="1" x14ac:dyDescent="0.25">
      <c r="A2302" t="s">
        <v>12830</v>
      </c>
      <c r="B2302">
        <v>36</v>
      </c>
      <c r="C2302" t="s">
        <v>22</v>
      </c>
      <c r="D2302" t="s">
        <v>34</v>
      </c>
      <c r="E2302" t="s">
        <v>12831</v>
      </c>
      <c r="F2302">
        <v>547459685</v>
      </c>
      <c r="G2302" s="2" t="s">
        <v>589</v>
      </c>
      <c r="H2302">
        <v>490060551</v>
      </c>
      <c r="W2302">
        <v>5869</v>
      </c>
      <c r="X2302" t="s">
        <v>12832</v>
      </c>
      <c r="Y2302" t="s">
        <v>12833</v>
      </c>
      <c r="Z2302" t="s">
        <v>24</v>
      </c>
      <c r="AA2302" t="s">
        <v>5942</v>
      </c>
      <c r="AB2302" t="s">
        <v>1588</v>
      </c>
      <c r="AC2302">
        <v>53000</v>
      </c>
      <c r="AD2302" t="s">
        <v>693</v>
      </c>
      <c r="AE2302" t="s">
        <v>12834</v>
      </c>
      <c r="AF2302" t="s">
        <v>24</v>
      </c>
      <c r="AG2302" t="s">
        <v>12835</v>
      </c>
      <c r="AH2302" t="s">
        <v>12836</v>
      </c>
      <c r="AI2302" t="s">
        <v>12837</v>
      </c>
    </row>
    <row r="2303" spans="1:35" hidden="1" x14ac:dyDescent="0.25">
      <c r="A2303" t="s">
        <v>12838</v>
      </c>
      <c r="B2303">
        <v>3</v>
      </c>
      <c r="C2303" t="s">
        <v>75</v>
      </c>
      <c r="D2303" t="s">
        <v>23</v>
      </c>
      <c r="E2303" t="s">
        <v>24</v>
      </c>
      <c r="F2303">
        <v>331207217</v>
      </c>
      <c r="G2303" s="2" t="s">
        <v>36</v>
      </c>
      <c r="H2303">
        <v>490009850</v>
      </c>
      <c r="W2303">
        <v>1886</v>
      </c>
      <c r="X2303" t="s">
        <v>12839</v>
      </c>
      <c r="Y2303" t="s">
        <v>24</v>
      </c>
      <c r="Z2303" t="s">
        <v>24</v>
      </c>
      <c r="AA2303" t="s">
        <v>12840</v>
      </c>
      <c r="AB2303" t="s">
        <v>8433</v>
      </c>
      <c r="AC2303">
        <v>6295</v>
      </c>
      <c r="AD2303" t="s">
        <v>301</v>
      </c>
      <c r="AE2303" t="s">
        <v>12841</v>
      </c>
      <c r="AF2303" t="s">
        <v>1147</v>
      </c>
      <c r="AG2303" t="s">
        <v>12842</v>
      </c>
      <c r="AH2303" t="s">
        <v>12843</v>
      </c>
      <c r="AI2303" t="s">
        <v>24</v>
      </c>
    </row>
    <row r="2304" spans="1:35" hidden="1" x14ac:dyDescent="0.25">
      <c r="A2304" t="s">
        <v>12844</v>
      </c>
      <c r="B2304">
        <v>0</v>
      </c>
      <c r="C2304" t="s">
        <v>99</v>
      </c>
      <c r="D2304" t="s">
        <v>23</v>
      </c>
      <c r="E2304" t="s">
        <v>24</v>
      </c>
      <c r="F2304">
        <v>544056951</v>
      </c>
      <c r="G2304" t="s">
        <v>369</v>
      </c>
      <c r="H2304">
        <v>489943313</v>
      </c>
      <c r="W2304">
        <v>51</v>
      </c>
      <c r="X2304" t="s">
        <v>12845</v>
      </c>
      <c r="Y2304" t="s">
        <v>24</v>
      </c>
      <c r="Z2304" t="s">
        <v>24</v>
      </c>
      <c r="AA2304" t="s">
        <v>1226</v>
      </c>
      <c r="AB2304" t="s">
        <v>1227</v>
      </c>
      <c r="AC2304">
        <v>510850</v>
      </c>
      <c r="AD2304" t="s">
        <v>693</v>
      </c>
      <c r="AE2304" t="s">
        <v>12846</v>
      </c>
      <c r="AF2304" t="s">
        <v>1237</v>
      </c>
      <c r="AG2304" t="s">
        <v>12847</v>
      </c>
      <c r="AH2304" t="s">
        <v>24</v>
      </c>
      <c r="AI2304" t="s">
        <v>24</v>
      </c>
    </row>
    <row r="2305" spans="1:35" hidden="1" x14ac:dyDescent="0.25">
      <c r="A2305" t="s">
        <v>12848</v>
      </c>
      <c r="B2305">
        <v>0</v>
      </c>
      <c r="C2305" t="s">
        <v>75</v>
      </c>
      <c r="D2305" t="s">
        <v>23</v>
      </c>
      <c r="E2305" t="s">
        <v>24</v>
      </c>
      <c r="F2305">
        <v>644549123</v>
      </c>
      <c r="G2305" s="2" t="s">
        <v>1137</v>
      </c>
      <c r="H2305">
        <v>489828640</v>
      </c>
      <c r="W2305">
        <v>2196</v>
      </c>
      <c r="X2305" t="s">
        <v>12849</v>
      </c>
      <c r="Y2305" t="s">
        <v>24</v>
      </c>
      <c r="Z2305" t="s">
        <v>24</v>
      </c>
      <c r="AA2305" t="s">
        <v>12233</v>
      </c>
      <c r="AB2305" t="s">
        <v>12233</v>
      </c>
      <c r="AC2305">
        <v>1095</v>
      </c>
      <c r="AD2305" t="s">
        <v>12234</v>
      </c>
      <c r="AE2305" t="s">
        <v>12850</v>
      </c>
      <c r="AF2305" t="s">
        <v>95</v>
      </c>
      <c r="AG2305" t="s">
        <v>12851</v>
      </c>
      <c r="AH2305" t="s">
        <v>24</v>
      </c>
      <c r="AI2305" t="s">
        <v>24</v>
      </c>
    </row>
    <row r="2306" spans="1:35" hidden="1" x14ac:dyDescent="0.25">
      <c r="A2306" t="s">
        <v>12852</v>
      </c>
      <c r="B2306">
        <v>0</v>
      </c>
      <c r="C2306" t="s">
        <v>75</v>
      </c>
      <c r="D2306" t="s">
        <v>23</v>
      </c>
      <c r="E2306" t="s">
        <v>24</v>
      </c>
      <c r="F2306">
        <v>934774977</v>
      </c>
      <c r="G2306" s="2" t="s">
        <v>260</v>
      </c>
      <c r="H2306">
        <v>489707653</v>
      </c>
      <c r="W2306">
        <v>2608</v>
      </c>
      <c r="X2306" t="s">
        <v>12853</v>
      </c>
      <c r="Y2306" t="s">
        <v>24</v>
      </c>
      <c r="Z2306" t="s">
        <v>24</v>
      </c>
      <c r="AA2306" t="s">
        <v>4539</v>
      </c>
      <c r="AB2306" t="s">
        <v>12854</v>
      </c>
      <c r="AC2306">
        <v>3</v>
      </c>
      <c r="AD2306" t="s">
        <v>4541</v>
      </c>
      <c r="AE2306" t="s">
        <v>12855</v>
      </c>
      <c r="AF2306" t="s">
        <v>544</v>
      </c>
      <c r="AG2306" t="s">
        <v>12856</v>
      </c>
      <c r="AH2306" t="s">
        <v>24</v>
      </c>
      <c r="AI2306" t="s">
        <v>24</v>
      </c>
    </row>
    <row r="2307" spans="1:35" hidden="1" x14ac:dyDescent="0.25">
      <c r="A2307" t="s">
        <v>12857</v>
      </c>
      <c r="B2307">
        <v>27</v>
      </c>
      <c r="C2307" t="s">
        <v>22</v>
      </c>
      <c r="D2307" t="s">
        <v>23</v>
      </c>
      <c r="E2307" t="s">
        <v>24</v>
      </c>
      <c r="F2307">
        <v>463016840</v>
      </c>
      <c r="G2307" s="2" t="s">
        <v>119</v>
      </c>
      <c r="H2307">
        <v>489501206</v>
      </c>
      <c r="W2307">
        <v>751</v>
      </c>
      <c r="X2307" t="s">
        <v>12858</v>
      </c>
      <c r="Y2307" t="s">
        <v>24</v>
      </c>
      <c r="Z2307" t="s">
        <v>24</v>
      </c>
      <c r="AA2307" t="s">
        <v>12859</v>
      </c>
      <c r="AB2307" t="s">
        <v>12860</v>
      </c>
      <c r="AC2307">
        <v>14400</v>
      </c>
      <c r="AD2307" t="s">
        <v>236</v>
      </c>
      <c r="AE2307" t="s">
        <v>12861</v>
      </c>
      <c r="AF2307" t="s">
        <v>24</v>
      </c>
      <c r="AG2307" t="s">
        <v>12862</v>
      </c>
      <c r="AH2307" t="s">
        <v>12863</v>
      </c>
      <c r="AI2307" t="s">
        <v>24</v>
      </c>
    </row>
    <row r="2308" spans="1:35" hidden="1" x14ac:dyDescent="0.25">
      <c r="A2308" t="s">
        <v>3317</v>
      </c>
      <c r="B2308">
        <v>0</v>
      </c>
      <c r="C2308" t="s">
        <v>99</v>
      </c>
      <c r="D2308" t="s">
        <v>23</v>
      </c>
      <c r="E2308" t="s">
        <v>24</v>
      </c>
      <c r="F2308">
        <v>557810433</v>
      </c>
      <c r="G2308" s="2" t="s">
        <v>218</v>
      </c>
      <c r="H2308">
        <v>489444480</v>
      </c>
      <c r="W2308">
        <v>5970</v>
      </c>
      <c r="X2308" t="s">
        <v>12864</v>
      </c>
      <c r="Y2308" t="s">
        <v>24</v>
      </c>
      <c r="Z2308" t="s">
        <v>24</v>
      </c>
      <c r="AA2308" t="s">
        <v>1755</v>
      </c>
      <c r="AB2308" t="s">
        <v>1755</v>
      </c>
      <c r="AC2308">
        <v>34337</v>
      </c>
      <c r="AD2308" t="s">
        <v>787</v>
      </c>
      <c r="AE2308" t="s">
        <v>3301</v>
      </c>
      <c r="AF2308" t="s">
        <v>544</v>
      </c>
      <c r="AG2308" t="s">
        <v>3321</v>
      </c>
      <c r="AH2308" t="s">
        <v>3322</v>
      </c>
      <c r="AI2308" t="s">
        <v>24</v>
      </c>
    </row>
    <row r="2309" spans="1:35" hidden="1" x14ac:dyDescent="0.25">
      <c r="A2309" t="s">
        <v>12865</v>
      </c>
      <c r="B2309">
        <v>0</v>
      </c>
      <c r="C2309" t="s">
        <v>75</v>
      </c>
      <c r="D2309" t="s">
        <v>23</v>
      </c>
      <c r="E2309" t="s">
        <v>24</v>
      </c>
      <c r="F2309">
        <v>654079516</v>
      </c>
      <c r="G2309" s="2" t="s">
        <v>359</v>
      </c>
      <c r="H2309">
        <v>489426000</v>
      </c>
      <c r="W2309">
        <v>1200</v>
      </c>
      <c r="X2309" t="s">
        <v>12866</v>
      </c>
      <c r="Y2309" t="s">
        <v>24</v>
      </c>
      <c r="Z2309" t="s">
        <v>24</v>
      </c>
      <c r="AA2309" t="s">
        <v>12867</v>
      </c>
      <c r="AB2309" t="s">
        <v>741</v>
      </c>
      <c r="AC2309">
        <v>618299</v>
      </c>
      <c r="AD2309" t="s">
        <v>693</v>
      </c>
      <c r="AE2309" t="s">
        <v>12868</v>
      </c>
      <c r="AF2309" t="s">
        <v>1237</v>
      </c>
      <c r="AG2309" t="s">
        <v>12869</v>
      </c>
      <c r="AH2309" t="s">
        <v>24</v>
      </c>
      <c r="AI2309" t="s">
        <v>24</v>
      </c>
    </row>
    <row r="2310" spans="1:35" hidden="1" x14ac:dyDescent="0.25">
      <c r="A2310" t="s">
        <v>12870</v>
      </c>
      <c r="B2310">
        <v>31</v>
      </c>
      <c r="C2310" t="s">
        <v>75</v>
      </c>
      <c r="D2310" t="s">
        <v>23</v>
      </c>
      <c r="E2310" t="s">
        <v>24</v>
      </c>
      <c r="F2310">
        <v>44436335</v>
      </c>
      <c r="G2310" t="s">
        <v>180</v>
      </c>
      <c r="H2310">
        <v>489210396</v>
      </c>
      <c r="W2310">
        <v>609</v>
      </c>
      <c r="X2310" t="s">
        <v>12871</v>
      </c>
      <c r="Y2310" t="s">
        <v>24</v>
      </c>
      <c r="Z2310" t="s">
        <v>24</v>
      </c>
      <c r="AA2310" t="s">
        <v>4567</v>
      </c>
      <c r="AB2310" t="s">
        <v>2510</v>
      </c>
      <c r="AC2310" t="s">
        <v>12872</v>
      </c>
      <c r="AD2310" t="s">
        <v>542</v>
      </c>
      <c r="AE2310" t="s">
        <v>12873</v>
      </c>
      <c r="AF2310" t="s">
        <v>445</v>
      </c>
      <c r="AG2310" t="s">
        <v>12874</v>
      </c>
      <c r="AH2310" t="s">
        <v>24</v>
      </c>
      <c r="AI2310" t="s">
        <v>24</v>
      </c>
    </row>
    <row r="2311" spans="1:35" hidden="1" x14ac:dyDescent="0.25">
      <c r="A2311" t="s">
        <v>12875</v>
      </c>
      <c r="B2311">
        <v>0</v>
      </c>
      <c r="C2311" t="s">
        <v>99</v>
      </c>
      <c r="D2311" t="s">
        <v>23</v>
      </c>
      <c r="E2311" t="s">
        <v>24</v>
      </c>
      <c r="F2311">
        <v>643613979</v>
      </c>
      <c r="G2311" s="2" t="s">
        <v>47</v>
      </c>
      <c r="H2311">
        <v>488931000</v>
      </c>
      <c r="W2311">
        <v>3000</v>
      </c>
      <c r="X2311" t="s">
        <v>12876</v>
      </c>
      <c r="Y2311" t="s">
        <v>12877</v>
      </c>
      <c r="Z2311" t="s">
        <v>24</v>
      </c>
      <c r="AA2311" t="s">
        <v>8809</v>
      </c>
      <c r="AB2311" t="s">
        <v>24</v>
      </c>
      <c r="AC2311" t="s">
        <v>24</v>
      </c>
      <c r="AD2311" t="s">
        <v>7961</v>
      </c>
      <c r="AE2311" t="s">
        <v>12878</v>
      </c>
      <c r="AF2311" t="s">
        <v>95</v>
      </c>
      <c r="AG2311" t="s">
        <v>12879</v>
      </c>
      <c r="AH2311" t="s">
        <v>12880</v>
      </c>
      <c r="AI2311" t="s">
        <v>24</v>
      </c>
    </row>
    <row r="2312" spans="1:35" hidden="1" x14ac:dyDescent="0.25">
      <c r="A2312" t="s">
        <v>12881</v>
      </c>
      <c r="B2312">
        <v>0</v>
      </c>
      <c r="C2312" t="s">
        <v>75</v>
      </c>
      <c r="D2312" t="s">
        <v>23</v>
      </c>
      <c r="E2312" t="s">
        <v>24</v>
      </c>
      <c r="F2312">
        <v>327317731</v>
      </c>
      <c r="G2312" t="s">
        <v>77</v>
      </c>
      <c r="H2312">
        <v>488799608</v>
      </c>
      <c r="W2312" t="s">
        <v>85</v>
      </c>
      <c r="X2312" t="s">
        <v>11393</v>
      </c>
      <c r="Y2312" t="s">
        <v>24</v>
      </c>
      <c r="Z2312" t="s">
        <v>24</v>
      </c>
      <c r="AA2312" t="s">
        <v>11394</v>
      </c>
      <c r="AB2312" t="s">
        <v>3049</v>
      </c>
      <c r="AC2312">
        <v>33790</v>
      </c>
      <c r="AD2312" t="s">
        <v>301</v>
      </c>
      <c r="AE2312" t="s">
        <v>12882</v>
      </c>
      <c r="AF2312" t="s">
        <v>4114</v>
      </c>
      <c r="AG2312" t="s">
        <v>11396</v>
      </c>
      <c r="AH2312" t="s">
        <v>12883</v>
      </c>
      <c r="AI2312" t="s">
        <v>24</v>
      </c>
    </row>
    <row r="2313" spans="1:35" hidden="1" x14ac:dyDescent="0.25">
      <c r="A2313" t="s">
        <v>12884</v>
      </c>
      <c r="B2313">
        <v>0</v>
      </c>
      <c r="C2313" t="s">
        <v>75</v>
      </c>
      <c r="D2313" t="s">
        <v>23</v>
      </c>
      <c r="E2313" t="s">
        <v>24</v>
      </c>
      <c r="F2313">
        <v>525220042</v>
      </c>
      <c r="G2313" s="2" t="s">
        <v>1137</v>
      </c>
      <c r="H2313">
        <v>488664960</v>
      </c>
      <c r="W2313">
        <v>4480</v>
      </c>
      <c r="X2313" t="s">
        <v>12885</v>
      </c>
      <c r="Y2313" t="s">
        <v>9804</v>
      </c>
      <c r="Z2313" t="s">
        <v>24</v>
      </c>
      <c r="AA2313" t="s">
        <v>12886</v>
      </c>
      <c r="AB2313" t="s">
        <v>24</v>
      </c>
      <c r="AC2313">
        <v>70100</v>
      </c>
      <c r="AD2313" t="s">
        <v>1961</v>
      </c>
      <c r="AE2313" t="s">
        <v>12887</v>
      </c>
      <c r="AF2313" t="s">
        <v>295</v>
      </c>
      <c r="AG2313" t="s">
        <v>12888</v>
      </c>
      <c r="AH2313" t="s">
        <v>12889</v>
      </c>
      <c r="AI2313" t="s">
        <v>24</v>
      </c>
    </row>
    <row r="2314" spans="1:35" hidden="1" x14ac:dyDescent="0.25">
      <c r="A2314" t="s">
        <v>12890</v>
      </c>
      <c r="B2314">
        <v>0</v>
      </c>
      <c r="C2314" t="s">
        <v>24</v>
      </c>
      <c r="D2314" t="s">
        <v>23</v>
      </c>
      <c r="E2314" t="s">
        <v>24</v>
      </c>
      <c r="F2314" t="s">
        <v>24</v>
      </c>
      <c r="G2314" s="2" t="s">
        <v>119</v>
      </c>
      <c r="H2314">
        <v>488508033</v>
      </c>
      <c r="W2314" t="s">
        <v>85</v>
      </c>
      <c r="X2314" t="s">
        <v>12891</v>
      </c>
      <c r="Y2314" t="s">
        <v>24</v>
      </c>
      <c r="Z2314" t="s">
        <v>24</v>
      </c>
      <c r="AA2314" t="s">
        <v>24</v>
      </c>
      <c r="AB2314" t="s">
        <v>24</v>
      </c>
      <c r="AC2314">
        <v>309850</v>
      </c>
      <c r="AD2314" t="s">
        <v>1607</v>
      </c>
      <c r="AE2314" t="s">
        <v>12892</v>
      </c>
      <c r="AF2314" t="s">
        <v>1609</v>
      </c>
      <c r="AG2314" t="s">
        <v>12893</v>
      </c>
      <c r="AH2314" t="s">
        <v>24</v>
      </c>
      <c r="AI2314" t="s">
        <v>24</v>
      </c>
    </row>
    <row r="2315" spans="1:35" hidden="1" x14ac:dyDescent="0.25">
      <c r="A2315" t="s">
        <v>12894</v>
      </c>
      <c r="B2315">
        <v>22</v>
      </c>
      <c r="C2315" t="s">
        <v>22</v>
      </c>
      <c r="D2315" t="s">
        <v>34</v>
      </c>
      <c r="E2315" t="s">
        <v>12895</v>
      </c>
      <c r="F2315">
        <v>690854369</v>
      </c>
      <c r="G2315" s="2" t="s">
        <v>807</v>
      </c>
      <c r="H2315">
        <v>488110626</v>
      </c>
      <c r="W2315">
        <v>499</v>
      </c>
      <c r="X2315" t="s">
        <v>12896</v>
      </c>
      <c r="Y2315" t="s">
        <v>2151</v>
      </c>
      <c r="Z2315" t="s">
        <v>24</v>
      </c>
      <c r="AA2315" t="s">
        <v>761</v>
      </c>
      <c r="AB2315" t="s">
        <v>761</v>
      </c>
      <c r="AC2315" t="s">
        <v>12897</v>
      </c>
      <c r="AD2315" t="s">
        <v>329</v>
      </c>
      <c r="AE2315" t="s">
        <v>12898</v>
      </c>
      <c r="AF2315" t="s">
        <v>24</v>
      </c>
      <c r="AG2315" t="s">
        <v>12899</v>
      </c>
      <c r="AH2315" t="s">
        <v>12900</v>
      </c>
      <c r="AI2315" t="s">
        <v>24</v>
      </c>
    </row>
    <row r="2316" spans="1:35" hidden="1" x14ac:dyDescent="0.25">
      <c r="A2316" t="s">
        <v>12901</v>
      </c>
      <c r="B2316">
        <v>0</v>
      </c>
      <c r="C2316" t="s">
        <v>22</v>
      </c>
      <c r="D2316" t="s">
        <v>23</v>
      </c>
      <c r="E2316" t="s">
        <v>24</v>
      </c>
      <c r="F2316">
        <v>736250759</v>
      </c>
      <c r="G2316" s="2" t="s">
        <v>440</v>
      </c>
      <c r="H2316">
        <v>487736987</v>
      </c>
      <c r="W2316">
        <v>50</v>
      </c>
      <c r="X2316" t="s">
        <v>12902</v>
      </c>
      <c r="Y2316" t="s">
        <v>12903</v>
      </c>
      <c r="Z2316" t="s">
        <v>24</v>
      </c>
      <c r="AA2316" t="s">
        <v>12904</v>
      </c>
      <c r="AB2316" t="s">
        <v>5061</v>
      </c>
      <c r="AC2316" t="s">
        <v>12905</v>
      </c>
      <c r="AD2316" t="s">
        <v>410</v>
      </c>
      <c r="AE2316" t="s">
        <v>12906</v>
      </c>
      <c r="AF2316" t="s">
        <v>123</v>
      </c>
      <c r="AG2316" t="s">
        <v>12907</v>
      </c>
      <c r="AH2316" t="s">
        <v>24</v>
      </c>
      <c r="AI2316" t="s">
        <v>24</v>
      </c>
    </row>
    <row r="2317" spans="1:35" hidden="1" x14ac:dyDescent="0.25">
      <c r="A2317" t="s">
        <v>12908</v>
      </c>
      <c r="B2317">
        <v>0</v>
      </c>
      <c r="C2317" t="s">
        <v>24</v>
      </c>
      <c r="D2317" t="s">
        <v>23</v>
      </c>
      <c r="E2317" t="s">
        <v>24</v>
      </c>
      <c r="F2317" t="s">
        <v>24</v>
      </c>
      <c r="G2317" s="2" t="s">
        <v>7669</v>
      </c>
      <c r="H2317">
        <v>487736056</v>
      </c>
      <c r="W2317" t="s">
        <v>85</v>
      </c>
      <c r="X2317" t="s">
        <v>12909</v>
      </c>
      <c r="Y2317" t="s">
        <v>24</v>
      </c>
      <c r="Z2317" t="s">
        <v>24</v>
      </c>
      <c r="AA2317" t="s">
        <v>24</v>
      </c>
      <c r="AB2317" t="s">
        <v>24</v>
      </c>
      <c r="AC2317">
        <v>195009</v>
      </c>
      <c r="AD2317" t="s">
        <v>1607</v>
      </c>
      <c r="AE2317" t="s">
        <v>12910</v>
      </c>
      <c r="AF2317" t="s">
        <v>1609</v>
      </c>
      <c r="AG2317" t="s">
        <v>12911</v>
      </c>
      <c r="AH2317" t="s">
        <v>12912</v>
      </c>
      <c r="AI2317" t="s">
        <v>24</v>
      </c>
    </row>
    <row r="2318" spans="1:35" hidden="1" x14ac:dyDescent="0.25">
      <c r="A2318" t="s">
        <v>12913</v>
      </c>
      <c r="B2318">
        <v>0</v>
      </c>
      <c r="C2318" t="s">
        <v>75</v>
      </c>
      <c r="D2318" t="s">
        <v>23</v>
      </c>
      <c r="E2318" t="s">
        <v>24</v>
      </c>
      <c r="F2318">
        <v>243721201</v>
      </c>
      <c r="G2318" s="2" t="s">
        <v>714</v>
      </c>
      <c r="H2318">
        <v>487385000</v>
      </c>
      <c r="W2318">
        <v>1000</v>
      </c>
      <c r="X2318" t="s">
        <v>12914</v>
      </c>
      <c r="Y2318" t="s">
        <v>24</v>
      </c>
      <c r="Z2318" t="s">
        <v>24</v>
      </c>
      <c r="AA2318" t="s">
        <v>12904</v>
      </c>
      <c r="AB2318" t="s">
        <v>943</v>
      </c>
      <c r="AC2318" t="s">
        <v>12915</v>
      </c>
      <c r="AD2318" t="s">
        <v>195</v>
      </c>
      <c r="AE2318" t="s">
        <v>12916</v>
      </c>
      <c r="AF2318" t="s">
        <v>946</v>
      </c>
      <c r="AG2318" t="s">
        <v>12917</v>
      </c>
      <c r="AH2318" t="s">
        <v>24</v>
      </c>
      <c r="AI2318" t="s">
        <v>24</v>
      </c>
    </row>
    <row r="2319" spans="1:35" hidden="1" x14ac:dyDescent="0.25">
      <c r="A2319" t="s">
        <v>12918</v>
      </c>
      <c r="B2319">
        <v>0</v>
      </c>
      <c r="C2319" t="s">
        <v>75</v>
      </c>
      <c r="D2319" t="s">
        <v>23</v>
      </c>
      <c r="E2319" t="s">
        <v>24</v>
      </c>
      <c r="F2319">
        <v>204060318</v>
      </c>
      <c r="G2319" s="2" t="s">
        <v>374</v>
      </c>
      <c r="H2319">
        <v>487385000</v>
      </c>
      <c r="W2319">
        <v>1000</v>
      </c>
      <c r="X2319" t="s">
        <v>3646</v>
      </c>
      <c r="Y2319" t="s">
        <v>24</v>
      </c>
      <c r="Z2319" t="s">
        <v>24</v>
      </c>
      <c r="AA2319" t="s">
        <v>1075</v>
      </c>
      <c r="AB2319" t="s">
        <v>943</v>
      </c>
      <c r="AC2319" t="s">
        <v>3647</v>
      </c>
      <c r="AD2319" t="s">
        <v>195</v>
      </c>
      <c r="AE2319" t="s">
        <v>12919</v>
      </c>
      <c r="AF2319" t="s">
        <v>544</v>
      </c>
      <c r="AG2319" t="s">
        <v>3649</v>
      </c>
      <c r="AH2319" t="s">
        <v>24</v>
      </c>
      <c r="AI2319" t="s">
        <v>24</v>
      </c>
    </row>
    <row r="2320" spans="1:35" hidden="1" x14ac:dyDescent="0.25">
      <c r="A2320" t="s">
        <v>12920</v>
      </c>
      <c r="B2320">
        <v>0</v>
      </c>
      <c r="C2320" t="s">
        <v>22</v>
      </c>
      <c r="D2320" t="s">
        <v>23</v>
      </c>
      <c r="E2320" t="s">
        <v>24</v>
      </c>
      <c r="F2320">
        <v>258612811</v>
      </c>
      <c r="G2320" s="2" t="s">
        <v>67</v>
      </c>
      <c r="H2320">
        <v>487385000</v>
      </c>
      <c r="W2320">
        <v>1000</v>
      </c>
      <c r="X2320" t="s">
        <v>12921</v>
      </c>
      <c r="Y2320" t="s">
        <v>24</v>
      </c>
      <c r="Z2320" t="s">
        <v>24</v>
      </c>
      <c r="AA2320" t="s">
        <v>12922</v>
      </c>
      <c r="AB2320" t="s">
        <v>3367</v>
      </c>
      <c r="AC2320" t="s">
        <v>12923</v>
      </c>
      <c r="AD2320" t="s">
        <v>195</v>
      </c>
      <c r="AE2320" t="s">
        <v>12924</v>
      </c>
      <c r="AF2320" t="s">
        <v>946</v>
      </c>
      <c r="AG2320" t="s">
        <v>12925</v>
      </c>
      <c r="AH2320" t="s">
        <v>24</v>
      </c>
      <c r="AI2320" t="s">
        <v>24</v>
      </c>
    </row>
    <row r="2321" spans="1:35" hidden="1" x14ac:dyDescent="0.25">
      <c r="A2321" t="s">
        <v>12926</v>
      </c>
      <c r="B2321">
        <v>11</v>
      </c>
      <c r="C2321" t="s">
        <v>75</v>
      </c>
      <c r="D2321" t="s">
        <v>23</v>
      </c>
      <c r="E2321" t="s">
        <v>24</v>
      </c>
      <c r="F2321">
        <v>205942167</v>
      </c>
      <c r="G2321" s="2" t="s">
        <v>260</v>
      </c>
      <c r="H2321">
        <v>487385000</v>
      </c>
      <c r="W2321">
        <v>1000</v>
      </c>
      <c r="X2321" t="s">
        <v>12927</v>
      </c>
      <c r="Y2321" t="s">
        <v>24</v>
      </c>
      <c r="Z2321" t="s">
        <v>24</v>
      </c>
      <c r="AA2321" t="s">
        <v>1075</v>
      </c>
      <c r="AB2321" t="s">
        <v>943</v>
      </c>
      <c r="AC2321" t="s">
        <v>12928</v>
      </c>
      <c r="AD2321" t="s">
        <v>195</v>
      </c>
      <c r="AE2321" t="s">
        <v>12929</v>
      </c>
      <c r="AF2321" t="s">
        <v>544</v>
      </c>
      <c r="AG2321" t="s">
        <v>12930</v>
      </c>
      <c r="AH2321" t="s">
        <v>24</v>
      </c>
      <c r="AI2321" t="s">
        <v>24</v>
      </c>
    </row>
    <row r="2322" spans="1:35" hidden="1" x14ac:dyDescent="0.25">
      <c r="A2322" t="s">
        <v>12931</v>
      </c>
      <c r="B2322">
        <v>53</v>
      </c>
      <c r="C2322" t="s">
        <v>22</v>
      </c>
      <c r="D2322" t="s">
        <v>34</v>
      </c>
      <c r="E2322" t="s">
        <v>12932</v>
      </c>
      <c r="F2322">
        <v>656202983</v>
      </c>
      <c r="G2322" t="s">
        <v>783</v>
      </c>
      <c r="H2322">
        <v>487372969</v>
      </c>
      <c r="W2322">
        <v>1372</v>
      </c>
      <c r="X2322" t="s">
        <v>12933</v>
      </c>
      <c r="Y2322" t="s">
        <v>24</v>
      </c>
      <c r="Z2322" t="s">
        <v>24</v>
      </c>
      <c r="AA2322" t="s">
        <v>3550</v>
      </c>
      <c r="AB2322" t="s">
        <v>6571</v>
      </c>
      <c r="AC2322">
        <v>104</v>
      </c>
      <c r="AD2322" t="s">
        <v>583</v>
      </c>
      <c r="AE2322" t="s">
        <v>24</v>
      </c>
      <c r="AF2322" t="s">
        <v>24</v>
      </c>
      <c r="AG2322" t="s">
        <v>24</v>
      </c>
      <c r="AH2322" t="s">
        <v>24</v>
      </c>
      <c r="AI2322" t="s">
        <v>24</v>
      </c>
    </row>
    <row r="2323" spans="1:35" hidden="1" x14ac:dyDescent="0.25">
      <c r="A2323" t="s">
        <v>12934</v>
      </c>
      <c r="B2323">
        <v>0</v>
      </c>
      <c r="C2323" t="s">
        <v>88</v>
      </c>
      <c r="D2323" t="s">
        <v>23</v>
      </c>
      <c r="E2323" t="s">
        <v>24</v>
      </c>
      <c r="F2323">
        <v>552806218</v>
      </c>
      <c r="G2323" s="2" t="s">
        <v>218</v>
      </c>
      <c r="H2323">
        <v>487138110</v>
      </c>
      <c r="W2323">
        <v>772</v>
      </c>
      <c r="X2323" t="s">
        <v>12935</v>
      </c>
      <c r="Y2323" t="s">
        <v>24</v>
      </c>
      <c r="Z2323" t="s">
        <v>24</v>
      </c>
      <c r="AA2323" t="s">
        <v>12936</v>
      </c>
      <c r="AB2323" t="s">
        <v>24</v>
      </c>
      <c r="AC2323">
        <v>62482</v>
      </c>
      <c r="AD2323" t="s">
        <v>1916</v>
      </c>
      <c r="AE2323" t="s">
        <v>12937</v>
      </c>
      <c r="AF2323" t="s">
        <v>95</v>
      </c>
      <c r="AG2323" t="s">
        <v>12938</v>
      </c>
      <c r="AH2323" t="s">
        <v>12939</v>
      </c>
      <c r="AI2323" t="s">
        <v>24</v>
      </c>
    </row>
    <row r="2324" spans="1:35" hidden="1" x14ac:dyDescent="0.25">
      <c r="A2324" t="s">
        <v>12940</v>
      </c>
      <c r="B2324">
        <v>0</v>
      </c>
      <c r="C2324" t="s">
        <v>99</v>
      </c>
      <c r="D2324" t="s">
        <v>23</v>
      </c>
      <c r="E2324" t="s">
        <v>24</v>
      </c>
      <c r="F2324">
        <v>540731431</v>
      </c>
      <c r="G2324" s="2" t="s">
        <v>67</v>
      </c>
      <c r="H2324">
        <v>487027708</v>
      </c>
      <c r="W2324">
        <v>3</v>
      </c>
      <c r="X2324" t="s">
        <v>12941</v>
      </c>
      <c r="Y2324" t="s">
        <v>24</v>
      </c>
      <c r="Z2324" t="s">
        <v>24</v>
      </c>
      <c r="AA2324" t="s">
        <v>7297</v>
      </c>
      <c r="AB2324" t="s">
        <v>2739</v>
      </c>
      <c r="AC2324">
        <v>730000</v>
      </c>
      <c r="AD2324" t="s">
        <v>693</v>
      </c>
      <c r="AE2324" t="s">
        <v>12942</v>
      </c>
      <c r="AF2324" t="s">
        <v>1237</v>
      </c>
      <c r="AG2324" t="s">
        <v>12943</v>
      </c>
      <c r="AH2324" t="s">
        <v>24</v>
      </c>
      <c r="AI2324" t="s">
        <v>24</v>
      </c>
    </row>
    <row r="2325" spans="1:35" hidden="1" x14ac:dyDescent="0.25">
      <c r="A2325" t="s">
        <v>12944</v>
      </c>
      <c r="B2325">
        <v>35</v>
      </c>
      <c r="C2325" t="s">
        <v>22</v>
      </c>
      <c r="D2325" t="s">
        <v>34</v>
      </c>
      <c r="E2325" t="s">
        <v>12945</v>
      </c>
      <c r="F2325">
        <v>548299167</v>
      </c>
      <c r="G2325" s="2" t="s">
        <v>2234</v>
      </c>
      <c r="H2325">
        <v>486774604</v>
      </c>
      <c r="W2325">
        <v>3612</v>
      </c>
      <c r="X2325" t="s">
        <v>12946</v>
      </c>
      <c r="Y2325" t="s">
        <v>12947</v>
      </c>
      <c r="Z2325" t="s">
        <v>24</v>
      </c>
      <c r="AA2325" t="s">
        <v>10936</v>
      </c>
      <c r="AB2325" t="s">
        <v>802</v>
      </c>
      <c r="AC2325">
        <v>415701</v>
      </c>
      <c r="AD2325" t="s">
        <v>693</v>
      </c>
      <c r="AE2325" t="s">
        <v>24</v>
      </c>
      <c r="AF2325" t="s">
        <v>24</v>
      </c>
      <c r="AG2325" t="s">
        <v>24</v>
      </c>
      <c r="AH2325" t="s">
        <v>24</v>
      </c>
      <c r="AI2325" t="s">
        <v>24</v>
      </c>
    </row>
    <row r="2326" spans="1:35" hidden="1" x14ac:dyDescent="0.25">
      <c r="A2326" t="s">
        <v>12948</v>
      </c>
      <c r="B2326">
        <v>24</v>
      </c>
      <c r="C2326" t="s">
        <v>22</v>
      </c>
      <c r="D2326" t="s">
        <v>34</v>
      </c>
      <c r="E2326" t="s">
        <v>12949</v>
      </c>
      <c r="F2326">
        <v>690837240</v>
      </c>
      <c r="G2326" s="2" t="s">
        <v>36</v>
      </c>
      <c r="H2326">
        <v>486637757</v>
      </c>
      <c r="W2326">
        <v>928</v>
      </c>
      <c r="X2326" t="s">
        <v>12950</v>
      </c>
      <c r="Y2326" t="s">
        <v>1552</v>
      </c>
      <c r="Z2326" t="s">
        <v>24</v>
      </c>
      <c r="AA2326" t="s">
        <v>327</v>
      </c>
      <c r="AB2326" t="s">
        <v>327</v>
      </c>
      <c r="AC2326" t="s">
        <v>6102</v>
      </c>
      <c r="AD2326" t="s">
        <v>329</v>
      </c>
      <c r="AE2326" t="s">
        <v>12951</v>
      </c>
      <c r="AF2326" t="s">
        <v>24</v>
      </c>
      <c r="AG2326" t="s">
        <v>12952</v>
      </c>
      <c r="AH2326" t="s">
        <v>24</v>
      </c>
      <c r="AI2326" t="s">
        <v>24</v>
      </c>
    </row>
    <row r="2327" spans="1:35" hidden="1" x14ac:dyDescent="0.25">
      <c r="A2327" t="s">
        <v>12953</v>
      </c>
      <c r="B2327">
        <v>32</v>
      </c>
      <c r="C2327" t="s">
        <v>75</v>
      </c>
      <c r="D2327" t="s">
        <v>34</v>
      </c>
      <c r="E2327" t="s">
        <v>12954</v>
      </c>
      <c r="F2327">
        <v>201231052</v>
      </c>
      <c r="G2327" s="2" t="s">
        <v>1025</v>
      </c>
      <c r="H2327">
        <v>486563505</v>
      </c>
      <c r="W2327">
        <v>1941</v>
      </c>
      <c r="X2327" t="s">
        <v>12955</v>
      </c>
      <c r="Y2327" t="s">
        <v>24</v>
      </c>
      <c r="Z2327" t="s">
        <v>24</v>
      </c>
      <c r="AA2327" t="s">
        <v>12956</v>
      </c>
      <c r="AB2327" t="s">
        <v>12109</v>
      </c>
      <c r="AC2327" t="s">
        <v>12957</v>
      </c>
      <c r="AD2327" t="s">
        <v>195</v>
      </c>
      <c r="AE2327" t="s">
        <v>12958</v>
      </c>
      <c r="AF2327" t="s">
        <v>544</v>
      </c>
      <c r="AG2327" t="s">
        <v>12959</v>
      </c>
      <c r="AH2327" t="s">
        <v>24</v>
      </c>
      <c r="AI2327" t="s">
        <v>24</v>
      </c>
    </row>
    <row r="2328" spans="1:35" hidden="1" x14ac:dyDescent="0.25">
      <c r="A2328" t="s">
        <v>12960</v>
      </c>
      <c r="B2328">
        <v>4</v>
      </c>
      <c r="C2328" t="s">
        <v>75</v>
      </c>
      <c r="D2328" t="s">
        <v>23</v>
      </c>
      <c r="E2328" t="s">
        <v>24</v>
      </c>
      <c r="F2328">
        <v>83395447</v>
      </c>
      <c r="G2328" t="s">
        <v>180</v>
      </c>
      <c r="H2328">
        <v>486536535</v>
      </c>
      <c r="W2328">
        <v>1286</v>
      </c>
      <c r="X2328" t="s">
        <v>12961</v>
      </c>
      <c r="Y2328" t="s">
        <v>24</v>
      </c>
      <c r="Z2328" t="s">
        <v>24</v>
      </c>
      <c r="AA2328" t="s">
        <v>12962</v>
      </c>
      <c r="AB2328" t="s">
        <v>909</v>
      </c>
      <c r="AC2328" t="s">
        <v>12963</v>
      </c>
      <c r="AD2328" t="s">
        <v>542</v>
      </c>
      <c r="AE2328" t="s">
        <v>12964</v>
      </c>
      <c r="AF2328" t="s">
        <v>544</v>
      </c>
      <c r="AG2328" t="s">
        <v>12965</v>
      </c>
      <c r="AH2328" t="s">
        <v>24</v>
      </c>
      <c r="AI2328" t="s">
        <v>24</v>
      </c>
    </row>
    <row r="2329" spans="1:35" hidden="1" x14ac:dyDescent="0.25">
      <c r="A2329" t="s">
        <v>12966</v>
      </c>
      <c r="B2329">
        <v>0</v>
      </c>
      <c r="C2329" t="s">
        <v>88</v>
      </c>
      <c r="D2329" t="s">
        <v>23</v>
      </c>
      <c r="E2329" t="s">
        <v>24</v>
      </c>
      <c r="F2329">
        <v>408844509</v>
      </c>
      <c r="G2329" s="2" t="s">
        <v>714</v>
      </c>
      <c r="H2329">
        <v>486315196</v>
      </c>
      <c r="W2329">
        <v>40</v>
      </c>
      <c r="X2329" t="s">
        <v>12967</v>
      </c>
      <c r="Y2329" t="s">
        <v>24</v>
      </c>
      <c r="Z2329" t="s">
        <v>24</v>
      </c>
      <c r="AA2329" t="s">
        <v>12968</v>
      </c>
      <c r="AB2329" t="s">
        <v>6449</v>
      </c>
      <c r="AC2329" t="s">
        <v>12969</v>
      </c>
      <c r="AD2329" t="s">
        <v>271</v>
      </c>
      <c r="AE2329" t="s">
        <v>12970</v>
      </c>
      <c r="AF2329" t="s">
        <v>24</v>
      </c>
      <c r="AG2329" t="s">
        <v>12971</v>
      </c>
      <c r="AH2329" t="s">
        <v>24</v>
      </c>
      <c r="AI2329" t="s">
        <v>24</v>
      </c>
    </row>
    <row r="2330" spans="1:35" hidden="1" x14ac:dyDescent="0.25">
      <c r="A2330" t="s">
        <v>12972</v>
      </c>
      <c r="B2330">
        <v>0</v>
      </c>
      <c r="C2330" t="s">
        <v>75</v>
      </c>
      <c r="D2330" t="s">
        <v>23</v>
      </c>
      <c r="E2330" t="s">
        <v>24</v>
      </c>
      <c r="F2330">
        <v>462049701</v>
      </c>
      <c r="G2330" s="2" t="s">
        <v>47</v>
      </c>
      <c r="H2330">
        <v>486133010</v>
      </c>
      <c r="W2330">
        <v>1087</v>
      </c>
      <c r="X2330" t="s">
        <v>12973</v>
      </c>
      <c r="Y2330" t="s">
        <v>24</v>
      </c>
      <c r="Z2330" t="s">
        <v>24</v>
      </c>
      <c r="AA2330" t="s">
        <v>2419</v>
      </c>
      <c r="AB2330" t="s">
        <v>2419</v>
      </c>
      <c r="AC2330">
        <v>28046</v>
      </c>
      <c r="AD2330" t="s">
        <v>236</v>
      </c>
      <c r="AE2330" t="s">
        <v>12974</v>
      </c>
      <c r="AF2330" t="s">
        <v>544</v>
      </c>
      <c r="AG2330" t="s">
        <v>12975</v>
      </c>
      <c r="AH2330" t="s">
        <v>12976</v>
      </c>
      <c r="AI2330" t="s">
        <v>24</v>
      </c>
    </row>
    <row r="2331" spans="1:35" hidden="1" x14ac:dyDescent="0.25">
      <c r="A2331" t="s">
        <v>12977</v>
      </c>
      <c r="B2331">
        <v>0</v>
      </c>
      <c r="C2331" t="s">
        <v>75</v>
      </c>
      <c r="D2331" t="s">
        <v>23</v>
      </c>
      <c r="E2331" t="s">
        <v>24</v>
      </c>
      <c r="F2331">
        <v>706738721</v>
      </c>
      <c r="G2331" s="2" t="s">
        <v>119</v>
      </c>
      <c r="H2331">
        <v>486109404</v>
      </c>
      <c r="W2331">
        <v>169</v>
      </c>
      <c r="X2331" t="s">
        <v>12978</v>
      </c>
      <c r="Y2331" t="s">
        <v>12979</v>
      </c>
      <c r="Z2331" t="s">
        <v>24</v>
      </c>
      <c r="AA2331" t="s">
        <v>12980</v>
      </c>
      <c r="AB2331" t="s">
        <v>9892</v>
      </c>
      <c r="AC2331" t="s">
        <v>12981</v>
      </c>
      <c r="AD2331" t="s">
        <v>329</v>
      </c>
      <c r="AE2331" t="s">
        <v>12982</v>
      </c>
      <c r="AF2331" t="s">
        <v>544</v>
      </c>
      <c r="AG2331" t="s">
        <v>12983</v>
      </c>
      <c r="AH2331" t="s">
        <v>24</v>
      </c>
      <c r="AI2331" t="s">
        <v>24</v>
      </c>
    </row>
    <row r="2332" spans="1:35" hidden="1" x14ac:dyDescent="0.25">
      <c r="A2332" t="s">
        <v>12984</v>
      </c>
      <c r="B2332">
        <v>0</v>
      </c>
      <c r="C2332" t="s">
        <v>75</v>
      </c>
      <c r="D2332" t="s">
        <v>23</v>
      </c>
      <c r="E2332" t="s">
        <v>24</v>
      </c>
      <c r="F2332">
        <v>654223213</v>
      </c>
      <c r="G2332" s="2" t="s">
        <v>218</v>
      </c>
      <c r="H2332">
        <v>486034448</v>
      </c>
      <c r="W2332">
        <v>560</v>
      </c>
      <c r="X2332" t="s">
        <v>12985</v>
      </c>
      <c r="Y2332" t="s">
        <v>24</v>
      </c>
      <c r="Z2332" t="s">
        <v>24</v>
      </c>
      <c r="AA2332" t="s">
        <v>3485</v>
      </c>
      <c r="AB2332" t="s">
        <v>3486</v>
      </c>
      <c r="AC2332">
        <v>650400</v>
      </c>
      <c r="AD2332" t="s">
        <v>693</v>
      </c>
      <c r="AE2332" t="s">
        <v>24</v>
      </c>
      <c r="AF2332" t="s">
        <v>24</v>
      </c>
      <c r="AG2332" t="s">
        <v>24</v>
      </c>
      <c r="AH2332" t="s">
        <v>24</v>
      </c>
      <c r="AI2332" t="s">
        <v>24</v>
      </c>
    </row>
    <row r="2333" spans="1:35" hidden="1" x14ac:dyDescent="0.25">
      <c r="A2333" t="s">
        <v>12986</v>
      </c>
      <c r="B2333">
        <v>5</v>
      </c>
      <c r="C2333" t="s">
        <v>22</v>
      </c>
      <c r="D2333" t="s">
        <v>23</v>
      </c>
      <c r="E2333" t="s">
        <v>24</v>
      </c>
      <c r="F2333">
        <v>144060634</v>
      </c>
      <c r="G2333" s="2" t="s">
        <v>3765</v>
      </c>
      <c r="H2333">
        <v>486000000</v>
      </c>
      <c r="W2333">
        <v>1050</v>
      </c>
      <c r="X2333" t="s">
        <v>8234</v>
      </c>
      <c r="Y2333" t="s">
        <v>24</v>
      </c>
      <c r="Z2333" t="s">
        <v>24</v>
      </c>
      <c r="AA2333" t="s">
        <v>4226</v>
      </c>
      <c r="AB2333" t="s">
        <v>4227</v>
      </c>
      <c r="AC2333" t="s">
        <v>4228</v>
      </c>
      <c r="AD2333" t="s">
        <v>542</v>
      </c>
      <c r="AE2333" t="s">
        <v>8235</v>
      </c>
      <c r="AF2333" t="s">
        <v>295</v>
      </c>
      <c r="AG2333" t="s">
        <v>8236</v>
      </c>
      <c r="AH2333" t="s">
        <v>24</v>
      </c>
      <c r="AI2333" t="s">
        <v>24</v>
      </c>
    </row>
    <row r="2334" spans="1:35" hidden="1" x14ac:dyDescent="0.25">
      <c r="A2334" t="s">
        <v>12987</v>
      </c>
      <c r="B2334">
        <v>0</v>
      </c>
      <c r="C2334" t="s">
        <v>22</v>
      </c>
      <c r="D2334" t="s">
        <v>23</v>
      </c>
      <c r="E2334" t="s">
        <v>24</v>
      </c>
      <c r="F2334">
        <v>535282941</v>
      </c>
      <c r="G2334" s="2" t="s">
        <v>1025</v>
      </c>
      <c r="H2334">
        <v>485754400</v>
      </c>
      <c r="W2334">
        <v>4700</v>
      </c>
      <c r="X2334" t="s">
        <v>12988</v>
      </c>
      <c r="Y2334" t="s">
        <v>12989</v>
      </c>
      <c r="Z2334" t="s">
        <v>24</v>
      </c>
      <c r="AA2334" t="s">
        <v>12990</v>
      </c>
      <c r="AB2334" t="s">
        <v>24</v>
      </c>
      <c r="AC2334">
        <v>11311</v>
      </c>
      <c r="AD2334" t="s">
        <v>1382</v>
      </c>
      <c r="AE2334" t="s">
        <v>12991</v>
      </c>
      <c r="AF2334" t="s">
        <v>295</v>
      </c>
      <c r="AG2334" t="s">
        <v>12992</v>
      </c>
      <c r="AH2334" t="s">
        <v>12993</v>
      </c>
      <c r="AI2334" t="s">
        <v>24</v>
      </c>
    </row>
    <row r="2335" spans="1:35" hidden="1" x14ac:dyDescent="0.25">
      <c r="A2335" t="s">
        <v>12994</v>
      </c>
      <c r="B2335">
        <v>0</v>
      </c>
      <c r="C2335" t="s">
        <v>75</v>
      </c>
      <c r="D2335" t="s">
        <v>23</v>
      </c>
      <c r="E2335" t="s">
        <v>24</v>
      </c>
      <c r="F2335">
        <v>218720306</v>
      </c>
      <c r="G2335" s="2" t="s">
        <v>36</v>
      </c>
      <c r="H2335">
        <v>484348383</v>
      </c>
      <c r="W2335">
        <v>1709</v>
      </c>
      <c r="X2335" t="s">
        <v>12995</v>
      </c>
      <c r="Y2335" t="s">
        <v>12996</v>
      </c>
      <c r="Z2335" t="s">
        <v>24</v>
      </c>
      <c r="AA2335" t="s">
        <v>5060</v>
      </c>
      <c r="AB2335" t="s">
        <v>5061</v>
      </c>
      <c r="AC2335" t="s">
        <v>12997</v>
      </c>
      <c r="AD2335" t="s">
        <v>410</v>
      </c>
      <c r="AE2335" t="s">
        <v>12998</v>
      </c>
      <c r="AF2335" t="s">
        <v>123</v>
      </c>
      <c r="AG2335" t="s">
        <v>12999</v>
      </c>
      <c r="AH2335" t="s">
        <v>24</v>
      </c>
      <c r="AI2335" t="s">
        <v>24</v>
      </c>
    </row>
    <row r="2336" spans="1:35" hidden="1" x14ac:dyDescent="0.25">
      <c r="A2336" t="s">
        <v>13000</v>
      </c>
      <c r="B2336">
        <v>0</v>
      </c>
      <c r="C2336" t="s">
        <v>88</v>
      </c>
      <c r="D2336" t="s">
        <v>23</v>
      </c>
      <c r="E2336" t="s">
        <v>24</v>
      </c>
      <c r="F2336">
        <v>66448726</v>
      </c>
      <c r="G2336" t="s">
        <v>180</v>
      </c>
      <c r="H2336">
        <v>484000000</v>
      </c>
      <c r="W2336">
        <v>242</v>
      </c>
      <c r="X2336" t="s">
        <v>13001</v>
      </c>
      <c r="Y2336" t="s">
        <v>24</v>
      </c>
      <c r="Z2336" t="s">
        <v>24</v>
      </c>
      <c r="AA2336" t="s">
        <v>13002</v>
      </c>
      <c r="AB2336" t="s">
        <v>2510</v>
      </c>
      <c r="AC2336" t="s">
        <v>13003</v>
      </c>
      <c r="AD2336" t="s">
        <v>542</v>
      </c>
      <c r="AE2336" t="s">
        <v>13004</v>
      </c>
      <c r="AF2336" t="s">
        <v>544</v>
      </c>
      <c r="AG2336" t="s">
        <v>13005</v>
      </c>
      <c r="AH2336" t="s">
        <v>24</v>
      </c>
      <c r="AI2336" t="s">
        <v>24</v>
      </c>
    </row>
    <row r="2337" spans="1:35" hidden="1" x14ac:dyDescent="0.25">
      <c r="A2337" t="s">
        <v>13006</v>
      </c>
      <c r="B2337">
        <v>46</v>
      </c>
      <c r="C2337" t="s">
        <v>75</v>
      </c>
      <c r="D2337" t="s">
        <v>23</v>
      </c>
      <c r="E2337" t="s">
        <v>24</v>
      </c>
      <c r="F2337">
        <v>691700462</v>
      </c>
      <c r="G2337" s="2" t="s">
        <v>670</v>
      </c>
      <c r="H2337">
        <v>483694717</v>
      </c>
      <c r="W2337">
        <v>840</v>
      </c>
      <c r="X2337" t="s">
        <v>13007</v>
      </c>
      <c r="Y2337" t="s">
        <v>24</v>
      </c>
      <c r="Z2337" t="s">
        <v>24</v>
      </c>
      <c r="AA2337" t="s">
        <v>10021</v>
      </c>
      <c r="AB2337" t="s">
        <v>13008</v>
      </c>
      <c r="AC2337" t="s">
        <v>13009</v>
      </c>
      <c r="AD2337" t="s">
        <v>329</v>
      </c>
      <c r="AE2337" t="s">
        <v>13010</v>
      </c>
      <c r="AF2337" t="s">
        <v>544</v>
      </c>
      <c r="AG2337" t="s">
        <v>13011</v>
      </c>
      <c r="AH2337" t="s">
        <v>24</v>
      </c>
      <c r="AI2337" t="s">
        <v>24</v>
      </c>
    </row>
    <row r="2338" spans="1:35" hidden="1" x14ac:dyDescent="0.25">
      <c r="A2338" t="s">
        <v>13012</v>
      </c>
      <c r="B2338">
        <v>52</v>
      </c>
      <c r="C2338" t="s">
        <v>22</v>
      </c>
      <c r="D2338" t="s">
        <v>34</v>
      </c>
      <c r="E2338" t="s">
        <v>13013</v>
      </c>
      <c r="F2338">
        <v>650714785</v>
      </c>
      <c r="G2338" t="s">
        <v>399</v>
      </c>
      <c r="H2338">
        <v>483554273</v>
      </c>
      <c r="W2338">
        <v>10001</v>
      </c>
      <c r="X2338" t="s">
        <v>13014</v>
      </c>
      <c r="Y2338" t="s">
        <v>13015</v>
      </c>
      <c r="Z2338" t="s">
        <v>24</v>
      </c>
      <c r="AA2338" t="s">
        <v>2945</v>
      </c>
      <c r="AB2338" t="s">
        <v>4478</v>
      </c>
      <c r="AC2338">
        <v>400013</v>
      </c>
      <c r="AD2338" t="s">
        <v>491</v>
      </c>
      <c r="AE2338" t="s">
        <v>13016</v>
      </c>
      <c r="AF2338" t="s">
        <v>24</v>
      </c>
      <c r="AG2338" t="s">
        <v>13017</v>
      </c>
      <c r="AH2338" t="s">
        <v>24</v>
      </c>
      <c r="AI2338" t="s">
        <v>13018</v>
      </c>
    </row>
    <row r="2339" spans="1:35" hidden="1" x14ac:dyDescent="0.25">
      <c r="A2339" t="s">
        <v>13019</v>
      </c>
      <c r="B2339">
        <v>0</v>
      </c>
      <c r="C2339" t="s">
        <v>88</v>
      </c>
      <c r="D2339" t="s">
        <v>23</v>
      </c>
      <c r="E2339" t="s">
        <v>24</v>
      </c>
      <c r="F2339">
        <v>727808995</v>
      </c>
      <c r="G2339" t="s">
        <v>180</v>
      </c>
      <c r="H2339">
        <v>483336000</v>
      </c>
      <c r="W2339">
        <v>24500</v>
      </c>
      <c r="X2339" t="s">
        <v>13020</v>
      </c>
      <c r="Y2339" t="s">
        <v>13021</v>
      </c>
      <c r="Z2339" t="s">
        <v>24</v>
      </c>
      <c r="AA2339" t="s">
        <v>6830</v>
      </c>
      <c r="AB2339" t="s">
        <v>6830</v>
      </c>
      <c r="AC2339">
        <v>41285</v>
      </c>
      <c r="AD2339" t="s">
        <v>1094</v>
      </c>
      <c r="AE2339" t="s">
        <v>13022</v>
      </c>
      <c r="AF2339" t="s">
        <v>544</v>
      </c>
      <c r="AG2339" t="s">
        <v>13023</v>
      </c>
      <c r="AH2339" t="s">
        <v>24</v>
      </c>
      <c r="AI2339" t="s">
        <v>24</v>
      </c>
    </row>
    <row r="2340" spans="1:35" hidden="1" x14ac:dyDescent="0.25">
      <c r="A2340" t="s">
        <v>13024</v>
      </c>
      <c r="B2340">
        <v>0</v>
      </c>
      <c r="C2340" t="s">
        <v>99</v>
      </c>
      <c r="D2340" t="s">
        <v>23</v>
      </c>
      <c r="E2340" t="s">
        <v>24</v>
      </c>
      <c r="F2340">
        <v>681434413</v>
      </c>
      <c r="G2340" s="2" t="s">
        <v>3765</v>
      </c>
      <c r="H2340">
        <v>483182000</v>
      </c>
      <c r="W2340">
        <v>1000</v>
      </c>
      <c r="X2340" t="s">
        <v>13025</v>
      </c>
      <c r="Y2340" t="s">
        <v>13025</v>
      </c>
      <c r="Z2340" t="s">
        <v>24</v>
      </c>
      <c r="AA2340" t="s">
        <v>8210</v>
      </c>
      <c r="AB2340" t="s">
        <v>24</v>
      </c>
      <c r="AC2340">
        <v>34091</v>
      </c>
      <c r="AD2340" t="s">
        <v>1961</v>
      </c>
      <c r="AE2340" t="s">
        <v>13026</v>
      </c>
      <c r="AF2340" t="s">
        <v>4219</v>
      </c>
      <c r="AG2340" t="s">
        <v>13027</v>
      </c>
      <c r="AH2340" t="s">
        <v>13027</v>
      </c>
      <c r="AI2340" t="s">
        <v>24</v>
      </c>
    </row>
    <row r="2341" spans="1:35" hidden="1" x14ac:dyDescent="0.25">
      <c r="A2341" t="s">
        <v>13028</v>
      </c>
      <c r="B2341">
        <v>0</v>
      </c>
      <c r="C2341" t="s">
        <v>99</v>
      </c>
      <c r="D2341" t="s">
        <v>23</v>
      </c>
      <c r="E2341" t="s">
        <v>24</v>
      </c>
      <c r="F2341">
        <v>873640816</v>
      </c>
      <c r="G2341" s="2" t="s">
        <v>2416</v>
      </c>
      <c r="H2341">
        <v>482677417</v>
      </c>
      <c r="W2341">
        <v>212</v>
      </c>
      <c r="X2341" t="s">
        <v>13029</v>
      </c>
      <c r="Y2341" t="s">
        <v>24</v>
      </c>
      <c r="Z2341" t="s">
        <v>24</v>
      </c>
      <c r="AA2341" t="s">
        <v>13030</v>
      </c>
      <c r="AB2341" t="s">
        <v>13031</v>
      </c>
      <c r="AC2341">
        <v>143001</v>
      </c>
      <c r="AD2341" t="s">
        <v>491</v>
      </c>
      <c r="AE2341" t="s">
        <v>13032</v>
      </c>
      <c r="AF2341" t="s">
        <v>515</v>
      </c>
      <c r="AG2341" t="s">
        <v>24</v>
      </c>
      <c r="AH2341" t="s">
        <v>24</v>
      </c>
      <c r="AI2341" t="s">
        <v>24</v>
      </c>
    </row>
    <row r="2342" spans="1:35" hidden="1" x14ac:dyDescent="0.25">
      <c r="A2342" t="s">
        <v>13033</v>
      </c>
      <c r="B2342">
        <v>0</v>
      </c>
      <c r="C2342" t="s">
        <v>99</v>
      </c>
      <c r="D2342" t="s">
        <v>23</v>
      </c>
      <c r="E2342" t="s">
        <v>24</v>
      </c>
      <c r="F2342">
        <v>683522436</v>
      </c>
      <c r="G2342" s="2" t="s">
        <v>2014</v>
      </c>
      <c r="H2342">
        <v>482584000</v>
      </c>
      <c r="W2342">
        <v>2000</v>
      </c>
      <c r="X2342" t="s">
        <v>13034</v>
      </c>
      <c r="Y2342" t="s">
        <v>24</v>
      </c>
      <c r="Z2342" t="s">
        <v>24</v>
      </c>
      <c r="AA2342" t="s">
        <v>13035</v>
      </c>
      <c r="AB2342" t="s">
        <v>24</v>
      </c>
      <c r="AC2342" t="s">
        <v>24</v>
      </c>
      <c r="AD2342" t="s">
        <v>1126</v>
      </c>
      <c r="AE2342" t="s">
        <v>13036</v>
      </c>
      <c r="AF2342" t="s">
        <v>24</v>
      </c>
      <c r="AG2342" t="s">
        <v>24</v>
      </c>
      <c r="AH2342" t="s">
        <v>24</v>
      </c>
      <c r="AI2342" t="s">
        <v>24</v>
      </c>
    </row>
    <row r="2343" spans="1:35" hidden="1" x14ac:dyDescent="0.25">
      <c r="A2343" t="s">
        <v>13037</v>
      </c>
      <c r="B2343">
        <v>0</v>
      </c>
      <c r="C2343" t="s">
        <v>75</v>
      </c>
      <c r="D2343" t="s">
        <v>23</v>
      </c>
      <c r="E2343" t="s">
        <v>24</v>
      </c>
      <c r="F2343">
        <v>467941535</v>
      </c>
      <c r="G2343" s="2" t="s">
        <v>440</v>
      </c>
      <c r="H2343">
        <v>482468593</v>
      </c>
      <c r="W2343">
        <v>49</v>
      </c>
      <c r="X2343" t="s">
        <v>13038</v>
      </c>
      <c r="Y2343" t="s">
        <v>24</v>
      </c>
      <c r="Z2343" t="s">
        <v>24</v>
      </c>
      <c r="AA2343" t="s">
        <v>13039</v>
      </c>
      <c r="AB2343" t="s">
        <v>9922</v>
      </c>
      <c r="AC2343">
        <v>27800</v>
      </c>
      <c r="AD2343" t="s">
        <v>236</v>
      </c>
      <c r="AE2343" t="s">
        <v>13040</v>
      </c>
      <c r="AF2343" t="s">
        <v>544</v>
      </c>
      <c r="AG2343" t="s">
        <v>13041</v>
      </c>
      <c r="AH2343" t="s">
        <v>13042</v>
      </c>
      <c r="AI2343" t="s">
        <v>24</v>
      </c>
    </row>
    <row r="2344" spans="1:35" hidden="1" x14ac:dyDescent="0.25">
      <c r="A2344" t="s">
        <v>13043</v>
      </c>
      <c r="B2344">
        <v>0</v>
      </c>
      <c r="C2344" t="s">
        <v>75</v>
      </c>
      <c r="D2344" t="s">
        <v>23</v>
      </c>
      <c r="E2344" t="s">
        <v>24</v>
      </c>
      <c r="F2344">
        <v>682592225</v>
      </c>
      <c r="G2344" s="2" t="s">
        <v>714</v>
      </c>
      <c r="H2344">
        <v>482439460</v>
      </c>
      <c r="W2344">
        <v>350</v>
      </c>
      <c r="X2344" t="s">
        <v>13044</v>
      </c>
      <c r="Y2344" t="s">
        <v>24</v>
      </c>
      <c r="Z2344" t="s">
        <v>24</v>
      </c>
      <c r="AA2344" t="s">
        <v>13045</v>
      </c>
      <c r="AB2344" t="s">
        <v>24</v>
      </c>
      <c r="AC2344" t="s">
        <v>24</v>
      </c>
      <c r="AD2344" t="s">
        <v>10365</v>
      </c>
      <c r="AE2344" t="s">
        <v>13046</v>
      </c>
      <c r="AF2344" t="s">
        <v>4786</v>
      </c>
      <c r="AG2344" t="s">
        <v>13047</v>
      </c>
      <c r="AH2344" t="s">
        <v>24</v>
      </c>
      <c r="AI2344" t="s">
        <v>24</v>
      </c>
    </row>
    <row r="2345" spans="1:35" hidden="1" x14ac:dyDescent="0.25">
      <c r="A2345" t="s">
        <v>13048</v>
      </c>
      <c r="B2345">
        <v>0</v>
      </c>
      <c r="C2345" t="s">
        <v>88</v>
      </c>
      <c r="D2345" t="s">
        <v>23</v>
      </c>
      <c r="E2345" t="s">
        <v>24</v>
      </c>
      <c r="F2345">
        <v>428068712</v>
      </c>
      <c r="G2345" s="2" t="s">
        <v>1335</v>
      </c>
      <c r="H2345">
        <v>482336440</v>
      </c>
      <c r="W2345">
        <v>477</v>
      </c>
      <c r="X2345" t="s">
        <v>13049</v>
      </c>
      <c r="Y2345" t="s">
        <v>24</v>
      </c>
      <c r="Z2345" t="s">
        <v>24</v>
      </c>
      <c r="AA2345" t="s">
        <v>13050</v>
      </c>
      <c r="AB2345" t="s">
        <v>3279</v>
      </c>
      <c r="AC2345">
        <v>15063</v>
      </c>
      <c r="AD2345" t="s">
        <v>2571</v>
      </c>
      <c r="AE2345" t="s">
        <v>13051</v>
      </c>
      <c r="AF2345" t="s">
        <v>544</v>
      </c>
      <c r="AG2345" t="s">
        <v>13052</v>
      </c>
      <c r="AH2345" t="s">
        <v>13053</v>
      </c>
      <c r="AI2345" t="s">
        <v>24</v>
      </c>
    </row>
    <row r="2346" spans="1:35" hidden="1" x14ac:dyDescent="0.25">
      <c r="A2346" t="s">
        <v>13054</v>
      </c>
      <c r="B2346">
        <v>0</v>
      </c>
      <c r="C2346" t="s">
        <v>75</v>
      </c>
      <c r="D2346" t="s">
        <v>23</v>
      </c>
      <c r="E2346" t="s">
        <v>24</v>
      </c>
      <c r="F2346">
        <v>462643342</v>
      </c>
      <c r="G2346" s="2" t="s">
        <v>172</v>
      </c>
      <c r="H2346">
        <v>482283727</v>
      </c>
      <c r="W2346">
        <v>550</v>
      </c>
      <c r="X2346" t="s">
        <v>13055</v>
      </c>
      <c r="Y2346" t="s">
        <v>24</v>
      </c>
      <c r="Z2346" t="s">
        <v>24</v>
      </c>
      <c r="AA2346" t="s">
        <v>13056</v>
      </c>
      <c r="AB2346" t="s">
        <v>6619</v>
      </c>
      <c r="AC2346">
        <v>41920</v>
      </c>
      <c r="AD2346" t="s">
        <v>236</v>
      </c>
      <c r="AE2346" t="s">
        <v>13057</v>
      </c>
      <c r="AF2346" t="s">
        <v>5324</v>
      </c>
      <c r="AG2346" t="s">
        <v>13058</v>
      </c>
      <c r="AH2346" t="s">
        <v>13059</v>
      </c>
      <c r="AI2346" t="s">
        <v>24</v>
      </c>
    </row>
    <row r="2347" spans="1:35" hidden="1" x14ac:dyDescent="0.25">
      <c r="A2347" t="s">
        <v>13060</v>
      </c>
      <c r="B2347">
        <v>0</v>
      </c>
      <c r="C2347" t="s">
        <v>22</v>
      </c>
      <c r="D2347" t="s">
        <v>23</v>
      </c>
      <c r="E2347" t="s">
        <v>24</v>
      </c>
      <c r="F2347">
        <v>726490571</v>
      </c>
      <c r="G2347" t="s">
        <v>354</v>
      </c>
      <c r="H2347">
        <v>482204000</v>
      </c>
      <c r="W2347">
        <v>38725</v>
      </c>
      <c r="X2347" t="s">
        <v>13061</v>
      </c>
      <c r="Y2347" t="s">
        <v>13062</v>
      </c>
      <c r="Z2347" t="s">
        <v>24</v>
      </c>
      <c r="AA2347" t="s">
        <v>13063</v>
      </c>
      <c r="AB2347" t="s">
        <v>24</v>
      </c>
      <c r="AC2347">
        <v>15133</v>
      </c>
      <c r="AD2347" t="s">
        <v>1094</v>
      </c>
      <c r="AE2347" t="s">
        <v>13064</v>
      </c>
      <c r="AF2347" t="s">
        <v>544</v>
      </c>
      <c r="AG2347" t="s">
        <v>13065</v>
      </c>
      <c r="AH2347" t="s">
        <v>13066</v>
      </c>
      <c r="AI2347" t="s">
        <v>24</v>
      </c>
    </row>
    <row r="2348" spans="1:35" hidden="1" x14ac:dyDescent="0.25">
      <c r="A2348" t="s">
        <v>13067</v>
      </c>
      <c r="B2348">
        <v>0</v>
      </c>
      <c r="C2348" t="s">
        <v>22</v>
      </c>
      <c r="D2348" t="s">
        <v>34</v>
      </c>
      <c r="E2348" t="s">
        <v>13068</v>
      </c>
      <c r="F2348">
        <v>873206650</v>
      </c>
      <c r="G2348" s="2" t="s">
        <v>119</v>
      </c>
      <c r="H2348">
        <v>482055167</v>
      </c>
      <c r="W2348" t="s">
        <v>85</v>
      </c>
      <c r="X2348" t="s">
        <v>13069</v>
      </c>
      <c r="Y2348" t="s">
        <v>13070</v>
      </c>
      <c r="Z2348" t="s">
        <v>24</v>
      </c>
      <c r="AA2348" t="s">
        <v>13071</v>
      </c>
      <c r="AB2348" t="s">
        <v>997</v>
      </c>
      <c r="AC2348" t="s">
        <v>24</v>
      </c>
      <c r="AD2348" t="s">
        <v>13072</v>
      </c>
      <c r="AE2348" t="s">
        <v>24</v>
      </c>
      <c r="AF2348" t="s">
        <v>24</v>
      </c>
      <c r="AG2348" t="s">
        <v>24</v>
      </c>
      <c r="AH2348" t="s">
        <v>24</v>
      </c>
      <c r="AI2348" t="s">
        <v>24</v>
      </c>
    </row>
    <row r="2349" spans="1:35" hidden="1" x14ac:dyDescent="0.25">
      <c r="A2349" t="s">
        <v>13073</v>
      </c>
      <c r="B2349">
        <v>0</v>
      </c>
      <c r="C2349" t="s">
        <v>75</v>
      </c>
      <c r="D2349" t="s">
        <v>23</v>
      </c>
      <c r="E2349" t="s">
        <v>24</v>
      </c>
      <c r="F2349">
        <v>690547583</v>
      </c>
      <c r="G2349" s="2" t="s">
        <v>670</v>
      </c>
      <c r="H2349">
        <v>481396644</v>
      </c>
      <c r="W2349">
        <v>670</v>
      </c>
      <c r="X2349" t="s">
        <v>8566</v>
      </c>
      <c r="Y2349" t="s">
        <v>8567</v>
      </c>
      <c r="Z2349" t="s">
        <v>24</v>
      </c>
      <c r="AA2349" t="s">
        <v>8568</v>
      </c>
      <c r="AB2349" t="s">
        <v>1069</v>
      </c>
      <c r="AC2349" t="s">
        <v>8569</v>
      </c>
      <c r="AD2349" t="s">
        <v>329</v>
      </c>
      <c r="AE2349" t="s">
        <v>13074</v>
      </c>
      <c r="AF2349" t="s">
        <v>544</v>
      </c>
      <c r="AG2349" t="s">
        <v>13075</v>
      </c>
      <c r="AH2349" t="s">
        <v>24</v>
      </c>
      <c r="AI2349" t="s">
        <v>24</v>
      </c>
    </row>
    <row r="2350" spans="1:35" hidden="1" x14ac:dyDescent="0.25">
      <c r="A2350" t="s">
        <v>13076</v>
      </c>
      <c r="B2350">
        <v>7</v>
      </c>
      <c r="C2350" t="s">
        <v>75</v>
      </c>
      <c r="D2350" t="s">
        <v>23</v>
      </c>
      <c r="E2350" t="s">
        <v>24</v>
      </c>
      <c r="F2350">
        <v>139821222</v>
      </c>
      <c r="G2350" t="s">
        <v>146</v>
      </c>
      <c r="H2350">
        <v>481048000</v>
      </c>
      <c r="W2350">
        <v>2850</v>
      </c>
      <c r="X2350" t="s">
        <v>13077</v>
      </c>
      <c r="Y2350" t="s">
        <v>24</v>
      </c>
      <c r="Z2350" t="s">
        <v>24</v>
      </c>
      <c r="AA2350" t="s">
        <v>13078</v>
      </c>
      <c r="AB2350" t="s">
        <v>701</v>
      </c>
      <c r="AC2350" t="s">
        <v>13079</v>
      </c>
      <c r="AD2350" t="s">
        <v>542</v>
      </c>
      <c r="AE2350" t="s">
        <v>13080</v>
      </c>
      <c r="AF2350" t="s">
        <v>544</v>
      </c>
      <c r="AG2350" t="s">
        <v>13081</v>
      </c>
      <c r="AH2350" t="s">
        <v>24</v>
      </c>
      <c r="AI2350" t="s">
        <v>24</v>
      </c>
    </row>
    <row r="2351" spans="1:35" hidden="1" x14ac:dyDescent="0.25">
      <c r="A2351" t="s">
        <v>13082</v>
      </c>
      <c r="B2351">
        <v>0</v>
      </c>
      <c r="C2351" t="s">
        <v>22</v>
      </c>
      <c r="D2351" t="s">
        <v>23</v>
      </c>
      <c r="E2351" t="s">
        <v>24</v>
      </c>
      <c r="F2351">
        <v>694288283</v>
      </c>
      <c r="G2351" s="2" t="s">
        <v>128</v>
      </c>
      <c r="H2351">
        <v>480998529</v>
      </c>
      <c r="W2351">
        <v>538</v>
      </c>
      <c r="X2351" t="s">
        <v>13083</v>
      </c>
      <c r="Y2351" t="s">
        <v>24</v>
      </c>
      <c r="Z2351" t="s">
        <v>24</v>
      </c>
      <c r="AA2351" t="s">
        <v>13084</v>
      </c>
      <c r="AB2351" t="s">
        <v>12727</v>
      </c>
      <c r="AC2351" t="s">
        <v>13085</v>
      </c>
      <c r="AD2351" t="s">
        <v>329</v>
      </c>
      <c r="AE2351" t="s">
        <v>13086</v>
      </c>
      <c r="AF2351" t="s">
        <v>544</v>
      </c>
      <c r="AG2351" t="s">
        <v>13087</v>
      </c>
      <c r="AH2351" t="s">
        <v>24</v>
      </c>
      <c r="AI2351" t="s">
        <v>24</v>
      </c>
    </row>
    <row r="2352" spans="1:35" hidden="1" x14ac:dyDescent="0.25">
      <c r="A2352" t="s">
        <v>13088</v>
      </c>
      <c r="B2352">
        <v>5</v>
      </c>
      <c r="C2352" t="s">
        <v>75</v>
      </c>
      <c r="D2352" t="s">
        <v>23</v>
      </c>
      <c r="E2352" t="s">
        <v>24</v>
      </c>
      <c r="F2352">
        <v>719397858</v>
      </c>
      <c r="G2352" s="2" t="s">
        <v>109</v>
      </c>
      <c r="H2352">
        <v>480268827</v>
      </c>
      <c r="W2352">
        <v>200</v>
      </c>
      <c r="X2352" t="s">
        <v>13089</v>
      </c>
      <c r="Y2352" t="s">
        <v>24</v>
      </c>
      <c r="Z2352" t="s">
        <v>24</v>
      </c>
      <c r="AA2352" t="s">
        <v>13090</v>
      </c>
      <c r="AB2352" t="s">
        <v>1358</v>
      </c>
      <c r="AC2352" t="s">
        <v>13091</v>
      </c>
      <c r="AD2352" t="s">
        <v>410</v>
      </c>
      <c r="AE2352" t="s">
        <v>13092</v>
      </c>
      <c r="AF2352" t="s">
        <v>123</v>
      </c>
      <c r="AG2352" t="s">
        <v>13093</v>
      </c>
      <c r="AH2352" t="s">
        <v>24</v>
      </c>
      <c r="AI2352" t="s">
        <v>24</v>
      </c>
    </row>
    <row r="2353" spans="1:35" hidden="1" x14ac:dyDescent="0.25">
      <c r="A2353" t="s">
        <v>13094</v>
      </c>
      <c r="B2353">
        <v>0</v>
      </c>
      <c r="C2353" t="s">
        <v>75</v>
      </c>
      <c r="D2353" t="s">
        <v>23</v>
      </c>
      <c r="E2353" t="s">
        <v>24</v>
      </c>
      <c r="F2353">
        <v>316796150</v>
      </c>
      <c r="G2353" t="s">
        <v>77</v>
      </c>
      <c r="H2353">
        <v>479959199</v>
      </c>
      <c r="W2353">
        <v>485</v>
      </c>
      <c r="X2353" t="s">
        <v>7484</v>
      </c>
      <c r="Y2353" t="s">
        <v>24</v>
      </c>
      <c r="Z2353" t="s">
        <v>24</v>
      </c>
      <c r="AA2353" t="s">
        <v>1430</v>
      </c>
      <c r="AB2353" t="s">
        <v>1430</v>
      </c>
      <c r="AC2353">
        <v>22453</v>
      </c>
      <c r="AD2353" t="s">
        <v>301</v>
      </c>
      <c r="AE2353" t="s">
        <v>13095</v>
      </c>
      <c r="AF2353" t="s">
        <v>1284</v>
      </c>
      <c r="AG2353" t="s">
        <v>13096</v>
      </c>
      <c r="AH2353" t="s">
        <v>13097</v>
      </c>
      <c r="AI2353" t="s">
        <v>24</v>
      </c>
    </row>
    <row r="2354" spans="1:35" hidden="1" x14ac:dyDescent="0.25">
      <c r="A2354" t="s">
        <v>13098</v>
      </c>
      <c r="B2354">
        <v>0</v>
      </c>
      <c r="C2354" t="s">
        <v>88</v>
      </c>
      <c r="D2354" t="s">
        <v>23</v>
      </c>
      <c r="E2354" t="s">
        <v>24</v>
      </c>
      <c r="F2354">
        <v>547462804</v>
      </c>
      <c r="G2354" s="2" t="s">
        <v>190</v>
      </c>
      <c r="H2354">
        <v>479856737</v>
      </c>
      <c r="W2354">
        <v>20</v>
      </c>
      <c r="X2354" t="s">
        <v>13099</v>
      </c>
      <c r="Y2354" t="s">
        <v>24</v>
      </c>
      <c r="Z2354" t="s">
        <v>24</v>
      </c>
      <c r="AA2354" t="s">
        <v>3960</v>
      </c>
      <c r="AB2354" t="s">
        <v>963</v>
      </c>
      <c r="AC2354">
        <v>270000</v>
      </c>
      <c r="AD2354" t="s">
        <v>693</v>
      </c>
      <c r="AE2354" t="s">
        <v>24</v>
      </c>
      <c r="AF2354" t="s">
        <v>24</v>
      </c>
      <c r="AG2354" t="s">
        <v>24</v>
      </c>
      <c r="AH2354" t="s">
        <v>24</v>
      </c>
      <c r="AI2354" t="s">
        <v>24</v>
      </c>
    </row>
    <row r="2355" spans="1:35" hidden="1" x14ac:dyDescent="0.25">
      <c r="A2355" t="s">
        <v>13100</v>
      </c>
      <c r="B2355">
        <v>0</v>
      </c>
      <c r="C2355" t="s">
        <v>99</v>
      </c>
      <c r="D2355" t="s">
        <v>23</v>
      </c>
      <c r="E2355" t="s">
        <v>24</v>
      </c>
      <c r="F2355">
        <v>559474108</v>
      </c>
      <c r="G2355" s="2" t="s">
        <v>714</v>
      </c>
      <c r="H2355">
        <v>479336500</v>
      </c>
      <c r="W2355">
        <v>1105</v>
      </c>
      <c r="X2355" t="s">
        <v>13101</v>
      </c>
      <c r="Y2355" t="s">
        <v>13102</v>
      </c>
      <c r="Z2355" t="s">
        <v>24</v>
      </c>
      <c r="AA2355" t="s">
        <v>13103</v>
      </c>
      <c r="AB2355" t="s">
        <v>24</v>
      </c>
      <c r="AC2355">
        <v>20303</v>
      </c>
      <c r="AD2355" t="s">
        <v>6730</v>
      </c>
      <c r="AE2355" t="s">
        <v>13104</v>
      </c>
      <c r="AF2355" t="s">
        <v>515</v>
      </c>
      <c r="AG2355" t="s">
        <v>13105</v>
      </c>
      <c r="AH2355" t="s">
        <v>13106</v>
      </c>
      <c r="AI2355" t="s">
        <v>24</v>
      </c>
    </row>
    <row r="2356" spans="1:35" hidden="1" x14ac:dyDescent="0.25">
      <c r="A2356" t="s">
        <v>13107</v>
      </c>
      <c r="B2356">
        <v>0</v>
      </c>
      <c r="C2356" t="s">
        <v>99</v>
      </c>
      <c r="D2356" t="s">
        <v>23</v>
      </c>
      <c r="E2356" t="s">
        <v>24</v>
      </c>
      <c r="F2356">
        <v>528084438</v>
      </c>
      <c r="G2356" s="2" t="s">
        <v>36</v>
      </c>
      <c r="H2356">
        <v>479192000</v>
      </c>
      <c r="W2356">
        <v>5600</v>
      </c>
      <c r="X2356" t="s">
        <v>13108</v>
      </c>
      <c r="Y2356" t="s">
        <v>24</v>
      </c>
      <c r="Z2356" t="s">
        <v>24</v>
      </c>
      <c r="AA2356" t="s">
        <v>5255</v>
      </c>
      <c r="AB2356" t="s">
        <v>986</v>
      </c>
      <c r="AC2356">
        <v>476343</v>
      </c>
      <c r="AD2356" t="s">
        <v>693</v>
      </c>
      <c r="AE2356" t="s">
        <v>13109</v>
      </c>
      <c r="AF2356" t="s">
        <v>1237</v>
      </c>
      <c r="AG2356" t="s">
        <v>13110</v>
      </c>
      <c r="AH2356" t="s">
        <v>24</v>
      </c>
      <c r="AI2356" t="s">
        <v>24</v>
      </c>
    </row>
    <row r="2357" spans="1:35" hidden="1" x14ac:dyDescent="0.25">
      <c r="A2357" t="s">
        <v>13111</v>
      </c>
      <c r="B2357">
        <v>0</v>
      </c>
      <c r="C2357" t="s">
        <v>22</v>
      </c>
      <c r="D2357" t="s">
        <v>23</v>
      </c>
      <c r="E2357" t="s">
        <v>24</v>
      </c>
      <c r="F2357">
        <v>915808299</v>
      </c>
      <c r="G2357" s="2" t="s">
        <v>260</v>
      </c>
      <c r="H2357">
        <v>479050000</v>
      </c>
      <c r="W2357">
        <v>5000</v>
      </c>
      <c r="X2357" t="s">
        <v>13112</v>
      </c>
      <c r="Y2357" t="s">
        <v>13113</v>
      </c>
      <c r="Z2357" t="s">
        <v>24</v>
      </c>
      <c r="AA2357" t="s">
        <v>489</v>
      </c>
      <c r="AB2357" t="s">
        <v>490</v>
      </c>
      <c r="AC2357">
        <v>600006</v>
      </c>
      <c r="AD2357" t="s">
        <v>491</v>
      </c>
      <c r="AE2357" t="s">
        <v>13114</v>
      </c>
      <c r="AF2357" t="s">
        <v>123</v>
      </c>
      <c r="AG2357" t="s">
        <v>24</v>
      </c>
      <c r="AH2357" t="s">
        <v>24</v>
      </c>
      <c r="AI2357" t="s">
        <v>24</v>
      </c>
    </row>
    <row r="2358" spans="1:35" hidden="1" x14ac:dyDescent="0.25">
      <c r="A2358" t="s">
        <v>13115</v>
      </c>
      <c r="B2358">
        <v>0</v>
      </c>
      <c r="C2358" t="s">
        <v>22</v>
      </c>
      <c r="D2358" t="s">
        <v>23</v>
      </c>
      <c r="E2358" t="s">
        <v>24</v>
      </c>
      <c r="F2358">
        <v>724100271</v>
      </c>
      <c r="G2358" s="2" t="s">
        <v>57</v>
      </c>
      <c r="H2358">
        <v>478870690</v>
      </c>
      <c r="W2358">
        <v>652</v>
      </c>
      <c r="X2358" t="s">
        <v>13116</v>
      </c>
      <c r="Y2358" t="s">
        <v>24</v>
      </c>
      <c r="Z2358" t="s">
        <v>24</v>
      </c>
      <c r="AA2358" t="s">
        <v>13117</v>
      </c>
      <c r="AB2358" t="s">
        <v>963</v>
      </c>
      <c r="AC2358">
        <v>253500</v>
      </c>
      <c r="AD2358" t="s">
        <v>693</v>
      </c>
      <c r="AE2358" t="s">
        <v>13118</v>
      </c>
      <c r="AF2358" t="s">
        <v>295</v>
      </c>
      <c r="AG2358" t="s">
        <v>13119</v>
      </c>
      <c r="AH2358" t="s">
        <v>24</v>
      </c>
      <c r="AI2358" t="s">
        <v>24</v>
      </c>
    </row>
    <row r="2359" spans="1:35" hidden="1" x14ac:dyDescent="0.25">
      <c r="A2359" t="s">
        <v>13120</v>
      </c>
      <c r="B2359">
        <v>0</v>
      </c>
      <c r="C2359" t="s">
        <v>24</v>
      </c>
      <c r="D2359" t="s">
        <v>23</v>
      </c>
      <c r="E2359" t="s">
        <v>24</v>
      </c>
      <c r="F2359">
        <v>643269384</v>
      </c>
      <c r="G2359" t="s">
        <v>84</v>
      </c>
      <c r="H2359">
        <v>478566748</v>
      </c>
      <c r="W2359">
        <v>4086</v>
      </c>
      <c r="X2359" t="s">
        <v>13121</v>
      </c>
      <c r="Y2359" t="s">
        <v>13122</v>
      </c>
      <c r="Z2359" t="s">
        <v>24</v>
      </c>
      <c r="AA2359" t="s">
        <v>3654</v>
      </c>
      <c r="AB2359" t="s">
        <v>1960</v>
      </c>
      <c r="AC2359">
        <v>34418</v>
      </c>
      <c r="AD2359" t="s">
        <v>1961</v>
      </c>
      <c r="AE2359" t="s">
        <v>13123</v>
      </c>
      <c r="AF2359" t="s">
        <v>24</v>
      </c>
      <c r="AG2359" t="s">
        <v>13124</v>
      </c>
      <c r="AH2359" t="s">
        <v>13125</v>
      </c>
      <c r="AI2359" t="s">
        <v>13126</v>
      </c>
    </row>
    <row r="2360" spans="1:35" hidden="1" x14ac:dyDescent="0.25">
      <c r="A2360" t="s">
        <v>13127</v>
      </c>
      <c r="B2360">
        <v>0</v>
      </c>
      <c r="C2360" t="s">
        <v>22</v>
      </c>
      <c r="D2360" t="s">
        <v>23</v>
      </c>
      <c r="E2360" t="s">
        <v>24</v>
      </c>
      <c r="F2360">
        <v>530423474</v>
      </c>
      <c r="G2360" s="2" t="s">
        <v>359</v>
      </c>
      <c r="H2360">
        <v>478510280</v>
      </c>
      <c r="W2360">
        <v>3200</v>
      </c>
      <c r="X2360" t="s">
        <v>13128</v>
      </c>
      <c r="Y2360" t="s">
        <v>24</v>
      </c>
      <c r="Z2360" t="s">
        <v>24</v>
      </c>
      <c r="AA2360" t="s">
        <v>12465</v>
      </c>
      <c r="AB2360" t="s">
        <v>5261</v>
      </c>
      <c r="AC2360">
        <v>721499</v>
      </c>
      <c r="AD2360" t="s">
        <v>693</v>
      </c>
      <c r="AE2360" t="s">
        <v>13129</v>
      </c>
      <c r="AF2360" t="s">
        <v>1237</v>
      </c>
      <c r="AG2360" t="s">
        <v>13130</v>
      </c>
      <c r="AH2360" t="s">
        <v>24</v>
      </c>
      <c r="AI2360" t="s">
        <v>24</v>
      </c>
    </row>
    <row r="2361" spans="1:35" hidden="1" x14ac:dyDescent="0.25">
      <c r="A2361" t="s">
        <v>13131</v>
      </c>
      <c r="B2361">
        <v>0</v>
      </c>
      <c r="C2361" t="s">
        <v>22</v>
      </c>
      <c r="D2361" t="s">
        <v>23</v>
      </c>
      <c r="E2361" t="s">
        <v>24</v>
      </c>
      <c r="F2361">
        <v>480569508</v>
      </c>
      <c r="G2361" s="2" t="s">
        <v>440</v>
      </c>
      <c r="H2361">
        <v>478167763</v>
      </c>
      <c r="W2361">
        <v>824</v>
      </c>
      <c r="X2361" t="s">
        <v>13132</v>
      </c>
      <c r="Y2361" t="s">
        <v>24</v>
      </c>
      <c r="Z2361" t="s">
        <v>24</v>
      </c>
      <c r="AA2361" t="s">
        <v>13133</v>
      </c>
      <c r="AB2361" t="s">
        <v>4531</v>
      </c>
      <c r="AC2361">
        <v>1752</v>
      </c>
      <c r="AD2361" t="s">
        <v>40</v>
      </c>
      <c r="AE2361" t="s">
        <v>13134</v>
      </c>
      <c r="AF2361" t="s">
        <v>24</v>
      </c>
      <c r="AG2361" t="s">
        <v>13135</v>
      </c>
      <c r="AH2361" t="s">
        <v>13136</v>
      </c>
      <c r="AI2361" t="s">
        <v>24</v>
      </c>
    </row>
    <row r="2362" spans="1:35" hidden="1" x14ac:dyDescent="0.25">
      <c r="A2362" t="s">
        <v>13137</v>
      </c>
      <c r="B2362">
        <v>0</v>
      </c>
      <c r="C2362" t="s">
        <v>22</v>
      </c>
      <c r="D2362" t="s">
        <v>23</v>
      </c>
      <c r="E2362" t="s">
        <v>24</v>
      </c>
      <c r="F2362">
        <v>691077168</v>
      </c>
      <c r="G2362" s="2" t="s">
        <v>670</v>
      </c>
      <c r="H2362">
        <v>478113000</v>
      </c>
      <c r="W2362">
        <v>1150</v>
      </c>
      <c r="X2362" t="s">
        <v>13138</v>
      </c>
      <c r="Y2362" t="s">
        <v>24</v>
      </c>
      <c r="Z2362" t="s">
        <v>24</v>
      </c>
      <c r="AA2362" t="s">
        <v>4167</v>
      </c>
      <c r="AB2362" t="s">
        <v>4168</v>
      </c>
      <c r="AC2362" t="s">
        <v>13139</v>
      </c>
      <c r="AD2362" t="s">
        <v>329</v>
      </c>
      <c r="AE2362" t="s">
        <v>13140</v>
      </c>
      <c r="AF2362" t="s">
        <v>544</v>
      </c>
      <c r="AG2362" t="s">
        <v>13141</v>
      </c>
      <c r="AH2362" t="s">
        <v>24</v>
      </c>
      <c r="AI2362" t="s">
        <v>24</v>
      </c>
    </row>
    <row r="2363" spans="1:35" hidden="1" x14ac:dyDescent="0.25">
      <c r="A2363" t="s">
        <v>13142</v>
      </c>
      <c r="B2363">
        <v>0</v>
      </c>
      <c r="C2363" t="s">
        <v>75</v>
      </c>
      <c r="D2363" t="s">
        <v>23</v>
      </c>
      <c r="E2363" t="s">
        <v>24</v>
      </c>
      <c r="F2363">
        <v>898611934</v>
      </c>
      <c r="G2363" s="2" t="s">
        <v>57</v>
      </c>
      <c r="H2363">
        <v>478072871</v>
      </c>
      <c r="W2363">
        <v>530</v>
      </c>
      <c r="X2363" t="s">
        <v>13143</v>
      </c>
      <c r="Y2363" t="s">
        <v>24</v>
      </c>
      <c r="Z2363" t="s">
        <v>24</v>
      </c>
      <c r="AA2363" t="s">
        <v>13144</v>
      </c>
      <c r="AB2363" t="s">
        <v>7433</v>
      </c>
      <c r="AC2363" t="s">
        <v>13145</v>
      </c>
      <c r="AD2363" t="s">
        <v>134</v>
      </c>
      <c r="AE2363" t="s">
        <v>13146</v>
      </c>
      <c r="AF2363" t="s">
        <v>515</v>
      </c>
      <c r="AG2363" t="s">
        <v>13147</v>
      </c>
      <c r="AH2363" t="s">
        <v>13148</v>
      </c>
      <c r="AI2363" t="s">
        <v>24</v>
      </c>
    </row>
    <row r="2364" spans="1:35" hidden="1" x14ac:dyDescent="0.25">
      <c r="A2364" t="s">
        <v>13149</v>
      </c>
      <c r="B2364">
        <v>81</v>
      </c>
      <c r="C2364" t="s">
        <v>22</v>
      </c>
      <c r="D2364" t="s">
        <v>34</v>
      </c>
      <c r="E2364" t="s">
        <v>13150</v>
      </c>
      <c r="F2364">
        <v>595161258</v>
      </c>
      <c r="G2364" s="2" t="s">
        <v>36</v>
      </c>
      <c r="H2364">
        <v>477998175</v>
      </c>
      <c r="W2364" t="s">
        <v>85</v>
      </c>
      <c r="X2364" t="s">
        <v>13151</v>
      </c>
      <c r="Y2364" t="s">
        <v>13152</v>
      </c>
      <c r="Z2364" t="s">
        <v>24</v>
      </c>
      <c r="AA2364" t="s">
        <v>337</v>
      </c>
      <c r="AB2364" t="s">
        <v>338</v>
      </c>
      <c r="AC2364">
        <v>238164</v>
      </c>
      <c r="AD2364" t="s">
        <v>337</v>
      </c>
      <c r="AE2364" t="s">
        <v>24</v>
      </c>
      <c r="AF2364" t="s">
        <v>24</v>
      </c>
      <c r="AG2364" t="s">
        <v>24</v>
      </c>
      <c r="AH2364" t="s">
        <v>24</v>
      </c>
      <c r="AI2364" t="s">
        <v>24</v>
      </c>
    </row>
    <row r="2365" spans="1:35" hidden="1" x14ac:dyDescent="0.25">
      <c r="A2365" t="s">
        <v>13153</v>
      </c>
      <c r="B2365">
        <v>0</v>
      </c>
      <c r="C2365" t="s">
        <v>75</v>
      </c>
      <c r="D2365" t="s">
        <v>23</v>
      </c>
      <c r="E2365" t="s">
        <v>24</v>
      </c>
      <c r="F2365">
        <v>243784311</v>
      </c>
      <c r="G2365" s="2" t="s">
        <v>1979</v>
      </c>
      <c r="H2365">
        <v>477637300</v>
      </c>
      <c r="W2365">
        <v>980</v>
      </c>
      <c r="X2365" t="s">
        <v>13154</v>
      </c>
      <c r="Y2365" t="s">
        <v>24</v>
      </c>
      <c r="Z2365" t="s">
        <v>24</v>
      </c>
      <c r="AA2365" t="s">
        <v>818</v>
      </c>
      <c r="AB2365" t="s">
        <v>1507</v>
      </c>
      <c r="AC2365" t="s">
        <v>13155</v>
      </c>
      <c r="AD2365" t="s">
        <v>195</v>
      </c>
      <c r="AE2365" t="s">
        <v>13156</v>
      </c>
      <c r="AF2365" t="s">
        <v>946</v>
      </c>
      <c r="AG2365" t="s">
        <v>13157</v>
      </c>
      <c r="AH2365" t="s">
        <v>24</v>
      </c>
      <c r="AI2365" t="s">
        <v>24</v>
      </c>
    </row>
    <row r="2366" spans="1:35" hidden="1" x14ac:dyDescent="0.25">
      <c r="A2366" t="s">
        <v>13158</v>
      </c>
      <c r="B2366">
        <v>40</v>
      </c>
      <c r="C2366" t="s">
        <v>22</v>
      </c>
      <c r="D2366" t="s">
        <v>23</v>
      </c>
      <c r="E2366" t="s">
        <v>24</v>
      </c>
      <c r="F2366">
        <v>32827243</v>
      </c>
      <c r="G2366" s="2" t="s">
        <v>172</v>
      </c>
      <c r="H2366">
        <v>476925792</v>
      </c>
      <c r="W2366">
        <v>980</v>
      </c>
      <c r="X2366" t="s">
        <v>13159</v>
      </c>
      <c r="Y2366" t="s">
        <v>24</v>
      </c>
      <c r="Z2366" t="s">
        <v>24</v>
      </c>
      <c r="AA2366" t="s">
        <v>828</v>
      </c>
      <c r="AB2366" t="s">
        <v>3419</v>
      </c>
      <c r="AC2366" t="s">
        <v>13160</v>
      </c>
      <c r="AD2366" t="s">
        <v>542</v>
      </c>
      <c r="AE2366" t="s">
        <v>13161</v>
      </c>
      <c r="AF2366" t="s">
        <v>544</v>
      </c>
      <c r="AG2366" t="s">
        <v>13162</v>
      </c>
      <c r="AH2366" t="s">
        <v>24</v>
      </c>
      <c r="AI2366" t="s">
        <v>24</v>
      </c>
    </row>
    <row r="2367" spans="1:35" hidden="1" x14ac:dyDescent="0.25">
      <c r="A2367" t="s">
        <v>13163</v>
      </c>
      <c r="B2367">
        <v>0</v>
      </c>
      <c r="C2367" t="s">
        <v>75</v>
      </c>
      <c r="D2367" t="s">
        <v>23</v>
      </c>
      <c r="E2367" t="s">
        <v>24</v>
      </c>
      <c r="F2367">
        <v>690646237</v>
      </c>
      <c r="G2367" s="2" t="s">
        <v>359</v>
      </c>
      <c r="H2367">
        <v>476893848</v>
      </c>
      <c r="W2367">
        <v>320</v>
      </c>
      <c r="X2367" t="s">
        <v>13164</v>
      </c>
      <c r="Y2367" t="s">
        <v>24</v>
      </c>
      <c r="Z2367" t="s">
        <v>24</v>
      </c>
      <c r="AA2367" t="s">
        <v>434</v>
      </c>
      <c r="AB2367" t="s">
        <v>1069</v>
      </c>
      <c r="AC2367" t="s">
        <v>13165</v>
      </c>
      <c r="AD2367" t="s">
        <v>329</v>
      </c>
      <c r="AE2367" t="s">
        <v>13166</v>
      </c>
      <c r="AF2367" t="s">
        <v>544</v>
      </c>
      <c r="AG2367" t="s">
        <v>13167</v>
      </c>
      <c r="AH2367" t="s">
        <v>24</v>
      </c>
      <c r="AI2367" t="s">
        <v>24</v>
      </c>
    </row>
    <row r="2368" spans="1:35" hidden="1" x14ac:dyDescent="0.25">
      <c r="A2368" t="s">
        <v>13168</v>
      </c>
      <c r="B2368">
        <v>34</v>
      </c>
      <c r="C2368" t="s">
        <v>22</v>
      </c>
      <c r="D2368" t="s">
        <v>23</v>
      </c>
      <c r="E2368" t="s">
        <v>24</v>
      </c>
      <c r="F2368">
        <v>9476938</v>
      </c>
      <c r="G2368" s="2" t="s">
        <v>316</v>
      </c>
      <c r="H2368">
        <v>476452131</v>
      </c>
      <c r="W2368">
        <v>2500</v>
      </c>
      <c r="X2368" t="s">
        <v>13169</v>
      </c>
      <c r="Y2368" t="s">
        <v>24</v>
      </c>
      <c r="Z2368" t="s">
        <v>24</v>
      </c>
      <c r="AA2368" t="s">
        <v>13170</v>
      </c>
      <c r="AB2368" t="s">
        <v>2510</v>
      </c>
      <c r="AC2368" t="s">
        <v>13171</v>
      </c>
      <c r="AD2368" t="s">
        <v>542</v>
      </c>
      <c r="AE2368" t="s">
        <v>13172</v>
      </c>
      <c r="AF2368" t="s">
        <v>544</v>
      </c>
      <c r="AG2368" t="s">
        <v>13173</v>
      </c>
      <c r="AH2368" t="s">
        <v>24</v>
      </c>
      <c r="AI2368" t="s">
        <v>24</v>
      </c>
    </row>
    <row r="2369" spans="1:35" hidden="1" x14ac:dyDescent="0.25">
      <c r="A2369" t="s">
        <v>13174</v>
      </c>
      <c r="B2369">
        <v>66</v>
      </c>
      <c r="C2369" t="s">
        <v>22</v>
      </c>
      <c r="D2369" t="s">
        <v>34</v>
      </c>
      <c r="E2369" t="s">
        <v>13175</v>
      </c>
      <c r="F2369">
        <v>705832137</v>
      </c>
      <c r="G2369" s="2" t="s">
        <v>67</v>
      </c>
      <c r="H2369">
        <v>476393293</v>
      </c>
      <c r="W2369">
        <v>744</v>
      </c>
      <c r="X2369" t="s">
        <v>13176</v>
      </c>
      <c r="Y2369" t="s">
        <v>13177</v>
      </c>
      <c r="Z2369" t="s">
        <v>24</v>
      </c>
      <c r="AA2369" t="s">
        <v>3716</v>
      </c>
      <c r="AB2369" t="s">
        <v>3717</v>
      </c>
      <c r="AC2369" t="s">
        <v>6203</v>
      </c>
      <c r="AD2369" t="s">
        <v>329</v>
      </c>
      <c r="AE2369" t="s">
        <v>24</v>
      </c>
      <c r="AF2369" t="s">
        <v>24</v>
      </c>
      <c r="AG2369" t="s">
        <v>24</v>
      </c>
      <c r="AH2369" t="s">
        <v>24</v>
      </c>
      <c r="AI2369" t="s">
        <v>24</v>
      </c>
    </row>
    <row r="2370" spans="1:35" hidden="1" x14ac:dyDescent="0.25">
      <c r="A2370" t="s">
        <v>13178</v>
      </c>
      <c r="B2370">
        <v>0</v>
      </c>
      <c r="C2370" t="s">
        <v>22</v>
      </c>
      <c r="D2370" t="s">
        <v>23</v>
      </c>
      <c r="E2370" t="s">
        <v>24</v>
      </c>
      <c r="F2370">
        <v>880014915</v>
      </c>
      <c r="G2370" s="2" t="s">
        <v>36</v>
      </c>
      <c r="H2370">
        <v>476274330</v>
      </c>
      <c r="W2370">
        <v>1758</v>
      </c>
      <c r="X2370" t="s">
        <v>13179</v>
      </c>
      <c r="Y2370" t="s">
        <v>24</v>
      </c>
      <c r="Z2370" t="s">
        <v>24</v>
      </c>
      <c r="AA2370" t="s">
        <v>3060</v>
      </c>
      <c r="AB2370" t="s">
        <v>9194</v>
      </c>
      <c r="AC2370">
        <v>815</v>
      </c>
      <c r="AD2370" t="s">
        <v>2545</v>
      </c>
      <c r="AE2370" t="s">
        <v>24</v>
      </c>
      <c r="AF2370" t="s">
        <v>24</v>
      </c>
      <c r="AG2370" t="s">
        <v>24</v>
      </c>
      <c r="AH2370" t="s">
        <v>24</v>
      </c>
      <c r="AI2370" t="s">
        <v>24</v>
      </c>
    </row>
    <row r="2371" spans="1:35" hidden="1" x14ac:dyDescent="0.25">
      <c r="A2371" t="s">
        <v>13180</v>
      </c>
      <c r="B2371">
        <v>0</v>
      </c>
      <c r="C2371" t="s">
        <v>99</v>
      </c>
      <c r="D2371" t="s">
        <v>23</v>
      </c>
      <c r="E2371" t="s">
        <v>24</v>
      </c>
      <c r="F2371">
        <v>644306292</v>
      </c>
      <c r="G2371" t="s">
        <v>783</v>
      </c>
      <c r="H2371">
        <v>475900862</v>
      </c>
      <c r="W2371">
        <v>4526</v>
      </c>
      <c r="X2371" t="s">
        <v>13181</v>
      </c>
      <c r="Y2371" t="s">
        <v>24</v>
      </c>
      <c r="Z2371" t="s">
        <v>24</v>
      </c>
      <c r="AA2371" t="s">
        <v>13182</v>
      </c>
      <c r="AB2371" t="s">
        <v>24</v>
      </c>
      <c r="AC2371" t="s">
        <v>24</v>
      </c>
      <c r="AD2371" t="s">
        <v>13183</v>
      </c>
      <c r="AE2371" t="s">
        <v>13184</v>
      </c>
      <c r="AF2371" t="s">
        <v>24</v>
      </c>
      <c r="AG2371" t="s">
        <v>13185</v>
      </c>
      <c r="AH2371" t="s">
        <v>13186</v>
      </c>
      <c r="AI2371" t="s">
        <v>24</v>
      </c>
    </row>
    <row r="2372" spans="1:35" hidden="1" x14ac:dyDescent="0.25">
      <c r="A2372" t="s">
        <v>13187</v>
      </c>
      <c r="B2372">
        <v>0</v>
      </c>
      <c r="C2372" t="s">
        <v>88</v>
      </c>
      <c r="D2372" t="s">
        <v>23</v>
      </c>
      <c r="E2372" t="s">
        <v>24</v>
      </c>
      <c r="F2372">
        <v>980951941</v>
      </c>
      <c r="G2372" s="2" t="s">
        <v>1161</v>
      </c>
      <c r="H2372">
        <v>475879000</v>
      </c>
      <c r="W2372">
        <v>402</v>
      </c>
      <c r="X2372" t="s">
        <v>13188</v>
      </c>
      <c r="Y2372" t="s">
        <v>13189</v>
      </c>
      <c r="Z2372" t="s">
        <v>24</v>
      </c>
      <c r="AA2372" t="s">
        <v>3194</v>
      </c>
      <c r="AB2372" t="s">
        <v>3194</v>
      </c>
      <c r="AC2372" t="s">
        <v>24</v>
      </c>
      <c r="AD2372" t="s">
        <v>3196</v>
      </c>
      <c r="AE2372" t="s">
        <v>13190</v>
      </c>
      <c r="AF2372" t="s">
        <v>445</v>
      </c>
      <c r="AG2372" t="s">
        <v>13191</v>
      </c>
      <c r="AH2372" t="s">
        <v>13192</v>
      </c>
      <c r="AI2372" t="s">
        <v>24</v>
      </c>
    </row>
    <row r="2373" spans="1:35" hidden="1" x14ac:dyDescent="0.25">
      <c r="A2373" t="s">
        <v>13193</v>
      </c>
      <c r="B2373">
        <v>32</v>
      </c>
      <c r="C2373" t="s">
        <v>22</v>
      </c>
      <c r="D2373" t="s">
        <v>34</v>
      </c>
      <c r="E2373" t="s">
        <v>13194</v>
      </c>
      <c r="F2373">
        <v>644341398</v>
      </c>
      <c r="G2373" s="2" t="s">
        <v>260</v>
      </c>
      <c r="H2373">
        <v>475810625</v>
      </c>
      <c r="W2373" t="s">
        <v>85</v>
      </c>
      <c r="X2373" t="s">
        <v>13195</v>
      </c>
      <c r="Y2373" t="s">
        <v>13196</v>
      </c>
      <c r="Z2373" t="s">
        <v>24</v>
      </c>
      <c r="AA2373" t="s">
        <v>9655</v>
      </c>
      <c r="AB2373" t="s">
        <v>13197</v>
      </c>
      <c r="AC2373" t="s">
        <v>24</v>
      </c>
      <c r="AD2373" t="s">
        <v>1630</v>
      </c>
      <c r="AE2373" t="s">
        <v>24</v>
      </c>
      <c r="AF2373" t="s">
        <v>24</v>
      </c>
      <c r="AG2373" t="s">
        <v>24</v>
      </c>
      <c r="AH2373" t="s">
        <v>24</v>
      </c>
      <c r="AI2373" t="s">
        <v>24</v>
      </c>
    </row>
    <row r="2374" spans="1:35" hidden="1" x14ac:dyDescent="0.25">
      <c r="A2374" t="s">
        <v>13198</v>
      </c>
      <c r="B2374">
        <v>1</v>
      </c>
      <c r="C2374" t="s">
        <v>75</v>
      </c>
      <c r="D2374" t="s">
        <v>23</v>
      </c>
      <c r="E2374" t="s">
        <v>24</v>
      </c>
      <c r="F2374">
        <v>131349557</v>
      </c>
      <c r="G2374" t="s">
        <v>84</v>
      </c>
      <c r="H2374">
        <v>475340952</v>
      </c>
      <c r="W2374">
        <v>2350</v>
      </c>
      <c r="X2374" t="s">
        <v>13199</v>
      </c>
      <c r="Y2374" t="s">
        <v>24</v>
      </c>
      <c r="Z2374" t="s">
        <v>24</v>
      </c>
      <c r="AA2374" t="s">
        <v>13200</v>
      </c>
      <c r="AB2374" t="s">
        <v>1768</v>
      </c>
      <c r="AC2374" t="s">
        <v>13201</v>
      </c>
      <c r="AD2374" t="s">
        <v>542</v>
      </c>
      <c r="AE2374" t="s">
        <v>13202</v>
      </c>
      <c r="AF2374" t="s">
        <v>515</v>
      </c>
      <c r="AG2374" t="s">
        <v>13203</v>
      </c>
      <c r="AH2374" t="s">
        <v>24</v>
      </c>
      <c r="AI2374" t="s">
        <v>24</v>
      </c>
    </row>
    <row r="2375" spans="1:35" hidden="1" x14ac:dyDescent="0.25">
      <c r="A2375" t="s">
        <v>13204</v>
      </c>
      <c r="B2375">
        <v>0</v>
      </c>
      <c r="C2375" t="s">
        <v>22</v>
      </c>
      <c r="D2375" t="s">
        <v>23</v>
      </c>
      <c r="E2375" t="s">
        <v>24</v>
      </c>
      <c r="F2375">
        <v>645186883</v>
      </c>
      <c r="G2375" s="2" t="s">
        <v>260</v>
      </c>
      <c r="H2375">
        <v>475322381</v>
      </c>
      <c r="W2375">
        <v>2974</v>
      </c>
      <c r="X2375" t="s">
        <v>13205</v>
      </c>
      <c r="Y2375" t="s">
        <v>24</v>
      </c>
      <c r="Z2375" t="s">
        <v>24</v>
      </c>
      <c r="AA2375" t="s">
        <v>13206</v>
      </c>
      <c r="AB2375" t="s">
        <v>24</v>
      </c>
      <c r="AC2375" t="s">
        <v>24</v>
      </c>
      <c r="AD2375" t="s">
        <v>1126</v>
      </c>
      <c r="AE2375" t="s">
        <v>13207</v>
      </c>
      <c r="AF2375" t="s">
        <v>24</v>
      </c>
      <c r="AG2375" t="s">
        <v>24</v>
      </c>
      <c r="AH2375" t="s">
        <v>24</v>
      </c>
      <c r="AI2375" t="s">
        <v>24</v>
      </c>
    </row>
    <row r="2376" spans="1:35" hidden="1" x14ac:dyDescent="0.25">
      <c r="A2376" t="s">
        <v>13208</v>
      </c>
      <c r="B2376">
        <v>0</v>
      </c>
      <c r="C2376" t="s">
        <v>22</v>
      </c>
      <c r="D2376" t="s">
        <v>23</v>
      </c>
      <c r="E2376" t="s">
        <v>24</v>
      </c>
      <c r="F2376">
        <v>660890344</v>
      </c>
      <c r="G2376" s="2" t="s">
        <v>714</v>
      </c>
      <c r="H2376">
        <v>475274169</v>
      </c>
      <c r="W2376">
        <v>870</v>
      </c>
      <c r="X2376" t="s">
        <v>13209</v>
      </c>
      <c r="Y2376" t="s">
        <v>24</v>
      </c>
      <c r="Z2376" t="s">
        <v>24</v>
      </c>
      <c r="AA2376" t="s">
        <v>13210</v>
      </c>
      <c r="AB2376" t="s">
        <v>92</v>
      </c>
      <c r="AC2376">
        <v>10700</v>
      </c>
      <c r="AD2376" t="s">
        <v>93</v>
      </c>
      <c r="AE2376" t="s">
        <v>13211</v>
      </c>
      <c r="AF2376" t="s">
        <v>123</v>
      </c>
      <c r="AG2376" t="s">
        <v>13212</v>
      </c>
      <c r="AH2376" t="s">
        <v>13213</v>
      </c>
      <c r="AI2376" t="s">
        <v>24</v>
      </c>
    </row>
    <row r="2377" spans="1:35" hidden="1" x14ac:dyDescent="0.25">
      <c r="A2377" t="s">
        <v>13214</v>
      </c>
      <c r="B2377">
        <v>15</v>
      </c>
      <c r="C2377" t="s">
        <v>22</v>
      </c>
      <c r="D2377" t="s">
        <v>34</v>
      </c>
      <c r="E2377" t="s">
        <v>13215</v>
      </c>
      <c r="F2377">
        <v>916192016</v>
      </c>
      <c r="G2377" t="s">
        <v>77</v>
      </c>
      <c r="H2377">
        <v>474944103</v>
      </c>
      <c r="W2377">
        <v>13424</v>
      </c>
      <c r="X2377" t="s">
        <v>6236</v>
      </c>
      <c r="Y2377" t="s">
        <v>13216</v>
      </c>
      <c r="Z2377" t="s">
        <v>24</v>
      </c>
      <c r="AA2377" t="s">
        <v>5583</v>
      </c>
      <c r="AB2377" t="s">
        <v>9423</v>
      </c>
      <c r="AC2377">
        <v>641018</v>
      </c>
      <c r="AD2377" t="s">
        <v>491</v>
      </c>
      <c r="AE2377" t="s">
        <v>13217</v>
      </c>
      <c r="AF2377" t="s">
        <v>24</v>
      </c>
      <c r="AG2377" t="s">
        <v>13218</v>
      </c>
      <c r="AH2377" t="s">
        <v>13219</v>
      </c>
      <c r="AI2377" t="s">
        <v>13220</v>
      </c>
    </row>
    <row r="2378" spans="1:35" hidden="1" x14ac:dyDescent="0.25">
      <c r="A2378" t="s">
        <v>13221</v>
      </c>
      <c r="B2378">
        <v>2</v>
      </c>
      <c r="C2378" t="s">
        <v>22</v>
      </c>
      <c r="D2378" t="s">
        <v>23</v>
      </c>
      <c r="E2378" t="s">
        <v>24</v>
      </c>
      <c r="F2378">
        <v>63736367</v>
      </c>
      <c r="G2378" t="s">
        <v>354</v>
      </c>
      <c r="H2378">
        <v>474878655</v>
      </c>
      <c r="W2378">
        <v>2600</v>
      </c>
      <c r="X2378" t="s">
        <v>13222</v>
      </c>
      <c r="Y2378" t="s">
        <v>24</v>
      </c>
      <c r="Z2378" t="s">
        <v>24</v>
      </c>
      <c r="AA2378" t="s">
        <v>4386</v>
      </c>
      <c r="AB2378" t="s">
        <v>490</v>
      </c>
      <c r="AC2378" t="s">
        <v>13223</v>
      </c>
      <c r="AD2378" t="s">
        <v>542</v>
      </c>
      <c r="AE2378" t="s">
        <v>13224</v>
      </c>
      <c r="AF2378" t="s">
        <v>515</v>
      </c>
      <c r="AG2378" t="s">
        <v>13225</v>
      </c>
      <c r="AH2378" t="s">
        <v>24</v>
      </c>
      <c r="AI2378" t="s">
        <v>24</v>
      </c>
    </row>
    <row r="2379" spans="1:35" hidden="1" x14ac:dyDescent="0.25">
      <c r="A2379" t="s">
        <v>13226</v>
      </c>
      <c r="B2379">
        <v>0</v>
      </c>
      <c r="C2379" t="s">
        <v>22</v>
      </c>
      <c r="D2379" t="s">
        <v>23</v>
      </c>
      <c r="E2379" t="s">
        <v>24</v>
      </c>
      <c r="F2379">
        <v>214405474</v>
      </c>
      <c r="G2379" s="2" t="s">
        <v>128</v>
      </c>
      <c r="H2379">
        <v>474421033</v>
      </c>
      <c r="W2379">
        <v>100</v>
      </c>
      <c r="X2379" t="s">
        <v>13227</v>
      </c>
      <c r="Y2379" t="s">
        <v>24</v>
      </c>
      <c r="Z2379" t="s">
        <v>24</v>
      </c>
      <c r="AA2379" t="s">
        <v>13228</v>
      </c>
      <c r="AB2379" t="s">
        <v>13229</v>
      </c>
      <c r="AC2379" t="s">
        <v>13230</v>
      </c>
      <c r="AD2379" t="s">
        <v>3521</v>
      </c>
      <c r="AE2379" t="s">
        <v>13231</v>
      </c>
      <c r="AF2379" t="s">
        <v>123</v>
      </c>
      <c r="AG2379" t="s">
        <v>13232</v>
      </c>
      <c r="AH2379" t="s">
        <v>24</v>
      </c>
      <c r="AI2379" t="s">
        <v>24</v>
      </c>
    </row>
    <row r="2380" spans="1:35" hidden="1" x14ac:dyDescent="0.25">
      <c r="A2380" t="s">
        <v>13233</v>
      </c>
      <c r="B2380">
        <v>0</v>
      </c>
      <c r="C2380" t="s">
        <v>75</v>
      </c>
      <c r="D2380" t="s">
        <v>23</v>
      </c>
      <c r="E2380" t="s">
        <v>24</v>
      </c>
      <c r="F2380">
        <v>363830494</v>
      </c>
      <c r="G2380" s="2" t="s">
        <v>474</v>
      </c>
      <c r="H2380">
        <v>474335316</v>
      </c>
      <c r="W2380">
        <v>546</v>
      </c>
      <c r="X2380" t="s">
        <v>13234</v>
      </c>
      <c r="Y2380" t="s">
        <v>24</v>
      </c>
      <c r="Z2380" t="s">
        <v>24</v>
      </c>
      <c r="AA2380" t="s">
        <v>13235</v>
      </c>
      <c r="AB2380" t="s">
        <v>24</v>
      </c>
      <c r="AC2380">
        <v>61000</v>
      </c>
      <c r="AD2380" t="s">
        <v>1916</v>
      </c>
      <c r="AE2380" t="s">
        <v>13236</v>
      </c>
      <c r="AF2380" t="s">
        <v>95</v>
      </c>
      <c r="AG2380" t="s">
        <v>13237</v>
      </c>
      <c r="AH2380" t="s">
        <v>24</v>
      </c>
      <c r="AI2380" t="s">
        <v>24</v>
      </c>
    </row>
    <row r="2381" spans="1:35" hidden="1" x14ac:dyDescent="0.25">
      <c r="A2381" t="s">
        <v>13238</v>
      </c>
      <c r="B2381">
        <v>0</v>
      </c>
      <c r="C2381" t="s">
        <v>75</v>
      </c>
      <c r="D2381" t="s">
        <v>23</v>
      </c>
      <c r="E2381" t="s">
        <v>24</v>
      </c>
      <c r="F2381">
        <v>372955138</v>
      </c>
      <c r="G2381" t="s">
        <v>354</v>
      </c>
      <c r="H2381">
        <v>474196138</v>
      </c>
      <c r="W2381">
        <v>176</v>
      </c>
      <c r="X2381" t="s">
        <v>13239</v>
      </c>
      <c r="Y2381" t="s">
        <v>13240</v>
      </c>
      <c r="Z2381" t="s">
        <v>24</v>
      </c>
      <c r="AA2381" t="s">
        <v>3330</v>
      </c>
      <c r="AB2381" t="s">
        <v>3331</v>
      </c>
      <c r="AC2381">
        <v>1070</v>
      </c>
      <c r="AD2381" t="s">
        <v>113</v>
      </c>
      <c r="AE2381" t="s">
        <v>13241</v>
      </c>
      <c r="AF2381" t="s">
        <v>24</v>
      </c>
      <c r="AG2381" t="s">
        <v>13242</v>
      </c>
      <c r="AH2381" t="s">
        <v>13243</v>
      </c>
      <c r="AI2381" t="s">
        <v>24</v>
      </c>
    </row>
    <row r="2382" spans="1:35" hidden="1" x14ac:dyDescent="0.25">
      <c r="A2382" t="s">
        <v>13244</v>
      </c>
      <c r="B2382">
        <v>0</v>
      </c>
      <c r="C2382" t="s">
        <v>75</v>
      </c>
      <c r="D2382" t="s">
        <v>23</v>
      </c>
      <c r="E2382" t="s">
        <v>24</v>
      </c>
      <c r="F2382">
        <v>728851007</v>
      </c>
      <c r="G2382" s="2" t="s">
        <v>218</v>
      </c>
      <c r="H2382">
        <v>474189300</v>
      </c>
      <c r="W2382">
        <v>850</v>
      </c>
      <c r="X2382" t="s">
        <v>13245</v>
      </c>
      <c r="Y2382" t="s">
        <v>13246</v>
      </c>
      <c r="Z2382" t="s">
        <v>24</v>
      </c>
      <c r="AA2382" t="s">
        <v>11758</v>
      </c>
      <c r="AB2382" t="s">
        <v>11758</v>
      </c>
      <c r="AC2382">
        <v>65153</v>
      </c>
      <c r="AD2382" t="s">
        <v>1094</v>
      </c>
      <c r="AE2382" t="s">
        <v>13247</v>
      </c>
      <c r="AF2382" t="s">
        <v>544</v>
      </c>
      <c r="AG2382" t="s">
        <v>13248</v>
      </c>
      <c r="AH2382" t="s">
        <v>13249</v>
      </c>
      <c r="AI2382" t="s">
        <v>24</v>
      </c>
    </row>
    <row r="2383" spans="1:35" hidden="1" x14ac:dyDescent="0.25">
      <c r="A2383" t="s">
        <v>13250</v>
      </c>
      <c r="B2383">
        <v>0</v>
      </c>
      <c r="C2383" t="s">
        <v>22</v>
      </c>
      <c r="D2383" t="s">
        <v>23</v>
      </c>
      <c r="E2383" t="s">
        <v>24</v>
      </c>
      <c r="F2383">
        <v>528832447</v>
      </c>
      <c r="G2383" s="2" t="s">
        <v>47</v>
      </c>
      <c r="H2383">
        <v>473885484</v>
      </c>
      <c r="W2383">
        <v>3207</v>
      </c>
      <c r="X2383" t="s">
        <v>13251</v>
      </c>
      <c r="Y2383" t="s">
        <v>24</v>
      </c>
      <c r="Z2383" t="s">
        <v>24</v>
      </c>
      <c r="AA2383" t="s">
        <v>1226</v>
      </c>
      <c r="AB2383" t="s">
        <v>1227</v>
      </c>
      <c r="AC2383">
        <v>513100</v>
      </c>
      <c r="AD2383" t="s">
        <v>693</v>
      </c>
      <c r="AE2383" t="s">
        <v>13252</v>
      </c>
      <c r="AF2383" t="s">
        <v>295</v>
      </c>
      <c r="AG2383" t="s">
        <v>13253</v>
      </c>
      <c r="AH2383" t="s">
        <v>24</v>
      </c>
      <c r="AI2383" t="s">
        <v>24</v>
      </c>
    </row>
    <row r="2384" spans="1:35" hidden="1" x14ac:dyDescent="0.25">
      <c r="A2384" t="s">
        <v>13254</v>
      </c>
      <c r="B2384">
        <v>0</v>
      </c>
      <c r="C2384" t="s">
        <v>22</v>
      </c>
      <c r="D2384" t="s">
        <v>23</v>
      </c>
      <c r="E2384" t="s">
        <v>24</v>
      </c>
      <c r="F2384">
        <v>690847579</v>
      </c>
      <c r="G2384" s="2" t="s">
        <v>36</v>
      </c>
      <c r="H2384">
        <v>473754000</v>
      </c>
      <c r="W2384">
        <v>405</v>
      </c>
      <c r="X2384" t="s">
        <v>13255</v>
      </c>
      <c r="Y2384" t="s">
        <v>24</v>
      </c>
      <c r="Z2384" t="s">
        <v>24</v>
      </c>
      <c r="AA2384" t="s">
        <v>9351</v>
      </c>
      <c r="AB2384" t="s">
        <v>1069</v>
      </c>
      <c r="AC2384" t="s">
        <v>13256</v>
      </c>
      <c r="AD2384" t="s">
        <v>329</v>
      </c>
      <c r="AE2384" t="s">
        <v>13257</v>
      </c>
      <c r="AF2384" t="s">
        <v>544</v>
      </c>
      <c r="AG2384" t="s">
        <v>13258</v>
      </c>
      <c r="AH2384" t="s">
        <v>24</v>
      </c>
      <c r="AI2384" t="s">
        <v>24</v>
      </c>
    </row>
    <row r="2385" spans="1:35" hidden="1" x14ac:dyDescent="0.25">
      <c r="A2385" t="s">
        <v>13259</v>
      </c>
      <c r="B2385">
        <v>0</v>
      </c>
      <c r="C2385" t="s">
        <v>75</v>
      </c>
      <c r="D2385" t="s">
        <v>23</v>
      </c>
      <c r="E2385" t="s">
        <v>24</v>
      </c>
      <c r="F2385">
        <v>810883967</v>
      </c>
      <c r="G2385" t="s">
        <v>399</v>
      </c>
      <c r="H2385">
        <v>473451535</v>
      </c>
      <c r="W2385">
        <v>6500</v>
      </c>
      <c r="X2385" t="s">
        <v>13260</v>
      </c>
      <c r="Y2385" t="s">
        <v>13261</v>
      </c>
      <c r="Z2385" t="s">
        <v>24</v>
      </c>
      <c r="AA2385" t="s">
        <v>13262</v>
      </c>
      <c r="AB2385" t="s">
        <v>6795</v>
      </c>
      <c r="AC2385">
        <v>53380</v>
      </c>
      <c r="AD2385" t="s">
        <v>285</v>
      </c>
      <c r="AE2385" t="s">
        <v>13263</v>
      </c>
      <c r="AF2385" t="s">
        <v>544</v>
      </c>
      <c r="AG2385" t="s">
        <v>13264</v>
      </c>
      <c r="AH2385" t="s">
        <v>13264</v>
      </c>
      <c r="AI2385" t="s">
        <v>24</v>
      </c>
    </row>
    <row r="2386" spans="1:35" hidden="1" x14ac:dyDescent="0.25">
      <c r="A2386" t="s">
        <v>13265</v>
      </c>
      <c r="B2386">
        <v>0</v>
      </c>
      <c r="C2386" t="s">
        <v>88</v>
      </c>
      <c r="D2386" t="s">
        <v>23</v>
      </c>
      <c r="E2386" t="s">
        <v>24</v>
      </c>
      <c r="F2386">
        <v>542870320</v>
      </c>
      <c r="G2386" s="2" t="s">
        <v>36</v>
      </c>
      <c r="H2386">
        <v>472227218</v>
      </c>
      <c r="W2386">
        <v>10001</v>
      </c>
      <c r="X2386" t="s">
        <v>13266</v>
      </c>
      <c r="Y2386" t="s">
        <v>24</v>
      </c>
      <c r="Z2386" t="s">
        <v>24</v>
      </c>
      <c r="AA2386" t="s">
        <v>10936</v>
      </c>
      <c r="AB2386" t="s">
        <v>802</v>
      </c>
      <c r="AC2386">
        <v>415000</v>
      </c>
      <c r="AD2386" t="s">
        <v>693</v>
      </c>
      <c r="AE2386" t="s">
        <v>1417</v>
      </c>
      <c r="AF2386" t="s">
        <v>1237</v>
      </c>
      <c r="AG2386" t="s">
        <v>13267</v>
      </c>
      <c r="AH2386" t="s">
        <v>24</v>
      </c>
      <c r="AI2386" t="s">
        <v>24</v>
      </c>
    </row>
    <row r="2387" spans="1:35" hidden="1" x14ac:dyDescent="0.25">
      <c r="A2387" t="s">
        <v>13268</v>
      </c>
      <c r="B2387">
        <v>0</v>
      </c>
      <c r="C2387" t="s">
        <v>88</v>
      </c>
      <c r="D2387" t="s">
        <v>23</v>
      </c>
      <c r="E2387" t="s">
        <v>24</v>
      </c>
      <c r="F2387">
        <v>543068512</v>
      </c>
      <c r="G2387" s="2" t="s">
        <v>36</v>
      </c>
      <c r="H2387">
        <v>472180000</v>
      </c>
      <c r="W2387">
        <v>10000</v>
      </c>
      <c r="X2387" t="s">
        <v>13269</v>
      </c>
      <c r="Y2387" t="s">
        <v>24</v>
      </c>
      <c r="Z2387" t="s">
        <v>24</v>
      </c>
      <c r="AA2387" t="s">
        <v>13270</v>
      </c>
      <c r="AB2387" t="s">
        <v>741</v>
      </c>
      <c r="AC2387">
        <v>637800</v>
      </c>
      <c r="AD2387" t="s">
        <v>693</v>
      </c>
      <c r="AE2387" t="s">
        <v>13271</v>
      </c>
      <c r="AF2387" t="s">
        <v>1237</v>
      </c>
      <c r="AG2387" t="s">
        <v>13272</v>
      </c>
      <c r="AH2387" t="s">
        <v>24</v>
      </c>
      <c r="AI2387" t="s">
        <v>24</v>
      </c>
    </row>
    <row r="2388" spans="1:35" hidden="1" x14ac:dyDescent="0.25">
      <c r="A2388" t="s">
        <v>13273</v>
      </c>
      <c r="B2388">
        <v>0</v>
      </c>
      <c r="C2388" t="s">
        <v>22</v>
      </c>
      <c r="D2388" t="s">
        <v>23</v>
      </c>
      <c r="E2388" t="s">
        <v>24</v>
      </c>
      <c r="F2388">
        <v>530385541</v>
      </c>
      <c r="G2388" s="2" t="s">
        <v>36</v>
      </c>
      <c r="H2388">
        <v>472180000</v>
      </c>
      <c r="W2388">
        <v>10000</v>
      </c>
      <c r="X2388" t="s">
        <v>13274</v>
      </c>
      <c r="Y2388" t="s">
        <v>24</v>
      </c>
      <c r="Z2388" t="s">
        <v>24</v>
      </c>
      <c r="AA2388" t="s">
        <v>3960</v>
      </c>
      <c r="AB2388" t="s">
        <v>963</v>
      </c>
      <c r="AC2388" t="s">
        <v>24</v>
      </c>
      <c r="AD2388" t="s">
        <v>693</v>
      </c>
      <c r="AE2388" t="s">
        <v>13275</v>
      </c>
      <c r="AF2388" t="s">
        <v>1237</v>
      </c>
      <c r="AG2388" t="s">
        <v>13276</v>
      </c>
      <c r="AH2388" t="s">
        <v>24</v>
      </c>
      <c r="AI2388" t="s">
        <v>24</v>
      </c>
    </row>
    <row r="2389" spans="1:35" hidden="1" x14ac:dyDescent="0.25">
      <c r="A2389" t="s">
        <v>13277</v>
      </c>
      <c r="B2389">
        <v>74</v>
      </c>
      <c r="C2389" t="s">
        <v>22</v>
      </c>
      <c r="D2389" t="s">
        <v>34</v>
      </c>
      <c r="E2389" t="s">
        <v>13278</v>
      </c>
      <c r="F2389">
        <v>480196195</v>
      </c>
      <c r="G2389" s="2" t="s">
        <v>36</v>
      </c>
      <c r="H2389">
        <v>472141470</v>
      </c>
      <c r="W2389">
        <v>618</v>
      </c>
      <c r="X2389" t="s">
        <v>11354</v>
      </c>
      <c r="Y2389" t="s">
        <v>24</v>
      </c>
      <c r="Z2389" t="s">
        <v>24</v>
      </c>
      <c r="AA2389" t="s">
        <v>11355</v>
      </c>
      <c r="AB2389" t="s">
        <v>1154</v>
      </c>
      <c r="AC2389">
        <v>6281</v>
      </c>
      <c r="AD2389" t="s">
        <v>40</v>
      </c>
      <c r="AE2389" t="s">
        <v>24</v>
      </c>
      <c r="AF2389" t="s">
        <v>24</v>
      </c>
      <c r="AG2389" t="s">
        <v>24</v>
      </c>
      <c r="AH2389" t="s">
        <v>24</v>
      </c>
      <c r="AI2389" t="s">
        <v>24</v>
      </c>
    </row>
    <row r="2390" spans="1:35" hidden="1" x14ac:dyDescent="0.25">
      <c r="A2390" t="s">
        <v>13279</v>
      </c>
      <c r="B2390">
        <v>0</v>
      </c>
      <c r="C2390" t="s">
        <v>75</v>
      </c>
      <c r="D2390" t="s">
        <v>23</v>
      </c>
      <c r="E2390" t="s">
        <v>24</v>
      </c>
      <c r="F2390">
        <v>935102384</v>
      </c>
      <c r="G2390" s="2" t="s">
        <v>714</v>
      </c>
      <c r="H2390">
        <v>471755847</v>
      </c>
      <c r="W2390">
        <v>2523</v>
      </c>
      <c r="X2390" t="s">
        <v>13280</v>
      </c>
      <c r="Y2390" t="s">
        <v>13281</v>
      </c>
      <c r="Z2390" t="s">
        <v>24</v>
      </c>
      <c r="AA2390" t="s">
        <v>13282</v>
      </c>
      <c r="AB2390" t="s">
        <v>13283</v>
      </c>
      <c r="AC2390" t="s">
        <v>24</v>
      </c>
      <c r="AD2390" t="s">
        <v>12621</v>
      </c>
      <c r="AE2390" t="s">
        <v>13284</v>
      </c>
      <c r="AF2390" t="s">
        <v>544</v>
      </c>
      <c r="AG2390" t="s">
        <v>13285</v>
      </c>
      <c r="AH2390" t="s">
        <v>13286</v>
      </c>
      <c r="AI2390" t="s">
        <v>24</v>
      </c>
    </row>
    <row r="2391" spans="1:35" hidden="1" x14ac:dyDescent="0.25">
      <c r="A2391" t="s">
        <v>13287</v>
      </c>
      <c r="B2391">
        <v>0</v>
      </c>
      <c r="C2391" t="s">
        <v>75</v>
      </c>
      <c r="D2391" t="s">
        <v>23</v>
      </c>
      <c r="E2391" t="s">
        <v>24</v>
      </c>
      <c r="F2391">
        <v>337155100</v>
      </c>
      <c r="G2391" s="2" t="s">
        <v>2234</v>
      </c>
      <c r="H2391">
        <v>471751808</v>
      </c>
      <c r="W2391">
        <v>820</v>
      </c>
      <c r="X2391" t="s">
        <v>13288</v>
      </c>
      <c r="Y2391" t="s">
        <v>24</v>
      </c>
      <c r="Z2391" t="s">
        <v>24</v>
      </c>
      <c r="AA2391" t="s">
        <v>13289</v>
      </c>
      <c r="AB2391" t="s">
        <v>13290</v>
      </c>
      <c r="AC2391" t="s">
        <v>13291</v>
      </c>
      <c r="AD2391" t="s">
        <v>8362</v>
      </c>
      <c r="AE2391" t="s">
        <v>13292</v>
      </c>
      <c r="AF2391" t="s">
        <v>24</v>
      </c>
      <c r="AG2391" t="s">
        <v>13293</v>
      </c>
      <c r="AH2391" t="s">
        <v>13294</v>
      </c>
      <c r="AI2391" t="s">
        <v>24</v>
      </c>
    </row>
    <row r="2392" spans="1:35" hidden="1" x14ac:dyDescent="0.25">
      <c r="A2392" t="s">
        <v>13295</v>
      </c>
      <c r="B2392">
        <v>0</v>
      </c>
      <c r="C2392" t="s">
        <v>75</v>
      </c>
      <c r="D2392" t="s">
        <v>23</v>
      </c>
      <c r="E2392" t="s">
        <v>24</v>
      </c>
      <c r="F2392">
        <v>977772172</v>
      </c>
      <c r="G2392" s="2" t="s">
        <v>3438</v>
      </c>
      <c r="H2392">
        <v>471681269</v>
      </c>
      <c r="W2392">
        <v>2241</v>
      </c>
      <c r="X2392" t="s">
        <v>13296</v>
      </c>
      <c r="Y2392" t="s">
        <v>24</v>
      </c>
      <c r="Z2392" t="s">
        <v>24</v>
      </c>
      <c r="AA2392" t="s">
        <v>13297</v>
      </c>
      <c r="AB2392" t="s">
        <v>3773</v>
      </c>
      <c r="AC2392" t="s">
        <v>13298</v>
      </c>
      <c r="AD2392" t="s">
        <v>2752</v>
      </c>
      <c r="AE2392" t="s">
        <v>13299</v>
      </c>
      <c r="AF2392" t="s">
        <v>544</v>
      </c>
      <c r="AG2392" t="s">
        <v>13300</v>
      </c>
      <c r="AH2392" t="s">
        <v>13300</v>
      </c>
      <c r="AI2392" t="s">
        <v>24</v>
      </c>
    </row>
    <row r="2393" spans="1:35" hidden="1" x14ac:dyDescent="0.25">
      <c r="A2393" t="s">
        <v>13301</v>
      </c>
      <c r="B2393">
        <v>0</v>
      </c>
      <c r="C2393" t="s">
        <v>75</v>
      </c>
      <c r="D2393" t="s">
        <v>23</v>
      </c>
      <c r="E2393" t="s">
        <v>24</v>
      </c>
      <c r="F2393">
        <v>691121522</v>
      </c>
      <c r="G2393" s="2" t="s">
        <v>374</v>
      </c>
      <c r="H2393">
        <v>471535877</v>
      </c>
      <c r="W2393">
        <v>987</v>
      </c>
      <c r="X2393" t="s">
        <v>13302</v>
      </c>
      <c r="Y2393" t="s">
        <v>24</v>
      </c>
      <c r="Z2393" t="s">
        <v>24</v>
      </c>
      <c r="AA2393" t="s">
        <v>13303</v>
      </c>
      <c r="AB2393" t="s">
        <v>13304</v>
      </c>
      <c r="AC2393" t="s">
        <v>13305</v>
      </c>
      <c r="AD2393" t="s">
        <v>329</v>
      </c>
      <c r="AE2393" t="s">
        <v>13306</v>
      </c>
      <c r="AF2393" t="s">
        <v>544</v>
      </c>
      <c r="AG2393" t="s">
        <v>13307</v>
      </c>
      <c r="AH2393" t="s">
        <v>24</v>
      </c>
      <c r="AI2393" t="s">
        <v>24</v>
      </c>
    </row>
    <row r="2394" spans="1:35" hidden="1" x14ac:dyDescent="0.25">
      <c r="A2394" t="s">
        <v>13308</v>
      </c>
      <c r="B2394">
        <v>3</v>
      </c>
      <c r="C2394" t="s">
        <v>22</v>
      </c>
      <c r="D2394" t="s">
        <v>23</v>
      </c>
      <c r="E2394" t="s">
        <v>24</v>
      </c>
      <c r="F2394">
        <v>643957624</v>
      </c>
      <c r="G2394" s="2" t="s">
        <v>1081</v>
      </c>
      <c r="H2394">
        <v>471475247</v>
      </c>
      <c r="W2394" t="s">
        <v>85</v>
      </c>
      <c r="X2394" t="s">
        <v>13309</v>
      </c>
      <c r="Y2394" t="s">
        <v>24</v>
      </c>
      <c r="Z2394" t="s">
        <v>24</v>
      </c>
      <c r="AA2394" t="s">
        <v>24</v>
      </c>
      <c r="AB2394" t="s">
        <v>24</v>
      </c>
      <c r="AC2394">
        <v>107140</v>
      </c>
      <c r="AD2394" t="s">
        <v>1607</v>
      </c>
      <c r="AE2394" t="s">
        <v>13310</v>
      </c>
      <c r="AF2394" t="s">
        <v>24</v>
      </c>
      <c r="AG2394" t="s">
        <v>24</v>
      </c>
      <c r="AH2394" t="s">
        <v>24</v>
      </c>
      <c r="AI2394" t="s">
        <v>24</v>
      </c>
    </row>
    <row r="2395" spans="1:35" hidden="1" x14ac:dyDescent="0.25">
      <c r="A2395" t="s">
        <v>13311</v>
      </c>
      <c r="B2395">
        <v>0</v>
      </c>
      <c r="C2395" t="s">
        <v>75</v>
      </c>
      <c r="D2395" t="s">
        <v>23</v>
      </c>
      <c r="E2395" t="s">
        <v>24</v>
      </c>
      <c r="F2395">
        <v>693138867</v>
      </c>
      <c r="G2395" t="s">
        <v>2662</v>
      </c>
      <c r="H2395">
        <v>471455502</v>
      </c>
      <c r="W2395">
        <v>677</v>
      </c>
      <c r="X2395" t="s">
        <v>13312</v>
      </c>
      <c r="Y2395" t="s">
        <v>24</v>
      </c>
      <c r="Z2395" t="s">
        <v>24</v>
      </c>
      <c r="AA2395" t="s">
        <v>1895</v>
      </c>
      <c r="AB2395" t="s">
        <v>1069</v>
      </c>
      <c r="AC2395" t="s">
        <v>13313</v>
      </c>
      <c r="AD2395" t="s">
        <v>329</v>
      </c>
      <c r="AE2395" t="s">
        <v>13314</v>
      </c>
      <c r="AF2395" t="s">
        <v>544</v>
      </c>
      <c r="AG2395" t="s">
        <v>13315</v>
      </c>
      <c r="AH2395" t="s">
        <v>24</v>
      </c>
      <c r="AI2395" t="s">
        <v>24</v>
      </c>
    </row>
    <row r="2396" spans="1:35" hidden="1" x14ac:dyDescent="0.25">
      <c r="A2396" t="s">
        <v>13316</v>
      </c>
      <c r="B2396">
        <v>0</v>
      </c>
      <c r="C2396" t="s">
        <v>99</v>
      </c>
      <c r="D2396" t="s">
        <v>23</v>
      </c>
      <c r="E2396" t="s">
        <v>24</v>
      </c>
      <c r="F2396">
        <v>366191521</v>
      </c>
      <c r="G2396" t="s">
        <v>354</v>
      </c>
      <c r="H2396">
        <v>471325000</v>
      </c>
      <c r="W2396">
        <v>5000</v>
      </c>
      <c r="X2396" t="s">
        <v>13317</v>
      </c>
      <c r="Y2396" t="s">
        <v>13318</v>
      </c>
      <c r="Z2396" t="s">
        <v>24</v>
      </c>
      <c r="AA2396" t="s">
        <v>6231</v>
      </c>
      <c r="AB2396" t="s">
        <v>24</v>
      </c>
      <c r="AC2396">
        <v>34710</v>
      </c>
      <c r="AD2396" t="s">
        <v>1961</v>
      </c>
      <c r="AE2396" t="s">
        <v>13319</v>
      </c>
      <c r="AF2396" t="s">
        <v>295</v>
      </c>
      <c r="AG2396" t="s">
        <v>13320</v>
      </c>
      <c r="AH2396" t="s">
        <v>13321</v>
      </c>
      <c r="AI2396" t="s">
        <v>24</v>
      </c>
    </row>
    <row r="2397" spans="1:35" hidden="1" x14ac:dyDescent="0.25">
      <c r="A2397" t="s">
        <v>13322</v>
      </c>
      <c r="B2397">
        <v>0</v>
      </c>
      <c r="C2397" t="s">
        <v>75</v>
      </c>
      <c r="D2397" t="s">
        <v>23</v>
      </c>
      <c r="E2397" t="s">
        <v>24</v>
      </c>
      <c r="F2397">
        <v>690851332</v>
      </c>
      <c r="G2397" s="2" t="s">
        <v>128</v>
      </c>
      <c r="H2397">
        <v>471275082</v>
      </c>
      <c r="W2397">
        <v>359</v>
      </c>
      <c r="X2397" t="s">
        <v>13323</v>
      </c>
      <c r="Y2397" t="s">
        <v>24</v>
      </c>
      <c r="Z2397" t="s">
        <v>24</v>
      </c>
      <c r="AA2397" t="s">
        <v>13324</v>
      </c>
      <c r="AB2397" t="s">
        <v>13325</v>
      </c>
      <c r="AC2397" t="s">
        <v>13326</v>
      </c>
      <c r="AD2397" t="s">
        <v>329</v>
      </c>
      <c r="AE2397" t="s">
        <v>13327</v>
      </c>
      <c r="AF2397" t="s">
        <v>544</v>
      </c>
      <c r="AG2397" t="s">
        <v>13328</v>
      </c>
      <c r="AH2397" t="s">
        <v>24</v>
      </c>
      <c r="AI2397" t="s">
        <v>24</v>
      </c>
    </row>
    <row r="2398" spans="1:35" hidden="1" x14ac:dyDescent="0.25">
      <c r="A2398" t="s">
        <v>13329</v>
      </c>
      <c r="B2398">
        <v>0</v>
      </c>
      <c r="C2398" t="s">
        <v>24</v>
      </c>
      <c r="D2398" t="s">
        <v>23</v>
      </c>
      <c r="E2398" t="s">
        <v>24</v>
      </c>
      <c r="F2398">
        <v>321195190</v>
      </c>
      <c r="G2398" s="2" t="s">
        <v>670</v>
      </c>
      <c r="H2398">
        <v>470987999</v>
      </c>
      <c r="W2398">
        <v>124</v>
      </c>
      <c r="X2398" t="s">
        <v>24</v>
      </c>
      <c r="Y2398" t="s">
        <v>24</v>
      </c>
      <c r="Z2398" t="s">
        <v>24</v>
      </c>
      <c r="AA2398" t="s">
        <v>13330</v>
      </c>
      <c r="AB2398" t="s">
        <v>5153</v>
      </c>
      <c r="AC2398">
        <v>25355</v>
      </c>
      <c r="AD2398" t="s">
        <v>301</v>
      </c>
      <c r="AE2398" t="s">
        <v>13331</v>
      </c>
      <c r="AF2398" t="s">
        <v>1147</v>
      </c>
      <c r="AG2398" t="s">
        <v>13332</v>
      </c>
      <c r="AH2398" t="s">
        <v>13333</v>
      </c>
      <c r="AI2398" t="s">
        <v>24</v>
      </c>
    </row>
    <row r="2399" spans="1:35" hidden="1" x14ac:dyDescent="0.25">
      <c r="A2399" t="s">
        <v>13334</v>
      </c>
      <c r="B2399">
        <v>0</v>
      </c>
      <c r="C2399" t="s">
        <v>22</v>
      </c>
      <c r="D2399" t="s">
        <v>23</v>
      </c>
      <c r="E2399" t="s">
        <v>24</v>
      </c>
      <c r="F2399">
        <v>6023162</v>
      </c>
      <c r="G2399" s="2" t="s">
        <v>374</v>
      </c>
      <c r="H2399">
        <v>470908424</v>
      </c>
      <c r="W2399">
        <v>1000</v>
      </c>
      <c r="X2399" t="s">
        <v>13335</v>
      </c>
      <c r="Y2399" t="s">
        <v>24</v>
      </c>
      <c r="Z2399" t="s">
        <v>24</v>
      </c>
      <c r="AA2399" t="s">
        <v>13336</v>
      </c>
      <c r="AB2399" t="s">
        <v>3760</v>
      </c>
      <c r="AC2399">
        <v>49512</v>
      </c>
      <c r="AD2399" t="s">
        <v>542</v>
      </c>
      <c r="AE2399" t="s">
        <v>13337</v>
      </c>
      <c r="AF2399" t="s">
        <v>544</v>
      </c>
      <c r="AG2399" t="s">
        <v>13338</v>
      </c>
      <c r="AH2399" t="s">
        <v>24</v>
      </c>
      <c r="AI2399" t="s">
        <v>24</v>
      </c>
    </row>
    <row r="2400" spans="1:35" hidden="1" x14ac:dyDescent="0.25">
      <c r="A2400" t="s">
        <v>13339</v>
      </c>
      <c r="B2400">
        <v>0</v>
      </c>
      <c r="C2400" t="s">
        <v>22</v>
      </c>
      <c r="D2400" t="s">
        <v>23</v>
      </c>
      <c r="E2400" t="s">
        <v>24</v>
      </c>
      <c r="F2400">
        <v>661736119</v>
      </c>
      <c r="G2400" s="2" t="s">
        <v>714</v>
      </c>
      <c r="H2400">
        <v>470692207</v>
      </c>
      <c r="W2400">
        <v>235</v>
      </c>
      <c r="X2400" t="s">
        <v>13340</v>
      </c>
      <c r="Y2400" t="s">
        <v>24</v>
      </c>
      <c r="Z2400" t="s">
        <v>24</v>
      </c>
      <c r="AA2400" t="s">
        <v>13341</v>
      </c>
      <c r="AB2400" t="s">
        <v>92</v>
      </c>
      <c r="AC2400">
        <v>10150</v>
      </c>
      <c r="AD2400" t="s">
        <v>93</v>
      </c>
      <c r="AE2400" t="s">
        <v>13342</v>
      </c>
      <c r="AF2400" t="s">
        <v>515</v>
      </c>
      <c r="AG2400" t="s">
        <v>24</v>
      </c>
      <c r="AH2400" t="s">
        <v>24</v>
      </c>
      <c r="AI2400" t="s">
        <v>24</v>
      </c>
    </row>
    <row r="2401" spans="1:35" hidden="1" x14ac:dyDescent="0.25">
      <c r="A2401" t="s">
        <v>13343</v>
      </c>
      <c r="B2401">
        <v>378</v>
      </c>
      <c r="C2401" t="s">
        <v>22</v>
      </c>
      <c r="D2401" t="s">
        <v>34</v>
      </c>
      <c r="E2401" t="s">
        <v>13344</v>
      </c>
      <c r="F2401">
        <v>687738070</v>
      </c>
      <c r="G2401" s="2" t="s">
        <v>577</v>
      </c>
      <c r="H2401">
        <v>470604342</v>
      </c>
      <c r="W2401">
        <v>1624</v>
      </c>
      <c r="X2401" t="s">
        <v>13345</v>
      </c>
      <c r="Y2401" t="s">
        <v>13346</v>
      </c>
      <c r="Z2401" t="s">
        <v>24</v>
      </c>
      <c r="AA2401" t="s">
        <v>255</v>
      </c>
      <c r="AB2401" t="s">
        <v>256</v>
      </c>
      <c r="AC2401">
        <v>2737</v>
      </c>
      <c r="AD2401" t="s">
        <v>257</v>
      </c>
      <c r="AE2401" t="s">
        <v>24</v>
      </c>
      <c r="AF2401" t="s">
        <v>24</v>
      </c>
      <c r="AG2401" t="s">
        <v>24</v>
      </c>
      <c r="AH2401" t="s">
        <v>24</v>
      </c>
      <c r="AI2401" t="s">
        <v>24</v>
      </c>
    </row>
    <row r="2402" spans="1:35" hidden="1" x14ac:dyDescent="0.25">
      <c r="A2402" t="s">
        <v>13347</v>
      </c>
      <c r="B2402">
        <v>7</v>
      </c>
      <c r="C2402" t="s">
        <v>75</v>
      </c>
      <c r="D2402" t="s">
        <v>23</v>
      </c>
      <c r="E2402" t="s">
        <v>24</v>
      </c>
      <c r="F2402">
        <v>265239921</v>
      </c>
      <c r="G2402" s="2" t="s">
        <v>374</v>
      </c>
      <c r="H2402">
        <v>470368819</v>
      </c>
      <c r="W2402">
        <v>1394</v>
      </c>
      <c r="X2402" t="s">
        <v>13348</v>
      </c>
      <c r="Y2402" t="s">
        <v>12324</v>
      </c>
      <c r="Z2402" t="s">
        <v>24</v>
      </c>
      <c r="AA2402" t="s">
        <v>12325</v>
      </c>
      <c r="AB2402" t="s">
        <v>1814</v>
      </c>
      <c r="AC2402">
        <v>94200</v>
      </c>
      <c r="AD2402" t="s">
        <v>81</v>
      </c>
      <c r="AE2402" t="s">
        <v>12326</v>
      </c>
      <c r="AF2402" t="s">
        <v>3142</v>
      </c>
      <c r="AG2402" t="s">
        <v>12327</v>
      </c>
      <c r="AH2402" t="s">
        <v>24</v>
      </c>
      <c r="AI2402" t="s">
        <v>24</v>
      </c>
    </row>
    <row r="2403" spans="1:35" hidden="1" x14ac:dyDescent="0.25">
      <c r="A2403" t="s">
        <v>13349</v>
      </c>
      <c r="B2403">
        <v>0</v>
      </c>
      <c r="C2403" t="s">
        <v>75</v>
      </c>
      <c r="D2403" t="s">
        <v>23</v>
      </c>
      <c r="E2403" t="s">
        <v>24</v>
      </c>
      <c r="F2403">
        <v>315870170</v>
      </c>
      <c r="G2403" s="2" t="s">
        <v>109</v>
      </c>
      <c r="H2403">
        <v>470269981</v>
      </c>
      <c r="W2403">
        <v>890</v>
      </c>
      <c r="X2403" t="s">
        <v>13350</v>
      </c>
      <c r="Y2403" t="s">
        <v>24</v>
      </c>
      <c r="Z2403" t="s">
        <v>24</v>
      </c>
      <c r="AA2403" t="s">
        <v>9259</v>
      </c>
      <c r="AB2403" t="s">
        <v>9259</v>
      </c>
      <c r="AC2403">
        <v>28199</v>
      </c>
      <c r="AD2403" t="s">
        <v>301</v>
      </c>
      <c r="AE2403" t="s">
        <v>13351</v>
      </c>
      <c r="AF2403" t="s">
        <v>1147</v>
      </c>
      <c r="AG2403" t="s">
        <v>13352</v>
      </c>
      <c r="AH2403" t="s">
        <v>13353</v>
      </c>
      <c r="AI2403" t="s">
        <v>24</v>
      </c>
    </row>
    <row r="2404" spans="1:35" hidden="1" x14ac:dyDescent="0.25">
      <c r="A2404" t="s">
        <v>13354</v>
      </c>
      <c r="B2404">
        <v>0</v>
      </c>
      <c r="C2404" t="s">
        <v>75</v>
      </c>
      <c r="D2404" t="s">
        <v>23</v>
      </c>
      <c r="E2404" t="s">
        <v>24</v>
      </c>
      <c r="F2404">
        <v>934015827</v>
      </c>
      <c r="G2404" s="2" t="s">
        <v>1979</v>
      </c>
      <c r="H2404">
        <v>470059000</v>
      </c>
      <c r="W2404">
        <v>2815</v>
      </c>
      <c r="X2404" t="s">
        <v>13355</v>
      </c>
      <c r="Y2404" t="s">
        <v>24</v>
      </c>
      <c r="Z2404" t="s">
        <v>24</v>
      </c>
      <c r="AA2404" t="s">
        <v>4539</v>
      </c>
      <c r="AB2404" t="s">
        <v>12854</v>
      </c>
      <c r="AC2404">
        <v>41</v>
      </c>
      <c r="AD2404" t="s">
        <v>4541</v>
      </c>
      <c r="AE2404" t="s">
        <v>13356</v>
      </c>
      <c r="AF2404" t="s">
        <v>544</v>
      </c>
      <c r="AG2404" t="s">
        <v>13357</v>
      </c>
      <c r="AH2404" t="s">
        <v>13358</v>
      </c>
      <c r="AI2404" t="s">
        <v>24</v>
      </c>
    </row>
    <row r="2405" spans="1:35" hidden="1" x14ac:dyDescent="0.25">
      <c r="A2405" t="s">
        <v>13359</v>
      </c>
      <c r="B2405">
        <v>0</v>
      </c>
      <c r="C2405" t="s">
        <v>88</v>
      </c>
      <c r="D2405" t="s">
        <v>23</v>
      </c>
      <c r="E2405" t="s">
        <v>24</v>
      </c>
      <c r="F2405">
        <v>168093602</v>
      </c>
      <c r="G2405" s="2" t="s">
        <v>2416</v>
      </c>
      <c r="H2405">
        <v>470000000</v>
      </c>
      <c r="W2405">
        <v>250</v>
      </c>
      <c r="X2405" t="s">
        <v>13360</v>
      </c>
      <c r="Y2405" t="s">
        <v>24</v>
      </c>
      <c r="Z2405" t="s">
        <v>24</v>
      </c>
      <c r="AA2405" t="s">
        <v>8141</v>
      </c>
      <c r="AB2405" t="s">
        <v>853</v>
      </c>
      <c r="AC2405" t="s">
        <v>13361</v>
      </c>
      <c r="AD2405" t="s">
        <v>542</v>
      </c>
      <c r="AE2405" t="s">
        <v>13362</v>
      </c>
      <c r="AF2405" t="s">
        <v>544</v>
      </c>
      <c r="AG2405" t="s">
        <v>13363</v>
      </c>
      <c r="AH2405" t="s">
        <v>24</v>
      </c>
      <c r="AI2405" t="s">
        <v>24</v>
      </c>
    </row>
    <row r="2406" spans="1:35" hidden="1" x14ac:dyDescent="0.25">
      <c r="A2406" t="s">
        <v>13364</v>
      </c>
      <c r="B2406">
        <v>0</v>
      </c>
      <c r="C2406" t="s">
        <v>22</v>
      </c>
      <c r="D2406" t="s">
        <v>23</v>
      </c>
      <c r="E2406" t="s">
        <v>24</v>
      </c>
      <c r="F2406">
        <v>659763635</v>
      </c>
      <c r="G2406" s="2" t="s">
        <v>526</v>
      </c>
      <c r="H2406">
        <v>469978498</v>
      </c>
      <c r="W2406">
        <v>500</v>
      </c>
      <c r="X2406" t="s">
        <v>370</v>
      </c>
      <c r="Y2406" t="s">
        <v>24</v>
      </c>
      <c r="Z2406" t="s">
        <v>24</v>
      </c>
      <c r="AA2406" t="s">
        <v>371</v>
      </c>
      <c r="AB2406" t="s">
        <v>92</v>
      </c>
      <c r="AC2406">
        <v>10330</v>
      </c>
      <c r="AD2406" t="s">
        <v>93</v>
      </c>
      <c r="AE2406" t="s">
        <v>13365</v>
      </c>
      <c r="AF2406" t="s">
        <v>295</v>
      </c>
      <c r="AG2406" t="s">
        <v>13366</v>
      </c>
      <c r="AH2406" t="s">
        <v>4917</v>
      </c>
      <c r="AI2406" t="s">
        <v>24</v>
      </c>
    </row>
    <row r="2407" spans="1:35" hidden="1" x14ac:dyDescent="0.25">
      <c r="A2407" t="s">
        <v>13367</v>
      </c>
      <c r="B2407">
        <v>0</v>
      </c>
      <c r="C2407" t="s">
        <v>88</v>
      </c>
      <c r="D2407" t="s">
        <v>23</v>
      </c>
      <c r="E2407" t="s">
        <v>24</v>
      </c>
      <c r="F2407">
        <v>745475728</v>
      </c>
      <c r="G2407" s="2" t="s">
        <v>155</v>
      </c>
      <c r="H2407">
        <v>469962411</v>
      </c>
      <c r="W2407">
        <v>100</v>
      </c>
      <c r="X2407" t="s">
        <v>13368</v>
      </c>
      <c r="Y2407" t="s">
        <v>24</v>
      </c>
      <c r="Z2407" t="s">
        <v>24</v>
      </c>
      <c r="AA2407" t="s">
        <v>13369</v>
      </c>
      <c r="AB2407" t="s">
        <v>12418</v>
      </c>
      <c r="AC2407">
        <v>2600</v>
      </c>
      <c r="AD2407" t="s">
        <v>593</v>
      </c>
      <c r="AE2407" t="s">
        <v>13370</v>
      </c>
      <c r="AF2407" t="s">
        <v>24</v>
      </c>
      <c r="AG2407" t="s">
        <v>13371</v>
      </c>
      <c r="AH2407" t="s">
        <v>24</v>
      </c>
      <c r="AI2407" t="s">
        <v>24</v>
      </c>
    </row>
    <row r="2408" spans="1:35" hidden="1" x14ac:dyDescent="0.25">
      <c r="A2408" t="s">
        <v>13372</v>
      </c>
      <c r="B2408">
        <v>17</v>
      </c>
      <c r="C2408" t="s">
        <v>22</v>
      </c>
      <c r="D2408" t="s">
        <v>34</v>
      </c>
      <c r="E2408" t="s">
        <v>13373</v>
      </c>
      <c r="F2408">
        <v>650049943</v>
      </c>
      <c r="G2408" t="s">
        <v>783</v>
      </c>
      <c r="H2408">
        <v>469808871</v>
      </c>
      <c r="W2408">
        <v>7800</v>
      </c>
      <c r="X2408" t="s">
        <v>13374</v>
      </c>
      <c r="Y2408" t="s">
        <v>13375</v>
      </c>
      <c r="Z2408" t="s">
        <v>24</v>
      </c>
      <c r="AA2408" t="s">
        <v>13376</v>
      </c>
      <c r="AB2408" t="s">
        <v>6711</v>
      </c>
      <c r="AC2408">
        <v>382721</v>
      </c>
      <c r="AD2408" t="s">
        <v>491</v>
      </c>
      <c r="AE2408" t="s">
        <v>13377</v>
      </c>
      <c r="AF2408" t="s">
        <v>24</v>
      </c>
      <c r="AG2408" t="s">
        <v>13378</v>
      </c>
      <c r="AH2408" t="s">
        <v>13379</v>
      </c>
      <c r="AI2408" t="s">
        <v>13380</v>
      </c>
    </row>
    <row r="2409" spans="1:35" hidden="1" x14ac:dyDescent="0.25">
      <c r="A2409" t="s">
        <v>13381</v>
      </c>
      <c r="B2409">
        <v>9</v>
      </c>
      <c r="C2409" t="s">
        <v>75</v>
      </c>
      <c r="D2409" t="s">
        <v>23</v>
      </c>
      <c r="E2409" t="s">
        <v>24</v>
      </c>
      <c r="F2409">
        <v>690600036</v>
      </c>
      <c r="G2409" s="2" t="s">
        <v>36</v>
      </c>
      <c r="H2409">
        <v>469651302</v>
      </c>
      <c r="W2409">
        <v>220</v>
      </c>
      <c r="X2409" t="s">
        <v>13382</v>
      </c>
      <c r="Y2409" t="s">
        <v>13383</v>
      </c>
      <c r="Z2409" t="s">
        <v>24</v>
      </c>
      <c r="AA2409" t="s">
        <v>1552</v>
      </c>
      <c r="AB2409" t="s">
        <v>1069</v>
      </c>
      <c r="AC2409" t="s">
        <v>13384</v>
      </c>
      <c r="AD2409" t="s">
        <v>329</v>
      </c>
      <c r="AE2409" t="s">
        <v>13385</v>
      </c>
      <c r="AF2409" t="s">
        <v>544</v>
      </c>
      <c r="AG2409" t="s">
        <v>13386</v>
      </c>
      <c r="AH2409" t="s">
        <v>24</v>
      </c>
      <c r="AI2409" t="s">
        <v>24</v>
      </c>
    </row>
    <row r="2410" spans="1:35" hidden="1" x14ac:dyDescent="0.25">
      <c r="A2410" t="s">
        <v>13387</v>
      </c>
      <c r="B2410">
        <v>0</v>
      </c>
      <c r="C2410" t="s">
        <v>75</v>
      </c>
      <c r="D2410" t="s">
        <v>23</v>
      </c>
      <c r="E2410" t="s">
        <v>24</v>
      </c>
      <c r="F2410">
        <v>305360810</v>
      </c>
      <c r="G2410" t="s">
        <v>1100</v>
      </c>
      <c r="H2410">
        <v>469457267</v>
      </c>
      <c r="W2410" t="s">
        <v>85</v>
      </c>
      <c r="X2410" t="s">
        <v>13388</v>
      </c>
      <c r="Y2410" t="s">
        <v>24</v>
      </c>
      <c r="Z2410" t="s">
        <v>24</v>
      </c>
      <c r="AA2410" t="s">
        <v>13389</v>
      </c>
      <c r="AB2410" t="s">
        <v>13390</v>
      </c>
      <c r="AC2410">
        <v>7430</v>
      </c>
      <c r="AD2410" t="s">
        <v>753</v>
      </c>
      <c r="AE2410" t="s">
        <v>24</v>
      </c>
      <c r="AF2410" t="s">
        <v>24</v>
      </c>
      <c r="AG2410" t="s">
        <v>24</v>
      </c>
      <c r="AH2410" t="s">
        <v>24</v>
      </c>
      <c r="AI2410" t="s">
        <v>24</v>
      </c>
    </row>
    <row r="2411" spans="1:35" hidden="1" x14ac:dyDescent="0.25">
      <c r="A2411" t="s">
        <v>13391</v>
      </c>
      <c r="B2411">
        <v>0</v>
      </c>
      <c r="C2411" t="s">
        <v>88</v>
      </c>
      <c r="D2411" t="s">
        <v>23</v>
      </c>
      <c r="E2411" t="s">
        <v>24</v>
      </c>
      <c r="F2411">
        <v>545361391</v>
      </c>
      <c r="G2411" s="2" t="s">
        <v>57</v>
      </c>
      <c r="H2411">
        <v>468958000</v>
      </c>
      <c r="W2411">
        <v>300</v>
      </c>
      <c r="X2411" t="s">
        <v>13392</v>
      </c>
      <c r="Y2411" t="s">
        <v>24</v>
      </c>
      <c r="Z2411" t="s">
        <v>24</v>
      </c>
      <c r="AA2411" t="s">
        <v>13393</v>
      </c>
      <c r="AB2411" t="s">
        <v>1227</v>
      </c>
      <c r="AC2411">
        <v>529533</v>
      </c>
      <c r="AD2411" t="s">
        <v>693</v>
      </c>
      <c r="AE2411" t="s">
        <v>13394</v>
      </c>
      <c r="AF2411" t="s">
        <v>1237</v>
      </c>
      <c r="AG2411" t="s">
        <v>13395</v>
      </c>
      <c r="AH2411" t="s">
        <v>24</v>
      </c>
      <c r="AI2411" t="s">
        <v>24</v>
      </c>
    </row>
    <row r="2412" spans="1:35" hidden="1" x14ac:dyDescent="0.25">
      <c r="A2412" t="s">
        <v>13396</v>
      </c>
      <c r="B2412">
        <v>0</v>
      </c>
      <c r="C2412" t="s">
        <v>75</v>
      </c>
      <c r="D2412" t="s">
        <v>23</v>
      </c>
      <c r="E2412" t="s">
        <v>24</v>
      </c>
      <c r="F2412">
        <v>342648215</v>
      </c>
      <c r="G2412" s="2" t="s">
        <v>155</v>
      </c>
      <c r="H2412">
        <v>468863475</v>
      </c>
      <c r="W2412">
        <v>1123</v>
      </c>
      <c r="X2412" t="s">
        <v>13397</v>
      </c>
      <c r="Y2412" t="s">
        <v>24</v>
      </c>
      <c r="Z2412" t="s">
        <v>24</v>
      </c>
      <c r="AA2412" t="s">
        <v>13398</v>
      </c>
      <c r="AB2412" t="s">
        <v>1145</v>
      </c>
      <c r="AC2412">
        <v>21217</v>
      </c>
      <c r="AD2412" t="s">
        <v>301</v>
      </c>
      <c r="AE2412" t="s">
        <v>13399</v>
      </c>
      <c r="AF2412" t="s">
        <v>9152</v>
      </c>
      <c r="AG2412" t="s">
        <v>13400</v>
      </c>
      <c r="AH2412" t="s">
        <v>13401</v>
      </c>
      <c r="AI2412" t="s">
        <v>24</v>
      </c>
    </row>
    <row r="2413" spans="1:35" hidden="1" x14ac:dyDescent="0.25">
      <c r="A2413" t="s">
        <v>13402</v>
      </c>
      <c r="B2413">
        <v>0</v>
      </c>
      <c r="C2413" t="s">
        <v>88</v>
      </c>
      <c r="D2413" t="s">
        <v>23</v>
      </c>
      <c r="E2413" t="s">
        <v>24</v>
      </c>
      <c r="F2413">
        <v>526933901</v>
      </c>
      <c r="G2413" t="s">
        <v>180</v>
      </c>
      <c r="H2413">
        <v>468765866</v>
      </c>
      <c r="W2413">
        <v>10000</v>
      </c>
      <c r="X2413" t="s">
        <v>13403</v>
      </c>
      <c r="Y2413" t="s">
        <v>24</v>
      </c>
      <c r="Z2413" t="s">
        <v>24</v>
      </c>
      <c r="AA2413" t="s">
        <v>13404</v>
      </c>
      <c r="AB2413" t="s">
        <v>1227</v>
      </c>
      <c r="AC2413">
        <v>511853</v>
      </c>
      <c r="AD2413" t="s">
        <v>693</v>
      </c>
      <c r="AE2413" t="s">
        <v>13405</v>
      </c>
      <c r="AF2413" t="s">
        <v>1237</v>
      </c>
      <c r="AG2413" t="s">
        <v>13406</v>
      </c>
      <c r="AH2413" t="s">
        <v>24</v>
      </c>
      <c r="AI2413" t="s">
        <v>24</v>
      </c>
    </row>
    <row r="2414" spans="1:35" hidden="1" x14ac:dyDescent="0.25">
      <c r="A2414" t="s">
        <v>13407</v>
      </c>
      <c r="B2414">
        <v>0</v>
      </c>
      <c r="C2414" t="s">
        <v>88</v>
      </c>
      <c r="D2414" t="s">
        <v>23</v>
      </c>
      <c r="E2414" t="s">
        <v>24</v>
      </c>
      <c r="F2414">
        <v>401300728</v>
      </c>
      <c r="G2414" s="2" t="s">
        <v>47</v>
      </c>
      <c r="H2414">
        <v>468684223</v>
      </c>
      <c r="W2414">
        <v>1133</v>
      </c>
      <c r="X2414" t="s">
        <v>13408</v>
      </c>
      <c r="Y2414" t="s">
        <v>24</v>
      </c>
      <c r="Z2414" t="s">
        <v>24</v>
      </c>
      <c r="AA2414" t="s">
        <v>13409</v>
      </c>
      <c r="AB2414" t="s">
        <v>13410</v>
      </c>
      <c r="AC2414">
        <v>2330</v>
      </c>
      <c r="AD2414" t="s">
        <v>12234</v>
      </c>
      <c r="AE2414" t="s">
        <v>13411</v>
      </c>
      <c r="AF2414" t="s">
        <v>95</v>
      </c>
      <c r="AG2414" t="s">
        <v>24</v>
      </c>
      <c r="AH2414" t="s">
        <v>24</v>
      </c>
      <c r="AI2414" t="s">
        <v>24</v>
      </c>
    </row>
    <row r="2415" spans="1:35" hidden="1" x14ac:dyDescent="0.25">
      <c r="A2415" t="s">
        <v>13412</v>
      </c>
      <c r="B2415">
        <v>0</v>
      </c>
      <c r="C2415" t="s">
        <v>75</v>
      </c>
      <c r="D2415" t="s">
        <v>23</v>
      </c>
      <c r="E2415" t="s">
        <v>24</v>
      </c>
      <c r="F2415">
        <v>552581480</v>
      </c>
      <c r="G2415" s="2" t="s">
        <v>109</v>
      </c>
      <c r="H2415">
        <v>468363240</v>
      </c>
      <c r="W2415">
        <v>3000</v>
      </c>
      <c r="X2415" t="s">
        <v>13413</v>
      </c>
      <c r="Y2415" t="s">
        <v>24</v>
      </c>
      <c r="Z2415" t="s">
        <v>24</v>
      </c>
      <c r="AA2415" t="s">
        <v>5874</v>
      </c>
      <c r="AB2415" t="s">
        <v>24</v>
      </c>
      <c r="AC2415">
        <v>193230</v>
      </c>
      <c r="AD2415" t="s">
        <v>1607</v>
      </c>
      <c r="AE2415" t="s">
        <v>13414</v>
      </c>
      <c r="AF2415" t="s">
        <v>3044</v>
      </c>
      <c r="AG2415" t="s">
        <v>13415</v>
      </c>
      <c r="AH2415" t="s">
        <v>24</v>
      </c>
      <c r="AI2415" t="s">
        <v>24</v>
      </c>
    </row>
    <row r="2416" spans="1:35" hidden="1" x14ac:dyDescent="0.25">
      <c r="A2416" t="s">
        <v>13416</v>
      </c>
      <c r="B2416">
        <v>0</v>
      </c>
      <c r="C2416" t="s">
        <v>75</v>
      </c>
      <c r="D2416" t="s">
        <v>23</v>
      </c>
      <c r="E2416" t="s">
        <v>24</v>
      </c>
      <c r="F2416">
        <v>345108079</v>
      </c>
      <c r="G2416" s="2" t="s">
        <v>119</v>
      </c>
      <c r="H2416">
        <v>467524104</v>
      </c>
      <c r="W2416">
        <v>114</v>
      </c>
      <c r="X2416" t="s">
        <v>13417</v>
      </c>
      <c r="Y2416" t="s">
        <v>24</v>
      </c>
      <c r="Z2416" t="s">
        <v>24</v>
      </c>
      <c r="AA2416" t="s">
        <v>8305</v>
      </c>
      <c r="AB2416" t="s">
        <v>8306</v>
      </c>
      <c r="AC2416">
        <v>5035</v>
      </c>
      <c r="AD2416" t="s">
        <v>1562</v>
      </c>
      <c r="AE2416" t="s">
        <v>11301</v>
      </c>
      <c r="AF2416" t="s">
        <v>24</v>
      </c>
      <c r="AG2416" t="s">
        <v>13418</v>
      </c>
      <c r="AH2416" t="s">
        <v>24</v>
      </c>
      <c r="AI2416" t="s">
        <v>24</v>
      </c>
    </row>
    <row r="2417" spans="1:35" hidden="1" x14ac:dyDescent="0.25">
      <c r="A2417" t="s">
        <v>13419</v>
      </c>
      <c r="B2417">
        <v>26</v>
      </c>
      <c r="C2417" t="s">
        <v>24</v>
      </c>
      <c r="D2417" t="s">
        <v>34</v>
      </c>
      <c r="E2417" t="s">
        <v>13420</v>
      </c>
      <c r="F2417" t="s">
        <v>24</v>
      </c>
      <c r="G2417" t="s">
        <v>100</v>
      </c>
      <c r="H2417">
        <v>466906509</v>
      </c>
      <c r="W2417">
        <v>7437</v>
      </c>
      <c r="X2417" t="s">
        <v>13421</v>
      </c>
      <c r="Y2417" t="s">
        <v>13422</v>
      </c>
      <c r="Z2417" t="s">
        <v>24</v>
      </c>
      <c r="AA2417" t="s">
        <v>4021</v>
      </c>
      <c r="AB2417" t="s">
        <v>1227</v>
      </c>
      <c r="AC2417" t="s">
        <v>24</v>
      </c>
      <c r="AD2417" t="s">
        <v>693</v>
      </c>
      <c r="AE2417" t="s">
        <v>24</v>
      </c>
      <c r="AF2417" t="s">
        <v>24</v>
      </c>
      <c r="AG2417" t="s">
        <v>24</v>
      </c>
      <c r="AH2417" t="s">
        <v>24</v>
      </c>
      <c r="AI2417" t="s">
        <v>24</v>
      </c>
    </row>
    <row r="2418" spans="1:35" hidden="1" x14ac:dyDescent="0.25">
      <c r="A2418" t="s">
        <v>13423</v>
      </c>
      <c r="B2418">
        <v>0</v>
      </c>
      <c r="C2418" t="s">
        <v>75</v>
      </c>
      <c r="D2418" t="s">
        <v>23</v>
      </c>
      <c r="E2418" t="s">
        <v>24</v>
      </c>
      <c r="F2418">
        <v>531283254</v>
      </c>
      <c r="G2418" s="2" t="s">
        <v>36</v>
      </c>
      <c r="H2418">
        <v>466884000</v>
      </c>
      <c r="W2418">
        <v>3000</v>
      </c>
      <c r="X2418" t="s">
        <v>24</v>
      </c>
      <c r="Y2418" t="s">
        <v>24</v>
      </c>
      <c r="Z2418" t="s">
        <v>24</v>
      </c>
      <c r="AA2418" t="s">
        <v>13424</v>
      </c>
      <c r="AB2418" t="s">
        <v>24</v>
      </c>
      <c r="AC2418">
        <v>420012</v>
      </c>
      <c r="AD2418" t="s">
        <v>1607</v>
      </c>
      <c r="AE2418" t="s">
        <v>13425</v>
      </c>
      <c r="AF2418" t="s">
        <v>551</v>
      </c>
      <c r="AG2418" t="s">
        <v>24</v>
      </c>
      <c r="AH2418" t="s">
        <v>24</v>
      </c>
      <c r="AI2418" t="s">
        <v>24</v>
      </c>
    </row>
    <row r="2419" spans="1:35" hidden="1" x14ac:dyDescent="0.25">
      <c r="A2419" t="s">
        <v>13426</v>
      </c>
      <c r="B2419">
        <v>0</v>
      </c>
      <c r="C2419" t="s">
        <v>88</v>
      </c>
      <c r="D2419" t="s">
        <v>23</v>
      </c>
      <c r="E2419" t="s">
        <v>24</v>
      </c>
      <c r="F2419">
        <v>644871428</v>
      </c>
      <c r="G2419" s="2" t="s">
        <v>155</v>
      </c>
      <c r="H2419">
        <v>466340482</v>
      </c>
      <c r="W2419" t="s">
        <v>85</v>
      </c>
      <c r="X2419" t="s">
        <v>13427</v>
      </c>
      <c r="Y2419" t="s">
        <v>24</v>
      </c>
      <c r="Z2419" t="s">
        <v>24</v>
      </c>
      <c r="AA2419" t="s">
        <v>24</v>
      </c>
      <c r="AB2419" t="s">
        <v>24</v>
      </c>
      <c r="AC2419">
        <v>109316</v>
      </c>
      <c r="AD2419" t="s">
        <v>1607</v>
      </c>
      <c r="AE2419" t="s">
        <v>13428</v>
      </c>
      <c r="AF2419" t="s">
        <v>1609</v>
      </c>
      <c r="AG2419" t="s">
        <v>13429</v>
      </c>
      <c r="AH2419" t="s">
        <v>13430</v>
      </c>
      <c r="AI2419" t="s">
        <v>24</v>
      </c>
    </row>
    <row r="2420" spans="1:35" hidden="1" x14ac:dyDescent="0.25">
      <c r="A2420" t="s">
        <v>13431</v>
      </c>
      <c r="B2420">
        <v>18</v>
      </c>
      <c r="C2420" t="s">
        <v>24</v>
      </c>
      <c r="D2420" t="s">
        <v>34</v>
      </c>
      <c r="E2420" t="s">
        <v>13432</v>
      </c>
      <c r="F2420">
        <v>555291066</v>
      </c>
      <c r="G2420" s="2" t="s">
        <v>474</v>
      </c>
      <c r="H2420">
        <v>465849062</v>
      </c>
      <c r="W2420">
        <v>3759</v>
      </c>
      <c r="X2420" t="s">
        <v>13433</v>
      </c>
      <c r="Y2420" t="s">
        <v>13434</v>
      </c>
      <c r="Z2420" t="s">
        <v>24</v>
      </c>
      <c r="AA2420" t="s">
        <v>12056</v>
      </c>
      <c r="AB2420" t="s">
        <v>490</v>
      </c>
      <c r="AC2420">
        <v>840000</v>
      </c>
      <c r="AD2420" t="s">
        <v>3167</v>
      </c>
      <c r="AE2420" t="s">
        <v>13435</v>
      </c>
      <c r="AF2420" t="s">
        <v>24</v>
      </c>
      <c r="AG2420" t="s">
        <v>13436</v>
      </c>
      <c r="AH2420" t="s">
        <v>13437</v>
      </c>
      <c r="AI2420" t="s">
        <v>24</v>
      </c>
    </row>
    <row r="2421" spans="1:35" hidden="1" x14ac:dyDescent="0.25">
      <c r="A2421" t="s">
        <v>13438</v>
      </c>
      <c r="B2421">
        <v>0</v>
      </c>
      <c r="C2421" t="s">
        <v>88</v>
      </c>
      <c r="D2421" t="s">
        <v>23</v>
      </c>
      <c r="E2421" t="s">
        <v>24</v>
      </c>
      <c r="F2421">
        <v>216044222</v>
      </c>
      <c r="G2421" s="2" t="s">
        <v>47</v>
      </c>
      <c r="H2421">
        <v>465845233</v>
      </c>
      <c r="W2421">
        <v>757</v>
      </c>
      <c r="X2421" t="s">
        <v>13439</v>
      </c>
      <c r="Y2421" t="s">
        <v>13440</v>
      </c>
      <c r="Z2421" t="s">
        <v>24</v>
      </c>
      <c r="AA2421" t="s">
        <v>13441</v>
      </c>
      <c r="AB2421" t="s">
        <v>13442</v>
      </c>
      <c r="AC2421" t="s">
        <v>13443</v>
      </c>
      <c r="AD2421" t="s">
        <v>410</v>
      </c>
      <c r="AE2421" t="s">
        <v>13444</v>
      </c>
      <c r="AF2421" t="s">
        <v>123</v>
      </c>
      <c r="AG2421" t="s">
        <v>24</v>
      </c>
      <c r="AH2421" t="s">
        <v>24</v>
      </c>
      <c r="AI2421" t="s">
        <v>24</v>
      </c>
    </row>
    <row r="2422" spans="1:35" hidden="1" x14ac:dyDescent="0.25">
      <c r="A2422" t="s">
        <v>13445</v>
      </c>
      <c r="B2422">
        <v>0</v>
      </c>
      <c r="C2422" t="s">
        <v>22</v>
      </c>
      <c r="D2422" t="s">
        <v>23</v>
      </c>
      <c r="E2422" t="s">
        <v>24</v>
      </c>
      <c r="F2422">
        <v>78632165</v>
      </c>
      <c r="G2422" t="s">
        <v>180</v>
      </c>
      <c r="H2422">
        <v>465837477</v>
      </c>
      <c r="W2422">
        <v>1600</v>
      </c>
      <c r="X2422" t="s">
        <v>13446</v>
      </c>
      <c r="Y2422" t="s">
        <v>24</v>
      </c>
      <c r="Z2422" t="s">
        <v>24</v>
      </c>
      <c r="AA2422" t="s">
        <v>50</v>
      </c>
      <c r="AB2422" t="s">
        <v>1618</v>
      </c>
      <c r="AC2422" t="s">
        <v>13447</v>
      </c>
      <c r="AD2422" t="s">
        <v>542</v>
      </c>
      <c r="AE2422" t="s">
        <v>13448</v>
      </c>
      <c r="AF2422" t="s">
        <v>515</v>
      </c>
      <c r="AG2422" t="s">
        <v>13449</v>
      </c>
      <c r="AH2422" t="s">
        <v>24</v>
      </c>
      <c r="AI2422" t="s">
        <v>24</v>
      </c>
    </row>
    <row r="2423" spans="1:35" hidden="1" x14ac:dyDescent="0.25">
      <c r="A2423" t="s">
        <v>13450</v>
      </c>
      <c r="B2423">
        <v>11</v>
      </c>
      <c r="C2423" t="s">
        <v>75</v>
      </c>
      <c r="D2423" t="s">
        <v>23</v>
      </c>
      <c r="E2423" t="s">
        <v>24</v>
      </c>
      <c r="F2423">
        <v>76448257</v>
      </c>
      <c r="G2423" t="s">
        <v>180</v>
      </c>
      <c r="H2423">
        <v>465680151</v>
      </c>
      <c r="W2423">
        <v>1600</v>
      </c>
      <c r="X2423" t="s">
        <v>13446</v>
      </c>
      <c r="Y2423" t="s">
        <v>24</v>
      </c>
      <c r="Z2423" t="s">
        <v>24</v>
      </c>
      <c r="AA2423" t="s">
        <v>50</v>
      </c>
      <c r="AB2423" t="s">
        <v>1618</v>
      </c>
      <c r="AC2423" t="s">
        <v>13451</v>
      </c>
      <c r="AD2423" t="s">
        <v>542</v>
      </c>
      <c r="AE2423" t="s">
        <v>13452</v>
      </c>
      <c r="AF2423" t="s">
        <v>295</v>
      </c>
      <c r="AG2423" t="s">
        <v>13449</v>
      </c>
      <c r="AH2423" t="s">
        <v>24</v>
      </c>
      <c r="AI2423" t="s">
        <v>24</v>
      </c>
    </row>
    <row r="2424" spans="1:35" hidden="1" x14ac:dyDescent="0.25">
      <c r="A2424" t="s">
        <v>13453</v>
      </c>
      <c r="B2424">
        <v>0</v>
      </c>
      <c r="C2424" t="s">
        <v>24</v>
      </c>
      <c r="D2424" t="s">
        <v>23</v>
      </c>
      <c r="E2424" t="s">
        <v>24</v>
      </c>
      <c r="F2424">
        <v>566449602</v>
      </c>
      <c r="G2424" s="2" t="s">
        <v>365</v>
      </c>
      <c r="H2424">
        <v>465582063</v>
      </c>
      <c r="W2424" t="s">
        <v>85</v>
      </c>
      <c r="X2424" t="s">
        <v>13454</v>
      </c>
      <c r="Y2424" t="s">
        <v>24</v>
      </c>
      <c r="Z2424" t="s">
        <v>24</v>
      </c>
      <c r="AA2424" t="s">
        <v>24</v>
      </c>
      <c r="AB2424" t="s">
        <v>24</v>
      </c>
      <c r="AC2424">
        <v>306800</v>
      </c>
      <c r="AD2424" t="s">
        <v>1607</v>
      </c>
      <c r="AE2424" t="s">
        <v>13455</v>
      </c>
      <c r="AF2424" t="s">
        <v>13456</v>
      </c>
      <c r="AG2424" t="s">
        <v>13457</v>
      </c>
      <c r="AH2424" t="s">
        <v>24</v>
      </c>
      <c r="AI2424" t="s">
        <v>24</v>
      </c>
    </row>
    <row r="2425" spans="1:35" hidden="1" x14ac:dyDescent="0.25">
      <c r="A2425" t="s">
        <v>13458</v>
      </c>
      <c r="B2425">
        <v>0</v>
      </c>
      <c r="C2425" t="s">
        <v>99</v>
      </c>
      <c r="D2425" t="s">
        <v>23</v>
      </c>
      <c r="E2425" t="s">
        <v>24</v>
      </c>
      <c r="F2425">
        <v>540763861</v>
      </c>
      <c r="G2425" t="s">
        <v>354</v>
      </c>
      <c r="H2425">
        <v>465519704</v>
      </c>
      <c r="W2425">
        <v>622</v>
      </c>
      <c r="X2425" t="s">
        <v>13459</v>
      </c>
      <c r="Y2425" t="s">
        <v>24</v>
      </c>
      <c r="Z2425" t="s">
        <v>24</v>
      </c>
      <c r="AA2425" t="s">
        <v>13460</v>
      </c>
      <c r="AB2425" t="s">
        <v>13461</v>
      </c>
      <c r="AC2425">
        <v>570000</v>
      </c>
      <c r="AD2425" t="s">
        <v>693</v>
      </c>
      <c r="AE2425" t="s">
        <v>13462</v>
      </c>
      <c r="AF2425" t="s">
        <v>1237</v>
      </c>
      <c r="AG2425" t="s">
        <v>24</v>
      </c>
      <c r="AH2425" t="s">
        <v>24</v>
      </c>
      <c r="AI2425" t="s">
        <v>24</v>
      </c>
    </row>
    <row r="2426" spans="1:35" hidden="1" x14ac:dyDescent="0.25">
      <c r="A2426" t="s">
        <v>13463</v>
      </c>
      <c r="B2426">
        <v>121</v>
      </c>
      <c r="C2426" t="s">
        <v>75</v>
      </c>
      <c r="D2426" t="s">
        <v>23</v>
      </c>
      <c r="E2426" t="s">
        <v>24</v>
      </c>
      <c r="F2426">
        <v>428406375</v>
      </c>
      <c r="G2426" s="2" t="s">
        <v>526</v>
      </c>
      <c r="H2426">
        <v>465406720</v>
      </c>
      <c r="W2426">
        <v>747</v>
      </c>
      <c r="X2426" t="s">
        <v>13464</v>
      </c>
      <c r="Y2426" t="s">
        <v>24</v>
      </c>
      <c r="Z2426" t="s">
        <v>24</v>
      </c>
      <c r="AA2426" t="s">
        <v>13465</v>
      </c>
      <c r="AB2426" t="s">
        <v>8544</v>
      </c>
      <c r="AC2426">
        <v>34147</v>
      </c>
      <c r="AD2426" t="s">
        <v>2571</v>
      </c>
      <c r="AE2426" t="s">
        <v>13466</v>
      </c>
      <c r="AF2426" t="s">
        <v>544</v>
      </c>
      <c r="AG2426" t="s">
        <v>13467</v>
      </c>
      <c r="AH2426" t="s">
        <v>13468</v>
      </c>
      <c r="AI2426" t="s">
        <v>24</v>
      </c>
    </row>
    <row r="2427" spans="1:35" hidden="1" x14ac:dyDescent="0.25">
      <c r="A2427" t="s">
        <v>13469</v>
      </c>
      <c r="B2427">
        <v>58</v>
      </c>
      <c r="C2427" t="s">
        <v>22</v>
      </c>
      <c r="D2427" t="s">
        <v>34</v>
      </c>
      <c r="E2427" t="s">
        <v>13470</v>
      </c>
      <c r="F2427">
        <v>530177091</v>
      </c>
      <c r="G2427" t="s">
        <v>354</v>
      </c>
      <c r="H2427">
        <v>465248320</v>
      </c>
      <c r="W2427">
        <v>7683</v>
      </c>
      <c r="X2427" t="s">
        <v>13471</v>
      </c>
      <c r="Y2427" t="s">
        <v>13472</v>
      </c>
      <c r="Z2427" t="s">
        <v>24</v>
      </c>
      <c r="AA2427" t="s">
        <v>13473</v>
      </c>
      <c r="AB2427" t="s">
        <v>731</v>
      </c>
      <c r="AC2427">
        <v>325105</v>
      </c>
      <c r="AD2427" t="s">
        <v>693</v>
      </c>
      <c r="AE2427" t="s">
        <v>13474</v>
      </c>
      <c r="AF2427" t="s">
        <v>24</v>
      </c>
      <c r="AG2427" t="s">
        <v>13475</v>
      </c>
      <c r="AH2427" t="s">
        <v>13476</v>
      </c>
      <c r="AI2427" t="s">
        <v>13477</v>
      </c>
    </row>
    <row r="2428" spans="1:35" hidden="1" x14ac:dyDescent="0.25">
      <c r="A2428" t="s">
        <v>13478</v>
      </c>
      <c r="B2428">
        <v>16</v>
      </c>
      <c r="C2428" t="s">
        <v>22</v>
      </c>
      <c r="D2428" t="s">
        <v>23</v>
      </c>
      <c r="E2428" t="s">
        <v>24</v>
      </c>
      <c r="F2428">
        <v>62859814</v>
      </c>
      <c r="G2428" s="2" t="s">
        <v>1161</v>
      </c>
      <c r="H2428">
        <v>465218805</v>
      </c>
      <c r="W2428">
        <v>610</v>
      </c>
      <c r="X2428" t="s">
        <v>13479</v>
      </c>
      <c r="Y2428" t="s">
        <v>24</v>
      </c>
      <c r="Z2428" t="s">
        <v>24</v>
      </c>
      <c r="AA2428" t="s">
        <v>13480</v>
      </c>
      <c r="AB2428" t="s">
        <v>2263</v>
      </c>
      <c r="AC2428" t="s">
        <v>13481</v>
      </c>
      <c r="AD2428" t="s">
        <v>542</v>
      </c>
      <c r="AE2428" t="s">
        <v>13482</v>
      </c>
      <c r="AF2428" t="s">
        <v>515</v>
      </c>
      <c r="AG2428" t="s">
        <v>13483</v>
      </c>
      <c r="AH2428" t="s">
        <v>24</v>
      </c>
      <c r="AI2428" t="s">
        <v>24</v>
      </c>
    </row>
    <row r="2429" spans="1:35" hidden="1" x14ac:dyDescent="0.25">
      <c r="A2429" t="s">
        <v>13484</v>
      </c>
      <c r="B2429">
        <v>0</v>
      </c>
      <c r="C2429" t="s">
        <v>75</v>
      </c>
      <c r="D2429" t="s">
        <v>23</v>
      </c>
      <c r="E2429" t="s">
        <v>24</v>
      </c>
      <c r="F2429">
        <v>428354856</v>
      </c>
      <c r="G2429" s="2" t="s">
        <v>1081</v>
      </c>
      <c r="H2429">
        <v>465031651</v>
      </c>
      <c r="W2429">
        <v>738</v>
      </c>
      <c r="X2429" t="s">
        <v>13485</v>
      </c>
      <c r="Y2429" t="s">
        <v>24</v>
      </c>
      <c r="Z2429" t="s">
        <v>24</v>
      </c>
      <c r="AA2429" t="s">
        <v>13486</v>
      </c>
      <c r="AB2429" t="s">
        <v>565</v>
      </c>
      <c r="AC2429">
        <v>21056</v>
      </c>
      <c r="AD2429" t="s">
        <v>2571</v>
      </c>
      <c r="AE2429" t="s">
        <v>13487</v>
      </c>
      <c r="AF2429" t="s">
        <v>544</v>
      </c>
      <c r="AG2429" t="s">
        <v>13488</v>
      </c>
      <c r="AH2429" t="s">
        <v>13489</v>
      </c>
      <c r="AI2429" t="s">
        <v>24</v>
      </c>
    </row>
    <row r="2430" spans="1:35" hidden="1" x14ac:dyDescent="0.25">
      <c r="A2430" t="s">
        <v>13490</v>
      </c>
      <c r="B2430">
        <v>258</v>
      </c>
      <c r="C2430" t="s">
        <v>75</v>
      </c>
      <c r="D2430" t="s">
        <v>23</v>
      </c>
      <c r="E2430" t="s">
        <v>24</v>
      </c>
      <c r="F2430">
        <v>319827572</v>
      </c>
      <c r="G2430" s="2" t="s">
        <v>36</v>
      </c>
      <c r="H2430">
        <v>464910011</v>
      </c>
      <c r="W2430">
        <v>478</v>
      </c>
      <c r="X2430" t="s">
        <v>13491</v>
      </c>
      <c r="Y2430" t="s">
        <v>24</v>
      </c>
      <c r="Z2430" t="s">
        <v>24</v>
      </c>
      <c r="AA2430" t="s">
        <v>13492</v>
      </c>
      <c r="AB2430" t="s">
        <v>3049</v>
      </c>
      <c r="AC2430">
        <v>47638</v>
      </c>
      <c r="AD2430" t="s">
        <v>301</v>
      </c>
      <c r="AE2430" t="s">
        <v>13493</v>
      </c>
      <c r="AF2430" t="s">
        <v>4114</v>
      </c>
      <c r="AG2430" t="s">
        <v>13494</v>
      </c>
      <c r="AH2430" t="s">
        <v>13495</v>
      </c>
      <c r="AI2430" t="s">
        <v>24</v>
      </c>
    </row>
    <row r="2431" spans="1:35" hidden="1" x14ac:dyDescent="0.25">
      <c r="A2431" t="s">
        <v>13496</v>
      </c>
      <c r="B2431">
        <v>0</v>
      </c>
      <c r="C2431" t="s">
        <v>75</v>
      </c>
      <c r="D2431" t="s">
        <v>23</v>
      </c>
      <c r="E2431" t="s">
        <v>24</v>
      </c>
      <c r="F2431">
        <v>690875307</v>
      </c>
      <c r="G2431" s="2" t="s">
        <v>36</v>
      </c>
      <c r="H2431">
        <v>464536395</v>
      </c>
      <c r="W2431">
        <v>2100</v>
      </c>
      <c r="X2431" t="s">
        <v>13497</v>
      </c>
      <c r="Y2431" t="s">
        <v>24</v>
      </c>
      <c r="Z2431" t="s">
        <v>24</v>
      </c>
      <c r="AA2431" t="s">
        <v>13498</v>
      </c>
      <c r="AB2431" t="s">
        <v>6202</v>
      </c>
      <c r="AC2431" t="s">
        <v>13499</v>
      </c>
      <c r="AD2431" t="s">
        <v>329</v>
      </c>
      <c r="AE2431" t="s">
        <v>13500</v>
      </c>
      <c r="AF2431" t="s">
        <v>544</v>
      </c>
      <c r="AG2431" t="s">
        <v>13501</v>
      </c>
      <c r="AH2431" t="s">
        <v>24</v>
      </c>
      <c r="AI2431" t="s">
        <v>24</v>
      </c>
    </row>
    <row r="2432" spans="1:35" hidden="1" x14ac:dyDescent="0.25">
      <c r="A2432" t="s">
        <v>13502</v>
      </c>
      <c r="B2432">
        <v>0</v>
      </c>
      <c r="C2432" t="s">
        <v>22</v>
      </c>
      <c r="D2432" t="s">
        <v>23</v>
      </c>
      <c r="E2432" t="s">
        <v>24</v>
      </c>
      <c r="F2432">
        <v>219302002</v>
      </c>
      <c r="G2432" s="2" t="s">
        <v>155</v>
      </c>
      <c r="H2432">
        <v>464260928</v>
      </c>
      <c r="W2432">
        <v>1271</v>
      </c>
      <c r="X2432" t="s">
        <v>13503</v>
      </c>
      <c r="Y2432" t="s">
        <v>24</v>
      </c>
      <c r="Z2432" t="s">
        <v>24</v>
      </c>
      <c r="AA2432" t="s">
        <v>13504</v>
      </c>
      <c r="AB2432" t="s">
        <v>5137</v>
      </c>
      <c r="AC2432" t="s">
        <v>13505</v>
      </c>
      <c r="AD2432" t="s">
        <v>3606</v>
      </c>
      <c r="AE2432" t="s">
        <v>13506</v>
      </c>
      <c r="AF2432" t="s">
        <v>123</v>
      </c>
      <c r="AG2432" t="s">
        <v>24</v>
      </c>
      <c r="AH2432" t="s">
        <v>24</v>
      </c>
      <c r="AI2432" t="s">
        <v>24</v>
      </c>
    </row>
    <row r="2433" spans="1:35" hidden="1" x14ac:dyDescent="0.25">
      <c r="A2433" t="s">
        <v>13507</v>
      </c>
      <c r="B2433">
        <v>8</v>
      </c>
      <c r="C2433" t="s">
        <v>75</v>
      </c>
      <c r="D2433" t="s">
        <v>23</v>
      </c>
      <c r="E2433" t="s">
        <v>24</v>
      </c>
      <c r="F2433">
        <v>230443918</v>
      </c>
      <c r="G2433" s="2" t="s">
        <v>155</v>
      </c>
      <c r="H2433">
        <v>464260928</v>
      </c>
      <c r="W2433">
        <v>300</v>
      </c>
      <c r="X2433" t="s">
        <v>13503</v>
      </c>
      <c r="Y2433" t="s">
        <v>24</v>
      </c>
      <c r="Z2433" t="s">
        <v>24</v>
      </c>
      <c r="AA2433" t="s">
        <v>13504</v>
      </c>
      <c r="AB2433" t="s">
        <v>5137</v>
      </c>
      <c r="AC2433" t="s">
        <v>13505</v>
      </c>
      <c r="AD2433" t="s">
        <v>3606</v>
      </c>
      <c r="AE2433" t="s">
        <v>13508</v>
      </c>
      <c r="AF2433" t="s">
        <v>123</v>
      </c>
      <c r="AG2433" t="s">
        <v>13509</v>
      </c>
      <c r="AH2433" t="s">
        <v>24</v>
      </c>
      <c r="AI2433" t="s">
        <v>24</v>
      </c>
    </row>
    <row r="2434" spans="1:35" hidden="1" x14ac:dyDescent="0.25">
      <c r="A2434" t="s">
        <v>13510</v>
      </c>
      <c r="B2434">
        <v>32</v>
      </c>
      <c r="C2434" t="s">
        <v>22</v>
      </c>
      <c r="D2434" t="s">
        <v>34</v>
      </c>
      <c r="E2434" t="s">
        <v>13511</v>
      </c>
      <c r="F2434">
        <v>897109419</v>
      </c>
      <c r="G2434" t="s">
        <v>1363</v>
      </c>
      <c r="H2434">
        <v>464186590</v>
      </c>
      <c r="W2434" t="s">
        <v>85</v>
      </c>
      <c r="X2434" t="s">
        <v>13512</v>
      </c>
      <c r="Y2434" t="s">
        <v>13513</v>
      </c>
      <c r="Z2434" t="s">
        <v>24</v>
      </c>
      <c r="AA2434" t="s">
        <v>13514</v>
      </c>
      <c r="AB2434" t="s">
        <v>9542</v>
      </c>
      <c r="AC2434" t="s">
        <v>13515</v>
      </c>
      <c r="AD2434" t="s">
        <v>134</v>
      </c>
      <c r="AE2434" t="s">
        <v>13516</v>
      </c>
      <c r="AF2434" t="s">
        <v>24</v>
      </c>
      <c r="AG2434" t="s">
        <v>13517</v>
      </c>
      <c r="AH2434" t="s">
        <v>13518</v>
      </c>
      <c r="AI2434" t="s">
        <v>13519</v>
      </c>
    </row>
    <row r="2435" spans="1:35" hidden="1" x14ac:dyDescent="0.25">
      <c r="A2435" t="s">
        <v>13520</v>
      </c>
      <c r="B2435">
        <v>503</v>
      </c>
      <c r="C2435" t="s">
        <v>24</v>
      </c>
      <c r="D2435" t="s">
        <v>34</v>
      </c>
      <c r="E2435" t="s">
        <v>13521</v>
      </c>
      <c r="F2435" t="s">
        <v>24</v>
      </c>
      <c r="G2435" s="2" t="s">
        <v>36</v>
      </c>
      <c r="H2435">
        <v>463690222</v>
      </c>
      <c r="W2435">
        <v>4966</v>
      </c>
      <c r="X2435" t="s">
        <v>13522</v>
      </c>
      <c r="Y2435" t="s">
        <v>13523</v>
      </c>
      <c r="Z2435" t="s">
        <v>24</v>
      </c>
      <c r="AA2435" t="s">
        <v>2169</v>
      </c>
      <c r="AB2435" t="s">
        <v>1588</v>
      </c>
      <c r="AC2435">
        <v>430040</v>
      </c>
      <c r="AD2435" t="s">
        <v>693</v>
      </c>
      <c r="AE2435" t="s">
        <v>24</v>
      </c>
      <c r="AF2435" t="s">
        <v>24</v>
      </c>
      <c r="AG2435" t="s">
        <v>24</v>
      </c>
      <c r="AH2435" t="s">
        <v>24</v>
      </c>
      <c r="AI2435" t="s">
        <v>24</v>
      </c>
    </row>
    <row r="2436" spans="1:35" hidden="1" x14ac:dyDescent="0.25">
      <c r="A2436" t="s">
        <v>13524</v>
      </c>
      <c r="B2436">
        <v>1</v>
      </c>
      <c r="C2436" t="s">
        <v>75</v>
      </c>
      <c r="D2436" t="s">
        <v>23</v>
      </c>
      <c r="E2436" t="s">
        <v>24</v>
      </c>
      <c r="F2436">
        <v>899949275</v>
      </c>
      <c r="G2436" s="2" t="s">
        <v>172</v>
      </c>
      <c r="H2436">
        <v>463684777</v>
      </c>
      <c r="W2436">
        <v>365</v>
      </c>
      <c r="X2436" t="s">
        <v>13525</v>
      </c>
      <c r="Y2436" t="s">
        <v>13526</v>
      </c>
      <c r="Z2436" t="s">
        <v>24</v>
      </c>
      <c r="AA2436" t="s">
        <v>7766</v>
      </c>
      <c r="AB2436" t="s">
        <v>6534</v>
      </c>
      <c r="AC2436" t="s">
        <v>13527</v>
      </c>
      <c r="AD2436" t="s">
        <v>134</v>
      </c>
      <c r="AE2436" t="s">
        <v>13528</v>
      </c>
      <c r="AF2436" t="s">
        <v>515</v>
      </c>
      <c r="AG2436" t="s">
        <v>13529</v>
      </c>
      <c r="AH2436" t="s">
        <v>13530</v>
      </c>
      <c r="AI2436" t="s">
        <v>24</v>
      </c>
    </row>
    <row r="2437" spans="1:35" hidden="1" x14ac:dyDescent="0.25">
      <c r="A2437" t="s">
        <v>13531</v>
      </c>
      <c r="B2437">
        <v>0</v>
      </c>
      <c r="C2437" t="s">
        <v>75</v>
      </c>
      <c r="D2437" t="s">
        <v>23</v>
      </c>
      <c r="E2437" t="s">
        <v>24</v>
      </c>
      <c r="F2437">
        <v>592691422</v>
      </c>
      <c r="G2437" s="2" t="s">
        <v>2014</v>
      </c>
      <c r="H2437">
        <v>463674102</v>
      </c>
      <c r="W2437">
        <v>200</v>
      </c>
      <c r="X2437" t="s">
        <v>13532</v>
      </c>
      <c r="Y2437" t="s">
        <v>24</v>
      </c>
      <c r="Z2437" t="s">
        <v>24</v>
      </c>
      <c r="AA2437" t="s">
        <v>13533</v>
      </c>
      <c r="AB2437" t="s">
        <v>13534</v>
      </c>
      <c r="AC2437" t="s">
        <v>24</v>
      </c>
      <c r="AD2437" t="s">
        <v>674</v>
      </c>
      <c r="AE2437" t="s">
        <v>13535</v>
      </c>
      <c r="AF2437" t="s">
        <v>24</v>
      </c>
      <c r="AG2437" t="s">
        <v>13536</v>
      </c>
      <c r="AH2437" t="s">
        <v>24</v>
      </c>
      <c r="AI2437" t="s">
        <v>24</v>
      </c>
    </row>
    <row r="2438" spans="1:35" hidden="1" x14ac:dyDescent="0.25">
      <c r="A2438" t="s">
        <v>13537</v>
      </c>
      <c r="B2438">
        <v>0</v>
      </c>
      <c r="C2438" t="s">
        <v>88</v>
      </c>
      <c r="D2438" t="s">
        <v>23</v>
      </c>
      <c r="E2438" t="s">
        <v>24</v>
      </c>
      <c r="F2438">
        <v>633752670</v>
      </c>
      <c r="G2438" s="2" t="s">
        <v>1025</v>
      </c>
      <c r="H2438">
        <v>463303986</v>
      </c>
      <c r="W2438">
        <v>300</v>
      </c>
      <c r="X2438" t="s">
        <v>13538</v>
      </c>
      <c r="Y2438" t="s">
        <v>24</v>
      </c>
      <c r="Z2438" t="s">
        <v>24</v>
      </c>
      <c r="AA2438" t="s">
        <v>13539</v>
      </c>
      <c r="AB2438" t="s">
        <v>10702</v>
      </c>
      <c r="AC2438">
        <v>15940</v>
      </c>
      <c r="AD2438" t="s">
        <v>236</v>
      </c>
      <c r="AE2438" t="s">
        <v>13540</v>
      </c>
      <c r="AF2438" t="s">
        <v>544</v>
      </c>
      <c r="AG2438" t="s">
        <v>13541</v>
      </c>
      <c r="AH2438" t="s">
        <v>13542</v>
      </c>
      <c r="AI2438" t="s">
        <v>24</v>
      </c>
    </row>
    <row r="2439" spans="1:35" hidden="1" x14ac:dyDescent="0.25">
      <c r="A2439" t="s">
        <v>13543</v>
      </c>
      <c r="B2439">
        <v>0</v>
      </c>
      <c r="C2439" t="s">
        <v>88</v>
      </c>
      <c r="D2439" t="s">
        <v>23</v>
      </c>
      <c r="E2439" t="s">
        <v>24</v>
      </c>
      <c r="F2439">
        <v>660994344</v>
      </c>
      <c r="G2439" s="2" t="s">
        <v>47</v>
      </c>
      <c r="H2439">
        <v>463285610</v>
      </c>
      <c r="W2439">
        <v>78</v>
      </c>
      <c r="X2439" t="s">
        <v>13544</v>
      </c>
      <c r="Y2439" t="s">
        <v>24</v>
      </c>
      <c r="Z2439" t="s">
        <v>24</v>
      </c>
      <c r="AA2439" t="s">
        <v>10817</v>
      </c>
      <c r="AB2439" t="s">
        <v>92</v>
      </c>
      <c r="AC2439">
        <v>10100</v>
      </c>
      <c r="AD2439" t="s">
        <v>93</v>
      </c>
      <c r="AE2439" t="s">
        <v>13545</v>
      </c>
      <c r="AF2439" t="s">
        <v>1284</v>
      </c>
      <c r="AG2439" t="s">
        <v>13546</v>
      </c>
      <c r="AH2439" t="s">
        <v>13547</v>
      </c>
      <c r="AI2439" t="s">
        <v>24</v>
      </c>
    </row>
    <row r="2440" spans="1:35" hidden="1" x14ac:dyDescent="0.25">
      <c r="A2440" t="s">
        <v>13548</v>
      </c>
      <c r="B2440">
        <v>10</v>
      </c>
      <c r="C2440" t="s">
        <v>22</v>
      </c>
      <c r="D2440" t="s">
        <v>34</v>
      </c>
      <c r="E2440" t="s">
        <v>13549</v>
      </c>
      <c r="F2440">
        <v>528004778</v>
      </c>
      <c r="G2440" t="s">
        <v>389</v>
      </c>
      <c r="H2440">
        <v>463279495</v>
      </c>
      <c r="W2440">
        <v>1939</v>
      </c>
      <c r="X2440" t="s">
        <v>13550</v>
      </c>
      <c r="Y2440" t="s">
        <v>13551</v>
      </c>
      <c r="Z2440" t="s">
        <v>24</v>
      </c>
      <c r="AA2440" t="s">
        <v>959</v>
      </c>
      <c r="AB2440" t="s">
        <v>959</v>
      </c>
      <c r="AC2440">
        <v>201508</v>
      </c>
      <c r="AD2440" t="s">
        <v>693</v>
      </c>
      <c r="AE2440" t="s">
        <v>24</v>
      </c>
      <c r="AF2440" t="s">
        <v>24</v>
      </c>
      <c r="AG2440" t="s">
        <v>24</v>
      </c>
      <c r="AH2440" t="s">
        <v>24</v>
      </c>
      <c r="AI2440" t="s">
        <v>24</v>
      </c>
    </row>
    <row r="2441" spans="1:35" hidden="1" x14ac:dyDescent="0.25">
      <c r="A2441" t="s">
        <v>13552</v>
      </c>
      <c r="B2441">
        <v>0</v>
      </c>
      <c r="C2441" t="s">
        <v>75</v>
      </c>
      <c r="D2441" t="s">
        <v>23</v>
      </c>
      <c r="E2441" t="s">
        <v>24</v>
      </c>
      <c r="F2441">
        <v>693763013</v>
      </c>
      <c r="G2441" s="2" t="s">
        <v>47</v>
      </c>
      <c r="H2441">
        <v>462967201</v>
      </c>
      <c r="W2441">
        <v>262</v>
      </c>
      <c r="X2441" t="s">
        <v>13553</v>
      </c>
      <c r="Y2441" t="s">
        <v>24</v>
      </c>
      <c r="Z2441" t="s">
        <v>24</v>
      </c>
      <c r="AA2441" t="s">
        <v>13554</v>
      </c>
      <c r="AB2441" t="s">
        <v>13555</v>
      </c>
      <c r="AC2441" t="s">
        <v>13556</v>
      </c>
      <c r="AD2441" t="s">
        <v>329</v>
      </c>
      <c r="AE2441" t="s">
        <v>13557</v>
      </c>
      <c r="AF2441" t="s">
        <v>544</v>
      </c>
      <c r="AG2441" t="s">
        <v>13558</v>
      </c>
      <c r="AH2441" t="s">
        <v>24</v>
      </c>
      <c r="AI2441" t="s">
        <v>24</v>
      </c>
    </row>
    <row r="2442" spans="1:35" hidden="1" x14ac:dyDescent="0.25">
      <c r="A2442" t="s">
        <v>13559</v>
      </c>
      <c r="B2442">
        <v>59</v>
      </c>
      <c r="C2442" t="s">
        <v>75</v>
      </c>
      <c r="D2442" t="s">
        <v>23</v>
      </c>
      <c r="E2442" t="s">
        <v>24</v>
      </c>
      <c r="F2442">
        <v>699229725</v>
      </c>
      <c r="G2442" s="2" t="s">
        <v>359</v>
      </c>
      <c r="H2442">
        <v>462063114</v>
      </c>
      <c r="W2442">
        <v>561</v>
      </c>
      <c r="X2442" t="s">
        <v>13560</v>
      </c>
      <c r="Y2442" t="s">
        <v>24</v>
      </c>
      <c r="Z2442" t="s">
        <v>24</v>
      </c>
      <c r="AA2442" t="s">
        <v>480</v>
      </c>
      <c r="AB2442" t="s">
        <v>1069</v>
      </c>
      <c r="AC2442" t="s">
        <v>9321</v>
      </c>
      <c r="AD2442" t="s">
        <v>329</v>
      </c>
      <c r="AE2442" t="s">
        <v>13561</v>
      </c>
      <c r="AF2442" t="s">
        <v>544</v>
      </c>
      <c r="AG2442" t="s">
        <v>13562</v>
      </c>
      <c r="AH2442" t="s">
        <v>24</v>
      </c>
      <c r="AI2442" t="s">
        <v>24</v>
      </c>
    </row>
    <row r="2443" spans="1:35" hidden="1" x14ac:dyDescent="0.25">
      <c r="A2443" t="s">
        <v>13563</v>
      </c>
      <c r="B2443">
        <v>0</v>
      </c>
      <c r="C2443" t="s">
        <v>22</v>
      </c>
      <c r="D2443" t="s">
        <v>23</v>
      </c>
      <c r="E2443" t="s">
        <v>24</v>
      </c>
      <c r="F2443">
        <v>527286015</v>
      </c>
      <c r="G2443" s="2" t="s">
        <v>57</v>
      </c>
      <c r="H2443">
        <v>460865164</v>
      </c>
      <c r="W2443">
        <v>800</v>
      </c>
      <c r="X2443" t="s">
        <v>13564</v>
      </c>
      <c r="Y2443" t="s">
        <v>24</v>
      </c>
      <c r="Z2443" t="s">
        <v>24</v>
      </c>
      <c r="AA2443" t="s">
        <v>3960</v>
      </c>
      <c r="AB2443" t="s">
        <v>963</v>
      </c>
      <c r="AC2443">
        <v>276017</v>
      </c>
      <c r="AD2443" t="s">
        <v>693</v>
      </c>
      <c r="AE2443" t="s">
        <v>13565</v>
      </c>
      <c r="AF2443" t="s">
        <v>1237</v>
      </c>
      <c r="AG2443" t="s">
        <v>13566</v>
      </c>
      <c r="AH2443" t="s">
        <v>24</v>
      </c>
      <c r="AI2443" t="s">
        <v>24</v>
      </c>
    </row>
    <row r="2444" spans="1:35" hidden="1" x14ac:dyDescent="0.25">
      <c r="A2444" t="s">
        <v>13567</v>
      </c>
      <c r="B2444">
        <v>0</v>
      </c>
      <c r="C2444" t="s">
        <v>88</v>
      </c>
      <c r="D2444" t="s">
        <v>23</v>
      </c>
      <c r="E2444" t="s">
        <v>24</v>
      </c>
      <c r="F2444">
        <v>356663109</v>
      </c>
      <c r="G2444" s="2" t="s">
        <v>36</v>
      </c>
      <c r="H2444">
        <v>460854191</v>
      </c>
      <c r="W2444">
        <v>630</v>
      </c>
      <c r="X2444" t="s">
        <v>13568</v>
      </c>
      <c r="Y2444" t="s">
        <v>13569</v>
      </c>
      <c r="Z2444" t="s">
        <v>24</v>
      </c>
      <c r="AA2444" t="s">
        <v>8210</v>
      </c>
      <c r="AB2444" t="s">
        <v>24</v>
      </c>
      <c r="AC2444">
        <v>34010</v>
      </c>
      <c r="AD2444" t="s">
        <v>1961</v>
      </c>
      <c r="AE2444" t="s">
        <v>13570</v>
      </c>
      <c r="AF2444" t="s">
        <v>295</v>
      </c>
      <c r="AG2444" t="s">
        <v>13571</v>
      </c>
      <c r="AH2444" t="s">
        <v>13572</v>
      </c>
      <c r="AI2444" t="s">
        <v>24</v>
      </c>
    </row>
    <row r="2445" spans="1:35" hidden="1" x14ac:dyDescent="0.25">
      <c r="A2445" t="s">
        <v>13573</v>
      </c>
      <c r="B2445">
        <v>0</v>
      </c>
      <c r="C2445" t="s">
        <v>75</v>
      </c>
      <c r="D2445" t="s">
        <v>23</v>
      </c>
      <c r="E2445" t="s">
        <v>24</v>
      </c>
      <c r="F2445">
        <v>433743940</v>
      </c>
      <c r="G2445" t="s">
        <v>1567</v>
      </c>
      <c r="H2445">
        <v>460817573</v>
      </c>
      <c r="W2445">
        <v>1043</v>
      </c>
      <c r="X2445" t="s">
        <v>13574</v>
      </c>
      <c r="Y2445" t="s">
        <v>24</v>
      </c>
      <c r="Z2445" t="s">
        <v>24</v>
      </c>
      <c r="AA2445" t="s">
        <v>9490</v>
      </c>
      <c r="AB2445" t="s">
        <v>13575</v>
      </c>
      <c r="AC2445">
        <v>6073</v>
      </c>
      <c r="AD2445" t="s">
        <v>2571</v>
      </c>
      <c r="AE2445" t="s">
        <v>13576</v>
      </c>
      <c r="AF2445" t="s">
        <v>544</v>
      </c>
      <c r="AG2445" t="s">
        <v>13577</v>
      </c>
      <c r="AH2445" t="s">
        <v>13578</v>
      </c>
      <c r="AI2445" t="s">
        <v>24</v>
      </c>
    </row>
    <row r="2446" spans="1:35" hidden="1" x14ac:dyDescent="0.25">
      <c r="A2446" t="s">
        <v>13579</v>
      </c>
      <c r="B2446">
        <v>0</v>
      </c>
      <c r="C2446" t="s">
        <v>75</v>
      </c>
      <c r="D2446" t="s">
        <v>23</v>
      </c>
      <c r="E2446" t="s">
        <v>24</v>
      </c>
      <c r="F2446">
        <v>364727099</v>
      </c>
      <c r="G2446" s="2" t="s">
        <v>1137</v>
      </c>
      <c r="H2446">
        <v>460803056</v>
      </c>
      <c r="W2446">
        <v>2050</v>
      </c>
      <c r="X2446" t="s">
        <v>13580</v>
      </c>
      <c r="Y2446" t="s">
        <v>24</v>
      </c>
      <c r="Z2446" t="s">
        <v>24</v>
      </c>
      <c r="AA2446" t="s">
        <v>13581</v>
      </c>
      <c r="AB2446" t="s">
        <v>24</v>
      </c>
      <c r="AC2446">
        <v>14300</v>
      </c>
      <c r="AD2446" t="s">
        <v>8645</v>
      </c>
      <c r="AE2446" t="s">
        <v>13582</v>
      </c>
      <c r="AF2446" t="s">
        <v>4908</v>
      </c>
      <c r="AG2446" t="s">
        <v>13583</v>
      </c>
      <c r="AH2446" t="s">
        <v>24</v>
      </c>
      <c r="AI2446" t="s">
        <v>24</v>
      </c>
    </row>
    <row r="2447" spans="1:35" hidden="1" x14ac:dyDescent="0.25">
      <c r="A2447" t="s">
        <v>13584</v>
      </c>
      <c r="B2447">
        <v>0</v>
      </c>
      <c r="C2447" t="s">
        <v>24</v>
      </c>
      <c r="D2447" t="s">
        <v>23</v>
      </c>
      <c r="E2447" t="s">
        <v>24</v>
      </c>
      <c r="F2447">
        <v>654681329</v>
      </c>
      <c r="G2447" s="2" t="s">
        <v>57</v>
      </c>
      <c r="H2447">
        <v>460401009</v>
      </c>
      <c r="W2447">
        <v>1000</v>
      </c>
      <c r="X2447" t="s">
        <v>24</v>
      </c>
      <c r="Y2447" t="s">
        <v>24</v>
      </c>
      <c r="Z2447" t="s">
        <v>24</v>
      </c>
      <c r="AA2447" t="s">
        <v>7944</v>
      </c>
      <c r="AB2447" t="s">
        <v>24</v>
      </c>
      <c r="AC2447">
        <v>300457</v>
      </c>
      <c r="AD2447" t="s">
        <v>693</v>
      </c>
      <c r="AE2447" t="s">
        <v>24</v>
      </c>
      <c r="AF2447" t="s">
        <v>24</v>
      </c>
      <c r="AG2447" t="s">
        <v>24</v>
      </c>
      <c r="AH2447" t="s">
        <v>24</v>
      </c>
      <c r="AI2447" t="s">
        <v>24</v>
      </c>
    </row>
    <row r="2448" spans="1:35" hidden="1" x14ac:dyDescent="0.25">
      <c r="A2448" t="s">
        <v>13585</v>
      </c>
      <c r="B2448">
        <v>0</v>
      </c>
      <c r="C2448" t="s">
        <v>75</v>
      </c>
      <c r="D2448" t="s">
        <v>23</v>
      </c>
      <c r="E2448" t="s">
        <v>24</v>
      </c>
      <c r="F2448">
        <v>691059299</v>
      </c>
      <c r="G2448" s="2" t="s">
        <v>47</v>
      </c>
      <c r="H2448">
        <v>460101720</v>
      </c>
      <c r="W2448">
        <v>543</v>
      </c>
      <c r="X2448" t="s">
        <v>13586</v>
      </c>
      <c r="Y2448" t="s">
        <v>13587</v>
      </c>
      <c r="Z2448" t="s">
        <v>24</v>
      </c>
      <c r="AA2448" t="s">
        <v>8568</v>
      </c>
      <c r="AB2448" t="s">
        <v>1069</v>
      </c>
      <c r="AC2448" t="s">
        <v>13588</v>
      </c>
      <c r="AD2448" t="s">
        <v>329</v>
      </c>
      <c r="AE2448" t="s">
        <v>13589</v>
      </c>
      <c r="AF2448" t="s">
        <v>544</v>
      </c>
      <c r="AG2448" t="s">
        <v>13590</v>
      </c>
      <c r="AH2448" t="s">
        <v>24</v>
      </c>
      <c r="AI2448" t="s">
        <v>24</v>
      </c>
    </row>
    <row r="2449" spans="1:35" hidden="1" x14ac:dyDescent="0.25">
      <c r="A2449" t="s">
        <v>13591</v>
      </c>
      <c r="B2449">
        <v>0</v>
      </c>
      <c r="C2449" t="s">
        <v>22</v>
      </c>
      <c r="D2449" t="s">
        <v>23</v>
      </c>
      <c r="E2449" t="s">
        <v>24</v>
      </c>
      <c r="F2449">
        <v>690634027</v>
      </c>
      <c r="G2449" s="2" t="s">
        <v>1335</v>
      </c>
      <c r="H2449">
        <v>459350000</v>
      </c>
      <c r="W2449">
        <v>366</v>
      </c>
      <c r="X2449" t="s">
        <v>13592</v>
      </c>
      <c r="Y2449" t="s">
        <v>13593</v>
      </c>
      <c r="Z2449" t="s">
        <v>24</v>
      </c>
      <c r="AA2449" t="s">
        <v>434</v>
      </c>
      <c r="AB2449" t="s">
        <v>1069</v>
      </c>
      <c r="AC2449" t="s">
        <v>13594</v>
      </c>
      <c r="AD2449" t="s">
        <v>329</v>
      </c>
      <c r="AE2449" t="s">
        <v>13595</v>
      </c>
      <c r="AF2449" t="s">
        <v>123</v>
      </c>
      <c r="AG2449" t="s">
        <v>24</v>
      </c>
      <c r="AH2449" t="s">
        <v>24</v>
      </c>
      <c r="AI2449" t="s">
        <v>24</v>
      </c>
    </row>
    <row r="2450" spans="1:35" hidden="1" x14ac:dyDescent="0.25">
      <c r="A2450" t="s">
        <v>13596</v>
      </c>
      <c r="B2450">
        <v>0</v>
      </c>
      <c r="C2450" t="s">
        <v>75</v>
      </c>
      <c r="D2450" t="s">
        <v>23</v>
      </c>
      <c r="E2450" t="s">
        <v>24</v>
      </c>
      <c r="F2450">
        <v>966076051</v>
      </c>
      <c r="G2450" s="2" t="s">
        <v>2024</v>
      </c>
      <c r="H2450">
        <v>458605403</v>
      </c>
      <c r="W2450">
        <v>70</v>
      </c>
      <c r="X2450" t="s">
        <v>13597</v>
      </c>
      <c r="Y2450" t="s">
        <v>13598</v>
      </c>
      <c r="Z2450" t="s">
        <v>24</v>
      </c>
      <c r="AA2450" t="s">
        <v>13599</v>
      </c>
      <c r="AB2450" t="s">
        <v>13599</v>
      </c>
      <c r="AC2450">
        <v>70000</v>
      </c>
      <c r="AD2450" t="s">
        <v>8412</v>
      </c>
      <c r="AE2450" t="s">
        <v>13600</v>
      </c>
      <c r="AF2450" t="s">
        <v>1284</v>
      </c>
      <c r="AG2450" t="s">
        <v>13601</v>
      </c>
      <c r="AH2450" t="s">
        <v>13602</v>
      </c>
      <c r="AI2450" t="s">
        <v>24</v>
      </c>
    </row>
    <row r="2451" spans="1:35" hidden="1" x14ac:dyDescent="0.25">
      <c r="A2451" t="s">
        <v>13603</v>
      </c>
      <c r="B2451">
        <v>0</v>
      </c>
      <c r="C2451" t="s">
        <v>75</v>
      </c>
      <c r="D2451" t="s">
        <v>23</v>
      </c>
      <c r="E2451" t="s">
        <v>24</v>
      </c>
      <c r="F2451">
        <v>717131767</v>
      </c>
      <c r="G2451" s="2" t="s">
        <v>47</v>
      </c>
      <c r="H2451">
        <v>458588688</v>
      </c>
      <c r="W2451">
        <v>1000</v>
      </c>
      <c r="X2451" t="s">
        <v>13604</v>
      </c>
      <c r="Y2451" t="s">
        <v>13605</v>
      </c>
      <c r="Z2451" t="s">
        <v>24</v>
      </c>
      <c r="AA2451" t="s">
        <v>745</v>
      </c>
      <c r="AB2451" t="s">
        <v>1069</v>
      </c>
      <c r="AC2451" t="s">
        <v>725</v>
      </c>
      <c r="AD2451" t="s">
        <v>329</v>
      </c>
      <c r="AE2451" t="s">
        <v>13606</v>
      </c>
      <c r="AF2451" t="s">
        <v>544</v>
      </c>
      <c r="AG2451" t="s">
        <v>13607</v>
      </c>
      <c r="AH2451" t="s">
        <v>24</v>
      </c>
      <c r="AI2451" t="s">
        <v>24</v>
      </c>
    </row>
    <row r="2452" spans="1:35" hidden="1" x14ac:dyDescent="0.25">
      <c r="A2452" t="s">
        <v>13608</v>
      </c>
      <c r="B2452">
        <v>0</v>
      </c>
      <c r="C2452" t="s">
        <v>88</v>
      </c>
      <c r="D2452" t="s">
        <v>23</v>
      </c>
      <c r="E2452" t="s">
        <v>24</v>
      </c>
      <c r="F2452">
        <v>527808144</v>
      </c>
      <c r="G2452" s="2" t="s">
        <v>128</v>
      </c>
      <c r="H2452">
        <v>458573500</v>
      </c>
      <c r="W2452">
        <v>51</v>
      </c>
      <c r="X2452" t="s">
        <v>13609</v>
      </c>
      <c r="Y2452" t="s">
        <v>24</v>
      </c>
      <c r="Z2452" t="s">
        <v>24</v>
      </c>
      <c r="AA2452" t="s">
        <v>13117</v>
      </c>
      <c r="AB2452" t="s">
        <v>963</v>
      </c>
      <c r="AC2452">
        <v>253071</v>
      </c>
      <c r="AD2452" t="s">
        <v>693</v>
      </c>
      <c r="AE2452" t="s">
        <v>24</v>
      </c>
      <c r="AF2452" t="s">
        <v>24</v>
      </c>
      <c r="AG2452" t="s">
        <v>24</v>
      </c>
      <c r="AH2452" t="s">
        <v>24</v>
      </c>
      <c r="AI2452" t="s">
        <v>24</v>
      </c>
    </row>
    <row r="2453" spans="1:35" hidden="1" x14ac:dyDescent="0.25">
      <c r="A2453" t="s">
        <v>13610</v>
      </c>
      <c r="B2453">
        <v>132</v>
      </c>
      <c r="C2453" t="s">
        <v>75</v>
      </c>
      <c r="D2453" t="s">
        <v>34</v>
      </c>
      <c r="E2453" t="s">
        <v>13611</v>
      </c>
      <c r="F2453">
        <v>543350368</v>
      </c>
      <c r="G2453" s="2" t="s">
        <v>589</v>
      </c>
      <c r="H2453">
        <v>458518548</v>
      </c>
      <c r="W2453">
        <v>6563</v>
      </c>
      <c r="X2453" t="s">
        <v>13612</v>
      </c>
      <c r="Y2453" t="s">
        <v>13613</v>
      </c>
      <c r="Z2453" t="s">
        <v>24</v>
      </c>
      <c r="AA2453" t="s">
        <v>13614</v>
      </c>
      <c r="AB2453" t="s">
        <v>2328</v>
      </c>
      <c r="AC2453">
        <v>237271</v>
      </c>
      <c r="AD2453" t="s">
        <v>693</v>
      </c>
      <c r="AE2453" t="s">
        <v>24</v>
      </c>
      <c r="AF2453" t="s">
        <v>24</v>
      </c>
      <c r="AG2453" t="s">
        <v>24</v>
      </c>
      <c r="AH2453" t="s">
        <v>24</v>
      </c>
      <c r="AI2453" t="s">
        <v>24</v>
      </c>
    </row>
    <row r="2454" spans="1:35" hidden="1" x14ac:dyDescent="0.25">
      <c r="A2454" t="s">
        <v>13615</v>
      </c>
      <c r="B2454">
        <v>0</v>
      </c>
      <c r="C2454" t="s">
        <v>24</v>
      </c>
      <c r="D2454" t="s">
        <v>23</v>
      </c>
      <c r="E2454" t="s">
        <v>24</v>
      </c>
      <c r="F2454">
        <v>366444680</v>
      </c>
      <c r="G2454" s="2" t="s">
        <v>190</v>
      </c>
      <c r="H2454">
        <v>458428469</v>
      </c>
      <c r="W2454" t="s">
        <v>85</v>
      </c>
      <c r="X2454" t="s">
        <v>13616</v>
      </c>
      <c r="Y2454" t="s">
        <v>24</v>
      </c>
      <c r="Z2454" t="s">
        <v>24</v>
      </c>
      <c r="AA2454" t="s">
        <v>24</v>
      </c>
      <c r="AB2454" t="s">
        <v>24</v>
      </c>
      <c r="AC2454">
        <v>454014</v>
      </c>
      <c r="AD2454" t="s">
        <v>1607</v>
      </c>
      <c r="AE2454" t="s">
        <v>13617</v>
      </c>
      <c r="AF2454" t="s">
        <v>1609</v>
      </c>
      <c r="AG2454" t="s">
        <v>13618</v>
      </c>
      <c r="AH2454" t="s">
        <v>24</v>
      </c>
      <c r="AI2454" t="s">
        <v>24</v>
      </c>
    </row>
    <row r="2455" spans="1:35" hidden="1" x14ac:dyDescent="0.25">
      <c r="A2455" t="s">
        <v>13619</v>
      </c>
      <c r="B2455">
        <v>121</v>
      </c>
      <c r="C2455" t="s">
        <v>22</v>
      </c>
      <c r="D2455" t="s">
        <v>34</v>
      </c>
      <c r="E2455" t="s">
        <v>13620</v>
      </c>
      <c r="F2455">
        <v>368431201</v>
      </c>
      <c r="G2455" s="2" t="s">
        <v>109</v>
      </c>
      <c r="H2455">
        <v>458322908</v>
      </c>
      <c r="W2455">
        <v>1837</v>
      </c>
      <c r="X2455" t="s">
        <v>13621</v>
      </c>
      <c r="Y2455" t="s">
        <v>24</v>
      </c>
      <c r="Z2455" t="s">
        <v>24</v>
      </c>
      <c r="AA2455" t="s">
        <v>13622</v>
      </c>
      <c r="AB2455" t="s">
        <v>12109</v>
      </c>
      <c r="AC2455">
        <v>74100</v>
      </c>
      <c r="AD2455" t="s">
        <v>3809</v>
      </c>
      <c r="AE2455" t="s">
        <v>13623</v>
      </c>
      <c r="AF2455" t="s">
        <v>24</v>
      </c>
      <c r="AG2455" t="s">
        <v>13624</v>
      </c>
      <c r="AH2455" t="s">
        <v>13625</v>
      </c>
      <c r="AI2455" t="s">
        <v>24</v>
      </c>
    </row>
    <row r="2456" spans="1:35" hidden="1" x14ac:dyDescent="0.25">
      <c r="A2456" t="s">
        <v>13626</v>
      </c>
      <c r="B2456">
        <v>0</v>
      </c>
      <c r="C2456" t="s">
        <v>75</v>
      </c>
      <c r="D2456" t="s">
        <v>23</v>
      </c>
      <c r="E2456" t="s">
        <v>24</v>
      </c>
      <c r="F2456">
        <v>898173786</v>
      </c>
      <c r="G2456" s="2" t="s">
        <v>3438</v>
      </c>
      <c r="H2456">
        <v>458171065</v>
      </c>
      <c r="W2456">
        <v>4660</v>
      </c>
      <c r="X2456" t="s">
        <v>13627</v>
      </c>
      <c r="Y2456" t="s">
        <v>24</v>
      </c>
      <c r="Z2456" t="s">
        <v>24</v>
      </c>
      <c r="AA2456" t="s">
        <v>511</v>
      </c>
      <c r="AB2456" t="s">
        <v>512</v>
      </c>
      <c r="AC2456" t="s">
        <v>13628</v>
      </c>
      <c r="AD2456" t="s">
        <v>134</v>
      </c>
      <c r="AE2456" t="s">
        <v>13629</v>
      </c>
      <c r="AF2456" t="s">
        <v>13630</v>
      </c>
      <c r="AG2456" t="s">
        <v>13631</v>
      </c>
      <c r="AH2456" t="s">
        <v>13632</v>
      </c>
      <c r="AI2456" t="s">
        <v>24</v>
      </c>
    </row>
    <row r="2457" spans="1:35" hidden="1" x14ac:dyDescent="0.25">
      <c r="A2457" t="s">
        <v>13633</v>
      </c>
      <c r="B2457">
        <v>0</v>
      </c>
      <c r="C2457" t="s">
        <v>99</v>
      </c>
      <c r="D2457" t="s">
        <v>23</v>
      </c>
      <c r="E2457" t="s">
        <v>24</v>
      </c>
      <c r="F2457">
        <v>540652819</v>
      </c>
      <c r="G2457" s="2" t="s">
        <v>47</v>
      </c>
      <c r="H2457">
        <v>458094000</v>
      </c>
      <c r="W2457">
        <v>6</v>
      </c>
      <c r="X2457" t="s">
        <v>13634</v>
      </c>
      <c r="Y2457" t="s">
        <v>24</v>
      </c>
      <c r="Z2457" t="s">
        <v>24</v>
      </c>
      <c r="AA2457" t="s">
        <v>13635</v>
      </c>
      <c r="AB2457" t="s">
        <v>3486</v>
      </c>
      <c r="AC2457">
        <v>666200</v>
      </c>
      <c r="AD2457" t="s">
        <v>693</v>
      </c>
      <c r="AE2457" t="s">
        <v>13636</v>
      </c>
      <c r="AF2457" t="s">
        <v>1237</v>
      </c>
      <c r="AG2457" t="s">
        <v>24</v>
      </c>
      <c r="AH2457" t="s">
        <v>24</v>
      </c>
      <c r="AI2457" t="s">
        <v>24</v>
      </c>
    </row>
    <row r="2458" spans="1:35" hidden="1" x14ac:dyDescent="0.25">
      <c r="A2458" t="s">
        <v>13637</v>
      </c>
      <c r="B2458">
        <v>74</v>
      </c>
      <c r="C2458" t="s">
        <v>22</v>
      </c>
      <c r="D2458" t="s">
        <v>34</v>
      </c>
      <c r="E2458" t="s">
        <v>13638</v>
      </c>
      <c r="F2458">
        <v>690762174</v>
      </c>
      <c r="G2458" s="2" t="s">
        <v>374</v>
      </c>
      <c r="H2458">
        <v>457513641</v>
      </c>
      <c r="W2458">
        <v>1585</v>
      </c>
      <c r="X2458" t="s">
        <v>13639</v>
      </c>
      <c r="Y2458" t="s">
        <v>13640</v>
      </c>
      <c r="Z2458" t="s">
        <v>24</v>
      </c>
      <c r="AA2458" t="s">
        <v>3510</v>
      </c>
      <c r="AB2458" t="s">
        <v>930</v>
      </c>
      <c r="AC2458" t="s">
        <v>13641</v>
      </c>
      <c r="AD2458" t="s">
        <v>329</v>
      </c>
      <c r="AE2458" t="s">
        <v>13642</v>
      </c>
      <c r="AF2458" t="s">
        <v>24</v>
      </c>
      <c r="AG2458" t="s">
        <v>13643</v>
      </c>
      <c r="AH2458" t="s">
        <v>13644</v>
      </c>
      <c r="AI2458" t="s">
        <v>13645</v>
      </c>
    </row>
    <row r="2459" spans="1:35" hidden="1" x14ac:dyDescent="0.25">
      <c r="A2459" t="s">
        <v>13646</v>
      </c>
      <c r="B2459">
        <v>0</v>
      </c>
      <c r="C2459" t="s">
        <v>75</v>
      </c>
      <c r="D2459" t="s">
        <v>23</v>
      </c>
      <c r="E2459" t="s">
        <v>24</v>
      </c>
      <c r="F2459">
        <v>468539775</v>
      </c>
      <c r="G2459" s="2" t="s">
        <v>374</v>
      </c>
      <c r="H2459">
        <v>457398366</v>
      </c>
      <c r="W2459">
        <v>1178</v>
      </c>
      <c r="X2459" t="s">
        <v>13647</v>
      </c>
      <c r="Y2459" t="s">
        <v>24</v>
      </c>
      <c r="Z2459" t="s">
        <v>24</v>
      </c>
      <c r="AA2459" t="s">
        <v>2419</v>
      </c>
      <c r="AB2459" t="s">
        <v>2419</v>
      </c>
      <c r="AC2459">
        <v>28022</v>
      </c>
      <c r="AD2459" t="s">
        <v>236</v>
      </c>
      <c r="AE2459" t="s">
        <v>13648</v>
      </c>
      <c r="AF2459" t="s">
        <v>24</v>
      </c>
      <c r="AG2459" t="s">
        <v>13649</v>
      </c>
      <c r="AH2459" t="s">
        <v>24</v>
      </c>
      <c r="AI2459" t="s">
        <v>24</v>
      </c>
    </row>
    <row r="2460" spans="1:35" hidden="1" x14ac:dyDescent="0.25">
      <c r="A2460" t="s">
        <v>13650</v>
      </c>
      <c r="B2460">
        <v>0</v>
      </c>
      <c r="C2460" t="s">
        <v>99</v>
      </c>
      <c r="D2460" t="s">
        <v>23</v>
      </c>
      <c r="E2460" t="s">
        <v>24</v>
      </c>
      <c r="F2460">
        <v>534622971</v>
      </c>
      <c r="G2460" t="s">
        <v>399</v>
      </c>
      <c r="H2460">
        <v>457128000</v>
      </c>
      <c r="W2460">
        <v>4000</v>
      </c>
      <c r="X2460" t="s">
        <v>13651</v>
      </c>
      <c r="Y2460" t="s">
        <v>13652</v>
      </c>
      <c r="Z2460" t="s">
        <v>24</v>
      </c>
      <c r="AA2460" t="s">
        <v>13653</v>
      </c>
      <c r="AB2460" t="s">
        <v>24</v>
      </c>
      <c r="AC2460" t="s">
        <v>24</v>
      </c>
      <c r="AD2460" t="s">
        <v>3072</v>
      </c>
      <c r="AE2460" t="s">
        <v>13654</v>
      </c>
      <c r="AF2460" t="s">
        <v>95</v>
      </c>
      <c r="AG2460" t="s">
        <v>13655</v>
      </c>
      <c r="AH2460" t="s">
        <v>13656</v>
      </c>
      <c r="AI2460" t="s">
        <v>24</v>
      </c>
    </row>
    <row r="2461" spans="1:35" hidden="1" x14ac:dyDescent="0.25">
      <c r="A2461" t="s">
        <v>13657</v>
      </c>
      <c r="B2461">
        <v>0</v>
      </c>
      <c r="C2461" t="s">
        <v>99</v>
      </c>
      <c r="D2461" t="s">
        <v>23</v>
      </c>
      <c r="E2461" t="s">
        <v>24</v>
      </c>
      <c r="F2461">
        <v>529233006</v>
      </c>
      <c r="G2461" s="2" t="s">
        <v>57</v>
      </c>
      <c r="H2461">
        <v>457026962</v>
      </c>
      <c r="W2461">
        <v>20</v>
      </c>
      <c r="X2461" t="s">
        <v>13658</v>
      </c>
      <c r="Y2461" t="s">
        <v>24</v>
      </c>
      <c r="Z2461" t="s">
        <v>24</v>
      </c>
      <c r="AA2461" t="s">
        <v>8908</v>
      </c>
      <c r="AB2461" t="s">
        <v>1235</v>
      </c>
      <c r="AC2461">
        <v>226004</v>
      </c>
      <c r="AD2461" t="s">
        <v>693</v>
      </c>
      <c r="AE2461" t="s">
        <v>13659</v>
      </c>
      <c r="AF2461" t="s">
        <v>295</v>
      </c>
      <c r="AG2461" t="s">
        <v>13660</v>
      </c>
      <c r="AH2461" t="s">
        <v>24</v>
      </c>
      <c r="AI2461" t="s">
        <v>24</v>
      </c>
    </row>
    <row r="2462" spans="1:35" hidden="1" x14ac:dyDescent="0.25">
      <c r="A2462" t="s">
        <v>13661</v>
      </c>
      <c r="B2462">
        <v>69</v>
      </c>
      <c r="C2462" t="s">
        <v>75</v>
      </c>
      <c r="D2462" t="s">
        <v>23</v>
      </c>
      <c r="E2462" t="s">
        <v>24</v>
      </c>
      <c r="F2462">
        <v>353956063</v>
      </c>
      <c r="G2462" s="2" t="s">
        <v>359</v>
      </c>
      <c r="H2462">
        <v>456953750</v>
      </c>
      <c r="W2462">
        <v>500</v>
      </c>
      <c r="X2462" t="s">
        <v>13662</v>
      </c>
      <c r="Y2462" t="s">
        <v>24</v>
      </c>
      <c r="Z2462" t="s">
        <v>24</v>
      </c>
      <c r="AA2462" t="s">
        <v>4693</v>
      </c>
      <c r="AB2462" t="s">
        <v>4693</v>
      </c>
      <c r="AC2462" t="s">
        <v>13663</v>
      </c>
      <c r="AD2462" t="s">
        <v>2520</v>
      </c>
      <c r="AE2462" t="s">
        <v>13664</v>
      </c>
      <c r="AF2462" t="s">
        <v>24</v>
      </c>
      <c r="AG2462" t="s">
        <v>13665</v>
      </c>
      <c r="AH2462" t="s">
        <v>13666</v>
      </c>
      <c r="AI2462" t="s">
        <v>24</v>
      </c>
    </row>
    <row r="2463" spans="1:35" hidden="1" x14ac:dyDescent="0.25">
      <c r="A2463" t="s">
        <v>13667</v>
      </c>
      <c r="B2463">
        <v>0</v>
      </c>
      <c r="C2463" t="s">
        <v>75</v>
      </c>
      <c r="D2463" t="s">
        <v>23</v>
      </c>
      <c r="E2463" t="s">
        <v>24</v>
      </c>
      <c r="F2463">
        <v>592094759</v>
      </c>
      <c r="G2463" s="2" t="s">
        <v>47</v>
      </c>
      <c r="H2463">
        <v>456881697</v>
      </c>
      <c r="W2463">
        <v>251</v>
      </c>
      <c r="X2463" t="s">
        <v>2339</v>
      </c>
      <c r="Y2463" t="s">
        <v>2340</v>
      </c>
      <c r="Z2463" t="s">
        <v>24</v>
      </c>
      <c r="AA2463" t="s">
        <v>2341</v>
      </c>
      <c r="AB2463" t="s">
        <v>24</v>
      </c>
      <c r="AC2463" t="s">
        <v>24</v>
      </c>
      <c r="AD2463" t="s">
        <v>674</v>
      </c>
      <c r="AE2463" t="s">
        <v>13668</v>
      </c>
      <c r="AF2463" t="s">
        <v>24</v>
      </c>
      <c r="AG2463" t="s">
        <v>13669</v>
      </c>
      <c r="AH2463" t="s">
        <v>24</v>
      </c>
      <c r="AI2463" t="s">
        <v>24</v>
      </c>
    </row>
    <row r="2464" spans="1:35" hidden="1" x14ac:dyDescent="0.25">
      <c r="A2464" t="s">
        <v>13670</v>
      </c>
      <c r="B2464">
        <v>1</v>
      </c>
      <c r="C2464" t="s">
        <v>22</v>
      </c>
      <c r="D2464" t="s">
        <v>23</v>
      </c>
      <c r="E2464" t="s">
        <v>24</v>
      </c>
      <c r="F2464">
        <v>6297113</v>
      </c>
      <c r="G2464" s="2" t="s">
        <v>374</v>
      </c>
      <c r="H2464">
        <v>456587074</v>
      </c>
      <c r="W2464">
        <v>2500</v>
      </c>
      <c r="X2464" t="s">
        <v>13671</v>
      </c>
      <c r="Y2464" t="s">
        <v>24</v>
      </c>
      <c r="Z2464" t="s">
        <v>24</v>
      </c>
      <c r="AA2464" t="s">
        <v>13672</v>
      </c>
      <c r="AB2464" t="s">
        <v>4380</v>
      </c>
      <c r="AC2464" t="s">
        <v>13673</v>
      </c>
      <c r="AD2464" t="s">
        <v>542</v>
      </c>
      <c r="AE2464" t="s">
        <v>13674</v>
      </c>
      <c r="AF2464" t="s">
        <v>544</v>
      </c>
      <c r="AG2464" t="s">
        <v>13675</v>
      </c>
      <c r="AH2464" t="s">
        <v>24</v>
      </c>
      <c r="AI2464" t="s">
        <v>24</v>
      </c>
    </row>
    <row r="2465" spans="1:35" hidden="1" x14ac:dyDescent="0.25">
      <c r="A2465" t="s">
        <v>13676</v>
      </c>
      <c r="B2465">
        <v>0</v>
      </c>
      <c r="C2465" t="s">
        <v>75</v>
      </c>
      <c r="D2465" t="s">
        <v>23</v>
      </c>
      <c r="E2465" t="s">
        <v>24</v>
      </c>
      <c r="F2465">
        <v>811015965</v>
      </c>
      <c r="G2465" s="2" t="s">
        <v>47</v>
      </c>
      <c r="H2465">
        <v>456576394</v>
      </c>
      <c r="W2465">
        <v>11687</v>
      </c>
      <c r="X2465" t="s">
        <v>13677</v>
      </c>
      <c r="Y2465" t="s">
        <v>13678</v>
      </c>
      <c r="Z2465" t="s">
        <v>24</v>
      </c>
      <c r="AA2465" t="s">
        <v>13679</v>
      </c>
      <c r="AB2465" t="s">
        <v>5380</v>
      </c>
      <c r="AC2465">
        <v>37270</v>
      </c>
      <c r="AD2465" t="s">
        <v>285</v>
      </c>
      <c r="AE2465" t="s">
        <v>13680</v>
      </c>
      <c r="AF2465" t="s">
        <v>13681</v>
      </c>
      <c r="AG2465" t="s">
        <v>13682</v>
      </c>
      <c r="AH2465" t="s">
        <v>13683</v>
      </c>
      <c r="AI2465" t="s">
        <v>24</v>
      </c>
    </row>
    <row r="2466" spans="1:35" hidden="1" x14ac:dyDescent="0.25">
      <c r="A2466" t="s">
        <v>13684</v>
      </c>
      <c r="B2466">
        <v>0</v>
      </c>
      <c r="C2466" t="s">
        <v>22</v>
      </c>
      <c r="D2466" t="s">
        <v>23</v>
      </c>
      <c r="E2466" t="s">
        <v>24</v>
      </c>
      <c r="F2466">
        <v>898983150</v>
      </c>
      <c r="G2466" s="2" t="s">
        <v>172</v>
      </c>
      <c r="H2466">
        <v>455908283</v>
      </c>
      <c r="W2466">
        <v>2400</v>
      </c>
      <c r="X2466" t="s">
        <v>13685</v>
      </c>
      <c r="Y2466" t="s">
        <v>24</v>
      </c>
      <c r="Z2466" t="s">
        <v>24</v>
      </c>
      <c r="AA2466" t="s">
        <v>7381</v>
      </c>
      <c r="AB2466" t="s">
        <v>338</v>
      </c>
      <c r="AC2466" t="s">
        <v>13686</v>
      </c>
      <c r="AD2466" t="s">
        <v>134</v>
      </c>
      <c r="AE2466" t="s">
        <v>13687</v>
      </c>
      <c r="AF2466" t="s">
        <v>515</v>
      </c>
      <c r="AG2466" t="s">
        <v>13688</v>
      </c>
      <c r="AH2466" t="s">
        <v>13689</v>
      </c>
      <c r="AI2466" t="s">
        <v>24</v>
      </c>
    </row>
    <row r="2467" spans="1:35" hidden="1" x14ac:dyDescent="0.25">
      <c r="A2467" t="s">
        <v>13690</v>
      </c>
      <c r="B2467">
        <v>0</v>
      </c>
      <c r="C2467" t="s">
        <v>75</v>
      </c>
      <c r="D2467" t="s">
        <v>23</v>
      </c>
      <c r="E2467" t="s">
        <v>24</v>
      </c>
      <c r="F2467">
        <v>529915316</v>
      </c>
      <c r="G2467" s="2" t="s">
        <v>1137</v>
      </c>
      <c r="H2467">
        <v>455681072</v>
      </c>
      <c r="W2467">
        <v>3000</v>
      </c>
      <c r="X2467" t="s">
        <v>13691</v>
      </c>
      <c r="Y2467" t="s">
        <v>24</v>
      </c>
      <c r="Z2467" t="s">
        <v>24</v>
      </c>
      <c r="AA2467" t="s">
        <v>4021</v>
      </c>
      <c r="AB2467" t="s">
        <v>1227</v>
      </c>
      <c r="AC2467">
        <v>523118</v>
      </c>
      <c r="AD2467" t="s">
        <v>693</v>
      </c>
      <c r="AE2467" t="s">
        <v>13692</v>
      </c>
      <c r="AF2467" t="s">
        <v>295</v>
      </c>
      <c r="AG2467" t="s">
        <v>13693</v>
      </c>
      <c r="AH2467" t="s">
        <v>24</v>
      </c>
      <c r="AI2467" t="s">
        <v>24</v>
      </c>
    </row>
    <row r="2468" spans="1:35" hidden="1" x14ac:dyDescent="0.25">
      <c r="A2468" t="s">
        <v>13694</v>
      </c>
      <c r="B2468">
        <v>0</v>
      </c>
      <c r="C2468" t="s">
        <v>99</v>
      </c>
      <c r="D2468" t="s">
        <v>23</v>
      </c>
      <c r="E2468" t="s">
        <v>24</v>
      </c>
      <c r="F2468">
        <v>545963945</v>
      </c>
      <c r="G2468" s="2" t="s">
        <v>47</v>
      </c>
      <c r="H2468">
        <v>455503421</v>
      </c>
      <c r="W2468">
        <v>7</v>
      </c>
      <c r="X2468" t="s">
        <v>13695</v>
      </c>
      <c r="Y2468" t="s">
        <v>24</v>
      </c>
      <c r="Z2468" t="s">
        <v>24</v>
      </c>
      <c r="AA2468" t="s">
        <v>8865</v>
      </c>
      <c r="AB2468" t="s">
        <v>795</v>
      </c>
      <c r="AC2468">
        <v>563000</v>
      </c>
      <c r="AD2468" t="s">
        <v>693</v>
      </c>
      <c r="AE2468" t="s">
        <v>13696</v>
      </c>
      <c r="AF2468" t="s">
        <v>1237</v>
      </c>
      <c r="AG2468" t="s">
        <v>13697</v>
      </c>
      <c r="AH2468" t="s">
        <v>24</v>
      </c>
      <c r="AI2468" t="s">
        <v>24</v>
      </c>
    </row>
    <row r="2469" spans="1:35" hidden="1" x14ac:dyDescent="0.25">
      <c r="A2469" t="s">
        <v>13698</v>
      </c>
      <c r="B2469">
        <v>0</v>
      </c>
      <c r="C2469" t="s">
        <v>22</v>
      </c>
      <c r="D2469" t="s">
        <v>23</v>
      </c>
      <c r="E2469" t="s">
        <v>24</v>
      </c>
      <c r="F2469">
        <v>897380127</v>
      </c>
      <c r="G2469" s="2" t="s">
        <v>1081</v>
      </c>
      <c r="H2469">
        <v>455496856</v>
      </c>
      <c r="W2469">
        <v>4154</v>
      </c>
      <c r="X2469" t="s">
        <v>13699</v>
      </c>
      <c r="Y2469" t="s">
        <v>24</v>
      </c>
      <c r="Z2469" t="s">
        <v>24</v>
      </c>
      <c r="AA2469" t="s">
        <v>13700</v>
      </c>
      <c r="AB2469" t="s">
        <v>13701</v>
      </c>
      <c r="AC2469" t="s">
        <v>13702</v>
      </c>
      <c r="AD2469" t="s">
        <v>134</v>
      </c>
      <c r="AE2469" t="s">
        <v>13703</v>
      </c>
      <c r="AF2469" t="s">
        <v>123</v>
      </c>
      <c r="AG2469" t="s">
        <v>13704</v>
      </c>
      <c r="AH2469" t="s">
        <v>13705</v>
      </c>
      <c r="AI2469" t="s">
        <v>24</v>
      </c>
    </row>
    <row r="2470" spans="1:35" hidden="1" x14ac:dyDescent="0.25">
      <c r="A2470" t="s">
        <v>13706</v>
      </c>
      <c r="B2470">
        <v>0</v>
      </c>
      <c r="C2470" t="s">
        <v>22</v>
      </c>
      <c r="D2470" t="s">
        <v>23</v>
      </c>
      <c r="E2470" t="s">
        <v>24</v>
      </c>
      <c r="F2470">
        <v>183358647</v>
      </c>
      <c r="G2470" s="2" t="s">
        <v>365</v>
      </c>
      <c r="H2470">
        <v>455140934</v>
      </c>
      <c r="W2470">
        <v>6253</v>
      </c>
      <c r="X2470" t="s">
        <v>13707</v>
      </c>
      <c r="Y2470" t="s">
        <v>24</v>
      </c>
      <c r="Z2470" t="s">
        <v>24</v>
      </c>
      <c r="AA2470" t="s">
        <v>13708</v>
      </c>
      <c r="AB2470" t="s">
        <v>701</v>
      </c>
      <c r="AC2470" t="s">
        <v>13709</v>
      </c>
      <c r="AD2470" t="s">
        <v>542</v>
      </c>
      <c r="AE2470" t="s">
        <v>13710</v>
      </c>
      <c r="AF2470" t="s">
        <v>544</v>
      </c>
      <c r="AG2470" t="s">
        <v>13711</v>
      </c>
      <c r="AH2470" t="s">
        <v>24</v>
      </c>
      <c r="AI2470" t="s">
        <v>24</v>
      </c>
    </row>
    <row r="2471" spans="1:35" hidden="1" x14ac:dyDescent="0.25">
      <c r="A2471" t="s">
        <v>13712</v>
      </c>
      <c r="B2471">
        <v>0</v>
      </c>
      <c r="C2471" t="s">
        <v>88</v>
      </c>
      <c r="D2471" t="s">
        <v>23</v>
      </c>
      <c r="E2471" t="s">
        <v>24</v>
      </c>
      <c r="F2471">
        <v>313614436</v>
      </c>
      <c r="G2471" s="2" t="s">
        <v>670</v>
      </c>
      <c r="H2471">
        <v>454651600</v>
      </c>
      <c r="W2471">
        <v>600</v>
      </c>
      <c r="X2471" t="s">
        <v>13713</v>
      </c>
      <c r="Y2471" t="s">
        <v>24</v>
      </c>
      <c r="Z2471" t="s">
        <v>24</v>
      </c>
      <c r="AA2471" t="s">
        <v>7330</v>
      </c>
      <c r="AB2471" t="s">
        <v>3079</v>
      </c>
      <c r="AC2471">
        <v>87770</v>
      </c>
      <c r="AD2471" t="s">
        <v>301</v>
      </c>
      <c r="AE2471" t="s">
        <v>13714</v>
      </c>
      <c r="AF2471" t="s">
        <v>95</v>
      </c>
      <c r="AG2471" t="s">
        <v>13715</v>
      </c>
      <c r="AH2471" t="s">
        <v>13716</v>
      </c>
      <c r="AI2471" t="s">
        <v>24</v>
      </c>
    </row>
    <row r="2472" spans="1:35" hidden="1" x14ac:dyDescent="0.25">
      <c r="A2472" t="s">
        <v>13717</v>
      </c>
      <c r="B2472">
        <v>18</v>
      </c>
      <c r="C2472" t="s">
        <v>88</v>
      </c>
      <c r="D2472" t="s">
        <v>23</v>
      </c>
      <c r="E2472" t="s">
        <v>24</v>
      </c>
      <c r="F2472">
        <v>751753815</v>
      </c>
      <c r="G2472" s="2" t="s">
        <v>155</v>
      </c>
      <c r="H2472">
        <v>454576707</v>
      </c>
      <c r="W2472">
        <v>658</v>
      </c>
      <c r="X2472" t="s">
        <v>13718</v>
      </c>
      <c r="Y2472" t="s">
        <v>24</v>
      </c>
      <c r="Z2472" t="s">
        <v>24</v>
      </c>
      <c r="AA2472" t="s">
        <v>13719</v>
      </c>
      <c r="AB2472" t="s">
        <v>2242</v>
      </c>
      <c r="AC2472">
        <v>3280</v>
      </c>
      <c r="AD2472" t="s">
        <v>593</v>
      </c>
      <c r="AE2472" t="s">
        <v>13720</v>
      </c>
      <c r="AF2472" t="s">
        <v>24</v>
      </c>
      <c r="AG2472" t="s">
        <v>13721</v>
      </c>
      <c r="AH2472" t="s">
        <v>24</v>
      </c>
      <c r="AI2472" t="s">
        <v>24</v>
      </c>
    </row>
    <row r="2473" spans="1:35" hidden="1" x14ac:dyDescent="0.25">
      <c r="A2473" t="s">
        <v>13722</v>
      </c>
      <c r="B2473">
        <v>19</v>
      </c>
      <c r="C2473" t="s">
        <v>22</v>
      </c>
      <c r="D2473" t="s">
        <v>34</v>
      </c>
      <c r="E2473" t="s">
        <v>13723</v>
      </c>
      <c r="F2473">
        <v>650685167</v>
      </c>
      <c r="G2473" s="2" t="s">
        <v>474</v>
      </c>
      <c r="H2473">
        <v>454502791</v>
      </c>
      <c r="W2473">
        <v>3906</v>
      </c>
      <c r="X2473" t="s">
        <v>13724</v>
      </c>
      <c r="Y2473" t="s">
        <v>13725</v>
      </c>
      <c r="Z2473" t="s">
        <v>24</v>
      </c>
      <c r="AA2473" t="s">
        <v>6897</v>
      </c>
      <c r="AB2473" t="s">
        <v>12248</v>
      </c>
      <c r="AC2473">
        <v>201301</v>
      </c>
      <c r="AD2473" t="s">
        <v>491</v>
      </c>
      <c r="AE2473" t="s">
        <v>13726</v>
      </c>
      <c r="AF2473" t="s">
        <v>24</v>
      </c>
      <c r="AG2473" t="s">
        <v>13727</v>
      </c>
      <c r="AH2473" t="s">
        <v>13728</v>
      </c>
      <c r="AI2473" t="s">
        <v>13729</v>
      </c>
    </row>
    <row r="2474" spans="1:35" hidden="1" x14ac:dyDescent="0.25">
      <c r="A2474" t="s">
        <v>13730</v>
      </c>
      <c r="B2474">
        <v>0</v>
      </c>
      <c r="C2474" t="s">
        <v>75</v>
      </c>
      <c r="D2474" t="s">
        <v>23</v>
      </c>
      <c r="E2474" t="s">
        <v>24</v>
      </c>
      <c r="F2474">
        <v>631582579</v>
      </c>
      <c r="G2474" s="2" t="s">
        <v>526</v>
      </c>
      <c r="H2474">
        <v>454278998</v>
      </c>
      <c r="W2474">
        <v>500</v>
      </c>
      <c r="X2474" t="s">
        <v>13731</v>
      </c>
      <c r="Y2474" t="s">
        <v>24</v>
      </c>
      <c r="Z2474" t="s">
        <v>24</v>
      </c>
      <c r="AA2474" t="s">
        <v>13732</v>
      </c>
      <c r="AB2474" t="s">
        <v>13733</v>
      </c>
      <c r="AC2474" t="s">
        <v>13734</v>
      </c>
      <c r="AD2474" t="s">
        <v>2520</v>
      </c>
      <c r="AE2474" t="s">
        <v>13735</v>
      </c>
      <c r="AF2474" t="s">
        <v>24</v>
      </c>
      <c r="AG2474" t="s">
        <v>13736</v>
      </c>
      <c r="AH2474" t="s">
        <v>13737</v>
      </c>
      <c r="AI2474" t="s">
        <v>24</v>
      </c>
    </row>
    <row r="2475" spans="1:35" hidden="1" x14ac:dyDescent="0.25">
      <c r="A2475" t="s">
        <v>13738</v>
      </c>
      <c r="B2475">
        <v>0</v>
      </c>
      <c r="C2475" t="s">
        <v>99</v>
      </c>
      <c r="D2475" t="s">
        <v>23</v>
      </c>
      <c r="E2475" t="s">
        <v>24</v>
      </c>
      <c r="F2475">
        <v>530881531</v>
      </c>
      <c r="G2475" s="2" t="s">
        <v>172</v>
      </c>
      <c r="H2475">
        <v>454209000</v>
      </c>
      <c r="W2475">
        <v>186</v>
      </c>
      <c r="X2475" t="s">
        <v>13739</v>
      </c>
      <c r="Y2475" t="s">
        <v>24</v>
      </c>
      <c r="Z2475" t="s">
        <v>24</v>
      </c>
      <c r="AA2475" t="s">
        <v>13740</v>
      </c>
      <c r="AB2475" t="s">
        <v>1242</v>
      </c>
      <c r="AC2475">
        <v>441200</v>
      </c>
      <c r="AD2475" t="s">
        <v>693</v>
      </c>
      <c r="AE2475" t="s">
        <v>24</v>
      </c>
      <c r="AF2475" t="s">
        <v>24</v>
      </c>
      <c r="AG2475" t="s">
        <v>24</v>
      </c>
      <c r="AH2475" t="s">
        <v>24</v>
      </c>
      <c r="AI2475" t="s">
        <v>24</v>
      </c>
    </row>
    <row r="2476" spans="1:35" hidden="1" x14ac:dyDescent="0.25">
      <c r="A2476" t="s">
        <v>13741</v>
      </c>
      <c r="B2476">
        <v>0</v>
      </c>
      <c r="C2476" t="s">
        <v>22</v>
      </c>
      <c r="D2476" t="s">
        <v>23</v>
      </c>
      <c r="E2476" t="s">
        <v>24</v>
      </c>
      <c r="F2476">
        <v>690895487</v>
      </c>
      <c r="G2476" s="2" t="s">
        <v>374</v>
      </c>
      <c r="H2476">
        <v>453310404</v>
      </c>
      <c r="W2476">
        <v>1287</v>
      </c>
      <c r="X2476" t="s">
        <v>13742</v>
      </c>
      <c r="Y2476" t="s">
        <v>24</v>
      </c>
      <c r="Z2476" t="s">
        <v>24</v>
      </c>
      <c r="AA2476" t="s">
        <v>761</v>
      </c>
      <c r="AB2476" t="s">
        <v>5474</v>
      </c>
      <c r="AC2476" t="s">
        <v>13743</v>
      </c>
      <c r="AD2476" t="s">
        <v>329</v>
      </c>
      <c r="AE2476" t="s">
        <v>13744</v>
      </c>
      <c r="AF2476" t="s">
        <v>544</v>
      </c>
      <c r="AG2476" t="s">
        <v>13745</v>
      </c>
      <c r="AH2476" t="s">
        <v>24</v>
      </c>
      <c r="AI2476" t="s">
        <v>24</v>
      </c>
    </row>
    <row r="2477" spans="1:35" hidden="1" x14ac:dyDescent="0.25">
      <c r="A2477" t="s">
        <v>13746</v>
      </c>
      <c r="B2477">
        <v>0</v>
      </c>
      <c r="C2477" t="s">
        <v>75</v>
      </c>
      <c r="D2477" t="s">
        <v>23</v>
      </c>
      <c r="E2477" t="s">
        <v>24</v>
      </c>
      <c r="F2477">
        <v>275400638</v>
      </c>
      <c r="G2477" s="2" t="s">
        <v>1081</v>
      </c>
      <c r="H2477">
        <v>453120306</v>
      </c>
      <c r="W2477">
        <v>702</v>
      </c>
      <c r="X2477" t="s">
        <v>13747</v>
      </c>
      <c r="Y2477" t="s">
        <v>24</v>
      </c>
      <c r="Z2477" t="s">
        <v>24</v>
      </c>
      <c r="AA2477" t="s">
        <v>13748</v>
      </c>
      <c r="AB2477" t="s">
        <v>13749</v>
      </c>
      <c r="AC2477">
        <v>66000</v>
      </c>
      <c r="AD2477" t="s">
        <v>81</v>
      </c>
      <c r="AE2477" t="s">
        <v>24</v>
      </c>
      <c r="AF2477" t="s">
        <v>24</v>
      </c>
      <c r="AG2477" t="s">
        <v>24</v>
      </c>
      <c r="AH2477" t="s">
        <v>24</v>
      </c>
      <c r="AI2477" t="s">
        <v>24</v>
      </c>
    </row>
    <row r="2478" spans="1:35" hidden="1" x14ac:dyDescent="0.25">
      <c r="A2478" t="s">
        <v>13750</v>
      </c>
      <c r="B2478">
        <v>4</v>
      </c>
      <c r="C2478" t="s">
        <v>88</v>
      </c>
      <c r="D2478" t="s">
        <v>23</v>
      </c>
      <c r="E2478" t="s">
        <v>24</v>
      </c>
      <c r="F2478">
        <v>751701590</v>
      </c>
      <c r="G2478" s="2" t="s">
        <v>155</v>
      </c>
      <c r="H2478">
        <v>453080490</v>
      </c>
      <c r="W2478">
        <v>1000</v>
      </c>
      <c r="X2478" t="s">
        <v>13751</v>
      </c>
      <c r="Y2478" t="s">
        <v>24</v>
      </c>
      <c r="Z2478" t="s">
        <v>24</v>
      </c>
      <c r="AA2478" t="s">
        <v>13752</v>
      </c>
      <c r="AB2478" t="s">
        <v>600</v>
      </c>
      <c r="AC2478">
        <v>2360</v>
      </c>
      <c r="AD2478" t="s">
        <v>593</v>
      </c>
      <c r="AE2478" t="s">
        <v>13753</v>
      </c>
      <c r="AF2478" t="s">
        <v>515</v>
      </c>
      <c r="AG2478" t="s">
        <v>13754</v>
      </c>
      <c r="AH2478" t="s">
        <v>24</v>
      </c>
      <c r="AI2478" t="s">
        <v>24</v>
      </c>
    </row>
    <row r="2479" spans="1:35" hidden="1" x14ac:dyDescent="0.25">
      <c r="A2479" t="s">
        <v>13755</v>
      </c>
      <c r="B2479">
        <v>0</v>
      </c>
      <c r="C2479" t="s">
        <v>88</v>
      </c>
      <c r="D2479" t="s">
        <v>23</v>
      </c>
      <c r="E2479" t="s">
        <v>24</v>
      </c>
      <c r="F2479">
        <v>555397913</v>
      </c>
      <c r="G2479" s="2" t="s">
        <v>1025</v>
      </c>
      <c r="H2479">
        <v>452905369</v>
      </c>
      <c r="W2479">
        <v>6000</v>
      </c>
      <c r="X2479" t="s">
        <v>13756</v>
      </c>
      <c r="Y2479" t="s">
        <v>13757</v>
      </c>
      <c r="Z2479" t="s">
        <v>24</v>
      </c>
      <c r="AA2479" t="s">
        <v>13758</v>
      </c>
      <c r="AB2479" t="s">
        <v>13759</v>
      </c>
      <c r="AC2479" t="s">
        <v>24</v>
      </c>
      <c r="AD2479" t="s">
        <v>3042</v>
      </c>
      <c r="AE2479" t="s">
        <v>13760</v>
      </c>
      <c r="AF2479" t="s">
        <v>3044</v>
      </c>
      <c r="AG2479" t="s">
        <v>13761</v>
      </c>
      <c r="AH2479" t="s">
        <v>13762</v>
      </c>
      <c r="AI2479" t="s">
        <v>24</v>
      </c>
    </row>
    <row r="2480" spans="1:35" hidden="1" x14ac:dyDescent="0.25">
      <c r="A2480" t="s">
        <v>13763</v>
      </c>
      <c r="B2480">
        <v>0</v>
      </c>
      <c r="C2480" t="s">
        <v>99</v>
      </c>
      <c r="D2480" t="s">
        <v>23</v>
      </c>
      <c r="E2480" t="s">
        <v>24</v>
      </c>
      <c r="F2480">
        <v>553622030</v>
      </c>
      <c r="G2480" t="s">
        <v>84</v>
      </c>
      <c r="H2480">
        <v>452781000</v>
      </c>
      <c r="W2480">
        <v>50</v>
      </c>
      <c r="X2480" t="s">
        <v>13764</v>
      </c>
      <c r="Y2480" t="s">
        <v>24</v>
      </c>
      <c r="Z2480" t="s">
        <v>24</v>
      </c>
      <c r="AA2480" t="s">
        <v>13765</v>
      </c>
      <c r="AB2480" t="s">
        <v>1242</v>
      </c>
      <c r="AC2480">
        <v>433200</v>
      </c>
      <c r="AD2480" t="s">
        <v>693</v>
      </c>
      <c r="AE2480" t="s">
        <v>13766</v>
      </c>
      <c r="AF2480" t="s">
        <v>1237</v>
      </c>
      <c r="AG2480" t="s">
        <v>24</v>
      </c>
      <c r="AH2480" t="s">
        <v>24</v>
      </c>
      <c r="AI2480" t="s">
        <v>24</v>
      </c>
    </row>
    <row r="2481" spans="1:35" hidden="1" x14ac:dyDescent="0.25">
      <c r="A2481" t="s">
        <v>13767</v>
      </c>
      <c r="B2481">
        <v>0</v>
      </c>
      <c r="C2481" t="s">
        <v>75</v>
      </c>
      <c r="D2481" t="s">
        <v>23</v>
      </c>
      <c r="E2481" t="s">
        <v>24</v>
      </c>
      <c r="F2481">
        <v>645061714</v>
      </c>
      <c r="G2481" s="2" t="s">
        <v>109</v>
      </c>
      <c r="H2481">
        <v>452548994</v>
      </c>
      <c r="W2481">
        <v>1570</v>
      </c>
      <c r="X2481" t="s">
        <v>13768</v>
      </c>
      <c r="Y2481" t="s">
        <v>24</v>
      </c>
      <c r="Z2481" t="s">
        <v>24</v>
      </c>
      <c r="AA2481" t="s">
        <v>13769</v>
      </c>
      <c r="AB2481" t="s">
        <v>24</v>
      </c>
      <c r="AC2481" t="s">
        <v>24</v>
      </c>
      <c r="AD2481" t="s">
        <v>10365</v>
      </c>
      <c r="AE2481" t="s">
        <v>13770</v>
      </c>
      <c r="AF2481" t="s">
        <v>1237</v>
      </c>
      <c r="AG2481" t="s">
        <v>13771</v>
      </c>
      <c r="AH2481" t="s">
        <v>13771</v>
      </c>
      <c r="AI2481" t="s">
        <v>24</v>
      </c>
    </row>
    <row r="2482" spans="1:35" hidden="1" x14ac:dyDescent="0.25">
      <c r="A2482" t="s">
        <v>13772</v>
      </c>
      <c r="B2482">
        <v>0</v>
      </c>
      <c r="C2482" t="s">
        <v>22</v>
      </c>
      <c r="D2482" t="s">
        <v>23</v>
      </c>
      <c r="E2482" t="s">
        <v>24</v>
      </c>
      <c r="F2482">
        <v>79688478</v>
      </c>
      <c r="G2482" s="2" t="s">
        <v>47</v>
      </c>
      <c r="H2482">
        <v>452480172</v>
      </c>
      <c r="W2482">
        <v>1000</v>
      </c>
      <c r="X2482" t="s">
        <v>13773</v>
      </c>
      <c r="Y2482" t="s">
        <v>24</v>
      </c>
      <c r="Z2482" t="s">
        <v>24</v>
      </c>
      <c r="AA2482" t="s">
        <v>4586</v>
      </c>
      <c r="AB2482" t="s">
        <v>4587</v>
      </c>
      <c r="AC2482" t="s">
        <v>13774</v>
      </c>
      <c r="AD2482" t="s">
        <v>542</v>
      </c>
      <c r="AE2482" t="s">
        <v>13775</v>
      </c>
      <c r="AF2482" t="s">
        <v>515</v>
      </c>
      <c r="AG2482" t="s">
        <v>13776</v>
      </c>
      <c r="AH2482" t="s">
        <v>24</v>
      </c>
      <c r="AI2482" t="s">
        <v>24</v>
      </c>
    </row>
    <row r="2483" spans="1:35" hidden="1" x14ac:dyDescent="0.25">
      <c r="A2483" t="s">
        <v>13777</v>
      </c>
      <c r="B2483">
        <v>3</v>
      </c>
      <c r="C2483" t="s">
        <v>88</v>
      </c>
      <c r="D2483" t="s">
        <v>23</v>
      </c>
      <c r="E2483" t="s">
        <v>24</v>
      </c>
      <c r="F2483">
        <v>754601979</v>
      </c>
      <c r="G2483" s="2" t="s">
        <v>670</v>
      </c>
      <c r="H2483">
        <v>452340517</v>
      </c>
      <c r="W2483" t="s">
        <v>85</v>
      </c>
      <c r="X2483" t="s">
        <v>13778</v>
      </c>
      <c r="Y2483" t="s">
        <v>24</v>
      </c>
      <c r="Z2483" t="s">
        <v>24</v>
      </c>
      <c r="AA2483" t="s">
        <v>4267</v>
      </c>
      <c r="AB2483" t="s">
        <v>3701</v>
      </c>
      <c r="AC2483">
        <v>3277</v>
      </c>
      <c r="AD2483" t="s">
        <v>593</v>
      </c>
      <c r="AE2483" t="s">
        <v>13779</v>
      </c>
      <c r="AF2483" t="s">
        <v>24</v>
      </c>
      <c r="AG2483" t="s">
        <v>13780</v>
      </c>
      <c r="AH2483" t="s">
        <v>13781</v>
      </c>
      <c r="AI2483" t="s">
        <v>13782</v>
      </c>
    </row>
    <row r="2484" spans="1:35" hidden="1" x14ac:dyDescent="0.25">
      <c r="A2484" t="s">
        <v>13783</v>
      </c>
      <c r="B2484">
        <v>30</v>
      </c>
      <c r="C2484" t="s">
        <v>22</v>
      </c>
      <c r="D2484" t="s">
        <v>23</v>
      </c>
      <c r="E2484" t="s">
        <v>24</v>
      </c>
      <c r="F2484">
        <v>313368755</v>
      </c>
      <c r="G2484" s="2" t="s">
        <v>1542</v>
      </c>
      <c r="H2484">
        <v>451583983</v>
      </c>
      <c r="W2484">
        <v>2000</v>
      </c>
      <c r="X2484" t="s">
        <v>13784</v>
      </c>
      <c r="Y2484" t="s">
        <v>24</v>
      </c>
      <c r="Z2484" t="s">
        <v>24</v>
      </c>
      <c r="AA2484" t="s">
        <v>13785</v>
      </c>
      <c r="AB2484" t="s">
        <v>3049</v>
      </c>
      <c r="AC2484">
        <v>49497</v>
      </c>
      <c r="AD2484" t="s">
        <v>301</v>
      </c>
      <c r="AE2484" t="s">
        <v>12138</v>
      </c>
      <c r="AF2484" t="s">
        <v>4114</v>
      </c>
      <c r="AG2484" t="s">
        <v>13786</v>
      </c>
      <c r="AH2484" t="s">
        <v>13787</v>
      </c>
      <c r="AI2484" t="s">
        <v>24</v>
      </c>
    </row>
    <row r="2485" spans="1:35" hidden="1" x14ac:dyDescent="0.25">
      <c r="A2485" t="s">
        <v>13788</v>
      </c>
      <c r="B2485">
        <v>27</v>
      </c>
      <c r="C2485" t="s">
        <v>75</v>
      </c>
      <c r="D2485" t="s">
        <v>23</v>
      </c>
      <c r="E2485" t="s">
        <v>24</v>
      </c>
      <c r="F2485">
        <v>537740453</v>
      </c>
      <c r="G2485" s="2" t="s">
        <v>1025</v>
      </c>
      <c r="H2485">
        <v>451447712</v>
      </c>
      <c r="W2485">
        <v>1700</v>
      </c>
      <c r="X2485" t="s">
        <v>13789</v>
      </c>
      <c r="Y2485" t="s">
        <v>24</v>
      </c>
      <c r="Z2485" t="s">
        <v>24</v>
      </c>
      <c r="AA2485" t="s">
        <v>13790</v>
      </c>
      <c r="AB2485" t="s">
        <v>9259</v>
      </c>
      <c r="AC2485">
        <v>27572</v>
      </c>
      <c r="AD2485" t="s">
        <v>301</v>
      </c>
      <c r="AE2485" t="s">
        <v>13791</v>
      </c>
      <c r="AF2485" t="s">
        <v>1284</v>
      </c>
      <c r="AG2485" t="s">
        <v>13792</v>
      </c>
      <c r="AH2485" t="s">
        <v>13793</v>
      </c>
      <c r="AI2485" t="s">
        <v>24</v>
      </c>
    </row>
    <row r="2486" spans="1:35" hidden="1" x14ac:dyDescent="0.25">
      <c r="A2486" t="s">
        <v>13794</v>
      </c>
      <c r="B2486">
        <v>0</v>
      </c>
      <c r="C2486" t="s">
        <v>75</v>
      </c>
      <c r="D2486" t="s">
        <v>23</v>
      </c>
      <c r="E2486" t="s">
        <v>24</v>
      </c>
      <c r="F2486">
        <v>828956495</v>
      </c>
      <c r="G2486" t="s">
        <v>509</v>
      </c>
      <c r="H2486">
        <v>451375212</v>
      </c>
      <c r="W2486">
        <v>1500</v>
      </c>
      <c r="X2486" t="s">
        <v>13795</v>
      </c>
      <c r="Y2486" t="s">
        <v>24</v>
      </c>
      <c r="Z2486" t="s">
        <v>24</v>
      </c>
      <c r="AA2486" t="s">
        <v>13796</v>
      </c>
      <c r="AB2486" t="s">
        <v>565</v>
      </c>
      <c r="AC2486" t="s">
        <v>13797</v>
      </c>
      <c r="AD2486" t="s">
        <v>542</v>
      </c>
      <c r="AE2486" t="s">
        <v>13798</v>
      </c>
      <c r="AF2486" t="s">
        <v>544</v>
      </c>
      <c r="AG2486" t="s">
        <v>13799</v>
      </c>
      <c r="AH2486" t="s">
        <v>24</v>
      </c>
      <c r="AI2486" t="s">
        <v>24</v>
      </c>
    </row>
    <row r="2487" spans="1:35" hidden="1" x14ac:dyDescent="0.25">
      <c r="A2487" t="s">
        <v>13800</v>
      </c>
      <c r="B2487">
        <v>0</v>
      </c>
      <c r="C2487" t="s">
        <v>75</v>
      </c>
      <c r="D2487" t="s">
        <v>23</v>
      </c>
      <c r="E2487" t="s">
        <v>24</v>
      </c>
      <c r="F2487">
        <v>787447791</v>
      </c>
      <c r="G2487" t="s">
        <v>509</v>
      </c>
      <c r="H2487">
        <v>451375212</v>
      </c>
      <c r="W2487">
        <v>1500</v>
      </c>
      <c r="X2487" t="s">
        <v>13801</v>
      </c>
      <c r="Y2487" t="s">
        <v>24</v>
      </c>
      <c r="Z2487" t="s">
        <v>24</v>
      </c>
      <c r="AA2487" t="s">
        <v>13802</v>
      </c>
      <c r="AB2487" t="s">
        <v>997</v>
      </c>
      <c r="AC2487" t="s">
        <v>13803</v>
      </c>
      <c r="AD2487" t="s">
        <v>542</v>
      </c>
      <c r="AE2487" t="s">
        <v>13798</v>
      </c>
      <c r="AF2487" t="s">
        <v>544</v>
      </c>
      <c r="AG2487" t="s">
        <v>13804</v>
      </c>
      <c r="AH2487" t="s">
        <v>24</v>
      </c>
      <c r="AI2487" t="s">
        <v>24</v>
      </c>
    </row>
    <row r="2488" spans="1:35" hidden="1" x14ac:dyDescent="0.25">
      <c r="A2488" t="s">
        <v>13805</v>
      </c>
      <c r="B2488">
        <v>0</v>
      </c>
      <c r="C2488" t="s">
        <v>22</v>
      </c>
      <c r="D2488" t="s">
        <v>23</v>
      </c>
      <c r="E2488" t="s">
        <v>24</v>
      </c>
      <c r="F2488">
        <v>898341037</v>
      </c>
      <c r="G2488" s="2" t="s">
        <v>155</v>
      </c>
      <c r="H2488">
        <v>450288022</v>
      </c>
      <c r="W2488">
        <v>1500</v>
      </c>
      <c r="X2488" t="s">
        <v>13806</v>
      </c>
      <c r="Y2488" t="s">
        <v>24</v>
      </c>
      <c r="Z2488" t="s">
        <v>24</v>
      </c>
      <c r="AA2488" t="s">
        <v>13807</v>
      </c>
      <c r="AB2488" t="s">
        <v>6956</v>
      </c>
      <c r="AC2488" t="s">
        <v>13808</v>
      </c>
      <c r="AD2488" t="s">
        <v>134</v>
      </c>
      <c r="AE2488" t="s">
        <v>13809</v>
      </c>
      <c r="AF2488" t="s">
        <v>515</v>
      </c>
      <c r="AG2488" t="s">
        <v>13810</v>
      </c>
      <c r="AH2488" t="s">
        <v>13811</v>
      </c>
      <c r="AI2488" t="s">
        <v>24</v>
      </c>
    </row>
    <row r="2489" spans="1:35" hidden="1" x14ac:dyDescent="0.25">
      <c r="A2489" t="s">
        <v>13812</v>
      </c>
      <c r="B2489">
        <v>0</v>
      </c>
      <c r="C2489" t="s">
        <v>22</v>
      </c>
      <c r="D2489" t="s">
        <v>23</v>
      </c>
      <c r="E2489" t="s">
        <v>24</v>
      </c>
      <c r="F2489">
        <v>300277894</v>
      </c>
      <c r="G2489" s="2" t="s">
        <v>155</v>
      </c>
      <c r="H2489">
        <v>450062755</v>
      </c>
      <c r="W2489">
        <v>559</v>
      </c>
      <c r="X2489" t="s">
        <v>13813</v>
      </c>
      <c r="Y2489" t="s">
        <v>24</v>
      </c>
      <c r="Z2489" t="s">
        <v>24</v>
      </c>
      <c r="AA2489" t="s">
        <v>13814</v>
      </c>
      <c r="AB2489" t="s">
        <v>13815</v>
      </c>
      <c r="AC2489">
        <v>9524</v>
      </c>
      <c r="AD2489" t="s">
        <v>1908</v>
      </c>
      <c r="AE2489" t="s">
        <v>13816</v>
      </c>
      <c r="AF2489" t="s">
        <v>95</v>
      </c>
      <c r="AG2489" t="s">
        <v>13817</v>
      </c>
      <c r="AH2489" t="s">
        <v>13818</v>
      </c>
      <c r="AI2489" t="s">
        <v>24</v>
      </c>
    </row>
    <row r="2490" spans="1:35" hidden="1" x14ac:dyDescent="0.25">
      <c r="A2490" t="s">
        <v>13819</v>
      </c>
      <c r="B2490">
        <v>0</v>
      </c>
      <c r="C2490" t="s">
        <v>75</v>
      </c>
      <c r="D2490" t="s">
        <v>23</v>
      </c>
      <c r="E2490" t="s">
        <v>24</v>
      </c>
      <c r="F2490">
        <v>78669398</v>
      </c>
      <c r="G2490" t="s">
        <v>146</v>
      </c>
      <c r="H2490">
        <v>450000000</v>
      </c>
      <c r="W2490">
        <v>275</v>
      </c>
      <c r="X2490" t="s">
        <v>13820</v>
      </c>
      <c r="Y2490" t="s">
        <v>24</v>
      </c>
      <c r="Z2490" t="s">
        <v>24</v>
      </c>
      <c r="AA2490" t="s">
        <v>1597</v>
      </c>
      <c r="AB2490" t="s">
        <v>701</v>
      </c>
      <c r="AC2490" t="s">
        <v>13821</v>
      </c>
      <c r="AD2490" t="s">
        <v>542</v>
      </c>
      <c r="AE2490" t="s">
        <v>13822</v>
      </c>
      <c r="AF2490" t="s">
        <v>544</v>
      </c>
      <c r="AG2490" t="s">
        <v>13823</v>
      </c>
      <c r="AH2490" t="s">
        <v>24</v>
      </c>
      <c r="AI2490" t="s">
        <v>24</v>
      </c>
    </row>
    <row r="2491" spans="1:35" hidden="1" x14ac:dyDescent="0.25">
      <c r="A2491" t="s">
        <v>13824</v>
      </c>
      <c r="B2491">
        <v>0</v>
      </c>
      <c r="C2491" t="s">
        <v>75</v>
      </c>
      <c r="D2491" t="s">
        <v>23</v>
      </c>
      <c r="E2491" t="s">
        <v>24</v>
      </c>
      <c r="F2491">
        <v>183208727</v>
      </c>
      <c r="G2491" t="s">
        <v>146</v>
      </c>
      <c r="H2491">
        <v>450000000</v>
      </c>
      <c r="W2491">
        <v>250</v>
      </c>
      <c r="X2491" t="s">
        <v>13820</v>
      </c>
      <c r="Y2491" t="s">
        <v>24</v>
      </c>
      <c r="Z2491" t="s">
        <v>24</v>
      </c>
      <c r="AA2491" t="s">
        <v>1597</v>
      </c>
      <c r="AB2491" t="s">
        <v>701</v>
      </c>
      <c r="AC2491" t="s">
        <v>13821</v>
      </c>
      <c r="AD2491" t="s">
        <v>542</v>
      </c>
      <c r="AE2491" t="s">
        <v>13822</v>
      </c>
      <c r="AF2491" t="s">
        <v>544</v>
      </c>
      <c r="AG2491" t="s">
        <v>13825</v>
      </c>
      <c r="AH2491" t="s">
        <v>24</v>
      </c>
      <c r="AI2491" t="s">
        <v>24</v>
      </c>
    </row>
    <row r="2492" spans="1:35" hidden="1" x14ac:dyDescent="0.25">
      <c r="A2492" t="s">
        <v>13826</v>
      </c>
      <c r="B2492">
        <v>0</v>
      </c>
      <c r="C2492" t="s">
        <v>88</v>
      </c>
      <c r="D2492" t="s">
        <v>23</v>
      </c>
      <c r="E2492" t="s">
        <v>24</v>
      </c>
      <c r="F2492">
        <v>559454654</v>
      </c>
      <c r="G2492" t="s">
        <v>13827</v>
      </c>
      <c r="H2492">
        <v>450000000</v>
      </c>
      <c r="W2492">
        <v>255</v>
      </c>
      <c r="X2492" t="s">
        <v>13828</v>
      </c>
      <c r="Y2492" t="s">
        <v>13829</v>
      </c>
      <c r="Z2492" t="s">
        <v>24</v>
      </c>
      <c r="AA2492" t="s">
        <v>13830</v>
      </c>
      <c r="AB2492" t="s">
        <v>24</v>
      </c>
      <c r="AC2492" t="s">
        <v>24</v>
      </c>
      <c r="AD2492" t="s">
        <v>13831</v>
      </c>
      <c r="AE2492" t="s">
        <v>13832</v>
      </c>
      <c r="AF2492" t="s">
        <v>3044</v>
      </c>
      <c r="AG2492" t="s">
        <v>13833</v>
      </c>
      <c r="AH2492" t="s">
        <v>13834</v>
      </c>
      <c r="AI2492" t="s">
        <v>24</v>
      </c>
    </row>
    <row r="2493" spans="1:35" hidden="1" x14ac:dyDescent="0.25">
      <c r="A2493" t="s">
        <v>13835</v>
      </c>
      <c r="B2493">
        <v>4</v>
      </c>
      <c r="C2493" t="s">
        <v>22</v>
      </c>
      <c r="D2493" t="s">
        <v>34</v>
      </c>
      <c r="E2493" t="s">
        <v>13836</v>
      </c>
      <c r="F2493">
        <v>728683665</v>
      </c>
      <c r="G2493" s="2" t="s">
        <v>260</v>
      </c>
      <c r="H2493">
        <v>449572786</v>
      </c>
      <c r="W2493">
        <v>1097</v>
      </c>
      <c r="X2493" t="s">
        <v>13837</v>
      </c>
      <c r="Y2493" t="s">
        <v>13838</v>
      </c>
      <c r="Z2493" t="s">
        <v>24</v>
      </c>
      <c r="AA2493" t="s">
        <v>13839</v>
      </c>
      <c r="AB2493" t="s">
        <v>13840</v>
      </c>
      <c r="AC2493">
        <v>40552</v>
      </c>
      <c r="AD2493" t="s">
        <v>1094</v>
      </c>
      <c r="AE2493" t="s">
        <v>24</v>
      </c>
      <c r="AF2493" t="s">
        <v>24</v>
      </c>
      <c r="AG2493" t="s">
        <v>24</v>
      </c>
      <c r="AH2493" t="s">
        <v>24</v>
      </c>
      <c r="AI2493" t="s">
        <v>24</v>
      </c>
    </row>
    <row r="2494" spans="1:35" hidden="1" x14ac:dyDescent="0.25">
      <c r="A2494" t="s">
        <v>13841</v>
      </c>
      <c r="B2494">
        <v>0</v>
      </c>
      <c r="C2494" t="s">
        <v>88</v>
      </c>
      <c r="D2494" t="s">
        <v>23</v>
      </c>
      <c r="E2494" t="s">
        <v>24</v>
      </c>
      <c r="F2494">
        <v>896735388</v>
      </c>
      <c r="G2494" s="2" t="s">
        <v>109</v>
      </c>
      <c r="H2494">
        <v>449091400</v>
      </c>
      <c r="W2494">
        <v>36902</v>
      </c>
      <c r="X2494" t="s">
        <v>13842</v>
      </c>
      <c r="Y2494" t="s">
        <v>13843</v>
      </c>
      <c r="Z2494" t="s">
        <v>24</v>
      </c>
      <c r="AA2494" t="s">
        <v>8671</v>
      </c>
      <c r="AB2494" t="s">
        <v>8672</v>
      </c>
      <c r="AC2494" t="s">
        <v>13844</v>
      </c>
      <c r="AD2494" t="s">
        <v>410</v>
      </c>
      <c r="AE2494" t="s">
        <v>13845</v>
      </c>
      <c r="AF2494" t="s">
        <v>123</v>
      </c>
      <c r="AG2494" t="s">
        <v>13846</v>
      </c>
      <c r="AH2494" t="s">
        <v>24</v>
      </c>
      <c r="AI2494" t="s">
        <v>24</v>
      </c>
    </row>
    <row r="2495" spans="1:35" hidden="1" x14ac:dyDescent="0.25">
      <c r="A2495" t="s">
        <v>13847</v>
      </c>
      <c r="B2495">
        <v>0</v>
      </c>
      <c r="C2495" t="s">
        <v>75</v>
      </c>
      <c r="D2495" t="s">
        <v>23</v>
      </c>
      <c r="E2495" t="s">
        <v>24</v>
      </c>
      <c r="F2495">
        <v>315800854</v>
      </c>
      <c r="G2495" s="2" t="s">
        <v>365</v>
      </c>
      <c r="H2495">
        <v>448559999</v>
      </c>
      <c r="W2495">
        <v>1350</v>
      </c>
      <c r="X2495" t="s">
        <v>13848</v>
      </c>
      <c r="Y2495" t="s">
        <v>24</v>
      </c>
      <c r="Z2495" t="s">
        <v>24</v>
      </c>
      <c r="AA2495" t="s">
        <v>13849</v>
      </c>
      <c r="AB2495" t="s">
        <v>1145</v>
      </c>
      <c r="AC2495">
        <v>49638</v>
      </c>
      <c r="AD2495" t="s">
        <v>301</v>
      </c>
      <c r="AE2495" t="s">
        <v>13850</v>
      </c>
      <c r="AF2495" t="s">
        <v>4114</v>
      </c>
      <c r="AG2495" t="s">
        <v>13851</v>
      </c>
      <c r="AH2495" t="s">
        <v>13852</v>
      </c>
      <c r="AI2495" t="s">
        <v>24</v>
      </c>
    </row>
    <row r="2496" spans="1:35" hidden="1" x14ac:dyDescent="0.25">
      <c r="A2496" t="s">
        <v>13853</v>
      </c>
      <c r="B2496">
        <v>0</v>
      </c>
      <c r="C2496" t="s">
        <v>99</v>
      </c>
      <c r="D2496" t="s">
        <v>23</v>
      </c>
      <c r="E2496" t="s">
        <v>24</v>
      </c>
      <c r="F2496">
        <v>548232084</v>
      </c>
      <c r="G2496" t="s">
        <v>3208</v>
      </c>
      <c r="H2496">
        <v>448307149</v>
      </c>
      <c r="W2496">
        <v>440</v>
      </c>
      <c r="X2496" t="s">
        <v>13854</v>
      </c>
      <c r="Y2496" t="s">
        <v>24</v>
      </c>
      <c r="Z2496" t="s">
        <v>24</v>
      </c>
      <c r="AA2496" t="s">
        <v>5104</v>
      </c>
      <c r="AB2496" t="s">
        <v>1649</v>
      </c>
      <c r="AC2496">
        <v>350100</v>
      </c>
      <c r="AD2496" t="s">
        <v>693</v>
      </c>
      <c r="AE2496" t="s">
        <v>13855</v>
      </c>
      <c r="AF2496" t="s">
        <v>1237</v>
      </c>
      <c r="AG2496" t="s">
        <v>13856</v>
      </c>
      <c r="AH2496" t="s">
        <v>24</v>
      </c>
      <c r="AI2496" t="s">
        <v>24</v>
      </c>
    </row>
    <row r="2497" spans="1:35" hidden="1" x14ac:dyDescent="0.25">
      <c r="A2497" t="s">
        <v>13857</v>
      </c>
      <c r="B2497">
        <v>0</v>
      </c>
      <c r="C2497" t="s">
        <v>88</v>
      </c>
      <c r="D2497" t="s">
        <v>23</v>
      </c>
      <c r="E2497" t="s">
        <v>24</v>
      </c>
      <c r="F2497">
        <v>671721209</v>
      </c>
      <c r="G2497" s="2" t="s">
        <v>2416</v>
      </c>
      <c r="H2497">
        <v>448306980</v>
      </c>
      <c r="W2497">
        <v>50</v>
      </c>
      <c r="X2497" t="s">
        <v>13858</v>
      </c>
      <c r="Y2497" t="s">
        <v>24</v>
      </c>
      <c r="Z2497" t="s">
        <v>24</v>
      </c>
      <c r="AA2497" t="s">
        <v>13859</v>
      </c>
      <c r="AB2497" t="s">
        <v>92</v>
      </c>
      <c r="AC2497">
        <v>10310</v>
      </c>
      <c r="AD2497" t="s">
        <v>93</v>
      </c>
      <c r="AE2497" t="s">
        <v>13860</v>
      </c>
      <c r="AF2497" t="s">
        <v>123</v>
      </c>
      <c r="AG2497" t="s">
        <v>24</v>
      </c>
      <c r="AH2497" t="s">
        <v>24</v>
      </c>
      <c r="AI2497" t="s">
        <v>24</v>
      </c>
    </row>
    <row r="2498" spans="1:35" hidden="1" x14ac:dyDescent="0.25">
      <c r="A2498" t="s">
        <v>13861</v>
      </c>
      <c r="B2498">
        <v>0</v>
      </c>
      <c r="C2498" t="s">
        <v>88</v>
      </c>
      <c r="D2498" t="s">
        <v>23</v>
      </c>
      <c r="E2498" t="s">
        <v>24</v>
      </c>
      <c r="F2498">
        <v>225158245</v>
      </c>
      <c r="G2498" s="2" t="s">
        <v>526</v>
      </c>
      <c r="H2498">
        <v>448202694</v>
      </c>
      <c r="W2498">
        <v>183</v>
      </c>
      <c r="X2498" t="s">
        <v>13862</v>
      </c>
      <c r="Y2498" t="s">
        <v>13863</v>
      </c>
      <c r="Z2498" t="s">
        <v>24</v>
      </c>
      <c r="AA2498" t="s">
        <v>5576</v>
      </c>
      <c r="AB2498" t="s">
        <v>5061</v>
      </c>
      <c r="AC2498" t="s">
        <v>13864</v>
      </c>
      <c r="AD2498" t="s">
        <v>410</v>
      </c>
      <c r="AE2498" t="s">
        <v>13865</v>
      </c>
      <c r="AF2498" t="s">
        <v>123</v>
      </c>
      <c r="AG2498" t="s">
        <v>13866</v>
      </c>
      <c r="AH2498" t="s">
        <v>24</v>
      </c>
      <c r="AI2498" t="s">
        <v>24</v>
      </c>
    </row>
    <row r="2499" spans="1:35" hidden="1" x14ac:dyDescent="0.25">
      <c r="A2499" t="s">
        <v>13867</v>
      </c>
      <c r="B2499">
        <v>42</v>
      </c>
      <c r="C2499" t="s">
        <v>22</v>
      </c>
      <c r="D2499" t="s">
        <v>34</v>
      </c>
      <c r="E2499" t="s">
        <v>13868</v>
      </c>
      <c r="F2499">
        <v>421585118</v>
      </c>
      <c r="G2499" t="s">
        <v>77</v>
      </c>
      <c r="H2499">
        <v>447691037</v>
      </c>
      <c r="W2499">
        <v>2529</v>
      </c>
      <c r="X2499" t="s">
        <v>13869</v>
      </c>
      <c r="Y2499" t="s">
        <v>24</v>
      </c>
      <c r="Z2499" t="s">
        <v>24</v>
      </c>
      <c r="AA2499" t="s">
        <v>13870</v>
      </c>
      <c r="AB2499" t="s">
        <v>731</v>
      </c>
      <c r="AC2499">
        <v>311800</v>
      </c>
      <c r="AD2499" t="s">
        <v>693</v>
      </c>
      <c r="AE2499" t="s">
        <v>13871</v>
      </c>
      <c r="AF2499" t="s">
        <v>24</v>
      </c>
      <c r="AG2499" t="s">
        <v>13872</v>
      </c>
      <c r="AH2499" t="s">
        <v>13873</v>
      </c>
      <c r="AI2499" t="s">
        <v>24</v>
      </c>
    </row>
    <row r="2500" spans="1:35" hidden="1" x14ac:dyDescent="0.25">
      <c r="A2500" t="s">
        <v>13874</v>
      </c>
      <c r="B2500">
        <v>0</v>
      </c>
      <c r="C2500" t="s">
        <v>24</v>
      </c>
      <c r="D2500" t="s">
        <v>23</v>
      </c>
      <c r="E2500" t="s">
        <v>24</v>
      </c>
      <c r="F2500">
        <v>544783418</v>
      </c>
      <c r="G2500" s="2" t="s">
        <v>25</v>
      </c>
      <c r="H2500">
        <v>447667066</v>
      </c>
      <c r="W2500">
        <v>6100</v>
      </c>
      <c r="X2500" t="s">
        <v>13875</v>
      </c>
      <c r="Y2500" t="s">
        <v>24</v>
      </c>
      <c r="Z2500" t="s">
        <v>24</v>
      </c>
      <c r="AA2500" t="s">
        <v>959</v>
      </c>
      <c r="AB2500" t="s">
        <v>24</v>
      </c>
      <c r="AC2500">
        <v>200122</v>
      </c>
      <c r="AD2500" t="s">
        <v>693</v>
      </c>
      <c r="AE2500" t="s">
        <v>24</v>
      </c>
      <c r="AF2500" t="s">
        <v>24</v>
      </c>
      <c r="AG2500" t="s">
        <v>24</v>
      </c>
      <c r="AH2500" t="s">
        <v>24</v>
      </c>
      <c r="AI2500" t="s">
        <v>24</v>
      </c>
    </row>
    <row r="2501" spans="1:35" hidden="1" x14ac:dyDescent="0.25">
      <c r="A2501" t="s">
        <v>13876</v>
      </c>
      <c r="B2501">
        <v>0</v>
      </c>
      <c r="C2501" t="s">
        <v>24</v>
      </c>
      <c r="D2501" t="s">
        <v>23</v>
      </c>
      <c r="E2501" t="s">
        <v>24</v>
      </c>
      <c r="F2501" t="s">
        <v>24</v>
      </c>
      <c r="G2501" s="2" t="s">
        <v>109</v>
      </c>
      <c r="H2501">
        <v>447587942</v>
      </c>
      <c r="W2501" t="s">
        <v>85</v>
      </c>
      <c r="X2501" t="s">
        <v>13877</v>
      </c>
      <c r="Y2501" t="s">
        <v>24</v>
      </c>
      <c r="Z2501" t="s">
        <v>24</v>
      </c>
      <c r="AA2501" t="s">
        <v>24</v>
      </c>
      <c r="AB2501" t="s">
        <v>24</v>
      </c>
      <c r="AC2501">
        <v>443052</v>
      </c>
      <c r="AD2501" t="s">
        <v>1607</v>
      </c>
      <c r="AE2501" t="s">
        <v>13878</v>
      </c>
      <c r="AF2501" t="s">
        <v>1609</v>
      </c>
      <c r="AG2501" t="s">
        <v>24</v>
      </c>
      <c r="AH2501" t="s">
        <v>24</v>
      </c>
      <c r="AI2501" t="s">
        <v>24</v>
      </c>
    </row>
    <row r="2502" spans="1:35" hidden="1" x14ac:dyDescent="0.25">
      <c r="A2502" t="s">
        <v>13879</v>
      </c>
      <c r="B2502">
        <v>0</v>
      </c>
      <c r="C2502" t="s">
        <v>75</v>
      </c>
      <c r="D2502" t="s">
        <v>23</v>
      </c>
      <c r="E2502" t="s">
        <v>24</v>
      </c>
      <c r="F2502">
        <v>498997758</v>
      </c>
      <c r="G2502" s="2" t="s">
        <v>36</v>
      </c>
      <c r="H2502">
        <v>447536442</v>
      </c>
      <c r="W2502">
        <v>1100</v>
      </c>
      <c r="X2502" t="s">
        <v>13880</v>
      </c>
      <c r="Y2502" t="s">
        <v>24</v>
      </c>
      <c r="Z2502" t="s">
        <v>24</v>
      </c>
      <c r="AA2502" t="s">
        <v>9259</v>
      </c>
      <c r="AB2502" t="s">
        <v>9259</v>
      </c>
      <c r="AC2502">
        <v>28215</v>
      </c>
      <c r="AD2502" t="s">
        <v>301</v>
      </c>
      <c r="AE2502" t="s">
        <v>13881</v>
      </c>
      <c r="AF2502" t="s">
        <v>1147</v>
      </c>
      <c r="AG2502" t="s">
        <v>13882</v>
      </c>
      <c r="AH2502" t="s">
        <v>13883</v>
      </c>
      <c r="AI2502" t="s">
        <v>24</v>
      </c>
    </row>
    <row r="2503" spans="1:35" hidden="1" x14ac:dyDescent="0.25">
      <c r="A2503" t="s">
        <v>13884</v>
      </c>
      <c r="B2503">
        <v>0</v>
      </c>
      <c r="C2503" t="s">
        <v>75</v>
      </c>
      <c r="D2503" t="s">
        <v>23</v>
      </c>
      <c r="E2503" t="s">
        <v>24</v>
      </c>
      <c r="F2503">
        <v>313754350</v>
      </c>
      <c r="G2503" s="2" t="s">
        <v>365</v>
      </c>
      <c r="H2503">
        <v>447329982</v>
      </c>
      <c r="W2503">
        <v>500</v>
      </c>
      <c r="X2503" t="s">
        <v>13885</v>
      </c>
      <c r="Y2503" t="s">
        <v>24</v>
      </c>
      <c r="Z2503" t="s">
        <v>24</v>
      </c>
      <c r="AA2503" t="s">
        <v>13886</v>
      </c>
      <c r="AB2503" t="s">
        <v>3049</v>
      </c>
      <c r="AC2503">
        <v>45739</v>
      </c>
      <c r="AD2503" t="s">
        <v>301</v>
      </c>
      <c r="AE2503" t="s">
        <v>13887</v>
      </c>
      <c r="AF2503" t="s">
        <v>1284</v>
      </c>
      <c r="AG2503" t="s">
        <v>13888</v>
      </c>
      <c r="AH2503" t="s">
        <v>13889</v>
      </c>
      <c r="AI2503" t="s">
        <v>24</v>
      </c>
    </row>
    <row r="2504" spans="1:35" hidden="1" x14ac:dyDescent="0.25">
      <c r="A2504" t="s">
        <v>13890</v>
      </c>
      <c r="B2504">
        <v>0</v>
      </c>
      <c r="C2504" t="s">
        <v>22</v>
      </c>
      <c r="D2504" t="s">
        <v>23</v>
      </c>
      <c r="E2504" t="s">
        <v>24</v>
      </c>
      <c r="F2504">
        <v>566213180</v>
      </c>
      <c r="G2504" t="s">
        <v>399</v>
      </c>
      <c r="H2504">
        <v>447270525</v>
      </c>
      <c r="W2504">
        <v>470</v>
      </c>
      <c r="X2504" t="s">
        <v>13891</v>
      </c>
      <c r="Y2504" t="s">
        <v>13892</v>
      </c>
      <c r="Z2504" t="s">
        <v>24</v>
      </c>
      <c r="AA2504" t="s">
        <v>8210</v>
      </c>
      <c r="AB2504" t="s">
        <v>24</v>
      </c>
      <c r="AC2504">
        <v>34394</v>
      </c>
      <c r="AD2504" t="s">
        <v>1961</v>
      </c>
      <c r="AE2504" t="s">
        <v>13893</v>
      </c>
      <c r="AF2504" t="s">
        <v>295</v>
      </c>
      <c r="AG2504" t="s">
        <v>13894</v>
      </c>
      <c r="AH2504" t="s">
        <v>13895</v>
      </c>
      <c r="AI2504" t="s">
        <v>24</v>
      </c>
    </row>
    <row r="2505" spans="1:35" hidden="1" x14ac:dyDescent="0.25">
      <c r="A2505" t="s">
        <v>13896</v>
      </c>
      <c r="B2505">
        <v>74</v>
      </c>
      <c r="C2505" t="s">
        <v>75</v>
      </c>
      <c r="D2505" t="s">
        <v>23</v>
      </c>
      <c r="E2505" t="s">
        <v>24</v>
      </c>
      <c r="F2505">
        <v>613963131</v>
      </c>
      <c r="G2505" s="2" t="s">
        <v>155</v>
      </c>
      <c r="H2505">
        <v>446684405</v>
      </c>
      <c r="W2505">
        <v>1540</v>
      </c>
      <c r="X2505" t="s">
        <v>13897</v>
      </c>
      <c r="Y2505" t="s">
        <v>24</v>
      </c>
      <c r="Z2505" t="s">
        <v>24</v>
      </c>
      <c r="AA2505" t="s">
        <v>13898</v>
      </c>
      <c r="AB2505" t="s">
        <v>4380</v>
      </c>
      <c r="AC2505">
        <v>46923</v>
      </c>
      <c r="AD2505" t="s">
        <v>542</v>
      </c>
      <c r="AE2505" t="s">
        <v>13899</v>
      </c>
      <c r="AF2505" t="s">
        <v>544</v>
      </c>
      <c r="AG2505" t="s">
        <v>13900</v>
      </c>
      <c r="AH2505" t="s">
        <v>24</v>
      </c>
      <c r="AI2505" t="s">
        <v>24</v>
      </c>
    </row>
    <row r="2506" spans="1:35" hidden="1" x14ac:dyDescent="0.25">
      <c r="A2506" t="s">
        <v>13901</v>
      </c>
      <c r="B2506">
        <v>0</v>
      </c>
      <c r="C2506" t="s">
        <v>88</v>
      </c>
      <c r="D2506" t="s">
        <v>23</v>
      </c>
      <c r="E2506" t="s">
        <v>24</v>
      </c>
      <c r="F2506">
        <v>750261075</v>
      </c>
      <c r="G2506" s="2" t="s">
        <v>365</v>
      </c>
      <c r="H2506">
        <v>446584968</v>
      </c>
      <c r="W2506">
        <v>4671</v>
      </c>
      <c r="X2506" t="s">
        <v>13902</v>
      </c>
      <c r="Y2506" t="s">
        <v>24</v>
      </c>
      <c r="Z2506" t="s">
        <v>24</v>
      </c>
      <c r="AA2506" t="s">
        <v>13903</v>
      </c>
      <c r="AB2506" t="s">
        <v>1694</v>
      </c>
      <c r="AC2506">
        <v>4305</v>
      </c>
      <c r="AD2506" t="s">
        <v>593</v>
      </c>
      <c r="AE2506" t="s">
        <v>4835</v>
      </c>
      <c r="AF2506" t="s">
        <v>24</v>
      </c>
      <c r="AG2506" t="s">
        <v>13904</v>
      </c>
      <c r="AH2506" t="s">
        <v>24</v>
      </c>
      <c r="AI2506" t="s">
        <v>24</v>
      </c>
    </row>
    <row r="2507" spans="1:35" hidden="1" x14ac:dyDescent="0.25">
      <c r="A2507" t="s">
        <v>13905</v>
      </c>
      <c r="B2507">
        <v>0</v>
      </c>
      <c r="C2507" t="s">
        <v>88</v>
      </c>
      <c r="D2507" t="s">
        <v>23</v>
      </c>
      <c r="E2507" t="s">
        <v>24</v>
      </c>
      <c r="F2507">
        <v>422183653</v>
      </c>
      <c r="G2507" s="2" t="s">
        <v>218</v>
      </c>
      <c r="H2507">
        <v>446562775</v>
      </c>
      <c r="W2507">
        <v>776</v>
      </c>
      <c r="X2507" t="s">
        <v>13906</v>
      </c>
      <c r="Y2507" t="s">
        <v>24</v>
      </c>
      <c r="Z2507" t="s">
        <v>24</v>
      </c>
      <c r="AA2507" t="s">
        <v>13907</v>
      </c>
      <c r="AB2507" t="s">
        <v>5410</v>
      </c>
      <c r="AC2507" t="s">
        <v>13908</v>
      </c>
      <c r="AD2507" t="s">
        <v>3789</v>
      </c>
      <c r="AE2507" t="s">
        <v>13909</v>
      </c>
      <c r="AF2507" t="s">
        <v>5700</v>
      </c>
      <c r="AG2507" t="s">
        <v>13910</v>
      </c>
      <c r="AH2507" t="s">
        <v>13911</v>
      </c>
      <c r="AI2507" t="s">
        <v>24</v>
      </c>
    </row>
    <row r="2508" spans="1:35" hidden="1" x14ac:dyDescent="0.25">
      <c r="A2508" t="s">
        <v>13912</v>
      </c>
      <c r="B2508">
        <v>0</v>
      </c>
      <c r="C2508" t="s">
        <v>75</v>
      </c>
      <c r="D2508" t="s">
        <v>23</v>
      </c>
      <c r="E2508" t="s">
        <v>24</v>
      </c>
      <c r="F2508">
        <v>630423762</v>
      </c>
      <c r="G2508" t="s">
        <v>389</v>
      </c>
      <c r="H2508">
        <v>446347021</v>
      </c>
      <c r="W2508">
        <v>1026</v>
      </c>
      <c r="X2508" t="s">
        <v>13913</v>
      </c>
      <c r="Y2508" t="s">
        <v>24</v>
      </c>
      <c r="Z2508" t="s">
        <v>24</v>
      </c>
      <c r="AA2508" t="s">
        <v>13914</v>
      </c>
      <c r="AB2508" t="s">
        <v>7084</v>
      </c>
      <c r="AC2508">
        <v>36071</v>
      </c>
      <c r="AD2508" t="s">
        <v>2571</v>
      </c>
      <c r="AE2508" t="s">
        <v>13915</v>
      </c>
      <c r="AF2508" t="s">
        <v>544</v>
      </c>
      <c r="AG2508" t="s">
        <v>13916</v>
      </c>
      <c r="AH2508" t="s">
        <v>13917</v>
      </c>
      <c r="AI2508" t="s">
        <v>24</v>
      </c>
    </row>
    <row r="2509" spans="1:35" hidden="1" x14ac:dyDescent="0.25">
      <c r="A2509" t="s">
        <v>13918</v>
      </c>
      <c r="B2509">
        <v>0</v>
      </c>
      <c r="C2509" t="s">
        <v>75</v>
      </c>
      <c r="D2509" t="s">
        <v>23</v>
      </c>
      <c r="E2509" t="s">
        <v>24</v>
      </c>
      <c r="F2509">
        <v>378581011</v>
      </c>
      <c r="G2509" t="s">
        <v>399</v>
      </c>
      <c r="H2509">
        <v>446342378</v>
      </c>
      <c r="W2509">
        <v>488</v>
      </c>
      <c r="X2509" t="s">
        <v>13919</v>
      </c>
      <c r="Y2509" t="s">
        <v>13920</v>
      </c>
      <c r="Z2509" t="s">
        <v>24</v>
      </c>
      <c r="AA2509" t="s">
        <v>13921</v>
      </c>
      <c r="AB2509" t="s">
        <v>13922</v>
      </c>
      <c r="AC2509">
        <v>1120</v>
      </c>
      <c r="AD2509" t="s">
        <v>81</v>
      </c>
      <c r="AE2509" t="s">
        <v>24</v>
      </c>
      <c r="AF2509" t="s">
        <v>24</v>
      </c>
      <c r="AG2509" t="s">
        <v>24</v>
      </c>
      <c r="AH2509" t="s">
        <v>24</v>
      </c>
      <c r="AI2509" t="s">
        <v>24</v>
      </c>
    </row>
    <row r="2510" spans="1:35" hidden="1" x14ac:dyDescent="0.25">
      <c r="A2510" t="s">
        <v>13923</v>
      </c>
      <c r="B2510">
        <v>21</v>
      </c>
      <c r="C2510" t="s">
        <v>75</v>
      </c>
      <c r="D2510" t="s">
        <v>34</v>
      </c>
      <c r="E2510" t="s">
        <v>13924</v>
      </c>
      <c r="F2510">
        <v>692010028</v>
      </c>
      <c r="G2510" s="2" t="s">
        <v>1025</v>
      </c>
      <c r="H2510">
        <v>446134860</v>
      </c>
      <c r="W2510">
        <v>855</v>
      </c>
      <c r="X2510" t="s">
        <v>13925</v>
      </c>
      <c r="Y2510" t="s">
        <v>10020</v>
      </c>
      <c r="Z2510" t="s">
        <v>24</v>
      </c>
      <c r="AA2510" t="s">
        <v>327</v>
      </c>
      <c r="AB2510" t="s">
        <v>327</v>
      </c>
      <c r="AC2510" t="s">
        <v>13926</v>
      </c>
      <c r="AD2510" t="s">
        <v>329</v>
      </c>
      <c r="AE2510" t="s">
        <v>13927</v>
      </c>
      <c r="AF2510" t="s">
        <v>24</v>
      </c>
      <c r="AG2510" t="s">
        <v>13928</v>
      </c>
      <c r="AH2510" t="s">
        <v>24</v>
      </c>
      <c r="AI2510" t="s">
        <v>24</v>
      </c>
    </row>
    <row r="2511" spans="1:35" hidden="1" x14ac:dyDescent="0.25">
      <c r="A2511" t="s">
        <v>13929</v>
      </c>
      <c r="B2511">
        <v>0</v>
      </c>
      <c r="C2511" t="s">
        <v>75</v>
      </c>
      <c r="D2511" t="s">
        <v>23</v>
      </c>
      <c r="E2511" t="s">
        <v>24</v>
      </c>
      <c r="F2511">
        <v>228271730</v>
      </c>
      <c r="G2511" s="2" t="s">
        <v>1137</v>
      </c>
      <c r="H2511">
        <v>446018713</v>
      </c>
      <c r="W2511">
        <v>4402</v>
      </c>
      <c r="X2511" t="s">
        <v>9672</v>
      </c>
      <c r="Y2511" t="s">
        <v>24</v>
      </c>
      <c r="Z2511" t="s">
        <v>24</v>
      </c>
      <c r="AA2511" t="s">
        <v>5060</v>
      </c>
      <c r="AB2511" t="s">
        <v>5061</v>
      </c>
      <c r="AC2511" t="s">
        <v>5062</v>
      </c>
      <c r="AD2511" t="s">
        <v>410</v>
      </c>
      <c r="AE2511" t="s">
        <v>13930</v>
      </c>
      <c r="AF2511" t="s">
        <v>123</v>
      </c>
      <c r="AG2511" t="s">
        <v>24</v>
      </c>
      <c r="AH2511" t="s">
        <v>24</v>
      </c>
      <c r="AI2511" t="s">
        <v>24</v>
      </c>
    </row>
    <row r="2512" spans="1:35" hidden="1" x14ac:dyDescent="0.25">
      <c r="A2512" t="s">
        <v>13931</v>
      </c>
      <c r="B2512">
        <v>1</v>
      </c>
      <c r="C2512" t="s">
        <v>75</v>
      </c>
      <c r="D2512" t="s">
        <v>23</v>
      </c>
      <c r="E2512" t="s">
        <v>24</v>
      </c>
      <c r="F2512">
        <v>226609782</v>
      </c>
      <c r="G2512" s="2" t="s">
        <v>1137</v>
      </c>
      <c r="H2512">
        <v>446018713</v>
      </c>
      <c r="W2512">
        <v>4402</v>
      </c>
      <c r="X2512" t="s">
        <v>13932</v>
      </c>
      <c r="Y2512" t="s">
        <v>9672</v>
      </c>
      <c r="Z2512" t="s">
        <v>24</v>
      </c>
      <c r="AA2512" t="s">
        <v>5060</v>
      </c>
      <c r="AB2512" t="s">
        <v>5061</v>
      </c>
      <c r="AC2512" t="s">
        <v>5062</v>
      </c>
      <c r="AD2512" t="s">
        <v>410</v>
      </c>
      <c r="AE2512" t="s">
        <v>13933</v>
      </c>
      <c r="AF2512" t="s">
        <v>123</v>
      </c>
      <c r="AG2512" t="s">
        <v>24</v>
      </c>
      <c r="AH2512" t="s">
        <v>24</v>
      </c>
      <c r="AI2512" t="s">
        <v>24</v>
      </c>
    </row>
    <row r="2513" spans="1:35" hidden="1" x14ac:dyDescent="0.25">
      <c r="A2513" t="s">
        <v>13934</v>
      </c>
      <c r="B2513">
        <v>0</v>
      </c>
      <c r="C2513" t="s">
        <v>75</v>
      </c>
      <c r="D2513" t="s">
        <v>23</v>
      </c>
      <c r="E2513" t="s">
        <v>24</v>
      </c>
      <c r="F2513">
        <v>422124792</v>
      </c>
      <c r="G2513" s="2" t="s">
        <v>47</v>
      </c>
      <c r="H2513">
        <v>445734297</v>
      </c>
      <c r="W2513">
        <v>420</v>
      </c>
      <c r="X2513" t="s">
        <v>13935</v>
      </c>
      <c r="Y2513" t="s">
        <v>24</v>
      </c>
      <c r="Z2513" t="s">
        <v>24</v>
      </c>
      <c r="AA2513" t="s">
        <v>5409</v>
      </c>
      <c r="AB2513" t="s">
        <v>5410</v>
      </c>
      <c r="AC2513" t="s">
        <v>13936</v>
      </c>
      <c r="AD2513" t="s">
        <v>3789</v>
      </c>
      <c r="AE2513" t="s">
        <v>13937</v>
      </c>
      <c r="AF2513" t="s">
        <v>4908</v>
      </c>
      <c r="AG2513" t="s">
        <v>13938</v>
      </c>
      <c r="AH2513" t="s">
        <v>13939</v>
      </c>
      <c r="AI2513" t="s">
        <v>24</v>
      </c>
    </row>
    <row r="2514" spans="1:35" hidden="1" x14ac:dyDescent="0.25">
      <c r="A2514" t="s">
        <v>13940</v>
      </c>
      <c r="B2514">
        <v>0</v>
      </c>
      <c r="C2514" t="s">
        <v>22</v>
      </c>
      <c r="D2514" t="s">
        <v>23</v>
      </c>
      <c r="E2514" t="s">
        <v>24</v>
      </c>
      <c r="F2514">
        <v>869172066</v>
      </c>
      <c r="G2514" s="2" t="s">
        <v>172</v>
      </c>
      <c r="H2514">
        <v>445511275</v>
      </c>
      <c r="W2514">
        <v>179</v>
      </c>
      <c r="X2514" t="s">
        <v>13941</v>
      </c>
      <c r="Y2514" t="s">
        <v>13942</v>
      </c>
      <c r="Z2514" t="s">
        <v>24</v>
      </c>
      <c r="AA2514" t="s">
        <v>3158</v>
      </c>
      <c r="AB2514" t="s">
        <v>3159</v>
      </c>
      <c r="AC2514">
        <v>122002</v>
      </c>
      <c r="AD2514" t="s">
        <v>491</v>
      </c>
      <c r="AE2514" t="s">
        <v>13943</v>
      </c>
      <c r="AF2514" t="s">
        <v>123</v>
      </c>
      <c r="AG2514" t="s">
        <v>13944</v>
      </c>
      <c r="AH2514" t="s">
        <v>24</v>
      </c>
      <c r="AI2514" t="s">
        <v>24</v>
      </c>
    </row>
    <row r="2515" spans="1:35" hidden="1" x14ac:dyDescent="0.25">
      <c r="A2515" t="s">
        <v>13945</v>
      </c>
      <c r="B2515">
        <v>32</v>
      </c>
      <c r="C2515" t="s">
        <v>22</v>
      </c>
      <c r="D2515" t="s">
        <v>23</v>
      </c>
      <c r="E2515" t="s">
        <v>24</v>
      </c>
      <c r="F2515">
        <v>690786389</v>
      </c>
      <c r="G2515" s="2" t="s">
        <v>670</v>
      </c>
      <c r="H2515">
        <v>445188600</v>
      </c>
      <c r="W2515">
        <v>251</v>
      </c>
      <c r="X2515" t="s">
        <v>11878</v>
      </c>
      <c r="Y2515" t="s">
        <v>13946</v>
      </c>
      <c r="Z2515" t="s">
        <v>24</v>
      </c>
      <c r="AA2515" t="s">
        <v>1110</v>
      </c>
      <c r="AB2515" t="s">
        <v>1069</v>
      </c>
      <c r="AC2515" t="s">
        <v>11880</v>
      </c>
      <c r="AD2515" t="s">
        <v>329</v>
      </c>
      <c r="AE2515" t="s">
        <v>13947</v>
      </c>
      <c r="AF2515" t="s">
        <v>544</v>
      </c>
      <c r="AG2515" t="s">
        <v>13948</v>
      </c>
      <c r="AH2515" t="s">
        <v>24</v>
      </c>
      <c r="AI2515" t="s">
        <v>24</v>
      </c>
    </row>
    <row r="2516" spans="1:35" hidden="1" x14ac:dyDescent="0.25">
      <c r="A2516" t="s">
        <v>13949</v>
      </c>
      <c r="B2516">
        <v>40</v>
      </c>
      <c r="C2516" t="s">
        <v>22</v>
      </c>
      <c r="D2516" t="s">
        <v>34</v>
      </c>
      <c r="E2516" t="s">
        <v>13950</v>
      </c>
      <c r="F2516">
        <v>970005708</v>
      </c>
      <c r="G2516" s="2" t="s">
        <v>474</v>
      </c>
      <c r="H2516">
        <v>444871534</v>
      </c>
      <c r="W2516" t="s">
        <v>85</v>
      </c>
      <c r="X2516" t="s">
        <v>13951</v>
      </c>
      <c r="Y2516" t="s">
        <v>13952</v>
      </c>
      <c r="Z2516" t="s">
        <v>24</v>
      </c>
      <c r="AA2516" t="s">
        <v>11705</v>
      </c>
      <c r="AB2516" t="s">
        <v>11705</v>
      </c>
      <c r="AC2516" t="s">
        <v>13953</v>
      </c>
      <c r="AD2516" t="s">
        <v>2752</v>
      </c>
      <c r="AE2516" t="s">
        <v>24</v>
      </c>
      <c r="AF2516" t="s">
        <v>24</v>
      </c>
      <c r="AG2516" t="s">
        <v>24</v>
      </c>
      <c r="AH2516" t="s">
        <v>24</v>
      </c>
      <c r="AI2516" t="s">
        <v>24</v>
      </c>
    </row>
    <row r="2517" spans="1:35" hidden="1" x14ac:dyDescent="0.25">
      <c r="A2517" t="s">
        <v>13954</v>
      </c>
      <c r="B2517">
        <v>47</v>
      </c>
      <c r="C2517" t="s">
        <v>22</v>
      </c>
      <c r="D2517" t="s">
        <v>34</v>
      </c>
      <c r="E2517" t="s">
        <v>13955</v>
      </c>
      <c r="F2517">
        <v>691462038</v>
      </c>
      <c r="G2517" s="2" t="s">
        <v>474</v>
      </c>
      <c r="H2517">
        <v>444598402</v>
      </c>
      <c r="W2517">
        <v>480</v>
      </c>
      <c r="X2517" t="s">
        <v>13956</v>
      </c>
      <c r="Y2517" t="s">
        <v>13957</v>
      </c>
      <c r="Z2517" t="s">
        <v>24</v>
      </c>
      <c r="AA2517" t="s">
        <v>327</v>
      </c>
      <c r="AB2517" t="s">
        <v>327</v>
      </c>
      <c r="AC2517" t="s">
        <v>13958</v>
      </c>
      <c r="AD2517" t="s">
        <v>329</v>
      </c>
      <c r="AE2517" t="s">
        <v>24</v>
      </c>
      <c r="AF2517" t="s">
        <v>24</v>
      </c>
      <c r="AG2517" t="s">
        <v>24</v>
      </c>
      <c r="AH2517" t="s">
        <v>24</v>
      </c>
      <c r="AI2517" t="s">
        <v>24</v>
      </c>
    </row>
    <row r="2518" spans="1:35" hidden="1" x14ac:dyDescent="0.25">
      <c r="A2518" t="s">
        <v>12754</v>
      </c>
      <c r="B2518">
        <v>0</v>
      </c>
      <c r="C2518" t="s">
        <v>24</v>
      </c>
      <c r="D2518" t="s">
        <v>34</v>
      </c>
      <c r="E2518" t="s">
        <v>24</v>
      </c>
      <c r="F2518" t="s">
        <v>24</v>
      </c>
      <c r="G2518" t="s">
        <v>84</v>
      </c>
      <c r="H2518">
        <v>444325648</v>
      </c>
      <c r="W2518" t="s">
        <v>85</v>
      </c>
      <c r="X2518" t="s">
        <v>12756</v>
      </c>
      <c r="Y2518" t="s">
        <v>12757</v>
      </c>
      <c r="Z2518" t="s">
        <v>24</v>
      </c>
      <c r="AA2518" t="s">
        <v>730</v>
      </c>
      <c r="AB2518" t="s">
        <v>731</v>
      </c>
      <c r="AC2518">
        <v>310000</v>
      </c>
      <c r="AD2518" t="s">
        <v>693</v>
      </c>
      <c r="AE2518" t="s">
        <v>12758</v>
      </c>
      <c r="AF2518" t="s">
        <v>24</v>
      </c>
      <c r="AG2518" t="s">
        <v>12759</v>
      </c>
      <c r="AH2518" t="s">
        <v>24</v>
      </c>
      <c r="AI2518" t="s">
        <v>12760</v>
      </c>
    </row>
    <row r="2519" spans="1:35" hidden="1" x14ac:dyDescent="0.25">
      <c r="A2519" t="s">
        <v>13959</v>
      </c>
      <c r="B2519">
        <v>0</v>
      </c>
      <c r="C2519" t="s">
        <v>88</v>
      </c>
      <c r="D2519" t="s">
        <v>23</v>
      </c>
      <c r="E2519" t="s">
        <v>24</v>
      </c>
      <c r="F2519">
        <v>565660706</v>
      </c>
      <c r="G2519" s="2" t="s">
        <v>1025</v>
      </c>
      <c r="H2519">
        <v>444287500</v>
      </c>
      <c r="W2519">
        <v>2500</v>
      </c>
      <c r="X2519" t="s">
        <v>13960</v>
      </c>
      <c r="Y2519" t="s">
        <v>24</v>
      </c>
      <c r="Z2519" t="s">
        <v>24</v>
      </c>
      <c r="AA2519" t="s">
        <v>13206</v>
      </c>
      <c r="AB2519" t="s">
        <v>24</v>
      </c>
      <c r="AC2519" t="s">
        <v>24</v>
      </c>
      <c r="AD2519" t="s">
        <v>1126</v>
      </c>
      <c r="AE2519" t="s">
        <v>13961</v>
      </c>
      <c r="AF2519" t="s">
        <v>24</v>
      </c>
      <c r="AG2519" t="s">
        <v>24</v>
      </c>
      <c r="AH2519" t="s">
        <v>24</v>
      </c>
      <c r="AI2519" t="s">
        <v>24</v>
      </c>
    </row>
    <row r="2520" spans="1:35" hidden="1" x14ac:dyDescent="0.25">
      <c r="A2520" t="s">
        <v>13962</v>
      </c>
      <c r="B2520">
        <v>1</v>
      </c>
      <c r="C2520" t="s">
        <v>22</v>
      </c>
      <c r="D2520" t="s">
        <v>23</v>
      </c>
      <c r="E2520" t="s">
        <v>24</v>
      </c>
      <c r="F2520">
        <v>6347157</v>
      </c>
      <c r="G2520" s="2" t="s">
        <v>2416</v>
      </c>
      <c r="H2520">
        <v>444020763</v>
      </c>
      <c r="W2520">
        <v>800</v>
      </c>
      <c r="X2520" t="s">
        <v>13963</v>
      </c>
      <c r="Y2520" t="s">
        <v>24</v>
      </c>
      <c r="Z2520" t="s">
        <v>24</v>
      </c>
      <c r="AA2520" t="s">
        <v>13964</v>
      </c>
      <c r="AB2520" t="s">
        <v>4227</v>
      </c>
      <c r="AC2520" t="s">
        <v>13965</v>
      </c>
      <c r="AD2520" t="s">
        <v>542</v>
      </c>
      <c r="AE2520" t="s">
        <v>13966</v>
      </c>
      <c r="AF2520" t="s">
        <v>544</v>
      </c>
      <c r="AG2520" t="s">
        <v>13967</v>
      </c>
      <c r="AH2520" t="s">
        <v>24</v>
      </c>
      <c r="AI2520" t="s">
        <v>24</v>
      </c>
    </row>
    <row r="2521" spans="1:35" hidden="1" x14ac:dyDescent="0.25">
      <c r="A2521" t="s">
        <v>13968</v>
      </c>
      <c r="B2521">
        <v>1</v>
      </c>
      <c r="C2521" t="s">
        <v>75</v>
      </c>
      <c r="D2521" t="s">
        <v>34</v>
      </c>
      <c r="E2521" t="s">
        <v>13969</v>
      </c>
      <c r="F2521">
        <v>555281976</v>
      </c>
      <c r="G2521" s="2" t="s">
        <v>2416</v>
      </c>
      <c r="H2521">
        <v>443942265</v>
      </c>
      <c r="W2521" t="s">
        <v>85</v>
      </c>
      <c r="X2521" t="s">
        <v>13970</v>
      </c>
      <c r="Y2521" t="s">
        <v>13971</v>
      </c>
      <c r="Z2521" t="s">
        <v>24</v>
      </c>
      <c r="AA2521" t="s">
        <v>3166</v>
      </c>
      <c r="AB2521" t="s">
        <v>240</v>
      </c>
      <c r="AC2521">
        <v>700000</v>
      </c>
      <c r="AD2521" t="s">
        <v>3167</v>
      </c>
      <c r="AE2521" t="s">
        <v>24</v>
      </c>
      <c r="AF2521" t="s">
        <v>24</v>
      </c>
      <c r="AG2521" t="s">
        <v>24</v>
      </c>
      <c r="AH2521" t="s">
        <v>24</v>
      </c>
      <c r="AI2521" t="s">
        <v>24</v>
      </c>
    </row>
    <row r="2522" spans="1:35" hidden="1" x14ac:dyDescent="0.25">
      <c r="A2522" t="s">
        <v>13972</v>
      </c>
      <c r="B2522">
        <v>0</v>
      </c>
      <c r="C2522" t="s">
        <v>99</v>
      </c>
      <c r="D2522" t="s">
        <v>23</v>
      </c>
      <c r="E2522" t="s">
        <v>24</v>
      </c>
      <c r="F2522">
        <v>880039813</v>
      </c>
      <c r="G2522" s="2" t="s">
        <v>3765</v>
      </c>
      <c r="H2522">
        <v>443831658</v>
      </c>
      <c r="W2522">
        <v>1370</v>
      </c>
      <c r="X2522" t="s">
        <v>13973</v>
      </c>
      <c r="Y2522" t="s">
        <v>24</v>
      </c>
      <c r="Z2522" t="s">
        <v>24</v>
      </c>
      <c r="AA2522" t="s">
        <v>13974</v>
      </c>
      <c r="AB2522" t="s">
        <v>9266</v>
      </c>
      <c r="AC2522" t="s">
        <v>24</v>
      </c>
      <c r="AD2522" t="s">
        <v>2545</v>
      </c>
      <c r="AE2522" t="s">
        <v>13975</v>
      </c>
      <c r="AF2522" t="s">
        <v>544</v>
      </c>
      <c r="AG2522" t="s">
        <v>13976</v>
      </c>
      <c r="AH2522" t="s">
        <v>13977</v>
      </c>
      <c r="AI2522" t="s">
        <v>24</v>
      </c>
    </row>
    <row r="2523" spans="1:35" hidden="1" x14ac:dyDescent="0.25">
      <c r="A2523" t="s">
        <v>13978</v>
      </c>
      <c r="B2523">
        <v>0</v>
      </c>
      <c r="C2523" t="s">
        <v>22</v>
      </c>
      <c r="D2523" t="s">
        <v>23</v>
      </c>
      <c r="E2523" t="s">
        <v>24</v>
      </c>
      <c r="F2523">
        <v>645457594</v>
      </c>
      <c r="G2523" t="s">
        <v>509</v>
      </c>
      <c r="H2523">
        <v>443781240</v>
      </c>
      <c r="W2523">
        <v>17395</v>
      </c>
      <c r="X2523" t="s">
        <v>13979</v>
      </c>
      <c r="Y2523" t="s">
        <v>13980</v>
      </c>
      <c r="Z2523" t="s">
        <v>24</v>
      </c>
      <c r="AA2523" t="s">
        <v>13981</v>
      </c>
      <c r="AB2523" t="s">
        <v>24</v>
      </c>
      <c r="AC2523" t="s">
        <v>24</v>
      </c>
      <c r="AD2523" t="s">
        <v>1184</v>
      </c>
      <c r="AE2523" t="s">
        <v>13982</v>
      </c>
      <c r="AF2523" t="s">
        <v>295</v>
      </c>
      <c r="AG2523" t="s">
        <v>13983</v>
      </c>
      <c r="AH2523" t="s">
        <v>13984</v>
      </c>
      <c r="AI2523" t="s">
        <v>24</v>
      </c>
    </row>
    <row r="2524" spans="1:35" hidden="1" x14ac:dyDescent="0.25">
      <c r="A2524" t="s">
        <v>13985</v>
      </c>
      <c r="B2524">
        <v>0</v>
      </c>
      <c r="C2524" t="s">
        <v>75</v>
      </c>
      <c r="D2524" t="s">
        <v>23</v>
      </c>
      <c r="E2524" t="s">
        <v>24</v>
      </c>
      <c r="F2524">
        <v>388054868</v>
      </c>
      <c r="G2524" t="s">
        <v>2662</v>
      </c>
      <c r="H2524">
        <v>443556352</v>
      </c>
      <c r="W2524">
        <v>1782</v>
      </c>
      <c r="X2524" t="s">
        <v>13986</v>
      </c>
      <c r="Y2524" t="s">
        <v>24</v>
      </c>
      <c r="Z2524" t="s">
        <v>24</v>
      </c>
      <c r="AA2524" t="s">
        <v>13987</v>
      </c>
      <c r="AB2524" t="s">
        <v>3079</v>
      </c>
      <c r="AC2524">
        <v>83071</v>
      </c>
      <c r="AD2524" t="s">
        <v>301</v>
      </c>
      <c r="AE2524" t="s">
        <v>13988</v>
      </c>
      <c r="AF2524" t="s">
        <v>1147</v>
      </c>
      <c r="AG2524" t="s">
        <v>13989</v>
      </c>
      <c r="AH2524" t="s">
        <v>13990</v>
      </c>
      <c r="AI2524" t="s">
        <v>24</v>
      </c>
    </row>
    <row r="2525" spans="1:35" hidden="1" x14ac:dyDescent="0.25">
      <c r="A2525" t="s">
        <v>13991</v>
      </c>
      <c r="B2525">
        <v>0</v>
      </c>
      <c r="C2525" t="s">
        <v>75</v>
      </c>
      <c r="D2525" t="s">
        <v>23</v>
      </c>
      <c r="E2525" t="s">
        <v>24</v>
      </c>
      <c r="F2525">
        <v>786282921</v>
      </c>
      <c r="G2525" s="2" t="s">
        <v>316</v>
      </c>
      <c r="H2525">
        <v>443452593</v>
      </c>
      <c r="W2525">
        <v>2500</v>
      </c>
      <c r="X2525" t="s">
        <v>13992</v>
      </c>
      <c r="Y2525" t="s">
        <v>24</v>
      </c>
      <c r="Z2525" t="s">
        <v>24</v>
      </c>
      <c r="AA2525" t="s">
        <v>193</v>
      </c>
      <c r="AB2525" t="s">
        <v>2510</v>
      </c>
      <c r="AC2525" t="s">
        <v>13993</v>
      </c>
      <c r="AD2525" t="s">
        <v>542</v>
      </c>
      <c r="AE2525" t="s">
        <v>13994</v>
      </c>
      <c r="AF2525" t="s">
        <v>544</v>
      </c>
      <c r="AG2525" t="s">
        <v>13995</v>
      </c>
      <c r="AH2525" t="s">
        <v>24</v>
      </c>
      <c r="AI2525" t="s">
        <v>24</v>
      </c>
    </row>
    <row r="2526" spans="1:35" hidden="1" x14ac:dyDescent="0.25">
      <c r="A2526" t="s">
        <v>13996</v>
      </c>
      <c r="B2526">
        <v>0</v>
      </c>
      <c r="C2526" t="s">
        <v>99</v>
      </c>
      <c r="D2526" t="s">
        <v>23</v>
      </c>
      <c r="E2526" t="s">
        <v>24</v>
      </c>
      <c r="F2526">
        <v>654028752</v>
      </c>
      <c r="G2526" s="2" t="s">
        <v>155</v>
      </c>
      <c r="H2526">
        <v>443436506</v>
      </c>
      <c r="W2526">
        <v>870</v>
      </c>
      <c r="X2526" t="s">
        <v>13997</v>
      </c>
      <c r="Y2526" t="s">
        <v>24</v>
      </c>
      <c r="Z2526" t="s">
        <v>24</v>
      </c>
      <c r="AA2526" t="s">
        <v>2563</v>
      </c>
      <c r="AB2526" t="s">
        <v>2563</v>
      </c>
      <c r="AC2526">
        <v>102206</v>
      </c>
      <c r="AD2526" t="s">
        <v>693</v>
      </c>
      <c r="AE2526" t="s">
        <v>13998</v>
      </c>
      <c r="AF2526" t="s">
        <v>3337</v>
      </c>
      <c r="AG2526" t="s">
        <v>13999</v>
      </c>
      <c r="AH2526" t="s">
        <v>24</v>
      </c>
      <c r="AI2526" t="s">
        <v>24</v>
      </c>
    </row>
    <row r="2527" spans="1:35" hidden="1" x14ac:dyDescent="0.25">
      <c r="A2527" t="s">
        <v>14000</v>
      </c>
      <c r="B2527">
        <v>0</v>
      </c>
      <c r="C2527" t="s">
        <v>88</v>
      </c>
      <c r="D2527" t="s">
        <v>23</v>
      </c>
      <c r="E2527" t="s">
        <v>24</v>
      </c>
      <c r="F2527">
        <v>422288142</v>
      </c>
      <c r="G2527" s="2" t="s">
        <v>119</v>
      </c>
      <c r="H2527">
        <v>442109010</v>
      </c>
      <c r="W2527">
        <v>601</v>
      </c>
      <c r="X2527" t="s">
        <v>14001</v>
      </c>
      <c r="Y2527" t="s">
        <v>24</v>
      </c>
      <c r="Z2527" t="s">
        <v>24</v>
      </c>
      <c r="AA2527" t="s">
        <v>14002</v>
      </c>
      <c r="AB2527" t="s">
        <v>24</v>
      </c>
      <c r="AC2527" t="s">
        <v>14003</v>
      </c>
      <c r="AD2527" t="s">
        <v>3789</v>
      </c>
      <c r="AE2527" t="s">
        <v>14004</v>
      </c>
      <c r="AF2527" t="s">
        <v>5700</v>
      </c>
      <c r="AG2527" t="s">
        <v>14005</v>
      </c>
      <c r="AH2527" t="s">
        <v>14006</v>
      </c>
      <c r="AI2527" t="s">
        <v>24</v>
      </c>
    </row>
    <row r="2528" spans="1:35" hidden="1" x14ac:dyDescent="0.25">
      <c r="A2528" t="s">
        <v>14007</v>
      </c>
      <c r="B2528">
        <v>10</v>
      </c>
      <c r="C2528" t="s">
        <v>75</v>
      </c>
      <c r="D2528" t="s">
        <v>23</v>
      </c>
      <c r="E2528" t="s">
        <v>24</v>
      </c>
      <c r="F2528">
        <v>220038058</v>
      </c>
      <c r="G2528" s="2" t="s">
        <v>47</v>
      </c>
      <c r="H2528">
        <v>441889401</v>
      </c>
      <c r="W2528">
        <v>306</v>
      </c>
      <c r="X2528" t="s">
        <v>14008</v>
      </c>
      <c r="Y2528" t="s">
        <v>14009</v>
      </c>
      <c r="Z2528" t="s">
        <v>24</v>
      </c>
      <c r="AA2528" t="s">
        <v>70</v>
      </c>
      <c r="AB2528" t="s">
        <v>70</v>
      </c>
      <c r="AC2528" t="s">
        <v>14010</v>
      </c>
      <c r="AD2528" t="s">
        <v>410</v>
      </c>
      <c r="AE2528" t="s">
        <v>14011</v>
      </c>
      <c r="AF2528" t="s">
        <v>123</v>
      </c>
      <c r="AG2528" t="s">
        <v>14012</v>
      </c>
      <c r="AH2528" t="s">
        <v>24</v>
      </c>
      <c r="AI2528" t="s">
        <v>24</v>
      </c>
    </row>
    <row r="2529" spans="1:35" hidden="1" x14ac:dyDescent="0.25">
      <c r="A2529" t="s">
        <v>14013</v>
      </c>
      <c r="B2529">
        <v>1</v>
      </c>
      <c r="C2529" t="s">
        <v>22</v>
      </c>
      <c r="D2529" t="s">
        <v>23</v>
      </c>
      <c r="E2529" t="s">
        <v>24</v>
      </c>
      <c r="F2529">
        <v>918499083</v>
      </c>
      <c r="G2529" s="2" t="s">
        <v>714</v>
      </c>
      <c r="H2529">
        <v>441834361</v>
      </c>
      <c r="W2529">
        <v>591</v>
      </c>
      <c r="X2529" t="s">
        <v>14014</v>
      </c>
      <c r="Y2529" t="s">
        <v>14015</v>
      </c>
      <c r="Z2529" t="s">
        <v>24</v>
      </c>
      <c r="AA2529" t="s">
        <v>489</v>
      </c>
      <c r="AB2529" t="s">
        <v>490</v>
      </c>
      <c r="AC2529">
        <v>600004</v>
      </c>
      <c r="AD2529" t="s">
        <v>491</v>
      </c>
      <c r="AE2529" t="s">
        <v>14016</v>
      </c>
      <c r="AF2529" t="s">
        <v>95</v>
      </c>
      <c r="AG2529" t="s">
        <v>14017</v>
      </c>
      <c r="AH2529" t="s">
        <v>24</v>
      </c>
      <c r="AI2529" t="s">
        <v>24</v>
      </c>
    </row>
    <row r="2530" spans="1:35" hidden="1" x14ac:dyDescent="0.25">
      <c r="A2530" t="s">
        <v>14018</v>
      </c>
      <c r="B2530">
        <v>17</v>
      </c>
      <c r="C2530" t="s">
        <v>24</v>
      </c>
      <c r="D2530" t="s">
        <v>34</v>
      </c>
      <c r="E2530" t="s">
        <v>14019</v>
      </c>
      <c r="F2530" t="s">
        <v>24</v>
      </c>
      <c r="G2530" s="2" t="s">
        <v>211</v>
      </c>
      <c r="H2530">
        <v>441627239</v>
      </c>
      <c r="W2530" t="s">
        <v>85</v>
      </c>
      <c r="X2530" t="s">
        <v>14020</v>
      </c>
      <c r="Y2530" t="s">
        <v>14021</v>
      </c>
      <c r="Z2530" t="s">
        <v>24</v>
      </c>
      <c r="AA2530" t="s">
        <v>3408</v>
      </c>
      <c r="AB2530" t="s">
        <v>1227</v>
      </c>
      <c r="AC2530">
        <v>518033</v>
      </c>
      <c r="AD2530" t="s">
        <v>693</v>
      </c>
      <c r="AE2530" t="s">
        <v>24</v>
      </c>
      <c r="AF2530" t="s">
        <v>24</v>
      </c>
      <c r="AG2530" t="s">
        <v>24</v>
      </c>
      <c r="AH2530" t="s">
        <v>24</v>
      </c>
      <c r="AI2530" t="s">
        <v>24</v>
      </c>
    </row>
    <row r="2531" spans="1:35" hidden="1" x14ac:dyDescent="0.25">
      <c r="A2531" t="s">
        <v>14022</v>
      </c>
      <c r="B2531">
        <v>2</v>
      </c>
      <c r="C2531" t="s">
        <v>75</v>
      </c>
      <c r="D2531" t="s">
        <v>23</v>
      </c>
      <c r="E2531" t="s">
        <v>24</v>
      </c>
      <c r="F2531">
        <v>254173982</v>
      </c>
      <c r="G2531" s="2" t="s">
        <v>119</v>
      </c>
      <c r="H2531">
        <v>441570810</v>
      </c>
      <c r="W2531">
        <v>906</v>
      </c>
      <c r="X2531" t="s">
        <v>14023</v>
      </c>
      <c r="Y2531" t="s">
        <v>24</v>
      </c>
      <c r="Z2531" t="s">
        <v>24</v>
      </c>
      <c r="AA2531" t="s">
        <v>11016</v>
      </c>
      <c r="AB2531" t="s">
        <v>11017</v>
      </c>
      <c r="AC2531" t="s">
        <v>14024</v>
      </c>
      <c r="AD2531" t="s">
        <v>195</v>
      </c>
      <c r="AE2531" t="s">
        <v>14025</v>
      </c>
      <c r="AF2531" t="s">
        <v>946</v>
      </c>
      <c r="AG2531" t="s">
        <v>14026</v>
      </c>
      <c r="AH2531" t="s">
        <v>24</v>
      </c>
      <c r="AI2531" t="s">
        <v>24</v>
      </c>
    </row>
    <row r="2532" spans="1:35" hidden="1" x14ac:dyDescent="0.25">
      <c r="A2532" t="s">
        <v>14027</v>
      </c>
      <c r="B2532">
        <v>0</v>
      </c>
      <c r="C2532" t="s">
        <v>99</v>
      </c>
      <c r="D2532" t="s">
        <v>23</v>
      </c>
      <c r="E2532" t="s">
        <v>24</v>
      </c>
      <c r="F2532">
        <v>540631302</v>
      </c>
      <c r="G2532" s="2" t="s">
        <v>47</v>
      </c>
      <c r="H2532">
        <v>441566787</v>
      </c>
      <c r="W2532">
        <v>15</v>
      </c>
      <c r="X2532" t="s">
        <v>14028</v>
      </c>
      <c r="Y2532" t="s">
        <v>24</v>
      </c>
      <c r="Z2532" t="s">
        <v>24</v>
      </c>
      <c r="AA2532" t="s">
        <v>14029</v>
      </c>
      <c r="AB2532" t="s">
        <v>795</v>
      </c>
      <c r="AC2532">
        <v>557100</v>
      </c>
      <c r="AD2532" t="s">
        <v>693</v>
      </c>
      <c r="AE2532" t="s">
        <v>14030</v>
      </c>
      <c r="AF2532" t="s">
        <v>1237</v>
      </c>
      <c r="AG2532" t="s">
        <v>24</v>
      </c>
      <c r="AH2532" t="s">
        <v>24</v>
      </c>
      <c r="AI2532" t="s">
        <v>24</v>
      </c>
    </row>
    <row r="2533" spans="1:35" hidden="1" x14ac:dyDescent="0.25">
      <c r="A2533" t="s">
        <v>14031</v>
      </c>
      <c r="B2533">
        <v>0</v>
      </c>
      <c r="C2533" t="s">
        <v>75</v>
      </c>
      <c r="D2533" t="s">
        <v>23</v>
      </c>
      <c r="E2533" t="s">
        <v>24</v>
      </c>
      <c r="F2533">
        <v>530930379</v>
      </c>
      <c r="G2533" t="s">
        <v>180</v>
      </c>
      <c r="H2533">
        <v>440508985</v>
      </c>
      <c r="W2533">
        <v>4262</v>
      </c>
      <c r="X2533" t="s">
        <v>14032</v>
      </c>
      <c r="Y2533" t="s">
        <v>24</v>
      </c>
      <c r="Z2533" t="s">
        <v>24</v>
      </c>
      <c r="AA2533" t="s">
        <v>6636</v>
      </c>
      <c r="AB2533" t="s">
        <v>1649</v>
      </c>
      <c r="AC2533">
        <v>361015</v>
      </c>
      <c r="AD2533" t="s">
        <v>693</v>
      </c>
      <c r="AE2533" t="s">
        <v>14033</v>
      </c>
      <c r="AF2533" t="s">
        <v>295</v>
      </c>
      <c r="AG2533" t="s">
        <v>14034</v>
      </c>
      <c r="AH2533" t="s">
        <v>24</v>
      </c>
      <c r="AI2533" t="s">
        <v>24</v>
      </c>
    </row>
    <row r="2534" spans="1:35" hidden="1" x14ac:dyDescent="0.25">
      <c r="A2534" t="s">
        <v>14035</v>
      </c>
      <c r="B2534">
        <v>0</v>
      </c>
      <c r="C2534" t="s">
        <v>88</v>
      </c>
      <c r="D2534" t="s">
        <v>23</v>
      </c>
      <c r="E2534" t="s">
        <v>24</v>
      </c>
      <c r="F2534">
        <v>315712612</v>
      </c>
      <c r="G2534" s="2" t="s">
        <v>365</v>
      </c>
      <c r="H2534">
        <v>440447982</v>
      </c>
      <c r="W2534">
        <v>450</v>
      </c>
      <c r="X2534" t="s">
        <v>14036</v>
      </c>
      <c r="Y2534" t="s">
        <v>24</v>
      </c>
      <c r="Z2534" t="s">
        <v>24</v>
      </c>
      <c r="AA2534" t="s">
        <v>14037</v>
      </c>
      <c r="AB2534" t="s">
        <v>3220</v>
      </c>
      <c r="AC2534">
        <v>74564</v>
      </c>
      <c r="AD2534" t="s">
        <v>301</v>
      </c>
      <c r="AE2534" t="s">
        <v>14038</v>
      </c>
      <c r="AF2534" t="s">
        <v>1284</v>
      </c>
      <c r="AG2534" t="s">
        <v>14039</v>
      </c>
      <c r="AH2534" t="s">
        <v>14040</v>
      </c>
      <c r="AI2534" t="s">
        <v>24</v>
      </c>
    </row>
    <row r="2535" spans="1:35" hidden="1" x14ac:dyDescent="0.25">
      <c r="A2535" t="s">
        <v>14041</v>
      </c>
      <c r="B2535">
        <v>69</v>
      </c>
      <c r="C2535" t="s">
        <v>22</v>
      </c>
      <c r="D2535" t="s">
        <v>23</v>
      </c>
      <c r="E2535" t="s">
        <v>24</v>
      </c>
      <c r="F2535">
        <v>9149477</v>
      </c>
      <c r="G2535" s="2" t="s">
        <v>334</v>
      </c>
      <c r="H2535">
        <v>440176679</v>
      </c>
      <c r="W2535">
        <v>1200</v>
      </c>
      <c r="X2535" t="s">
        <v>14042</v>
      </c>
      <c r="Y2535" t="s">
        <v>24</v>
      </c>
      <c r="Z2535" t="s">
        <v>24</v>
      </c>
      <c r="AA2535" t="s">
        <v>6393</v>
      </c>
      <c r="AB2535" t="s">
        <v>2510</v>
      </c>
      <c r="AC2535" t="s">
        <v>14043</v>
      </c>
      <c r="AD2535" t="s">
        <v>542</v>
      </c>
      <c r="AE2535" t="s">
        <v>14044</v>
      </c>
      <c r="AF2535" t="s">
        <v>544</v>
      </c>
      <c r="AG2535" t="s">
        <v>14045</v>
      </c>
      <c r="AH2535" t="s">
        <v>24</v>
      </c>
      <c r="AI2535" t="s">
        <v>24</v>
      </c>
    </row>
    <row r="2536" spans="1:35" hidden="1" x14ac:dyDescent="0.25">
      <c r="A2536" t="s">
        <v>14046</v>
      </c>
      <c r="B2536">
        <v>0</v>
      </c>
      <c r="C2536" t="s">
        <v>75</v>
      </c>
      <c r="D2536" t="s">
        <v>23</v>
      </c>
      <c r="E2536" t="s">
        <v>24</v>
      </c>
      <c r="F2536">
        <v>261610514</v>
      </c>
      <c r="G2536" s="2" t="s">
        <v>119</v>
      </c>
      <c r="H2536">
        <v>440161339</v>
      </c>
      <c r="W2536">
        <v>365</v>
      </c>
      <c r="X2536" t="s">
        <v>14047</v>
      </c>
      <c r="Y2536" t="s">
        <v>24</v>
      </c>
      <c r="Z2536" t="s">
        <v>24</v>
      </c>
      <c r="AA2536" t="s">
        <v>14048</v>
      </c>
      <c r="AB2536" t="s">
        <v>10353</v>
      </c>
      <c r="AC2536">
        <v>56440</v>
      </c>
      <c r="AD2536" t="s">
        <v>81</v>
      </c>
      <c r="AE2536" t="s">
        <v>14049</v>
      </c>
      <c r="AF2536" t="s">
        <v>544</v>
      </c>
      <c r="AG2536" t="s">
        <v>14050</v>
      </c>
      <c r="AH2536" t="s">
        <v>24</v>
      </c>
      <c r="AI2536" t="s">
        <v>24</v>
      </c>
    </row>
    <row r="2537" spans="1:35" hidden="1" x14ac:dyDescent="0.25">
      <c r="A2537" t="s">
        <v>14051</v>
      </c>
      <c r="B2537">
        <v>0</v>
      </c>
      <c r="C2537" t="s">
        <v>22</v>
      </c>
      <c r="D2537" t="s">
        <v>23</v>
      </c>
      <c r="E2537" t="s">
        <v>24</v>
      </c>
      <c r="F2537">
        <v>278714704</v>
      </c>
      <c r="G2537" s="2" t="s">
        <v>119</v>
      </c>
      <c r="H2537">
        <v>440044814</v>
      </c>
      <c r="W2537">
        <v>465</v>
      </c>
      <c r="X2537" t="s">
        <v>14052</v>
      </c>
      <c r="Y2537" t="s">
        <v>14053</v>
      </c>
      <c r="Z2537" t="s">
        <v>24</v>
      </c>
      <c r="AA2537" t="s">
        <v>4090</v>
      </c>
      <c r="AB2537" t="s">
        <v>4091</v>
      </c>
      <c r="AC2537">
        <v>22400</v>
      </c>
      <c r="AD2537" t="s">
        <v>81</v>
      </c>
      <c r="AE2537" t="s">
        <v>14054</v>
      </c>
      <c r="AF2537" t="s">
        <v>544</v>
      </c>
      <c r="AG2537" t="s">
        <v>14055</v>
      </c>
      <c r="AH2537" t="s">
        <v>24</v>
      </c>
      <c r="AI2537" t="s">
        <v>24</v>
      </c>
    </row>
    <row r="2538" spans="1:35" hidden="1" x14ac:dyDescent="0.25">
      <c r="A2538" t="s">
        <v>14056</v>
      </c>
      <c r="B2538">
        <v>44</v>
      </c>
      <c r="C2538" t="s">
        <v>88</v>
      </c>
      <c r="D2538" t="s">
        <v>34</v>
      </c>
      <c r="E2538" t="s">
        <v>14057</v>
      </c>
      <c r="F2538">
        <v>954578147</v>
      </c>
      <c r="G2538" s="2" t="s">
        <v>474</v>
      </c>
      <c r="H2538">
        <v>439980820</v>
      </c>
      <c r="W2538" t="s">
        <v>85</v>
      </c>
      <c r="X2538" t="s">
        <v>14058</v>
      </c>
      <c r="Y2538" t="s">
        <v>14059</v>
      </c>
      <c r="Z2538" t="s">
        <v>24</v>
      </c>
      <c r="AA2538" t="s">
        <v>4964</v>
      </c>
      <c r="AB2538" t="s">
        <v>4965</v>
      </c>
      <c r="AC2538">
        <v>110102</v>
      </c>
      <c r="AD2538" t="s">
        <v>4966</v>
      </c>
      <c r="AE2538" t="s">
        <v>14060</v>
      </c>
      <c r="AF2538" t="s">
        <v>24</v>
      </c>
      <c r="AG2538" t="s">
        <v>14061</v>
      </c>
      <c r="AH2538" t="s">
        <v>24</v>
      </c>
      <c r="AI2538" t="s">
        <v>14062</v>
      </c>
    </row>
    <row r="2539" spans="1:35" hidden="1" x14ac:dyDescent="0.25">
      <c r="A2539" t="s">
        <v>14063</v>
      </c>
      <c r="B2539">
        <v>22</v>
      </c>
      <c r="C2539" t="s">
        <v>22</v>
      </c>
      <c r="D2539" t="s">
        <v>34</v>
      </c>
      <c r="E2539" t="s">
        <v>14064</v>
      </c>
      <c r="F2539">
        <v>545322450</v>
      </c>
      <c r="G2539" t="s">
        <v>399</v>
      </c>
      <c r="H2539">
        <v>439871338</v>
      </c>
      <c r="W2539">
        <v>2148</v>
      </c>
      <c r="X2539" t="s">
        <v>14065</v>
      </c>
      <c r="Y2539" t="s">
        <v>14066</v>
      </c>
      <c r="Z2539" t="s">
        <v>24</v>
      </c>
      <c r="AA2539" t="s">
        <v>11314</v>
      </c>
      <c r="AB2539" t="s">
        <v>731</v>
      </c>
      <c r="AC2539">
        <v>313017</v>
      </c>
      <c r="AD2539" t="s">
        <v>693</v>
      </c>
      <c r="AE2539" t="s">
        <v>14067</v>
      </c>
      <c r="AF2539" t="s">
        <v>24</v>
      </c>
      <c r="AG2539" t="s">
        <v>14068</v>
      </c>
      <c r="AH2539" t="s">
        <v>14069</v>
      </c>
      <c r="AI2539" t="s">
        <v>14070</v>
      </c>
    </row>
    <row r="2540" spans="1:35" hidden="1" x14ac:dyDescent="0.25">
      <c r="A2540" t="s">
        <v>14071</v>
      </c>
      <c r="B2540">
        <v>4</v>
      </c>
      <c r="C2540" t="s">
        <v>75</v>
      </c>
      <c r="D2540" t="s">
        <v>23</v>
      </c>
      <c r="E2540" t="s">
        <v>24</v>
      </c>
      <c r="F2540">
        <v>460057490</v>
      </c>
      <c r="G2540" s="2" t="s">
        <v>119</v>
      </c>
      <c r="H2540">
        <v>439847599</v>
      </c>
      <c r="W2540">
        <v>103</v>
      </c>
      <c r="X2540" t="s">
        <v>14072</v>
      </c>
      <c r="Y2540" t="s">
        <v>24</v>
      </c>
      <c r="Z2540" t="s">
        <v>24</v>
      </c>
      <c r="AA2540" t="s">
        <v>3472</v>
      </c>
      <c r="AB2540" t="s">
        <v>3472</v>
      </c>
      <c r="AC2540">
        <v>8021</v>
      </c>
      <c r="AD2540" t="s">
        <v>236</v>
      </c>
      <c r="AE2540" t="s">
        <v>14073</v>
      </c>
      <c r="AF2540" t="s">
        <v>544</v>
      </c>
      <c r="AG2540" t="s">
        <v>14074</v>
      </c>
      <c r="AH2540" t="s">
        <v>14075</v>
      </c>
      <c r="AI2540" t="s">
        <v>24</v>
      </c>
    </row>
    <row r="2541" spans="1:35" hidden="1" x14ac:dyDescent="0.25">
      <c r="A2541" t="s">
        <v>14076</v>
      </c>
      <c r="B2541">
        <v>0</v>
      </c>
      <c r="C2541" t="s">
        <v>99</v>
      </c>
      <c r="D2541" t="s">
        <v>23</v>
      </c>
      <c r="E2541" t="s">
        <v>24</v>
      </c>
      <c r="F2541">
        <v>527041246</v>
      </c>
      <c r="G2541" s="2" t="s">
        <v>47</v>
      </c>
      <c r="H2541">
        <v>439678314</v>
      </c>
      <c r="W2541">
        <v>20</v>
      </c>
      <c r="X2541" t="s">
        <v>14077</v>
      </c>
      <c r="Y2541" t="s">
        <v>24</v>
      </c>
      <c r="Z2541" t="s">
        <v>24</v>
      </c>
      <c r="AA2541" t="s">
        <v>10789</v>
      </c>
      <c r="AB2541" t="s">
        <v>3018</v>
      </c>
      <c r="AC2541">
        <v>46000</v>
      </c>
      <c r="AD2541" t="s">
        <v>693</v>
      </c>
      <c r="AE2541" t="s">
        <v>14078</v>
      </c>
      <c r="AF2541" t="s">
        <v>1237</v>
      </c>
      <c r="AG2541" t="s">
        <v>14079</v>
      </c>
      <c r="AH2541" t="s">
        <v>24</v>
      </c>
      <c r="AI2541" t="s">
        <v>24</v>
      </c>
    </row>
    <row r="2542" spans="1:35" hidden="1" x14ac:dyDescent="0.25">
      <c r="A2542" t="s">
        <v>14080</v>
      </c>
      <c r="B2542">
        <v>0</v>
      </c>
      <c r="C2542" t="s">
        <v>22</v>
      </c>
      <c r="D2542" t="s">
        <v>23</v>
      </c>
      <c r="E2542" t="s">
        <v>24</v>
      </c>
      <c r="F2542">
        <v>650575900</v>
      </c>
      <c r="G2542" s="2" t="s">
        <v>2416</v>
      </c>
      <c r="H2542">
        <v>439664697</v>
      </c>
      <c r="W2542">
        <v>50</v>
      </c>
      <c r="X2542" t="s">
        <v>14081</v>
      </c>
      <c r="Y2542" t="s">
        <v>7154</v>
      </c>
      <c r="Z2542" t="s">
        <v>24</v>
      </c>
      <c r="AA2542" t="s">
        <v>7155</v>
      </c>
      <c r="AB2542" t="s">
        <v>7156</v>
      </c>
      <c r="AC2542">
        <v>110034</v>
      </c>
      <c r="AD2542" t="s">
        <v>491</v>
      </c>
      <c r="AE2542" t="s">
        <v>14082</v>
      </c>
      <c r="AF2542" t="s">
        <v>95</v>
      </c>
      <c r="AG2542" t="s">
        <v>24</v>
      </c>
      <c r="AH2542" t="s">
        <v>24</v>
      </c>
      <c r="AI2542" t="s">
        <v>24</v>
      </c>
    </row>
    <row r="2543" spans="1:35" hidden="1" x14ac:dyDescent="0.25">
      <c r="A2543" t="s">
        <v>14083</v>
      </c>
      <c r="B2543">
        <v>3</v>
      </c>
      <c r="C2543" t="s">
        <v>75</v>
      </c>
      <c r="D2543" t="s">
        <v>23</v>
      </c>
      <c r="E2543" t="s">
        <v>24</v>
      </c>
      <c r="F2543">
        <v>830543505</v>
      </c>
      <c r="G2543" t="s">
        <v>146</v>
      </c>
      <c r="H2543">
        <v>439560000</v>
      </c>
      <c r="W2543">
        <v>1539</v>
      </c>
      <c r="X2543" t="s">
        <v>14084</v>
      </c>
      <c r="Y2543" t="s">
        <v>24</v>
      </c>
      <c r="Z2543" t="s">
        <v>24</v>
      </c>
      <c r="AA2543" t="s">
        <v>14085</v>
      </c>
      <c r="AB2543" t="s">
        <v>490</v>
      </c>
      <c r="AC2543" t="s">
        <v>14086</v>
      </c>
      <c r="AD2543" t="s">
        <v>542</v>
      </c>
      <c r="AE2543" t="s">
        <v>14087</v>
      </c>
      <c r="AF2543" t="s">
        <v>544</v>
      </c>
      <c r="AG2543" t="s">
        <v>14088</v>
      </c>
      <c r="AH2543" t="s">
        <v>24</v>
      </c>
      <c r="AI2543" t="s">
        <v>24</v>
      </c>
    </row>
    <row r="2544" spans="1:35" hidden="1" x14ac:dyDescent="0.25">
      <c r="A2544" t="s">
        <v>14089</v>
      </c>
      <c r="B2544">
        <v>26</v>
      </c>
      <c r="C2544" t="s">
        <v>22</v>
      </c>
      <c r="D2544" t="s">
        <v>34</v>
      </c>
      <c r="E2544" t="s">
        <v>14090</v>
      </c>
      <c r="F2544">
        <v>688448570</v>
      </c>
      <c r="G2544" s="2" t="s">
        <v>36</v>
      </c>
      <c r="H2544">
        <v>439430782</v>
      </c>
      <c r="W2544">
        <v>5</v>
      </c>
      <c r="X2544" t="s">
        <v>3694</v>
      </c>
      <c r="Y2544" t="s">
        <v>3695</v>
      </c>
      <c r="Z2544" t="s">
        <v>24</v>
      </c>
      <c r="AA2544" t="s">
        <v>255</v>
      </c>
      <c r="AB2544" t="s">
        <v>256</v>
      </c>
      <c r="AC2544">
        <v>7057</v>
      </c>
      <c r="AD2544" t="s">
        <v>257</v>
      </c>
      <c r="AE2544" t="s">
        <v>24</v>
      </c>
      <c r="AF2544" t="s">
        <v>24</v>
      </c>
      <c r="AG2544" t="s">
        <v>24</v>
      </c>
      <c r="AH2544" t="s">
        <v>24</v>
      </c>
      <c r="AI2544" t="s">
        <v>24</v>
      </c>
    </row>
    <row r="2545" spans="1:35" hidden="1" x14ac:dyDescent="0.25">
      <c r="A2545" t="s">
        <v>14091</v>
      </c>
      <c r="B2545">
        <v>0</v>
      </c>
      <c r="C2545" t="s">
        <v>88</v>
      </c>
      <c r="D2545" t="s">
        <v>23</v>
      </c>
      <c r="E2545" t="s">
        <v>24</v>
      </c>
      <c r="F2545">
        <v>406994371</v>
      </c>
      <c r="G2545" s="2" t="s">
        <v>57</v>
      </c>
      <c r="H2545">
        <v>439185844</v>
      </c>
      <c r="W2545">
        <v>219</v>
      </c>
      <c r="X2545" t="s">
        <v>14092</v>
      </c>
      <c r="Y2545" t="s">
        <v>24</v>
      </c>
      <c r="Z2545" t="s">
        <v>24</v>
      </c>
      <c r="AA2545" t="s">
        <v>14093</v>
      </c>
      <c r="AB2545" t="s">
        <v>14094</v>
      </c>
      <c r="AC2545" t="s">
        <v>14095</v>
      </c>
      <c r="AD2545" t="s">
        <v>271</v>
      </c>
      <c r="AE2545" t="s">
        <v>24</v>
      </c>
      <c r="AF2545" t="s">
        <v>24</v>
      </c>
      <c r="AG2545" t="s">
        <v>24</v>
      </c>
      <c r="AH2545" t="s">
        <v>24</v>
      </c>
      <c r="AI2545" t="s">
        <v>24</v>
      </c>
    </row>
    <row r="2546" spans="1:35" hidden="1" x14ac:dyDescent="0.25">
      <c r="A2546" t="s">
        <v>14096</v>
      </c>
      <c r="B2546">
        <v>53</v>
      </c>
      <c r="C2546" t="s">
        <v>22</v>
      </c>
      <c r="D2546" t="s">
        <v>34</v>
      </c>
      <c r="E2546" t="s">
        <v>14097</v>
      </c>
      <c r="F2546">
        <v>544682669</v>
      </c>
      <c r="G2546" t="s">
        <v>146</v>
      </c>
      <c r="H2546">
        <v>439182510</v>
      </c>
      <c r="W2546">
        <v>4420</v>
      </c>
      <c r="X2546" t="s">
        <v>14098</v>
      </c>
      <c r="Y2546" t="s">
        <v>24</v>
      </c>
      <c r="Z2546" t="s">
        <v>24</v>
      </c>
      <c r="AA2546" t="s">
        <v>962</v>
      </c>
      <c r="AB2546" t="s">
        <v>963</v>
      </c>
      <c r="AC2546">
        <v>256617</v>
      </c>
      <c r="AD2546" t="s">
        <v>693</v>
      </c>
      <c r="AE2546" t="s">
        <v>24</v>
      </c>
      <c r="AF2546" t="s">
        <v>24</v>
      </c>
      <c r="AG2546" t="s">
        <v>24</v>
      </c>
      <c r="AH2546" t="s">
        <v>24</v>
      </c>
      <c r="AI2546" t="s">
        <v>24</v>
      </c>
    </row>
    <row r="2547" spans="1:35" hidden="1" x14ac:dyDescent="0.25">
      <c r="A2547" t="s">
        <v>14099</v>
      </c>
      <c r="B2547">
        <v>36</v>
      </c>
      <c r="C2547" t="s">
        <v>22</v>
      </c>
      <c r="D2547" t="s">
        <v>23</v>
      </c>
      <c r="E2547" t="s">
        <v>24</v>
      </c>
      <c r="F2547">
        <v>9248071</v>
      </c>
      <c r="G2547" s="2" t="s">
        <v>1025</v>
      </c>
      <c r="H2547">
        <v>438847000</v>
      </c>
      <c r="W2547">
        <v>2500</v>
      </c>
      <c r="X2547" t="s">
        <v>14100</v>
      </c>
      <c r="Y2547" t="s">
        <v>24</v>
      </c>
      <c r="Z2547" t="s">
        <v>24</v>
      </c>
      <c r="AA2547" t="s">
        <v>3005</v>
      </c>
      <c r="AB2547" t="s">
        <v>2248</v>
      </c>
      <c r="AC2547" t="s">
        <v>14101</v>
      </c>
      <c r="AD2547" t="s">
        <v>542</v>
      </c>
      <c r="AE2547" t="s">
        <v>14102</v>
      </c>
      <c r="AF2547" t="s">
        <v>3448</v>
      </c>
      <c r="AG2547" t="s">
        <v>14103</v>
      </c>
      <c r="AH2547" t="s">
        <v>24</v>
      </c>
      <c r="AI2547" t="s">
        <v>24</v>
      </c>
    </row>
    <row r="2548" spans="1:35" hidden="1" x14ac:dyDescent="0.25">
      <c r="A2548" t="s">
        <v>14104</v>
      </c>
      <c r="B2548">
        <v>0</v>
      </c>
      <c r="C2548" t="s">
        <v>75</v>
      </c>
      <c r="D2548" t="s">
        <v>23</v>
      </c>
      <c r="E2548" t="s">
        <v>24</v>
      </c>
      <c r="F2548">
        <v>811059724</v>
      </c>
      <c r="G2548" s="2" t="s">
        <v>706</v>
      </c>
      <c r="H2548">
        <v>438128000</v>
      </c>
      <c r="W2548">
        <v>16000</v>
      </c>
      <c r="X2548" t="s">
        <v>14105</v>
      </c>
      <c r="Y2548" t="s">
        <v>14106</v>
      </c>
      <c r="Z2548" t="s">
        <v>24</v>
      </c>
      <c r="AA2548" t="s">
        <v>4029</v>
      </c>
      <c r="AB2548" t="s">
        <v>4030</v>
      </c>
      <c r="AC2548">
        <v>52000</v>
      </c>
      <c r="AD2548" t="s">
        <v>285</v>
      </c>
      <c r="AE2548" t="s">
        <v>14107</v>
      </c>
      <c r="AF2548" t="s">
        <v>123</v>
      </c>
      <c r="AG2548" t="s">
        <v>14108</v>
      </c>
      <c r="AH2548" t="s">
        <v>14108</v>
      </c>
      <c r="AI2548" t="s">
        <v>24</v>
      </c>
    </row>
    <row r="2549" spans="1:35" hidden="1" x14ac:dyDescent="0.25">
      <c r="A2549" t="s">
        <v>14109</v>
      </c>
      <c r="B2549">
        <v>0</v>
      </c>
      <c r="C2549" t="s">
        <v>88</v>
      </c>
      <c r="D2549" t="s">
        <v>23</v>
      </c>
      <c r="E2549" t="s">
        <v>24</v>
      </c>
      <c r="F2549">
        <v>688303791</v>
      </c>
      <c r="G2549" s="2" t="s">
        <v>218</v>
      </c>
      <c r="H2549">
        <v>438118776</v>
      </c>
      <c r="W2549">
        <v>336</v>
      </c>
      <c r="X2549" t="s">
        <v>14110</v>
      </c>
      <c r="Y2549" t="s">
        <v>24</v>
      </c>
      <c r="Z2549" t="s">
        <v>24</v>
      </c>
      <c r="AA2549" t="s">
        <v>14111</v>
      </c>
      <c r="AB2549" t="s">
        <v>3625</v>
      </c>
      <c r="AC2549">
        <v>52530</v>
      </c>
      <c r="AD2549" t="s">
        <v>787</v>
      </c>
      <c r="AE2549" t="s">
        <v>14112</v>
      </c>
      <c r="AF2549" t="s">
        <v>544</v>
      </c>
      <c r="AG2549" t="s">
        <v>14113</v>
      </c>
      <c r="AH2549" t="s">
        <v>14114</v>
      </c>
      <c r="AI2549" t="s">
        <v>24</v>
      </c>
    </row>
    <row r="2550" spans="1:35" hidden="1" x14ac:dyDescent="0.25">
      <c r="A2550" t="s">
        <v>14115</v>
      </c>
      <c r="B2550">
        <v>0</v>
      </c>
      <c r="C2550" t="s">
        <v>22</v>
      </c>
      <c r="D2550" t="s">
        <v>23</v>
      </c>
      <c r="E2550" t="s">
        <v>24</v>
      </c>
      <c r="F2550">
        <v>420795557</v>
      </c>
      <c r="G2550" t="s">
        <v>180</v>
      </c>
      <c r="H2550">
        <v>438086589</v>
      </c>
      <c r="W2550">
        <v>5420</v>
      </c>
      <c r="X2550" t="s">
        <v>14116</v>
      </c>
      <c r="Y2550" t="s">
        <v>24</v>
      </c>
      <c r="Z2550" t="s">
        <v>24</v>
      </c>
      <c r="AA2550" t="s">
        <v>13473</v>
      </c>
      <c r="AB2550" t="s">
        <v>731</v>
      </c>
      <c r="AC2550">
        <v>325105</v>
      </c>
      <c r="AD2550" t="s">
        <v>693</v>
      </c>
      <c r="AE2550" t="s">
        <v>14117</v>
      </c>
      <c r="AF2550" t="s">
        <v>979</v>
      </c>
      <c r="AG2550" t="s">
        <v>14118</v>
      </c>
      <c r="AH2550" t="s">
        <v>24</v>
      </c>
      <c r="AI2550" t="s">
        <v>24</v>
      </c>
    </row>
    <row r="2551" spans="1:35" hidden="1" x14ac:dyDescent="0.25">
      <c r="A2551" t="s">
        <v>14119</v>
      </c>
      <c r="B2551">
        <v>5</v>
      </c>
      <c r="C2551" t="s">
        <v>22</v>
      </c>
      <c r="D2551" t="s">
        <v>23</v>
      </c>
      <c r="E2551" t="s">
        <v>24</v>
      </c>
      <c r="F2551">
        <v>364723770</v>
      </c>
      <c r="G2551" s="2" t="s">
        <v>670</v>
      </c>
      <c r="H2551">
        <v>437787503</v>
      </c>
      <c r="W2551">
        <v>1072</v>
      </c>
      <c r="X2551" t="s">
        <v>14120</v>
      </c>
      <c r="Y2551" t="s">
        <v>24</v>
      </c>
      <c r="Z2551" t="s">
        <v>24</v>
      </c>
      <c r="AA2551" t="s">
        <v>14121</v>
      </c>
      <c r="AB2551" t="s">
        <v>24</v>
      </c>
      <c r="AC2551">
        <v>42000</v>
      </c>
      <c r="AD2551" t="s">
        <v>14122</v>
      </c>
      <c r="AE2551" t="s">
        <v>14123</v>
      </c>
      <c r="AF2551" t="s">
        <v>95</v>
      </c>
      <c r="AG2551" t="s">
        <v>14124</v>
      </c>
      <c r="AH2551" t="s">
        <v>14125</v>
      </c>
      <c r="AI2551" t="s">
        <v>24</v>
      </c>
    </row>
    <row r="2552" spans="1:35" hidden="1" x14ac:dyDescent="0.25">
      <c r="A2552" t="s">
        <v>14126</v>
      </c>
      <c r="B2552">
        <v>12</v>
      </c>
      <c r="C2552" t="s">
        <v>22</v>
      </c>
      <c r="D2552" t="s">
        <v>23</v>
      </c>
      <c r="E2552" t="s">
        <v>24</v>
      </c>
      <c r="F2552">
        <v>650227184</v>
      </c>
      <c r="G2552" s="2" t="s">
        <v>2416</v>
      </c>
      <c r="H2552">
        <v>437324807</v>
      </c>
      <c r="W2552">
        <v>50</v>
      </c>
      <c r="X2552" t="s">
        <v>14127</v>
      </c>
      <c r="Y2552" t="s">
        <v>14128</v>
      </c>
      <c r="Z2552" t="s">
        <v>24</v>
      </c>
      <c r="AA2552" t="s">
        <v>7155</v>
      </c>
      <c r="AB2552" t="s">
        <v>7156</v>
      </c>
      <c r="AC2552">
        <v>110026</v>
      </c>
      <c r="AD2552" t="s">
        <v>491</v>
      </c>
      <c r="AE2552" t="s">
        <v>14129</v>
      </c>
      <c r="AF2552" t="s">
        <v>123</v>
      </c>
      <c r="AG2552" t="s">
        <v>14130</v>
      </c>
      <c r="AH2552" t="s">
        <v>24</v>
      </c>
      <c r="AI2552" t="s">
        <v>24</v>
      </c>
    </row>
    <row r="2553" spans="1:35" hidden="1" x14ac:dyDescent="0.25">
      <c r="A2553" t="s">
        <v>14131</v>
      </c>
      <c r="B2553">
        <v>0</v>
      </c>
      <c r="C2553" t="s">
        <v>75</v>
      </c>
      <c r="D2553" t="s">
        <v>23</v>
      </c>
      <c r="E2553" t="s">
        <v>24</v>
      </c>
      <c r="F2553">
        <v>726617090</v>
      </c>
      <c r="G2553" s="2" t="s">
        <v>714</v>
      </c>
      <c r="H2553">
        <v>437274000</v>
      </c>
      <c r="W2553">
        <v>3000</v>
      </c>
      <c r="X2553" t="s">
        <v>14132</v>
      </c>
      <c r="Y2553" t="s">
        <v>14133</v>
      </c>
      <c r="Z2553" t="s">
        <v>24</v>
      </c>
      <c r="AA2553" t="s">
        <v>1301</v>
      </c>
      <c r="AB2553" t="s">
        <v>1092</v>
      </c>
      <c r="AC2553">
        <v>12560</v>
      </c>
      <c r="AD2553" t="s">
        <v>1094</v>
      </c>
      <c r="AE2553" t="s">
        <v>14134</v>
      </c>
      <c r="AF2553" t="s">
        <v>123</v>
      </c>
      <c r="AG2553" t="s">
        <v>14135</v>
      </c>
      <c r="AH2553" t="s">
        <v>14136</v>
      </c>
      <c r="AI2553" t="s">
        <v>24</v>
      </c>
    </row>
    <row r="2554" spans="1:35" hidden="1" x14ac:dyDescent="0.25">
      <c r="A2554" t="s">
        <v>14137</v>
      </c>
      <c r="B2554">
        <v>0</v>
      </c>
      <c r="C2554" t="s">
        <v>88</v>
      </c>
      <c r="D2554" t="s">
        <v>23</v>
      </c>
      <c r="E2554" t="s">
        <v>24</v>
      </c>
      <c r="F2554">
        <v>728866299</v>
      </c>
      <c r="G2554" s="2" t="s">
        <v>714</v>
      </c>
      <c r="H2554">
        <v>437274000</v>
      </c>
      <c r="W2554">
        <v>3000</v>
      </c>
      <c r="X2554" t="s">
        <v>14138</v>
      </c>
      <c r="Y2554" t="s">
        <v>14139</v>
      </c>
      <c r="Z2554" t="s">
        <v>24</v>
      </c>
      <c r="AA2554" t="s">
        <v>14140</v>
      </c>
      <c r="AB2554" t="s">
        <v>14141</v>
      </c>
      <c r="AC2554">
        <v>20114</v>
      </c>
      <c r="AD2554" t="s">
        <v>1094</v>
      </c>
      <c r="AE2554" t="s">
        <v>14142</v>
      </c>
      <c r="AF2554" t="s">
        <v>123</v>
      </c>
      <c r="AG2554" t="s">
        <v>14143</v>
      </c>
      <c r="AH2554" t="s">
        <v>24</v>
      </c>
      <c r="AI2554" t="s">
        <v>24</v>
      </c>
    </row>
    <row r="2555" spans="1:35" hidden="1" x14ac:dyDescent="0.25">
      <c r="A2555" t="s">
        <v>14144</v>
      </c>
      <c r="B2555">
        <v>0</v>
      </c>
      <c r="C2555" t="s">
        <v>99</v>
      </c>
      <c r="D2555" t="s">
        <v>23</v>
      </c>
      <c r="E2555" t="s">
        <v>24</v>
      </c>
      <c r="F2555">
        <v>659442102</v>
      </c>
      <c r="G2555" s="2" t="s">
        <v>714</v>
      </c>
      <c r="H2555">
        <v>437274000</v>
      </c>
      <c r="W2555">
        <v>3000</v>
      </c>
      <c r="X2555" t="s">
        <v>14145</v>
      </c>
      <c r="Y2555" t="s">
        <v>14146</v>
      </c>
      <c r="Z2555" t="s">
        <v>24</v>
      </c>
      <c r="AA2555" t="s">
        <v>14147</v>
      </c>
      <c r="AB2555" t="s">
        <v>11256</v>
      </c>
      <c r="AC2555" t="s">
        <v>24</v>
      </c>
      <c r="AD2555" t="s">
        <v>11258</v>
      </c>
      <c r="AE2555" t="s">
        <v>14148</v>
      </c>
      <c r="AF2555" t="s">
        <v>95</v>
      </c>
      <c r="AG2555" t="s">
        <v>14149</v>
      </c>
      <c r="AH2555" t="s">
        <v>14150</v>
      </c>
      <c r="AI2555" t="s">
        <v>24</v>
      </c>
    </row>
    <row r="2556" spans="1:35" hidden="1" x14ac:dyDescent="0.25">
      <c r="A2556" t="s">
        <v>14151</v>
      </c>
      <c r="B2556">
        <v>0</v>
      </c>
      <c r="C2556" t="s">
        <v>75</v>
      </c>
      <c r="D2556" t="s">
        <v>23</v>
      </c>
      <c r="E2556" t="s">
        <v>24</v>
      </c>
      <c r="F2556">
        <v>341930188</v>
      </c>
      <c r="G2556" s="2" t="s">
        <v>119</v>
      </c>
      <c r="H2556">
        <v>436666230</v>
      </c>
      <c r="W2556">
        <v>600</v>
      </c>
      <c r="X2556" t="s">
        <v>14152</v>
      </c>
      <c r="Y2556" t="s">
        <v>24</v>
      </c>
      <c r="Z2556" t="s">
        <v>24</v>
      </c>
      <c r="AA2556" t="s">
        <v>14153</v>
      </c>
      <c r="AB2556" t="s">
        <v>3049</v>
      </c>
      <c r="AC2556">
        <v>40221</v>
      </c>
      <c r="AD2556" t="s">
        <v>301</v>
      </c>
      <c r="AE2556" t="s">
        <v>14154</v>
      </c>
      <c r="AF2556" t="s">
        <v>9152</v>
      </c>
      <c r="AG2556" t="s">
        <v>14155</v>
      </c>
      <c r="AH2556" t="s">
        <v>14156</v>
      </c>
      <c r="AI2556" t="s">
        <v>24</v>
      </c>
    </row>
    <row r="2557" spans="1:35" hidden="1" x14ac:dyDescent="0.25">
      <c r="A2557" t="s">
        <v>14157</v>
      </c>
      <c r="B2557">
        <v>0</v>
      </c>
      <c r="C2557" t="s">
        <v>88</v>
      </c>
      <c r="D2557" t="s">
        <v>23</v>
      </c>
      <c r="E2557" t="s">
        <v>24</v>
      </c>
      <c r="F2557">
        <v>324785815</v>
      </c>
      <c r="G2557" s="2" t="s">
        <v>36</v>
      </c>
      <c r="H2557">
        <v>436666230</v>
      </c>
      <c r="W2557">
        <v>810</v>
      </c>
      <c r="X2557" t="s">
        <v>14158</v>
      </c>
      <c r="Y2557" t="s">
        <v>24</v>
      </c>
      <c r="Z2557" t="s">
        <v>24</v>
      </c>
      <c r="AA2557" t="s">
        <v>14159</v>
      </c>
      <c r="AB2557" t="s">
        <v>1145</v>
      </c>
      <c r="AC2557">
        <v>49201</v>
      </c>
      <c r="AD2557" t="s">
        <v>301</v>
      </c>
      <c r="AE2557" t="s">
        <v>14160</v>
      </c>
      <c r="AF2557" t="s">
        <v>95</v>
      </c>
      <c r="AG2557" t="s">
        <v>14161</v>
      </c>
      <c r="AH2557" t="s">
        <v>14162</v>
      </c>
      <c r="AI2557" t="s">
        <v>24</v>
      </c>
    </row>
    <row r="2558" spans="1:35" hidden="1" x14ac:dyDescent="0.25">
      <c r="A2558" t="s">
        <v>14163</v>
      </c>
      <c r="B2558">
        <v>0</v>
      </c>
      <c r="C2558" t="s">
        <v>88</v>
      </c>
      <c r="D2558" t="s">
        <v>23</v>
      </c>
      <c r="E2558" t="s">
        <v>24</v>
      </c>
      <c r="F2558">
        <v>565567428</v>
      </c>
      <c r="G2558" s="2" t="s">
        <v>1542</v>
      </c>
      <c r="H2558">
        <v>436612800</v>
      </c>
      <c r="W2558">
        <v>1200</v>
      </c>
      <c r="X2558" t="s">
        <v>14164</v>
      </c>
      <c r="Y2558" t="s">
        <v>14165</v>
      </c>
      <c r="Z2558" t="s">
        <v>24</v>
      </c>
      <c r="AA2558" t="s">
        <v>7503</v>
      </c>
      <c r="AB2558" t="s">
        <v>24</v>
      </c>
      <c r="AC2558" t="s">
        <v>24</v>
      </c>
      <c r="AD2558" t="s">
        <v>7504</v>
      </c>
      <c r="AE2558" t="s">
        <v>14166</v>
      </c>
      <c r="AF2558" t="s">
        <v>295</v>
      </c>
      <c r="AG2558" t="s">
        <v>14167</v>
      </c>
      <c r="AH2558" t="s">
        <v>24</v>
      </c>
      <c r="AI2558" t="s">
        <v>24</v>
      </c>
    </row>
    <row r="2559" spans="1:35" hidden="1" x14ac:dyDescent="0.25">
      <c r="A2559" t="s">
        <v>14168</v>
      </c>
      <c r="B2559">
        <v>0</v>
      </c>
      <c r="C2559" t="s">
        <v>24</v>
      </c>
      <c r="D2559" t="s">
        <v>23</v>
      </c>
      <c r="E2559" t="s">
        <v>24</v>
      </c>
      <c r="F2559">
        <v>359972751</v>
      </c>
      <c r="G2559" s="2" t="s">
        <v>155</v>
      </c>
      <c r="H2559">
        <v>436610923</v>
      </c>
      <c r="W2559" t="s">
        <v>85</v>
      </c>
      <c r="X2559" t="s">
        <v>14169</v>
      </c>
      <c r="Y2559" t="s">
        <v>24</v>
      </c>
      <c r="Z2559" t="s">
        <v>24</v>
      </c>
      <c r="AA2559" t="s">
        <v>14170</v>
      </c>
      <c r="AB2559" t="s">
        <v>24</v>
      </c>
      <c r="AC2559">
        <v>249026</v>
      </c>
      <c r="AD2559" t="s">
        <v>1607</v>
      </c>
      <c r="AE2559" t="s">
        <v>12088</v>
      </c>
      <c r="AF2559" t="s">
        <v>1609</v>
      </c>
      <c r="AG2559" t="s">
        <v>14171</v>
      </c>
      <c r="AH2559" t="s">
        <v>12090</v>
      </c>
      <c r="AI2559" t="s">
        <v>24</v>
      </c>
    </row>
    <row r="2560" spans="1:35" hidden="1" x14ac:dyDescent="0.25">
      <c r="A2560" t="s">
        <v>14172</v>
      </c>
      <c r="B2560">
        <v>0</v>
      </c>
      <c r="C2560" t="s">
        <v>99</v>
      </c>
      <c r="D2560" t="s">
        <v>23</v>
      </c>
      <c r="E2560" t="s">
        <v>24</v>
      </c>
      <c r="F2560">
        <v>555316555</v>
      </c>
      <c r="G2560" s="2" t="s">
        <v>1335</v>
      </c>
      <c r="H2560">
        <v>435670946</v>
      </c>
      <c r="W2560">
        <v>42</v>
      </c>
      <c r="X2560" t="s">
        <v>14173</v>
      </c>
      <c r="Y2560" t="s">
        <v>14174</v>
      </c>
      <c r="Z2560" t="s">
        <v>24</v>
      </c>
      <c r="AA2560" t="s">
        <v>7933</v>
      </c>
      <c r="AB2560" t="s">
        <v>7933</v>
      </c>
      <c r="AC2560" t="s">
        <v>24</v>
      </c>
      <c r="AD2560" t="s">
        <v>3042</v>
      </c>
      <c r="AE2560" t="s">
        <v>14175</v>
      </c>
      <c r="AF2560" t="s">
        <v>123</v>
      </c>
      <c r="AG2560" t="s">
        <v>14176</v>
      </c>
      <c r="AH2560" t="s">
        <v>24</v>
      </c>
      <c r="AI2560" t="s">
        <v>24</v>
      </c>
    </row>
    <row r="2561" spans="1:35" hidden="1" x14ac:dyDescent="0.25">
      <c r="A2561" t="s">
        <v>14177</v>
      </c>
      <c r="B2561">
        <v>22</v>
      </c>
      <c r="C2561" t="s">
        <v>75</v>
      </c>
      <c r="D2561" t="s">
        <v>23</v>
      </c>
      <c r="E2561" t="s">
        <v>24</v>
      </c>
      <c r="F2561">
        <v>160371485</v>
      </c>
      <c r="G2561" t="s">
        <v>146</v>
      </c>
      <c r="H2561">
        <v>435328349</v>
      </c>
      <c r="W2561">
        <v>3200</v>
      </c>
      <c r="X2561" t="s">
        <v>5043</v>
      </c>
      <c r="Y2561" t="s">
        <v>24</v>
      </c>
      <c r="Z2561" t="s">
        <v>24</v>
      </c>
      <c r="AA2561" t="s">
        <v>2084</v>
      </c>
      <c r="AB2561" t="s">
        <v>701</v>
      </c>
      <c r="AC2561" t="s">
        <v>5044</v>
      </c>
      <c r="AD2561" t="s">
        <v>542</v>
      </c>
      <c r="AE2561" t="s">
        <v>14178</v>
      </c>
      <c r="AF2561" t="s">
        <v>515</v>
      </c>
      <c r="AG2561" t="s">
        <v>5046</v>
      </c>
      <c r="AH2561" t="s">
        <v>24</v>
      </c>
      <c r="AI2561" t="s">
        <v>24</v>
      </c>
    </row>
    <row r="2562" spans="1:35" hidden="1" x14ac:dyDescent="0.25">
      <c r="A2562" t="s">
        <v>14179</v>
      </c>
      <c r="B2562">
        <v>0</v>
      </c>
      <c r="C2562" t="s">
        <v>24</v>
      </c>
      <c r="D2562" t="s">
        <v>23</v>
      </c>
      <c r="E2562" t="s">
        <v>24</v>
      </c>
      <c r="F2562" t="s">
        <v>24</v>
      </c>
      <c r="G2562" s="2" t="s">
        <v>365</v>
      </c>
      <c r="H2562">
        <v>435313788</v>
      </c>
      <c r="W2562" t="s">
        <v>85</v>
      </c>
      <c r="X2562" t="s">
        <v>14180</v>
      </c>
      <c r="Y2562" t="s">
        <v>24</v>
      </c>
      <c r="Z2562" t="s">
        <v>24</v>
      </c>
      <c r="AA2562" t="s">
        <v>24</v>
      </c>
      <c r="AB2562" t="s">
        <v>24</v>
      </c>
      <c r="AC2562">
        <v>171290</v>
      </c>
      <c r="AD2562" t="s">
        <v>1607</v>
      </c>
      <c r="AE2562" t="s">
        <v>14181</v>
      </c>
      <c r="AF2562" t="s">
        <v>123</v>
      </c>
      <c r="AG2562" t="s">
        <v>14182</v>
      </c>
      <c r="AH2562" t="s">
        <v>14182</v>
      </c>
      <c r="AI2562" t="s">
        <v>24</v>
      </c>
    </row>
    <row r="2563" spans="1:35" hidden="1" x14ac:dyDescent="0.25">
      <c r="A2563" t="s">
        <v>14183</v>
      </c>
      <c r="B2563">
        <v>0</v>
      </c>
      <c r="C2563" t="s">
        <v>75</v>
      </c>
      <c r="D2563" t="s">
        <v>23</v>
      </c>
      <c r="E2563" t="s">
        <v>24</v>
      </c>
      <c r="F2563">
        <v>303468763</v>
      </c>
      <c r="G2563" s="2" t="s">
        <v>47</v>
      </c>
      <c r="H2563">
        <v>435167347</v>
      </c>
      <c r="W2563">
        <v>906</v>
      </c>
      <c r="X2563" t="s">
        <v>14184</v>
      </c>
      <c r="Y2563" t="s">
        <v>24</v>
      </c>
      <c r="Z2563" t="s">
        <v>24</v>
      </c>
      <c r="AA2563" t="s">
        <v>7731</v>
      </c>
      <c r="AB2563" t="s">
        <v>7731</v>
      </c>
      <c r="AC2563">
        <v>1100</v>
      </c>
      <c r="AD2563" t="s">
        <v>1908</v>
      </c>
      <c r="AE2563" t="s">
        <v>14185</v>
      </c>
      <c r="AF2563" t="s">
        <v>95</v>
      </c>
      <c r="AG2563" t="s">
        <v>14186</v>
      </c>
      <c r="AH2563" t="s">
        <v>14187</v>
      </c>
      <c r="AI2563" t="s">
        <v>24</v>
      </c>
    </row>
    <row r="2564" spans="1:35" hidden="1" x14ac:dyDescent="0.25">
      <c r="A2564" t="s">
        <v>14188</v>
      </c>
      <c r="B2564">
        <v>0</v>
      </c>
      <c r="C2564" t="s">
        <v>22</v>
      </c>
      <c r="D2564" t="s">
        <v>23</v>
      </c>
      <c r="E2564" t="s">
        <v>24</v>
      </c>
      <c r="F2564">
        <v>428460018</v>
      </c>
      <c r="G2564" s="2" t="s">
        <v>155</v>
      </c>
      <c r="H2564">
        <v>434901108</v>
      </c>
      <c r="W2564">
        <v>509</v>
      </c>
      <c r="X2564" t="s">
        <v>14189</v>
      </c>
      <c r="Y2564" t="s">
        <v>24</v>
      </c>
      <c r="Z2564" t="s">
        <v>24</v>
      </c>
      <c r="AA2564" t="s">
        <v>14190</v>
      </c>
      <c r="AB2564" t="s">
        <v>14191</v>
      </c>
      <c r="AC2564">
        <v>23891</v>
      </c>
      <c r="AD2564" t="s">
        <v>2571</v>
      </c>
      <c r="AE2564" t="s">
        <v>14192</v>
      </c>
      <c r="AF2564" t="s">
        <v>544</v>
      </c>
      <c r="AG2564" t="s">
        <v>14193</v>
      </c>
      <c r="AH2564" t="s">
        <v>14194</v>
      </c>
      <c r="AI2564" t="s">
        <v>24</v>
      </c>
    </row>
    <row r="2565" spans="1:35" hidden="1" x14ac:dyDescent="0.25">
      <c r="A2565" t="s">
        <v>14195</v>
      </c>
      <c r="B2565">
        <v>0</v>
      </c>
      <c r="C2565" t="s">
        <v>22</v>
      </c>
      <c r="D2565" t="s">
        <v>23</v>
      </c>
      <c r="E2565" t="s">
        <v>24</v>
      </c>
      <c r="F2565">
        <v>650092823</v>
      </c>
      <c r="G2565" s="2" t="s">
        <v>706</v>
      </c>
      <c r="H2565">
        <v>433685024</v>
      </c>
      <c r="W2565">
        <v>5214</v>
      </c>
      <c r="X2565" t="s">
        <v>14196</v>
      </c>
      <c r="Y2565" t="s">
        <v>24</v>
      </c>
      <c r="Z2565" t="s">
        <v>24</v>
      </c>
      <c r="AA2565" t="s">
        <v>6897</v>
      </c>
      <c r="AB2565" t="s">
        <v>11556</v>
      </c>
      <c r="AC2565">
        <v>201301</v>
      </c>
      <c r="AD2565" t="s">
        <v>491</v>
      </c>
      <c r="AE2565" t="s">
        <v>14197</v>
      </c>
      <c r="AF2565" t="s">
        <v>95</v>
      </c>
      <c r="AG2565" t="s">
        <v>14198</v>
      </c>
      <c r="AH2565" t="s">
        <v>24</v>
      </c>
      <c r="AI2565" t="s">
        <v>24</v>
      </c>
    </row>
    <row r="2566" spans="1:35" hidden="1" x14ac:dyDescent="0.25">
      <c r="A2566" t="s">
        <v>14199</v>
      </c>
      <c r="B2566">
        <v>0</v>
      </c>
      <c r="C2566" t="s">
        <v>22</v>
      </c>
      <c r="D2566" t="s">
        <v>23</v>
      </c>
      <c r="E2566" t="s">
        <v>24</v>
      </c>
      <c r="F2566">
        <v>898006549</v>
      </c>
      <c r="G2566" s="2" t="s">
        <v>474</v>
      </c>
      <c r="H2566">
        <v>433457931</v>
      </c>
      <c r="W2566">
        <v>6000</v>
      </c>
      <c r="X2566" t="s">
        <v>14200</v>
      </c>
      <c r="Y2566" t="s">
        <v>24</v>
      </c>
      <c r="Z2566" t="s">
        <v>24</v>
      </c>
      <c r="AA2566" t="s">
        <v>14201</v>
      </c>
      <c r="AB2566" t="s">
        <v>512</v>
      </c>
      <c r="AC2566" t="s">
        <v>14202</v>
      </c>
      <c r="AD2566" t="s">
        <v>134</v>
      </c>
      <c r="AE2566" t="s">
        <v>14203</v>
      </c>
      <c r="AF2566" t="s">
        <v>515</v>
      </c>
      <c r="AG2566" t="s">
        <v>14204</v>
      </c>
      <c r="AH2566" t="s">
        <v>14205</v>
      </c>
      <c r="AI2566" t="s">
        <v>24</v>
      </c>
    </row>
    <row r="2567" spans="1:35" hidden="1" x14ac:dyDescent="0.25">
      <c r="A2567" t="s">
        <v>14206</v>
      </c>
      <c r="B2567">
        <v>51</v>
      </c>
      <c r="C2567" t="s">
        <v>75</v>
      </c>
      <c r="D2567" t="s">
        <v>34</v>
      </c>
      <c r="E2567" t="s">
        <v>14207</v>
      </c>
      <c r="F2567">
        <v>432323525</v>
      </c>
      <c r="G2567" t="s">
        <v>389</v>
      </c>
      <c r="H2567">
        <v>433149220</v>
      </c>
      <c r="W2567">
        <v>4853</v>
      </c>
      <c r="X2567" t="s">
        <v>14208</v>
      </c>
      <c r="Y2567" t="s">
        <v>24</v>
      </c>
      <c r="Z2567" t="s">
        <v>24</v>
      </c>
      <c r="AA2567" t="s">
        <v>14209</v>
      </c>
      <c r="AB2567" t="s">
        <v>14210</v>
      </c>
      <c r="AC2567">
        <v>70029</v>
      </c>
      <c r="AD2567" t="s">
        <v>2571</v>
      </c>
      <c r="AE2567" t="s">
        <v>14211</v>
      </c>
      <c r="AF2567" t="s">
        <v>24</v>
      </c>
      <c r="AG2567" t="s">
        <v>14212</v>
      </c>
      <c r="AH2567" t="s">
        <v>14213</v>
      </c>
      <c r="AI2567" t="s">
        <v>14214</v>
      </c>
    </row>
    <row r="2568" spans="1:35" hidden="1" x14ac:dyDescent="0.25">
      <c r="A2568" t="s">
        <v>14215</v>
      </c>
      <c r="B2568">
        <v>15</v>
      </c>
      <c r="C2568" t="s">
        <v>75</v>
      </c>
      <c r="D2568" t="s">
        <v>23</v>
      </c>
      <c r="E2568" t="s">
        <v>24</v>
      </c>
      <c r="F2568">
        <v>462039033</v>
      </c>
      <c r="G2568" s="2" t="s">
        <v>440</v>
      </c>
      <c r="H2568">
        <v>432991022</v>
      </c>
      <c r="W2568">
        <v>136</v>
      </c>
      <c r="X2568" t="s">
        <v>14216</v>
      </c>
      <c r="Y2568" t="s">
        <v>24</v>
      </c>
      <c r="Z2568" t="s">
        <v>24</v>
      </c>
      <c r="AA2568" t="s">
        <v>14217</v>
      </c>
      <c r="AB2568" t="s">
        <v>14218</v>
      </c>
      <c r="AC2568">
        <v>13600</v>
      </c>
      <c r="AD2568" t="s">
        <v>236</v>
      </c>
      <c r="AE2568" t="s">
        <v>14219</v>
      </c>
      <c r="AF2568" t="s">
        <v>544</v>
      </c>
      <c r="AG2568" t="s">
        <v>14220</v>
      </c>
      <c r="AH2568" t="s">
        <v>14221</v>
      </c>
      <c r="AI2568" t="s">
        <v>24</v>
      </c>
    </row>
    <row r="2569" spans="1:35" hidden="1" x14ac:dyDescent="0.25">
      <c r="A2569" t="s">
        <v>14222</v>
      </c>
      <c r="B2569">
        <v>263</v>
      </c>
      <c r="C2569" t="s">
        <v>22</v>
      </c>
      <c r="D2569" t="s">
        <v>34</v>
      </c>
      <c r="E2569" t="s">
        <v>14223</v>
      </c>
      <c r="F2569">
        <v>527943508</v>
      </c>
      <c r="G2569" s="2" t="s">
        <v>577</v>
      </c>
      <c r="H2569">
        <v>432863778</v>
      </c>
      <c r="W2569">
        <v>4227</v>
      </c>
      <c r="X2569" t="s">
        <v>14224</v>
      </c>
      <c r="Y2569" t="s">
        <v>14225</v>
      </c>
      <c r="Z2569" t="s">
        <v>24</v>
      </c>
      <c r="AA2569" t="s">
        <v>801</v>
      </c>
      <c r="AB2569" t="s">
        <v>802</v>
      </c>
      <c r="AC2569">
        <v>410116</v>
      </c>
      <c r="AD2569" t="s">
        <v>693</v>
      </c>
      <c r="AE2569" t="s">
        <v>14226</v>
      </c>
      <c r="AF2569" t="s">
        <v>24</v>
      </c>
      <c r="AG2569" t="s">
        <v>14227</v>
      </c>
      <c r="AH2569" t="s">
        <v>14228</v>
      </c>
      <c r="AI2569" t="s">
        <v>24</v>
      </c>
    </row>
    <row r="2570" spans="1:35" hidden="1" x14ac:dyDescent="0.25">
      <c r="A2570" t="s">
        <v>14229</v>
      </c>
      <c r="B2570">
        <v>23</v>
      </c>
      <c r="C2570" t="s">
        <v>75</v>
      </c>
      <c r="D2570" t="s">
        <v>34</v>
      </c>
      <c r="E2570" t="s">
        <v>14230</v>
      </c>
      <c r="F2570">
        <v>420561359</v>
      </c>
      <c r="G2570" t="s">
        <v>146</v>
      </c>
      <c r="H2570">
        <v>432783610</v>
      </c>
      <c r="W2570">
        <v>1647</v>
      </c>
      <c r="X2570" t="s">
        <v>14231</v>
      </c>
      <c r="Y2570" t="s">
        <v>14232</v>
      </c>
      <c r="Z2570" t="s">
        <v>24</v>
      </c>
      <c r="AA2570" t="s">
        <v>1226</v>
      </c>
      <c r="AB2570" t="s">
        <v>1227</v>
      </c>
      <c r="AC2570">
        <v>510030</v>
      </c>
      <c r="AD2570" t="s">
        <v>693</v>
      </c>
      <c r="AE2570" t="s">
        <v>14233</v>
      </c>
      <c r="AF2570" t="s">
        <v>24</v>
      </c>
      <c r="AG2570" t="s">
        <v>14234</v>
      </c>
      <c r="AH2570" t="s">
        <v>14235</v>
      </c>
      <c r="AI2570" t="s">
        <v>14236</v>
      </c>
    </row>
    <row r="2571" spans="1:35" hidden="1" x14ac:dyDescent="0.25">
      <c r="A2571" t="s">
        <v>14237</v>
      </c>
      <c r="B2571">
        <v>0</v>
      </c>
      <c r="C2571" t="s">
        <v>24</v>
      </c>
      <c r="D2571" t="s">
        <v>23</v>
      </c>
      <c r="E2571" t="s">
        <v>24</v>
      </c>
      <c r="F2571">
        <v>341464360</v>
      </c>
      <c r="G2571" s="2" t="s">
        <v>365</v>
      </c>
      <c r="H2571">
        <v>432680975</v>
      </c>
      <c r="W2571">
        <v>249</v>
      </c>
      <c r="X2571" t="s">
        <v>14238</v>
      </c>
      <c r="Y2571" t="s">
        <v>24</v>
      </c>
      <c r="Z2571" t="s">
        <v>24</v>
      </c>
      <c r="AA2571" t="s">
        <v>14239</v>
      </c>
      <c r="AB2571" t="s">
        <v>3220</v>
      </c>
      <c r="AC2571">
        <v>89079</v>
      </c>
      <c r="AD2571" t="s">
        <v>301</v>
      </c>
      <c r="AE2571" t="s">
        <v>14240</v>
      </c>
      <c r="AF2571" t="s">
        <v>1284</v>
      </c>
      <c r="AG2571" t="s">
        <v>14241</v>
      </c>
      <c r="AH2571" t="s">
        <v>14242</v>
      </c>
      <c r="AI2571" t="s">
        <v>24</v>
      </c>
    </row>
    <row r="2572" spans="1:35" hidden="1" x14ac:dyDescent="0.25">
      <c r="A2572" t="s">
        <v>14243</v>
      </c>
      <c r="B2572">
        <v>0</v>
      </c>
      <c r="C2572" t="s">
        <v>99</v>
      </c>
      <c r="D2572" t="s">
        <v>23</v>
      </c>
      <c r="E2572" t="s">
        <v>24</v>
      </c>
      <c r="F2572">
        <v>661745564</v>
      </c>
      <c r="G2572" s="2" t="s">
        <v>2416</v>
      </c>
      <c r="H2572">
        <v>432625369</v>
      </c>
      <c r="W2572">
        <v>135</v>
      </c>
      <c r="X2572" t="s">
        <v>14244</v>
      </c>
      <c r="Y2572" t="s">
        <v>24</v>
      </c>
      <c r="Z2572" t="s">
        <v>24</v>
      </c>
      <c r="AA2572" t="s">
        <v>14245</v>
      </c>
      <c r="AB2572" t="s">
        <v>14246</v>
      </c>
      <c r="AC2572">
        <v>17110</v>
      </c>
      <c r="AD2572" t="s">
        <v>93</v>
      </c>
      <c r="AE2572" t="s">
        <v>14247</v>
      </c>
      <c r="AF2572" t="s">
        <v>95</v>
      </c>
      <c r="AG2572" t="s">
        <v>14248</v>
      </c>
      <c r="AH2572" t="s">
        <v>14249</v>
      </c>
      <c r="AI2572" t="s">
        <v>24</v>
      </c>
    </row>
    <row r="2573" spans="1:35" hidden="1" x14ac:dyDescent="0.25">
      <c r="A2573" t="s">
        <v>14250</v>
      </c>
      <c r="B2573">
        <v>0</v>
      </c>
      <c r="C2573" t="s">
        <v>22</v>
      </c>
      <c r="D2573" t="s">
        <v>23</v>
      </c>
      <c r="E2573" t="s">
        <v>24</v>
      </c>
      <c r="F2573">
        <v>724934224</v>
      </c>
      <c r="G2573" s="2" t="s">
        <v>714</v>
      </c>
      <c r="H2573">
        <v>432095299</v>
      </c>
      <c r="W2573">
        <v>1325</v>
      </c>
      <c r="X2573" t="s">
        <v>14251</v>
      </c>
      <c r="Y2573" t="s">
        <v>14252</v>
      </c>
      <c r="Z2573" t="s">
        <v>24</v>
      </c>
      <c r="AA2573" t="s">
        <v>14253</v>
      </c>
      <c r="AB2573" t="s">
        <v>11556</v>
      </c>
      <c r="AC2573">
        <v>243001</v>
      </c>
      <c r="AD2573" t="s">
        <v>491</v>
      </c>
      <c r="AE2573" t="s">
        <v>14254</v>
      </c>
      <c r="AF2573" t="s">
        <v>95</v>
      </c>
      <c r="AG2573" t="s">
        <v>14255</v>
      </c>
      <c r="AH2573" t="s">
        <v>24</v>
      </c>
      <c r="AI2573" t="s">
        <v>24</v>
      </c>
    </row>
    <row r="2574" spans="1:35" hidden="1" x14ac:dyDescent="0.25">
      <c r="A2574" t="s">
        <v>14256</v>
      </c>
      <c r="B2574">
        <v>20</v>
      </c>
      <c r="C2574" t="s">
        <v>22</v>
      </c>
      <c r="D2574" t="s">
        <v>34</v>
      </c>
      <c r="E2574" t="s">
        <v>14257</v>
      </c>
      <c r="F2574">
        <v>528185359</v>
      </c>
      <c r="G2574" t="s">
        <v>399</v>
      </c>
      <c r="H2574">
        <v>431790193</v>
      </c>
      <c r="W2574">
        <v>4077</v>
      </c>
      <c r="X2574" t="s">
        <v>14258</v>
      </c>
      <c r="Y2574" t="s">
        <v>14259</v>
      </c>
      <c r="Z2574" t="s">
        <v>24</v>
      </c>
      <c r="AA2574" t="s">
        <v>3002</v>
      </c>
      <c r="AB2574" t="s">
        <v>1235</v>
      </c>
      <c r="AC2574">
        <v>215616</v>
      </c>
      <c r="AD2574" t="s">
        <v>693</v>
      </c>
      <c r="AE2574" t="s">
        <v>14260</v>
      </c>
      <c r="AF2574" t="s">
        <v>24</v>
      </c>
      <c r="AG2574" t="s">
        <v>14261</v>
      </c>
      <c r="AH2574" t="s">
        <v>14262</v>
      </c>
      <c r="AI2574" t="s">
        <v>24</v>
      </c>
    </row>
    <row r="2575" spans="1:35" hidden="1" x14ac:dyDescent="0.25">
      <c r="A2575" t="s">
        <v>14263</v>
      </c>
      <c r="B2575">
        <v>0</v>
      </c>
      <c r="C2575" t="s">
        <v>75</v>
      </c>
      <c r="D2575" t="s">
        <v>23</v>
      </c>
      <c r="E2575" t="s">
        <v>24</v>
      </c>
      <c r="F2575">
        <v>439483942</v>
      </c>
      <c r="G2575" s="2" t="s">
        <v>1464</v>
      </c>
      <c r="H2575">
        <v>431744564</v>
      </c>
      <c r="W2575">
        <v>1075</v>
      </c>
      <c r="X2575" t="s">
        <v>14264</v>
      </c>
      <c r="Y2575" t="s">
        <v>24</v>
      </c>
      <c r="Z2575" t="s">
        <v>24</v>
      </c>
      <c r="AA2575" t="s">
        <v>14265</v>
      </c>
      <c r="AB2575" t="s">
        <v>5160</v>
      </c>
      <c r="AC2575">
        <v>50053</v>
      </c>
      <c r="AD2575" t="s">
        <v>2571</v>
      </c>
      <c r="AE2575" t="s">
        <v>14266</v>
      </c>
      <c r="AF2575" t="s">
        <v>544</v>
      </c>
      <c r="AG2575" t="s">
        <v>14267</v>
      </c>
      <c r="AH2575" t="s">
        <v>14268</v>
      </c>
      <c r="AI2575" t="s">
        <v>24</v>
      </c>
    </row>
    <row r="2576" spans="1:35" hidden="1" x14ac:dyDescent="0.25">
      <c r="A2576" t="s">
        <v>14269</v>
      </c>
      <c r="B2576">
        <v>84</v>
      </c>
      <c r="C2576" t="s">
        <v>22</v>
      </c>
      <c r="D2576" t="s">
        <v>34</v>
      </c>
      <c r="E2576" t="s">
        <v>14270</v>
      </c>
      <c r="F2576">
        <v>1816409</v>
      </c>
      <c r="G2576" t="s">
        <v>84</v>
      </c>
      <c r="H2576">
        <v>431730000</v>
      </c>
      <c r="W2576">
        <v>8500</v>
      </c>
      <c r="X2576" t="s">
        <v>14271</v>
      </c>
      <c r="Y2576" t="s">
        <v>24</v>
      </c>
      <c r="Z2576" t="s">
        <v>24</v>
      </c>
      <c r="AA2576" t="s">
        <v>14272</v>
      </c>
      <c r="AB2576" t="s">
        <v>14273</v>
      </c>
      <c r="AC2576">
        <v>29601</v>
      </c>
      <c r="AD2576" t="s">
        <v>29</v>
      </c>
      <c r="AE2576" t="s">
        <v>24</v>
      </c>
      <c r="AF2576" t="s">
        <v>24</v>
      </c>
      <c r="AG2576" t="s">
        <v>24</v>
      </c>
      <c r="AH2576" t="s">
        <v>24</v>
      </c>
      <c r="AI2576" t="s">
        <v>24</v>
      </c>
    </row>
    <row r="2577" spans="1:35" hidden="1" x14ac:dyDescent="0.25">
      <c r="A2577" t="s">
        <v>14274</v>
      </c>
      <c r="B2577">
        <v>0</v>
      </c>
      <c r="C2577" t="s">
        <v>75</v>
      </c>
      <c r="D2577" t="s">
        <v>23</v>
      </c>
      <c r="E2577" t="s">
        <v>24</v>
      </c>
      <c r="F2577">
        <v>545309593</v>
      </c>
      <c r="G2577" t="s">
        <v>1100</v>
      </c>
      <c r="H2577">
        <v>431691589</v>
      </c>
      <c r="W2577">
        <v>428</v>
      </c>
      <c r="X2577" t="s">
        <v>14275</v>
      </c>
      <c r="Y2577" t="s">
        <v>24</v>
      </c>
      <c r="Z2577" t="s">
        <v>24</v>
      </c>
      <c r="AA2577" t="s">
        <v>959</v>
      </c>
      <c r="AB2577" t="s">
        <v>959</v>
      </c>
      <c r="AC2577">
        <v>201101</v>
      </c>
      <c r="AD2577" t="s">
        <v>693</v>
      </c>
      <c r="AE2577" t="s">
        <v>14276</v>
      </c>
      <c r="AF2577" t="s">
        <v>3337</v>
      </c>
      <c r="AG2577" t="s">
        <v>14277</v>
      </c>
      <c r="AH2577" t="s">
        <v>24</v>
      </c>
      <c r="AI2577" t="s">
        <v>24</v>
      </c>
    </row>
    <row r="2578" spans="1:35" hidden="1" x14ac:dyDescent="0.25">
      <c r="A2578" t="s">
        <v>14278</v>
      </c>
      <c r="B2578">
        <v>0</v>
      </c>
      <c r="C2578" t="s">
        <v>88</v>
      </c>
      <c r="D2578" t="s">
        <v>23</v>
      </c>
      <c r="E2578" t="s">
        <v>24</v>
      </c>
      <c r="F2578">
        <v>540030591</v>
      </c>
      <c r="G2578" t="s">
        <v>180</v>
      </c>
      <c r="H2578">
        <v>431578047</v>
      </c>
      <c r="W2578">
        <v>100</v>
      </c>
      <c r="X2578" t="s">
        <v>14279</v>
      </c>
      <c r="Y2578" t="s">
        <v>24</v>
      </c>
      <c r="Z2578" t="s">
        <v>24</v>
      </c>
      <c r="AA2578" t="s">
        <v>8791</v>
      </c>
      <c r="AB2578" t="s">
        <v>1649</v>
      </c>
      <c r="AC2578">
        <v>362200</v>
      </c>
      <c r="AD2578" t="s">
        <v>693</v>
      </c>
      <c r="AE2578" t="s">
        <v>8792</v>
      </c>
      <c r="AF2578" t="s">
        <v>1237</v>
      </c>
      <c r="AG2578" t="s">
        <v>14280</v>
      </c>
      <c r="AH2578" t="s">
        <v>24</v>
      </c>
      <c r="AI2578" t="s">
        <v>24</v>
      </c>
    </row>
    <row r="2579" spans="1:35" hidden="1" x14ac:dyDescent="0.25">
      <c r="A2579" t="s">
        <v>14281</v>
      </c>
      <c r="B2579">
        <v>0</v>
      </c>
      <c r="C2579" t="s">
        <v>99</v>
      </c>
      <c r="D2579" t="s">
        <v>23</v>
      </c>
      <c r="E2579" t="s">
        <v>24</v>
      </c>
      <c r="F2579">
        <v>566219545</v>
      </c>
      <c r="G2579" s="2" t="s">
        <v>714</v>
      </c>
      <c r="H2579">
        <v>431575407</v>
      </c>
      <c r="W2579">
        <v>260</v>
      </c>
      <c r="X2579" t="s">
        <v>14282</v>
      </c>
      <c r="Y2579" t="s">
        <v>14283</v>
      </c>
      <c r="Z2579" t="s">
        <v>24</v>
      </c>
      <c r="AA2579" t="s">
        <v>7706</v>
      </c>
      <c r="AB2579" t="s">
        <v>24</v>
      </c>
      <c r="AC2579">
        <v>35640</v>
      </c>
      <c r="AD2579" t="s">
        <v>1961</v>
      </c>
      <c r="AE2579" t="s">
        <v>14284</v>
      </c>
      <c r="AF2579" t="s">
        <v>295</v>
      </c>
      <c r="AG2579" t="s">
        <v>14285</v>
      </c>
      <c r="AH2579" t="s">
        <v>14286</v>
      </c>
      <c r="AI2579" t="s">
        <v>24</v>
      </c>
    </row>
    <row r="2580" spans="1:35" hidden="1" x14ac:dyDescent="0.25">
      <c r="A2580" t="s">
        <v>14287</v>
      </c>
      <c r="B2580">
        <v>15</v>
      </c>
      <c r="C2580" t="s">
        <v>22</v>
      </c>
      <c r="D2580" t="s">
        <v>34</v>
      </c>
      <c r="E2580" t="s">
        <v>14288</v>
      </c>
      <c r="F2580">
        <v>652432055</v>
      </c>
      <c r="G2580" t="s">
        <v>84</v>
      </c>
      <c r="H2580">
        <v>431411081</v>
      </c>
      <c r="W2580">
        <v>5000</v>
      </c>
      <c r="X2580" t="s">
        <v>14289</v>
      </c>
      <c r="Y2580" t="s">
        <v>14290</v>
      </c>
      <c r="Z2580" t="s">
        <v>24</v>
      </c>
      <c r="AA2580" t="s">
        <v>7555</v>
      </c>
      <c r="AB2580" t="s">
        <v>5314</v>
      </c>
      <c r="AC2580">
        <v>40150</v>
      </c>
      <c r="AD2580" t="s">
        <v>2350</v>
      </c>
      <c r="AE2580" t="s">
        <v>14291</v>
      </c>
      <c r="AF2580" t="s">
        <v>24</v>
      </c>
      <c r="AG2580" t="s">
        <v>14292</v>
      </c>
      <c r="AH2580" t="s">
        <v>14293</v>
      </c>
      <c r="AI2580" t="s">
        <v>14294</v>
      </c>
    </row>
    <row r="2581" spans="1:35" hidden="1" x14ac:dyDescent="0.25">
      <c r="A2581" t="s">
        <v>14295</v>
      </c>
      <c r="B2581">
        <v>0</v>
      </c>
      <c r="C2581" t="s">
        <v>75</v>
      </c>
      <c r="D2581" t="s">
        <v>23</v>
      </c>
      <c r="E2581" t="s">
        <v>24</v>
      </c>
      <c r="F2581">
        <v>690987755</v>
      </c>
      <c r="G2581" s="2" t="s">
        <v>36</v>
      </c>
      <c r="H2581">
        <v>431382068</v>
      </c>
      <c r="W2581">
        <v>241</v>
      </c>
      <c r="X2581" t="s">
        <v>14296</v>
      </c>
      <c r="Y2581" t="s">
        <v>24</v>
      </c>
      <c r="Z2581" t="s">
        <v>24</v>
      </c>
      <c r="AA2581" t="s">
        <v>14297</v>
      </c>
      <c r="AB2581" t="s">
        <v>14298</v>
      </c>
      <c r="AC2581" t="s">
        <v>14299</v>
      </c>
      <c r="AD2581" t="s">
        <v>329</v>
      </c>
      <c r="AE2581" t="s">
        <v>14300</v>
      </c>
      <c r="AF2581" t="s">
        <v>544</v>
      </c>
      <c r="AG2581" t="s">
        <v>14301</v>
      </c>
      <c r="AH2581" t="s">
        <v>24</v>
      </c>
      <c r="AI2581" t="s">
        <v>24</v>
      </c>
    </row>
    <row r="2582" spans="1:35" hidden="1" x14ac:dyDescent="0.25">
      <c r="A2582" t="s">
        <v>14302</v>
      </c>
      <c r="B2582">
        <v>7</v>
      </c>
      <c r="C2582" t="s">
        <v>75</v>
      </c>
      <c r="D2582" t="s">
        <v>23</v>
      </c>
      <c r="E2582" t="s">
        <v>24</v>
      </c>
      <c r="F2582">
        <v>898691316</v>
      </c>
      <c r="G2582" s="2" t="s">
        <v>47</v>
      </c>
      <c r="H2582">
        <v>430983057</v>
      </c>
      <c r="W2582">
        <v>13000</v>
      </c>
      <c r="X2582" t="s">
        <v>14303</v>
      </c>
      <c r="Y2582" t="s">
        <v>14304</v>
      </c>
      <c r="Z2582" t="s">
        <v>24</v>
      </c>
      <c r="AA2582" t="s">
        <v>14305</v>
      </c>
      <c r="AB2582" t="s">
        <v>14306</v>
      </c>
      <c r="AC2582" t="s">
        <v>14307</v>
      </c>
      <c r="AD2582" t="s">
        <v>134</v>
      </c>
      <c r="AE2582" t="s">
        <v>14308</v>
      </c>
      <c r="AF2582" t="s">
        <v>515</v>
      </c>
      <c r="AG2582" t="s">
        <v>14309</v>
      </c>
      <c r="AH2582" t="s">
        <v>24</v>
      </c>
      <c r="AI2582" t="s">
        <v>24</v>
      </c>
    </row>
    <row r="2583" spans="1:35" hidden="1" x14ac:dyDescent="0.25">
      <c r="A2583" t="s">
        <v>14310</v>
      </c>
      <c r="B2583">
        <v>0</v>
      </c>
      <c r="C2583" t="s">
        <v>22</v>
      </c>
      <c r="D2583" t="s">
        <v>23</v>
      </c>
      <c r="E2583" t="s">
        <v>24</v>
      </c>
      <c r="F2583">
        <v>654212935</v>
      </c>
      <c r="G2583" s="2" t="s">
        <v>67</v>
      </c>
      <c r="H2583">
        <v>430881500</v>
      </c>
      <c r="W2583">
        <v>2000</v>
      </c>
      <c r="X2583" t="s">
        <v>14311</v>
      </c>
      <c r="Y2583" t="s">
        <v>24</v>
      </c>
      <c r="Z2583" t="s">
        <v>24</v>
      </c>
      <c r="AA2583" t="s">
        <v>14312</v>
      </c>
      <c r="AB2583" t="s">
        <v>963</v>
      </c>
      <c r="AC2583">
        <v>272073</v>
      </c>
      <c r="AD2583" t="s">
        <v>693</v>
      </c>
      <c r="AE2583" t="s">
        <v>14313</v>
      </c>
      <c r="AF2583" t="s">
        <v>295</v>
      </c>
      <c r="AG2583" t="s">
        <v>14314</v>
      </c>
      <c r="AH2583" t="s">
        <v>24</v>
      </c>
      <c r="AI2583" t="s">
        <v>24</v>
      </c>
    </row>
    <row r="2584" spans="1:35" hidden="1" x14ac:dyDescent="0.25">
      <c r="A2584" t="s">
        <v>14315</v>
      </c>
      <c r="B2584">
        <v>0</v>
      </c>
      <c r="C2584" t="s">
        <v>75</v>
      </c>
      <c r="D2584" t="s">
        <v>23</v>
      </c>
      <c r="E2584" t="s">
        <v>24</v>
      </c>
      <c r="F2584">
        <v>315949123</v>
      </c>
      <c r="G2584" s="2" t="s">
        <v>119</v>
      </c>
      <c r="H2584">
        <v>430765335</v>
      </c>
      <c r="W2584">
        <v>164</v>
      </c>
      <c r="X2584" t="s">
        <v>14316</v>
      </c>
      <c r="Y2584" t="s">
        <v>24</v>
      </c>
      <c r="Z2584" t="s">
        <v>24</v>
      </c>
      <c r="AA2584" t="s">
        <v>14317</v>
      </c>
      <c r="AB2584" t="s">
        <v>1145</v>
      </c>
      <c r="AC2584">
        <v>49429</v>
      </c>
      <c r="AD2584" t="s">
        <v>301</v>
      </c>
      <c r="AE2584" t="s">
        <v>14318</v>
      </c>
      <c r="AF2584" t="s">
        <v>9152</v>
      </c>
      <c r="AG2584" t="s">
        <v>14319</v>
      </c>
      <c r="AH2584" t="s">
        <v>14320</v>
      </c>
      <c r="AI2584" t="s">
        <v>24</v>
      </c>
    </row>
    <row r="2585" spans="1:35" hidden="1" x14ac:dyDescent="0.25">
      <c r="A2585" t="s">
        <v>14321</v>
      </c>
      <c r="B2585">
        <v>0</v>
      </c>
      <c r="C2585" t="s">
        <v>75</v>
      </c>
      <c r="D2585" t="s">
        <v>23</v>
      </c>
      <c r="E2585" t="s">
        <v>24</v>
      </c>
      <c r="F2585">
        <v>340846815</v>
      </c>
      <c r="G2585" s="2" t="s">
        <v>36</v>
      </c>
      <c r="H2585">
        <v>430434673</v>
      </c>
      <c r="W2585">
        <v>651</v>
      </c>
      <c r="X2585" t="s">
        <v>14322</v>
      </c>
      <c r="Y2585" t="s">
        <v>24</v>
      </c>
      <c r="Z2585" t="s">
        <v>24</v>
      </c>
      <c r="AA2585" t="s">
        <v>1430</v>
      </c>
      <c r="AB2585" t="s">
        <v>1430</v>
      </c>
      <c r="AC2585">
        <v>22083</v>
      </c>
      <c r="AD2585" t="s">
        <v>301</v>
      </c>
      <c r="AE2585" t="s">
        <v>14323</v>
      </c>
      <c r="AF2585" t="s">
        <v>1147</v>
      </c>
      <c r="AG2585" t="s">
        <v>14324</v>
      </c>
      <c r="AH2585" t="s">
        <v>14325</v>
      </c>
      <c r="AI2585" t="s">
        <v>24</v>
      </c>
    </row>
    <row r="2586" spans="1:35" hidden="1" x14ac:dyDescent="0.25">
      <c r="A2586" t="s">
        <v>14326</v>
      </c>
      <c r="B2586">
        <v>0</v>
      </c>
      <c r="C2586" t="s">
        <v>24</v>
      </c>
      <c r="D2586" t="s">
        <v>23</v>
      </c>
      <c r="E2586" t="s">
        <v>24</v>
      </c>
      <c r="F2586">
        <v>326525573</v>
      </c>
      <c r="G2586" s="2" t="s">
        <v>670</v>
      </c>
      <c r="H2586">
        <v>429941463</v>
      </c>
      <c r="W2586">
        <v>336</v>
      </c>
      <c r="X2586" t="s">
        <v>14327</v>
      </c>
      <c r="Y2586" t="s">
        <v>24</v>
      </c>
      <c r="Z2586" t="s">
        <v>24</v>
      </c>
      <c r="AA2586" t="s">
        <v>14328</v>
      </c>
      <c r="AB2586" t="s">
        <v>1145</v>
      </c>
      <c r="AC2586">
        <v>26605</v>
      </c>
      <c r="AD2586" t="s">
        <v>301</v>
      </c>
      <c r="AE2586" t="s">
        <v>14329</v>
      </c>
      <c r="AF2586" t="s">
        <v>1147</v>
      </c>
      <c r="AG2586" t="s">
        <v>14330</v>
      </c>
      <c r="AH2586" t="s">
        <v>14331</v>
      </c>
      <c r="AI2586" t="s">
        <v>24</v>
      </c>
    </row>
    <row r="2587" spans="1:35" hidden="1" x14ac:dyDescent="0.25">
      <c r="A2587" t="s">
        <v>14332</v>
      </c>
      <c r="B2587">
        <v>0</v>
      </c>
      <c r="C2587" t="s">
        <v>75</v>
      </c>
      <c r="D2587" t="s">
        <v>23</v>
      </c>
      <c r="E2587" t="s">
        <v>24</v>
      </c>
      <c r="F2587">
        <v>313527689</v>
      </c>
      <c r="G2587" s="2" t="s">
        <v>36</v>
      </c>
      <c r="H2587">
        <v>429606896</v>
      </c>
      <c r="W2587">
        <v>1311</v>
      </c>
      <c r="X2587" t="s">
        <v>4173</v>
      </c>
      <c r="Y2587" t="s">
        <v>24</v>
      </c>
      <c r="Z2587" t="s">
        <v>24</v>
      </c>
      <c r="AA2587" t="s">
        <v>4174</v>
      </c>
      <c r="AB2587" t="s">
        <v>1939</v>
      </c>
      <c r="AC2587">
        <v>64295</v>
      </c>
      <c r="AD2587" t="s">
        <v>301</v>
      </c>
      <c r="AE2587" t="s">
        <v>14333</v>
      </c>
      <c r="AF2587" t="s">
        <v>1284</v>
      </c>
      <c r="AG2587" t="s">
        <v>4177</v>
      </c>
      <c r="AH2587" t="s">
        <v>4178</v>
      </c>
      <c r="AI2587" t="s">
        <v>24</v>
      </c>
    </row>
    <row r="2588" spans="1:35" hidden="1" x14ac:dyDescent="0.25">
      <c r="A2588" t="s">
        <v>14334</v>
      </c>
      <c r="B2588">
        <v>25</v>
      </c>
      <c r="C2588" t="s">
        <v>22</v>
      </c>
      <c r="D2588" t="s">
        <v>34</v>
      </c>
      <c r="E2588" t="s">
        <v>14335</v>
      </c>
      <c r="F2588">
        <v>687742296</v>
      </c>
      <c r="G2588" t="s">
        <v>399</v>
      </c>
      <c r="H2588">
        <v>429583779</v>
      </c>
      <c r="W2588">
        <v>716</v>
      </c>
      <c r="X2588" t="s">
        <v>14336</v>
      </c>
      <c r="Y2588" t="s">
        <v>14337</v>
      </c>
      <c r="Z2588" t="s">
        <v>24</v>
      </c>
      <c r="AA2588" t="s">
        <v>255</v>
      </c>
      <c r="AB2588" t="s">
        <v>256</v>
      </c>
      <c r="AC2588">
        <v>7237</v>
      </c>
      <c r="AD2588" t="s">
        <v>257</v>
      </c>
      <c r="AE2588" t="s">
        <v>24</v>
      </c>
      <c r="AF2588" t="s">
        <v>24</v>
      </c>
      <c r="AG2588" t="s">
        <v>24</v>
      </c>
      <c r="AH2588" t="s">
        <v>24</v>
      </c>
      <c r="AI2588" t="s">
        <v>24</v>
      </c>
    </row>
    <row r="2589" spans="1:35" hidden="1" x14ac:dyDescent="0.25">
      <c r="A2589" t="s">
        <v>14338</v>
      </c>
      <c r="B2589">
        <v>113</v>
      </c>
      <c r="C2589" t="s">
        <v>22</v>
      </c>
      <c r="D2589" t="s">
        <v>34</v>
      </c>
      <c r="E2589" t="s">
        <v>14339</v>
      </c>
      <c r="F2589">
        <v>421302192</v>
      </c>
      <c r="G2589" t="s">
        <v>146</v>
      </c>
      <c r="H2589">
        <v>429466354</v>
      </c>
      <c r="W2589">
        <v>3484</v>
      </c>
      <c r="X2589" t="s">
        <v>14340</v>
      </c>
      <c r="Y2589" t="s">
        <v>14341</v>
      </c>
      <c r="Z2589" t="s">
        <v>24</v>
      </c>
      <c r="AA2589" t="s">
        <v>959</v>
      </c>
      <c r="AB2589" t="s">
        <v>959</v>
      </c>
      <c r="AC2589">
        <v>201401</v>
      </c>
      <c r="AD2589" t="s">
        <v>693</v>
      </c>
      <c r="AE2589" t="s">
        <v>24</v>
      </c>
      <c r="AF2589" t="s">
        <v>24</v>
      </c>
      <c r="AG2589" t="s">
        <v>24</v>
      </c>
      <c r="AH2589" t="s">
        <v>24</v>
      </c>
      <c r="AI2589" t="s">
        <v>24</v>
      </c>
    </row>
    <row r="2590" spans="1:35" hidden="1" x14ac:dyDescent="0.25">
      <c r="A2590" t="s">
        <v>14342</v>
      </c>
      <c r="B2590">
        <v>0</v>
      </c>
      <c r="C2590" t="s">
        <v>75</v>
      </c>
      <c r="D2590" t="s">
        <v>23</v>
      </c>
      <c r="E2590" t="s">
        <v>24</v>
      </c>
      <c r="F2590">
        <v>428207765</v>
      </c>
      <c r="G2590" s="2" t="s">
        <v>440</v>
      </c>
      <c r="H2590">
        <v>429220017</v>
      </c>
      <c r="W2590">
        <v>12</v>
      </c>
      <c r="X2590" t="s">
        <v>14343</v>
      </c>
      <c r="Y2590" t="s">
        <v>24</v>
      </c>
      <c r="Z2590" t="s">
        <v>24</v>
      </c>
      <c r="AA2590" t="s">
        <v>14344</v>
      </c>
      <c r="AB2590" t="s">
        <v>8854</v>
      </c>
      <c r="AC2590">
        <v>12038</v>
      </c>
      <c r="AD2590" t="s">
        <v>2571</v>
      </c>
      <c r="AE2590" t="s">
        <v>14345</v>
      </c>
      <c r="AF2590" t="s">
        <v>24</v>
      </c>
      <c r="AG2590" t="s">
        <v>24</v>
      </c>
      <c r="AH2590" t="s">
        <v>24</v>
      </c>
      <c r="AI2590" t="s">
        <v>24</v>
      </c>
    </row>
    <row r="2591" spans="1:35" hidden="1" x14ac:dyDescent="0.25">
      <c r="A2591" t="s">
        <v>14346</v>
      </c>
      <c r="B2591">
        <v>49</v>
      </c>
      <c r="C2591" t="s">
        <v>22</v>
      </c>
      <c r="D2591" t="s">
        <v>34</v>
      </c>
      <c r="E2591" t="s">
        <v>14347</v>
      </c>
      <c r="F2591">
        <v>421287440</v>
      </c>
      <c r="G2591" t="s">
        <v>84</v>
      </c>
      <c r="H2591">
        <v>428969061</v>
      </c>
      <c r="W2591">
        <v>4151</v>
      </c>
      <c r="X2591" t="s">
        <v>14348</v>
      </c>
      <c r="Y2591" t="s">
        <v>14349</v>
      </c>
      <c r="Z2591" t="s">
        <v>24</v>
      </c>
      <c r="AA2591" t="s">
        <v>2563</v>
      </c>
      <c r="AB2591" t="s">
        <v>2563</v>
      </c>
      <c r="AC2591">
        <v>100029</v>
      </c>
      <c r="AD2591" t="s">
        <v>693</v>
      </c>
      <c r="AE2591" t="s">
        <v>14350</v>
      </c>
      <c r="AF2591" t="s">
        <v>24</v>
      </c>
      <c r="AG2591" t="s">
        <v>14351</v>
      </c>
      <c r="AH2591" t="s">
        <v>14352</v>
      </c>
      <c r="AI2591" t="s">
        <v>14353</v>
      </c>
    </row>
    <row r="2592" spans="1:35" hidden="1" x14ac:dyDescent="0.25">
      <c r="A2592" t="s">
        <v>14354</v>
      </c>
      <c r="B2592">
        <v>0</v>
      </c>
      <c r="C2592" t="s">
        <v>22</v>
      </c>
      <c r="D2592" t="s">
        <v>23</v>
      </c>
      <c r="E2592" t="s">
        <v>24</v>
      </c>
      <c r="F2592">
        <v>366138738</v>
      </c>
      <c r="G2592" s="2" t="s">
        <v>140</v>
      </c>
      <c r="H2592">
        <v>428934335</v>
      </c>
      <c r="W2592" t="s">
        <v>85</v>
      </c>
      <c r="X2592" t="s">
        <v>14355</v>
      </c>
      <c r="Y2592" t="s">
        <v>24</v>
      </c>
      <c r="Z2592" t="s">
        <v>24</v>
      </c>
      <c r="AA2592" t="s">
        <v>24</v>
      </c>
      <c r="AB2592" t="s">
        <v>24</v>
      </c>
      <c r="AC2592">
        <v>403027</v>
      </c>
      <c r="AD2592" t="s">
        <v>1607</v>
      </c>
      <c r="AE2592" t="s">
        <v>14356</v>
      </c>
      <c r="AF2592" t="s">
        <v>24</v>
      </c>
      <c r="AG2592" t="s">
        <v>14357</v>
      </c>
      <c r="AH2592" t="s">
        <v>14357</v>
      </c>
      <c r="AI2592" t="s">
        <v>24</v>
      </c>
    </row>
    <row r="2593" spans="1:35" hidden="1" x14ac:dyDescent="0.25">
      <c r="A2593" t="s">
        <v>14358</v>
      </c>
      <c r="B2593">
        <v>0</v>
      </c>
      <c r="C2593" t="s">
        <v>75</v>
      </c>
      <c r="D2593" t="s">
        <v>23</v>
      </c>
      <c r="E2593" t="s">
        <v>24</v>
      </c>
      <c r="F2593">
        <v>683076457</v>
      </c>
      <c r="G2593" s="2" t="s">
        <v>365</v>
      </c>
      <c r="H2593">
        <v>428149142</v>
      </c>
      <c r="W2593" t="s">
        <v>85</v>
      </c>
      <c r="X2593" t="s">
        <v>14359</v>
      </c>
      <c r="Y2593" t="s">
        <v>24</v>
      </c>
      <c r="Z2593" t="s">
        <v>24</v>
      </c>
      <c r="AA2593" t="s">
        <v>24</v>
      </c>
      <c r="AB2593" t="s">
        <v>24</v>
      </c>
      <c r="AC2593">
        <v>357111</v>
      </c>
      <c r="AD2593" t="s">
        <v>1607</v>
      </c>
      <c r="AE2593" t="s">
        <v>14360</v>
      </c>
      <c r="AF2593" t="s">
        <v>1609</v>
      </c>
      <c r="AG2593" t="s">
        <v>14361</v>
      </c>
      <c r="AH2593" t="s">
        <v>14362</v>
      </c>
      <c r="AI2593" t="s">
        <v>24</v>
      </c>
    </row>
    <row r="2594" spans="1:35" hidden="1" x14ac:dyDescent="0.25">
      <c r="A2594" t="s">
        <v>14363</v>
      </c>
      <c r="B2594">
        <v>0</v>
      </c>
      <c r="C2594" t="s">
        <v>88</v>
      </c>
      <c r="D2594" t="s">
        <v>23</v>
      </c>
      <c r="E2594" t="s">
        <v>24</v>
      </c>
      <c r="F2594">
        <v>645487687</v>
      </c>
      <c r="G2594" s="2" t="s">
        <v>218</v>
      </c>
      <c r="H2594">
        <v>428116181</v>
      </c>
      <c r="W2594">
        <v>262</v>
      </c>
      <c r="X2594" t="s">
        <v>14364</v>
      </c>
      <c r="Y2594" t="s">
        <v>14365</v>
      </c>
      <c r="Z2594" t="s">
        <v>24</v>
      </c>
      <c r="AA2594" t="s">
        <v>14366</v>
      </c>
      <c r="AB2594" t="s">
        <v>14366</v>
      </c>
      <c r="AC2594">
        <v>44000</v>
      </c>
      <c r="AD2594" t="s">
        <v>1184</v>
      </c>
      <c r="AE2594" t="s">
        <v>14367</v>
      </c>
      <c r="AF2594" t="s">
        <v>24</v>
      </c>
      <c r="AG2594" t="s">
        <v>14368</v>
      </c>
      <c r="AH2594" t="s">
        <v>14369</v>
      </c>
      <c r="AI2594" t="s">
        <v>24</v>
      </c>
    </row>
    <row r="2595" spans="1:35" hidden="1" x14ac:dyDescent="0.25">
      <c r="A2595" t="s">
        <v>14370</v>
      </c>
      <c r="B2595">
        <v>0</v>
      </c>
      <c r="C2595" t="s">
        <v>22</v>
      </c>
      <c r="D2595" t="s">
        <v>23</v>
      </c>
      <c r="E2595" t="s">
        <v>24</v>
      </c>
      <c r="F2595">
        <v>955057765</v>
      </c>
      <c r="G2595" s="2" t="s">
        <v>155</v>
      </c>
      <c r="H2595">
        <v>427887541</v>
      </c>
      <c r="W2595">
        <v>2246</v>
      </c>
      <c r="X2595" t="s">
        <v>14371</v>
      </c>
      <c r="Y2595" t="s">
        <v>14372</v>
      </c>
      <c r="Z2595" t="s">
        <v>24</v>
      </c>
      <c r="AA2595" t="s">
        <v>14373</v>
      </c>
      <c r="AB2595" t="s">
        <v>14374</v>
      </c>
      <c r="AC2595">
        <v>1766</v>
      </c>
      <c r="AD2595" t="s">
        <v>14375</v>
      </c>
      <c r="AE2595" t="s">
        <v>14376</v>
      </c>
      <c r="AF2595" t="s">
        <v>544</v>
      </c>
      <c r="AG2595" t="s">
        <v>14377</v>
      </c>
      <c r="AH2595" t="s">
        <v>14377</v>
      </c>
      <c r="AI2595" t="s">
        <v>24</v>
      </c>
    </row>
    <row r="2596" spans="1:35" hidden="1" x14ac:dyDescent="0.25">
      <c r="A2596" t="s">
        <v>14378</v>
      </c>
      <c r="B2596">
        <v>0</v>
      </c>
      <c r="C2596" t="s">
        <v>75</v>
      </c>
      <c r="D2596" t="s">
        <v>23</v>
      </c>
      <c r="E2596" t="s">
        <v>24</v>
      </c>
      <c r="F2596">
        <v>464436828</v>
      </c>
      <c r="G2596" s="2" t="s">
        <v>3765</v>
      </c>
      <c r="H2596">
        <v>427874586</v>
      </c>
      <c r="W2596">
        <v>429</v>
      </c>
      <c r="X2596" t="s">
        <v>14379</v>
      </c>
      <c r="Y2596" t="s">
        <v>24</v>
      </c>
      <c r="Z2596" t="s">
        <v>24</v>
      </c>
      <c r="AA2596" t="s">
        <v>14380</v>
      </c>
      <c r="AB2596" t="s">
        <v>3472</v>
      </c>
      <c r="AC2596">
        <v>8902</v>
      </c>
      <c r="AD2596" t="s">
        <v>236</v>
      </c>
      <c r="AE2596" t="s">
        <v>14381</v>
      </c>
      <c r="AF2596" t="s">
        <v>544</v>
      </c>
      <c r="AG2596" t="s">
        <v>14382</v>
      </c>
      <c r="AH2596" t="s">
        <v>14383</v>
      </c>
      <c r="AI2596" t="s">
        <v>24</v>
      </c>
    </row>
    <row r="2597" spans="1:35" hidden="1" x14ac:dyDescent="0.25">
      <c r="A2597" t="s">
        <v>14384</v>
      </c>
      <c r="B2597">
        <v>0</v>
      </c>
      <c r="C2597" t="s">
        <v>22</v>
      </c>
      <c r="D2597" t="s">
        <v>23</v>
      </c>
      <c r="E2597" t="s">
        <v>24</v>
      </c>
      <c r="F2597">
        <v>543003590</v>
      </c>
      <c r="G2597" t="s">
        <v>798</v>
      </c>
      <c r="H2597">
        <v>427365000</v>
      </c>
      <c r="W2597">
        <v>15000</v>
      </c>
      <c r="X2597" t="s">
        <v>14385</v>
      </c>
      <c r="Y2597" t="s">
        <v>24</v>
      </c>
      <c r="Z2597" t="s">
        <v>24</v>
      </c>
      <c r="AA2597" t="s">
        <v>6636</v>
      </c>
      <c r="AB2597" t="s">
        <v>1649</v>
      </c>
      <c r="AC2597">
        <v>361100</v>
      </c>
      <c r="AD2597" t="s">
        <v>693</v>
      </c>
      <c r="AE2597" t="s">
        <v>14386</v>
      </c>
      <c r="AF2597" t="s">
        <v>1237</v>
      </c>
      <c r="AG2597" t="s">
        <v>14387</v>
      </c>
      <c r="AH2597" t="s">
        <v>24</v>
      </c>
      <c r="AI2597" t="s">
        <v>24</v>
      </c>
    </row>
    <row r="2598" spans="1:35" hidden="1" x14ac:dyDescent="0.25">
      <c r="A2598" t="s">
        <v>14388</v>
      </c>
      <c r="B2598">
        <v>0</v>
      </c>
      <c r="C2598" t="s">
        <v>99</v>
      </c>
      <c r="D2598" t="s">
        <v>23</v>
      </c>
      <c r="E2598" t="s">
        <v>24</v>
      </c>
      <c r="F2598">
        <v>540396501</v>
      </c>
      <c r="G2598" t="s">
        <v>783</v>
      </c>
      <c r="H2598">
        <v>426985654</v>
      </c>
      <c r="W2598">
        <v>60</v>
      </c>
      <c r="X2598" t="s">
        <v>14389</v>
      </c>
      <c r="Y2598" t="s">
        <v>24</v>
      </c>
      <c r="Z2598" t="s">
        <v>24</v>
      </c>
      <c r="AA2598" t="s">
        <v>14390</v>
      </c>
      <c r="AB2598" t="s">
        <v>10610</v>
      </c>
      <c r="AC2598">
        <v>545005</v>
      </c>
      <c r="AD2598" t="s">
        <v>693</v>
      </c>
      <c r="AE2598" t="s">
        <v>14391</v>
      </c>
      <c r="AF2598" t="s">
        <v>1237</v>
      </c>
      <c r="AG2598" t="s">
        <v>14392</v>
      </c>
      <c r="AH2598" t="s">
        <v>24</v>
      </c>
      <c r="AI2598" t="s">
        <v>24</v>
      </c>
    </row>
    <row r="2599" spans="1:35" hidden="1" x14ac:dyDescent="0.25">
      <c r="A2599" t="s">
        <v>14393</v>
      </c>
      <c r="B2599">
        <v>0</v>
      </c>
      <c r="C2599" t="s">
        <v>22</v>
      </c>
      <c r="D2599" t="s">
        <v>23</v>
      </c>
      <c r="E2599" t="s">
        <v>24</v>
      </c>
      <c r="F2599">
        <v>692567183</v>
      </c>
      <c r="G2599" s="2" t="s">
        <v>1025</v>
      </c>
      <c r="H2599">
        <v>426891837</v>
      </c>
      <c r="W2599">
        <v>877</v>
      </c>
      <c r="X2599" t="s">
        <v>14394</v>
      </c>
      <c r="Y2599" t="s">
        <v>24</v>
      </c>
      <c r="Z2599" t="s">
        <v>24</v>
      </c>
      <c r="AA2599" t="s">
        <v>10020</v>
      </c>
      <c r="AB2599" t="s">
        <v>1069</v>
      </c>
      <c r="AC2599" t="s">
        <v>14395</v>
      </c>
      <c r="AD2599" t="s">
        <v>329</v>
      </c>
      <c r="AE2599" t="s">
        <v>14396</v>
      </c>
      <c r="AF2599" t="s">
        <v>544</v>
      </c>
      <c r="AG2599" t="s">
        <v>14397</v>
      </c>
      <c r="AH2599" t="s">
        <v>24</v>
      </c>
      <c r="AI2599" t="s">
        <v>24</v>
      </c>
    </row>
    <row r="2600" spans="1:35" hidden="1" x14ac:dyDescent="0.25">
      <c r="A2600" t="s">
        <v>14398</v>
      </c>
      <c r="B2600">
        <v>0</v>
      </c>
      <c r="C2600" t="s">
        <v>75</v>
      </c>
      <c r="D2600" t="s">
        <v>23</v>
      </c>
      <c r="E2600" t="s">
        <v>24</v>
      </c>
      <c r="F2600">
        <v>239890549</v>
      </c>
      <c r="G2600" s="2" t="s">
        <v>714</v>
      </c>
      <c r="H2600">
        <v>426816356</v>
      </c>
      <c r="W2600">
        <v>2368</v>
      </c>
      <c r="X2600" t="s">
        <v>14399</v>
      </c>
      <c r="Y2600" t="s">
        <v>14400</v>
      </c>
      <c r="Z2600" t="s">
        <v>24</v>
      </c>
      <c r="AA2600" t="s">
        <v>7251</v>
      </c>
      <c r="AB2600" t="s">
        <v>14401</v>
      </c>
      <c r="AC2600" t="s">
        <v>14402</v>
      </c>
      <c r="AD2600" t="s">
        <v>410</v>
      </c>
      <c r="AE2600" t="s">
        <v>14403</v>
      </c>
      <c r="AF2600" t="s">
        <v>123</v>
      </c>
      <c r="AG2600" t="s">
        <v>14404</v>
      </c>
      <c r="AH2600" t="s">
        <v>14405</v>
      </c>
      <c r="AI2600" t="s">
        <v>24</v>
      </c>
    </row>
    <row r="2601" spans="1:35" hidden="1" x14ac:dyDescent="0.25">
      <c r="A2601" t="s">
        <v>14406</v>
      </c>
      <c r="B2601">
        <v>17</v>
      </c>
      <c r="C2601" t="s">
        <v>22</v>
      </c>
      <c r="D2601" t="s">
        <v>34</v>
      </c>
      <c r="E2601" t="s">
        <v>14407</v>
      </c>
      <c r="F2601">
        <v>650233356</v>
      </c>
      <c r="G2601" t="s">
        <v>399</v>
      </c>
      <c r="H2601">
        <v>426629642</v>
      </c>
      <c r="W2601">
        <v>2626</v>
      </c>
      <c r="X2601" t="s">
        <v>14408</v>
      </c>
      <c r="Y2601" t="s">
        <v>14409</v>
      </c>
      <c r="Z2601" t="s">
        <v>24</v>
      </c>
      <c r="AA2601" t="s">
        <v>2945</v>
      </c>
      <c r="AB2601" t="s">
        <v>4478</v>
      </c>
      <c r="AC2601">
        <v>400021</v>
      </c>
      <c r="AD2601" t="s">
        <v>491</v>
      </c>
      <c r="AE2601" t="s">
        <v>24</v>
      </c>
      <c r="AF2601" t="s">
        <v>24</v>
      </c>
      <c r="AG2601" t="s">
        <v>24</v>
      </c>
      <c r="AH2601" t="s">
        <v>24</v>
      </c>
      <c r="AI2601" t="s">
        <v>24</v>
      </c>
    </row>
    <row r="2602" spans="1:35" hidden="1" x14ac:dyDescent="0.25">
      <c r="A2602" t="s">
        <v>14410</v>
      </c>
      <c r="B2602">
        <v>0</v>
      </c>
      <c r="C2602" t="s">
        <v>22</v>
      </c>
      <c r="D2602" t="s">
        <v>23</v>
      </c>
      <c r="E2602" t="s">
        <v>24</v>
      </c>
      <c r="F2602">
        <v>19265073</v>
      </c>
      <c r="G2602" s="2" t="s">
        <v>128</v>
      </c>
      <c r="H2602">
        <v>426488191</v>
      </c>
      <c r="W2602">
        <v>1716</v>
      </c>
      <c r="X2602" t="s">
        <v>14411</v>
      </c>
      <c r="Y2602" t="s">
        <v>24</v>
      </c>
      <c r="Z2602" t="s">
        <v>24</v>
      </c>
      <c r="AA2602" t="s">
        <v>14412</v>
      </c>
      <c r="AB2602" t="s">
        <v>2938</v>
      </c>
      <c r="AC2602" t="s">
        <v>14413</v>
      </c>
      <c r="AD2602" t="s">
        <v>542</v>
      </c>
      <c r="AE2602" t="s">
        <v>14414</v>
      </c>
      <c r="AF2602" t="s">
        <v>544</v>
      </c>
      <c r="AG2602" t="s">
        <v>14415</v>
      </c>
      <c r="AH2602" t="s">
        <v>24</v>
      </c>
      <c r="AI2602" t="s">
        <v>24</v>
      </c>
    </row>
    <row r="2603" spans="1:35" hidden="1" x14ac:dyDescent="0.25">
      <c r="A2603" t="s">
        <v>14416</v>
      </c>
      <c r="B2603">
        <v>0</v>
      </c>
      <c r="C2603" t="s">
        <v>75</v>
      </c>
      <c r="D2603" t="s">
        <v>23</v>
      </c>
      <c r="E2603" t="s">
        <v>24</v>
      </c>
      <c r="F2603">
        <v>317515542</v>
      </c>
      <c r="G2603" s="2" t="s">
        <v>670</v>
      </c>
      <c r="H2603">
        <v>426282533</v>
      </c>
      <c r="W2603">
        <v>675</v>
      </c>
      <c r="X2603" t="s">
        <v>14417</v>
      </c>
      <c r="Y2603" t="s">
        <v>24</v>
      </c>
      <c r="Z2603" t="s">
        <v>24</v>
      </c>
      <c r="AA2603" t="s">
        <v>14418</v>
      </c>
      <c r="AB2603" t="s">
        <v>3079</v>
      </c>
      <c r="AC2603">
        <v>85540</v>
      </c>
      <c r="AD2603" t="s">
        <v>301</v>
      </c>
      <c r="AE2603" t="s">
        <v>14419</v>
      </c>
      <c r="AF2603" t="s">
        <v>1147</v>
      </c>
      <c r="AG2603" t="s">
        <v>14420</v>
      </c>
      <c r="AH2603" t="s">
        <v>14421</v>
      </c>
      <c r="AI2603" t="s">
        <v>24</v>
      </c>
    </row>
    <row r="2604" spans="1:35" hidden="1" x14ac:dyDescent="0.25">
      <c r="A2604" t="s">
        <v>14422</v>
      </c>
      <c r="B2604">
        <v>21</v>
      </c>
      <c r="C2604" t="s">
        <v>22</v>
      </c>
      <c r="D2604" t="s">
        <v>34</v>
      </c>
      <c r="E2604" t="s">
        <v>14423</v>
      </c>
      <c r="F2604">
        <v>650079353</v>
      </c>
      <c r="G2604" t="s">
        <v>399</v>
      </c>
      <c r="H2604">
        <v>426145459</v>
      </c>
      <c r="W2604">
        <v>16120</v>
      </c>
      <c r="X2604" t="s">
        <v>14424</v>
      </c>
      <c r="Y2604" t="s">
        <v>14425</v>
      </c>
      <c r="Z2604" t="s">
        <v>24</v>
      </c>
      <c r="AA2604" t="s">
        <v>6897</v>
      </c>
      <c r="AB2604" t="s">
        <v>12248</v>
      </c>
      <c r="AC2604">
        <v>201301</v>
      </c>
      <c r="AD2604" t="s">
        <v>491</v>
      </c>
      <c r="AE2604" t="s">
        <v>14426</v>
      </c>
      <c r="AF2604" t="s">
        <v>24</v>
      </c>
      <c r="AG2604" t="s">
        <v>14427</v>
      </c>
      <c r="AH2604" t="s">
        <v>14428</v>
      </c>
      <c r="AI2604" t="s">
        <v>24</v>
      </c>
    </row>
    <row r="2605" spans="1:35" hidden="1" x14ac:dyDescent="0.25">
      <c r="A2605" t="s">
        <v>14429</v>
      </c>
      <c r="B2605">
        <v>0</v>
      </c>
      <c r="C2605" t="s">
        <v>75</v>
      </c>
      <c r="D2605" t="s">
        <v>23</v>
      </c>
      <c r="E2605" t="s">
        <v>24</v>
      </c>
      <c r="F2605">
        <v>315014605</v>
      </c>
      <c r="G2605" s="2" t="s">
        <v>140</v>
      </c>
      <c r="H2605">
        <v>426131999</v>
      </c>
      <c r="W2605">
        <v>1598</v>
      </c>
      <c r="X2605" t="s">
        <v>14430</v>
      </c>
      <c r="Y2605" t="s">
        <v>24</v>
      </c>
      <c r="Z2605" t="s">
        <v>24</v>
      </c>
      <c r="AA2605" t="s">
        <v>14431</v>
      </c>
      <c r="AB2605" t="s">
        <v>3433</v>
      </c>
      <c r="AC2605">
        <v>55268</v>
      </c>
      <c r="AD2605" t="s">
        <v>301</v>
      </c>
      <c r="AE2605" t="s">
        <v>14432</v>
      </c>
      <c r="AF2605" t="s">
        <v>1147</v>
      </c>
      <c r="AG2605" t="s">
        <v>14433</v>
      </c>
      <c r="AH2605" t="s">
        <v>14434</v>
      </c>
      <c r="AI2605" t="s">
        <v>24</v>
      </c>
    </row>
    <row r="2606" spans="1:35" hidden="1" x14ac:dyDescent="0.25">
      <c r="A2606" t="s">
        <v>14435</v>
      </c>
      <c r="B2606">
        <v>0</v>
      </c>
      <c r="C2606" t="s">
        <v>99</v>
      </c>
      <c r="D2606" t="s">
        <v>23</v>
      </c>
      <c r="E2606" t="s">
        <v>24</v>
      </c>
      <c r="F2606">
        <v>535718798</v>
      </c>
      <c r="G2606" s="2" t="s">
        <v>365</v>
      </c>
      <c r="H2606">
        <v>426004000</v>
      </c>
      <c r="W2606">
        <v>2000</v>
      </c>
      <c r="X2606" t="s">
        <v>14436</v>
      </c>
      <c r="Y2606" t="s">
        <v>24</v>
      </c>
      <c r="Z2606" t="s">
        <v>24</v>
      </c>
      <c r="AA2606" t="s">
        <v>14437</v>
      </c>
      <c r="AB2606" t="s">
        <v>24</v>
      </c>
      <c r="AC2606" t="s">
        <v>24</v>
      </c>
      <c r="AD2606" t="s">
        <v>1126</v>
      </c>
      <c r="AE2606" t="s">
        <v>14438</v>
      </c>
      <c r="AF2606" t="s">
        <v>24</v>
      </c>
      <c r="AG2606" t="s">
        <v>24</v>
      </c>
      <c r="AH2606" t="s">
        <v>24</v>
      </c>
      <c r="AI2606" t="s">
        <v>24</v>
      </c>
    </row>
    <row r="2607" spans="1:35" hidden="1" x14ac:dyDescent="0.25">
      <c r="A2607" t="s">
        <v>14439</v>
      </c>
      <c r="B2607">
        <v>0</v>
      </c>
      <c r="C2607" t="s">
        <v>2625</v>
      </c>
      <c r="D2607" t="s">
        <v>23</v>
      </c>
      <c r="E2607" t="s">
        <v>24</v>
      </c>
      <c r="F2607">
        <v>421345966</v>
      </c>
      <c r="G2607" s="2" t="s">
        <v>109</v>
      </c>
      <c r="H2607">
        <v>425991918</v>
      </c>
      <c r="W2607">
        <v>476</v>
      </c>
      <c r="X2607" t="s">
        <v>14440</v>
      </c>
      <c r="Y2607" t="s">
        <v>24</v>
      </c>
      <c r="Z2607" t="s">
        <v>24</v>
      </c>
      <c r="AA2607" t="s">
        <v>2721</v>
      </c>
      <c r="AB2607" t="s">
        <v>1227</v>
      </c>
      <c r="AC2607">
        <v>528132</v>
      </c>
      <c r="AD2607" t="s">
        <v>693</v>
      </c>
      <c r="AE2607" t="s">
        <v>14441</v>
      </c>
      <c r="AF2607" t="s">
        <v>1237</v>
      </c>
      <c r="AG2607" t="s">
        <v>14442</v>
      </c>
      <c r="AH2607" t="s">
        <v>24</v>
      </c>
      <c r="AI2607" t="s">
        <v>24</v>
      </c>
    </row>
    <row r="2608" spans="1:35" hidden="1" x14ac:dyDescent="0.25">
      <c r="A2608" t="s">
        <v>14443</v>
      </c>
      <c r="B2608">
        <v>42</v>
      </c>
      <c r="C2608" t="s">
        <v>75</v>
      </c>
      <c r="D2608" t="s">
        <v>23</v>
      </c>
      <c r="E2608" t="s">
        <v>24</v>
      </c>
      <c r="F2608">
        <v>403645922</v>
      </c>
      <c r="G2608" s="2" t="s">
        <v>334</v>
      </c>
      <c r="H2608">
        <v>425902224</v>
      </c>
      <c r="W2608">
        <v>1187</v>
      </c>
      <c r="X2608" t="s">
        <v>14444</v>
      </c>
      <c r="Y2608" t="s">
        <v>24</v>
      </c>
      <c r="Z2608" t="s">
        <v>24</v>
      </c>
      <c r="AA2608" t="s">
        <v>14445</v>
      </c>
      <c r="AB2608" t="s">
        <v>2777</v>
      </c>
      <c r="AC2608" t="s">
        <v>14446</v>
      </c>
      <c r="AD2608" t="s">
        <v>271</v>
      </c>
      <c r="AE2608" t="s">
        <v>14447</v>
      </c>
      <c r="AF2608" t="s">
        <v>551</v>
      </c>
      <c r="AG2608" t="s">
        <v>14448</v>
      </c>
      <c r="AH2608" t="s">
        <v>24</v>
      </c>
      <c r="AI2608" t="s">
        <v>24</v>
      </c>
    </row>
    <row r="2609" spans="1:35" hidden="1" x14ac:dyDescent="0.25">
      <c r="A2609" t="s">
        <v>14449</v>
      </c>
      <c r="B2609">
        <v>0</v>
      </c>
      <c r="C2609" t="s">
        <v>88</v>
      </c>
      <c r="D2609" t="s">
        <v>23</v>
      </c>
      <c r="E2609" t="s">
        <v>24</v>
      </c>
      <c r="F2609">
        <v>555351753</v>
      </c>
      <c r="G2609" t="s">
        <v>180</v>
      </c>
      <c r="H2609">
        <v>425778438</v>
      </c>
      <c r="W2609">
        <v>495</v>
      </c>
      <c r="X2609" t="s">
        <v>14450</v>
      </c>
      <c r="Y2609" t="s">
        <v>14451</v>
      </c>
      <c r="Z2609" t="s">
        <v>24</v>
      </c>
      <c r="AA2609" t="s">
        <v>3040</v>
      </c>
      <c r="AB2609" t="s">
        <v>3041</v>
      </c>
      <c r="AC2609" t="s">
        <v>24</v>
      </c>
      <c r="AD2609" t="s">
        <v>3042</v>
      </c>
      <c r="AE2609" t="s">
        <v>14452</v>
      </c>
      <c r="AF2609" t="s">
        <v>3044</v>
      </c>
      <c r="AG2609" t="s">
        <v>14453</v>
      </c>
      <c r="AH2609" t="s">
        <v>14454</v>
      </c>
      <c r="AI2609" t="s">
        <v>24</v>
      </c>
    </row>
    <row r="2610" spans="1:35" hidden="1" x14ac:dyDescent="0.25">
      <c r="A2610" t="s">
        <v>14455</v>
      </c>
      <c r="B2610">
        <v>0</v>
      </c>
      <c r="C2610" t="s">
        <v>75</v>
      </c>
      <c r="D2610" t="s">
        <v>23</v>
      </c>
      <c r="E2610" t="s">
        <v>24</v>
      </c>
      <c r="F2610">
        <v>393272836</v>
      </c>
      <c r="G2610" s="2" t="s">
        <v>1025</v>
      </c>
      <c r="H2610">
        <v>425577122</v>
      </c>
      <c r="W2610">
        <v>1153</v>
      </c>
      <c r="X2610" t="s">
        <v>14456</v>
      </c>
      <c r="Y2610" t="s">
        <v>14457</v>
      </c>
      <c r="Z2610" t="s">
        <v>24</v>
      </c>
      <c r="AA2610" t="s">
        <v>2120</v>
      </c>
      <c r="AB2610" t="s">
        <v>79</v>
      </c>
      <c r="AC2610">
        <v>75008</v>
      </c>
      <c r="AD2610" t="s">
        <v>81</v>
      </c>
      <c r="AE2610" t="s">
        <v>14458</v>
      </c>
      <c r="AF2610" t="s">
        <v>544</v>
      </c>
      <c r="AG2610" t="s">
        <v>14459</v>
      </c>
      <c r="AH2610" t="s">
        <v>24</v>
      </c>
      <c r="AI2610" t="s">
        <v>24</v>
      </c>
    </row>
    <row r="2611" spans="1:35" hidden="1" x14ac:dyDescent="0.25">
      <c r="A2611" t="s">
        <v>14460</v>
      </c>
      <c r="B2611">
        <v>0</v>
      </c>
      <c r="C2611" t="s">
        <v>22</v>
      </c>
      <c r="D2611" t="s">
        <v>23</v>
      </c>
      <c r="E2611" t="s">
        <v>24</v>
      </c>
      <c r="F2611">
        <v>914272294</v>
      </c>
      <c r="G2611" s="2" t="s">
        <v>172</v>
      </c>
      <c r="H2611">
        <v>425565230</v>
      </c>
      <c r="W2611">
        <v>200</v>
      </c>
      <c r="X2611" t="s">
        <v>14461</v>
      </c>
      <c r="Y2611" t="s">
        <v>14462</v>
      </c>
      <c r="Z2611" t="s">
        <v>24</v>
      </c>
      <c r="AA2611" t="s">
        <v>14463</v>
      </c>
      <c r="AB2611" t="s">
        <v>6956</v>
      </c>
      <c r="AC2611" t="s">
        <v>14464</v>
      </c>
      <c r="AD2611" t="s">
        <v>134</v>
      </c>
      <c r="AE2611" t="s">
        <v>14465</v>
      </c>
      <c r="AF2611" t="s">
        <v>515</v>
      </c>
      <c r="AG2611" t="s">
        <v>14466</v>
      </c>
      <c r="AH2611" t="s">
        <v>24</v>
      </c>
      <c r="AI2611" t="s">
        <v>24</v>
      </c>
    </row>
    <row r="2612" spans="1:35" hidden="1" x14ac:dyDescent="0.25">
      <c r="A2612" t="s">
        <v>14467</v>
      </c>
      <c r="B2612">
        <v>1</v>
      </c>
      <c r="C2612" t="s">
        <v>75</v>
      </c>
      <c r="D2612" t="s">
        <v>34</v>
      </c>
      <c r="E2612" t="s">
        <v>14468</v>
      </c>
      <c r="F2612">
        <v>364718549</v>
      </c>
      <c r="G2612" s="2" t="s">
        <v>47</v>
      </c>
      <c r="H2612">
        <v>425010075</v>
      </c>
      <c r="W2612">
        <v>2046</v>
      </c>
      <c r="X2612" t="s">
        <v>14469</v>
      </c>
      <c r="Y2612" t="s">
        <v>24</v>
      </c>
      <c r="Z2612" t="s">
        <v>24</v>
      </c>
      <c r="AA2612" t="s">
        <v>10990</v>
      </c>
      <c r="AB2612" t="s">
        <v>10991</v>
      </c>
      <c r="AC2612">
        <v>10000</v>
      </c>
      <c r="AD2612" t="s">
        <v>8064</v>
      </c>
      <c r="AE2612" t="s">
        <v>14470</v>
      </c>
      <c r="AF2612" t="s">
        <v>24</v>
      </c>
      <c r="AG2612" t="s">
        <v>14471</v>
      </c>
      <c r="AH2612" t="s">
        <v>14472</v>
      </c>
      <c r="AI2612" t="s">
        <v>14473</v>
      </c>
    </row>
    <row r="2613" spans="1:35" hidden="1" x14ac:dyDescent="0.25">
      <c r="A2613" t="s">
        <v>14474</v>
      </c>
      <c r="B2613">
        <v>5</v>
      </c>
      <c r="C2613" t="s">
        <v>99</v>
      </c>
      <c r="D2613" t="s">
        <v>23</v>
      </c>
      <c r="E2613" t="s">
        <v>24</v>
      </c>
      <c r="F2613">
        <v>6169791</v>
      </c>
      <c r="G2613" s="2" t="s">
        <v>670</v>
      </c>
      <c r="H2613">
        <v>425000000</v>
      </c>
      <c r="W2613">
        <v>250</v>
      </c>
      <c r="X2613" t="s">
        <v>24</v>
      </c>
      <c r="Y2613" t="s">
        <v>24</v>
      </c>
      <c r="Z2613" t="s">
        <v>24</v>
      </c>
      <c r="AA2613" t="s">
        <v>14475</v>
      </c>
      <c r="AB2613" t="s">
        <v>14476</v>
      </c>
      <c r="AC2613" t="s">
        <v>14477</v>
      </c>
      <c r="AD2613" t="s">
        <v>542</v>
      </c>
      <c r="AE2613" t="s">
        <v>14478</v>
      </c>
      <c r="AF2613" t="s">
        <v>515</v>
      </c>
      <c r="AG2613" t="s">
        <v>24</v>
      </c>
      <c r="AH2613" t="s">
        <v>24</v>
      </c>
      <c r="AI2613" t="s">
        <v>24</v>
      </c>
    </row>
    <row r="2614" spans="1:35" hidden="1" x14ac:dyDescent="0.25">
      <c r="A2614" t="s">
        <v>14479</v>
      </c>
      <c r="B2614">
        <v>0</v>
      </c>
      <c r="C2614" t="s">
        <v>24</v>
      </c>
      <c r="D2614" t="s">
        <v>23</v>
      </c>
      <c r="E2614" t="s">
        <v>24</v>
      </c>
      <c r="F2614" t="s">
        <v>24</v>
      </c>
      <c r="G2614" s="2" t="s">
        <v>119</v>
      </c>
      <c r="H2614">
        <v>424389983</v>
      </c>
      <c r="W2614">
        <v>600</v>
      </c>
      <c r="X2614" t="s">
        <v>14152</v>
      </c>
      <c r="Y2614" t="s">
        <v>24</v>
      </c>
      <c r="Z2614" t="s">
        <v>24</v>
      </c>
      <c r="AA2614" t="s">
        <v>14153</v>
      </c>
      <c r="AB2614" t="s">
        <v>3049</v>
      </c>
      <c r="AC2614">
        <v>40221</v>
      </c>
      <c r="AD2614" t="s">
        <v>301</v>
      </c>
      <c r="AE2614" t="s">
        <v>14154</v>
      </c>
      <c r="AF2614" t="s">
        <v>4114</v>
      </c>
      <c r="AG2614" t="s">
        <v>14480</v>
      </c>
      <c r="AH2614" t="s">
        <v>14481</v>
      </c>
      <c r="AI2614" t="s">
        <v>24</v>
      </c>
    </row>
    <row r="2615" spans="1:35" hidden="1" x14ac:dyDescent="0.25">
      <c r="A2615" t="s">
        <v>14482</v>
      </c>
      <c r="B2615">
        <v>0</v>
      </c>
      <c r="C2615" t="s">
        <v>75</v>
      </c>
      <c r="D2615" t="s">
        <v>23</v>
      </c>
      <c r="E2615" t="s">
        <v>24</v>
      </c>
      <c r="F2615">
        <v>671554967</v>
      </c>
      <c r="G2615" s="2" t="s">
        <v>440</v>
      </c>
      <c r="H2615">
        <v>424358611</v>
      </c>
      <c r="W2615">
        <v>650</v>
      </c>
      <c r="X2615" t="s">
        <v>14483</v>
      </c>
      <c r="Y2615" t="s">
        <v>24</v>
      </c>
      <c r="Z2615" t="s">
        <v>24</v>
      </c>
      <c r="AA2615" t="s">
        <v>14484</v>
      </c>
      <c r="AB2615" t="s">
        <v>92</v>
      </c>
      <c r="AC2615">
        <v>10120</v>
      </c>
      <c r="AD2615" t="s">
        <v>93</v>
      </c>
      <c r="AE2615" t="s">
        <v>14485</v>
      </c>
      <c r="AF2615" t="s">
        <v>95</v>
      </c>
      <c r="AG2615" t="s">
        <v>14486</v>
      </c>
      <c r="AH2615" t="s">
        <v>14487</v>
      </c>
      <c r="AI2615" t="s">
        <v>24</v>
      </c>
    </row>
    <row r="2616" spans="1:35" hidden="1" x14ac:dyDescent="0.25">
      <c r="A2616" t="s">
        <v>14488</v>
      </c>
      <c r="B2616">
        <v>1</v>
      </c>
      <c r="C2616" t="s">
        <v>75</v>
      </c>
      <c r="D2616" t="s">
        <v>23</v>
      </c>
      <c r="E2616" t="s">
        <v>24</v>
      </c>
      <c r="F2616">
        <v>1533637</v>
      </c>
      <c r="G2616" s="2" t="s">
        <v>670</v>
      </c>
      <c r="H2616">
        <v>424357768</v>
      </c>
      <c r="W2616">
        <v>800</v>
      </c>
      <c r="X2616" t="s">
        <v>14489</v>
      </c>
      <c r="Y2616" t="s">
        <v>24</v>
      </c>
      <c r="Z2616" t="s">
        <v>24</v>
      </c>
      <c r="AA2616" t="s">
        <v>14490</v>
      </c>
      <c r="AB2616" t="s">
        <v>909</v>
      </c>
      <c r="AC2616" t="s">
        <v>14491</v>
      </c>
      <c r="AD2616" t="s">
        <v>542</v>
      </c>
      <c r="AE2616" t="s">
        <v>14492</v>
      </c>
      <c r="AF2616" t="s">
        <v>544</v>
      </c>
      <c r="AG2616" t="s">
        <v>14493</v>
      </c>
      <c r="AH2616" t="s">
        <v>24</v>
      </c>
      <c r="AI2616" t="s">
        <v>24</v>
      </c>
    </row>
    <row r="2617" spans="1:35" hidden="1" x14ac:dyDescent="0.25">
      <c r="A2617" t="s">
        <v>14494</v>
      </c>
      <c r="B2617">
        <v>0</v>
      </c>
      <c r="C2617" t="s">
        <v>22</v>
      </c>
      <c r="D2617" t="s">
        <v>23</v>
      </c>
      <c r="E2617" t="s">
        <v>24</v>
      </c>
      <c r="F2617">
        <v>55797609</v>
      </c>
      <c r="G2617" t="s">
        <v>900</v>
      </c>
      <c r="H2617">
        <v>424125410</v>
      </c>
      <c r="W2617">
        <v>1850</v>
      </c>
      <c r="X2617" t="s">
        <v>14495</v>
      </c>
      <c r="Y2617" t="s">
        <v>24</v>
      </c>
      <c r="Z2617" t="s">
        <v>24</v>
      </c>
      <c r="AA2617" t="s">
        <v>14496</v>
      </c>
      <c r="AB2617" t="s">
        <v>3279</v>
      </c>
      <c r="AC2617" t="s">
        <v>14497</v>
      </c>
      <c r="AD2617" t="s">
        <v>542</v>
      </c>
      <c r="AE2617" t="s">
        <v>14498</v>
      </c>
      <c r="AF2617" t="s">
        <v>544</v>
      </c>
      <c r="AG2617" t="s">
        <v>14499</v>
      </c>
      <c r="AH2617" t="s">
        <v>24</v>
      </c>
      <c r="AI2617" t="s">
        <v>24</v>
      </c>
    </row>
    <row r="2618" spans="1:35" hidden="1" x14ac:dyDescent="0.25">
      <c r="A2618" t="s">
        <v>14500</v>
      </c>
      <c r="B2618">
        <v>26</v>
      </c>
      <c r="C2618" t="s">
        <v>22</v>
      </c>
      <c r="D2618" t="s">
        <v>34</v>
      </c>
      <c r="E2618" t="s">
        <v>14501</v>
      </c>
      <c r="F2618">
        <v>420720443</v>
      </c>
      <c r="G2618" t="s">
        <v>399</v>
      </c>
      <c r="H2618">
        <v>423893818</v>
      </c>
      <c r="W2618">
        <v>5118</v>
      </c>
      <c r="X2618" t="s">
        <v>14502</v>
      </c>
      <c r="Y2618" t="s">
        <v>24</v>
      </c>
      <c r="Z2618" t="s">
        <v>24</v>
      </c>
      <c r="AA2618" t="s">
        <v>8624</v>
      </c>
      <c r="AB2618" t="s">
        <v>2328</v>
      </c>
      <c r="AC2618">
        <v>246018</v>
      </c>
      <c r="AD2618" t="s">
        <v>693</v>
      </c>
      <c r="AE2618" t="s">
        <v>24</v>
      </c>
      <c r="AF2618" t="s">
        <v>24</v>
      </c>
      <c r="AG2618" t="s">
        <v>24</v>
      </c>
      <c r="AH2618" t="s">
        <v>24</v>
      </c>
      <c r="AI2618" t="s">
        <v>24</v>
      </c>
    </row>
    <row r="2619" spans="1:35" hidden="1" x14ac:dyDescent="0.25">
      <c r="A2619" t="s">
        <v>14503</v>
      </c>
      <c r="B2619">
        <v>59</v>
      </c>
      <c r="C2619" t="s">
        <v>75</v>
      </c>
      <c r="D2619" t="s">
        <v>23</v>
      </c>
      <c r="E2619" t="s">
        <v>24</v>
      </c>
      <c r="F2619">
        <v>315083717</v>
      </c>
      <c r="G2619" s="2" t="s">
        <v>109</v>
      </c>
      <c r="H2619">
        <v>423889199</v>
      </c>
      <c r="W2619">
        <v>1800</v>
      </c>
      <c r="X2619" t="s">
        <v>14504</v>
      </c>
      <c r="Y2619" t="s">
        <v>24</v>
      </c>
      <c r="Z2619" t="s">
        <v>24</v>
      </c>
      <c r="AA2619" t="s">
        <v>14505</v>
      </c>
      <c r="AB2619" t="s">
        <v>3433</v>
      </c>
      <c r="AC2619">
        <v>54634</v>
      </c>
      <c r="AD2619" t="s">
        <v>301</v>
      </c>
      <c r="AE2619" t="s">
        <v>14506</v>
      </c>
      <c r="AF2619" t="s">
        <v>1147</v>
      </c>
      <c r="AG2619" t="s">
        <v>14507</v>
      </c>
      <c r="AH2619" t="s">
        <v>14508</v>
      </c>
      <c r="AI2619" t="s">
        <v>24</v>
      </c>
    </row>
    <row r="2620" spans="1:35" hidden="1" x14ac:dyDescent="0.25">
      <c r="A2620" t="s">
        <v>14509</v>
      </c>
      <c r="B2620">
        <v>0</v>
      </c>
      <c r="C2620" t="s">
        <v>88</v>
      </c>
      <c r="D2620" t="s">
        <v>23</v>
      </c>
      <c r="E2620" t="s">
        <v>24</v>
      </c>
      <c r="F2620">
        <v>853057248</v>
      </c>
      <c r="G2620" s="2" t="s">
        <v>365</v>
      </c>
      <c r="H2620">
        <v>423855000</v>
      </c>
      <c r="W2620">
        <v>4500</v>
      </c>
      <c r="X2620" t="s">
        <v>14510</v>
      </c>
      <c r="Y2620" t="s">
        <v>14511</v>
      </c>
      <c r="Z2620" t="s">
        <v>24</v>
      </c>
      <c r="AA2620" t="s">
        <v>8741</v>
      </c>
      <c r="AB2620" t="s">
        <v>8741</v>
      </c>
      <c r="AC2620" t="s">
        <v>24</v>
      </c>
      <c r="AD2620" t="s">
        <v>7120</v>
      </c>
      <c r="AE2620" t="s">
        <v>14512</v>
      </c>
      <c r="AF2620" t="s">
        <v>1284</v>
      </c>
      <c r="AG2620" t="s">
        <v>14513</v>
      </c>
      <c r="AH2620" t="s">
        <v>14514</v>
      </c>
      <c r="AI2620" t="s">
        <v>24</v>
      </c>
    </row>
    <row r="2621" spans="1:35" hidden="1" x14ac:dyDescent="0.25">
      <c r="A2621" t="s">
        <v>14515</v>
      </c>
      <c r="B2621">
        <v>0</v>
      </c>
      <c r="C2621" t="s">
        <v>75</v>
      </c>
      <c r="D2621" t="s">
        <v>23</v>
      </c>
      <c r="E2621" t="s">
        <v>24</v>
      </c>
      <c r="F2621">
        <v>48341184</v>
      </c>
      <c r="G2621" s="2" t="s">
        <v>218</v>
      </c>
      <c r="H2621">
        <v>423494259</v>
      </c>
      <c r="W2621">
        <v>5050</v>
      </c>
      <c r="X2621" t="s">
        <v>699</v>
      </c>
      <c r="Y2621" t="s">
        <v>24</v>
      </c>
      <c r="Z2621" t="s">
        <v>24</v>
      </c>
      <c r="AA2621" t="s">
        <v>700</v>
      </c>
      <c r="AB2621" t="s">
        <v>701</v>
      </c>
      <c r="AC2621" t="s">
        <v>702</v>
      </c>
      <c r="AD2621" t="s">
        <v>542</v>
      </c>
      <c r="AE2621" t="s">
        <v>14516</v>
      </c>
      <c r="AF2621" t="s">
        <v>544</v>
      </c>
      <c r="AG2621" t="s">
        <v>14517</v>
      </c>
      <c r="AH2621" t="s">
        <v>24</v>
      </c>
      <c r="AI2621" t="s">
        <v>24</v>
      </c>
    </row>
    <row r="2622" spans="1:35" hidden="1" x14ac:dyDescent="0.25">
      <c r="A2622" t="s">
        <v>14518</v>
      </c>
      <c r="B2622">
        <v>0</v>
      </c>
      <c r="C2622" t="s">
        <v>99</v>
      </c>
      <c r="D2622" t="s">
        <v>23</v>
      </c>
      <c r="E2622" t="s">
        <v>24</v>
      </c>
      <c r="F2622">
        <v>685669202</v>
      </c>
      <c r="G2622" t="s">
        <v>354</v>
      </c>
      <c r="H2622">
        <v>423279373</v>
      </c>
      <c r="W2622">
        <v>51</v>
      </c>
      <c r="X2622" t="s">
        <v>14519</v>
      </c>
      <c r="Y2622" t="s">
        <v>14520</v>
      </c>
      <c r="Z2622" t="s">
        <v>24</v>
      </c>
      <c r="AA2622" t="s">
        <v>14521</v>
      </c>
      <c r="AB2622" t="s">
        <v>8728</v>
      </c>
      <c r="AC2622" t="s">
        <v>24</v>
      </c>
      <c r="AD2622" t="s">
        <v>347</v>
      </c>
      <c r="AE2622" t="s">
        <v>14522</v>
      </c>
      <c r="AF2622" t="s">
        <v>515</v>
      </c>
      <c r="AG2622" t="s">
        <v>14523</v>
      </c>
      <c r="AH2622" t="s">
        <v>24</v>
      </c>
      <c r="AI2622" t="s">
        <v>24</v>
      </c>
    </row>
    <row r="2623" spans="1:35" hidden="1" x14ac:dyDescent="0.25">
      <c r="A2623" t="s">
        <v>14524</v>
      </c>
      <c r="B2623">
        <v>0</v>
      </c>
      <c r="C2623" t="s">
        <v>75</v>
      </c>
      <c r="D2623" t="s">
        <v>23</v>
      </c>
      <c r="E2623" t="s">
        <v>24</v>
      </c>
      <c r="F2623">
        <v>565526659</v>
      </c>
      <c r="G2623" t="s">
        <v>77</v>
      </c>
      <c r="H2623">
        <v>423057558</v>
      </c>
      <c r="W2623" t="s">
        <v>85</v>
      </c>
      <c r="X2623" t="s">
        <v>14525</v>
      </c>
      <c r="Y2623" t="s">
        <v>24</v>
      </c>
      <c r="Z2623" t="s">
        <v>24</v>
      </c>
      <c r="AA2623" t="s">
        <v>24</v>
      </c>
      <c r="AB2623" t="s">
        <v>24</v>
      </c>
      <c r="AC2623">
        <v>188643</v>
      </c>
      <c r="AD2623" t="s">
        <v>1607</v>
      </c>
      <c r="AE2623" t="s">
        <v>14526</v>
      </c>
      <c r="AF2623" t="s">
        <v>24</v>
      </c>
      <c r="AG2623" t="s">
        <v>14527</v>
      </c>
      <c r="AH2623" t="s">
        <v>14528</v>
      </c>
      <c r="AI2623" t="s">
        <v>24</v>
      </c>
    </row>
    <row r="2624" spans="1:35" hidden="1" x14ac:dyDescent="0.25">
      <c r="A2624" t="s">
        <v>14529</v>
      </c>
      <c r="B2624">
        <v>0</v>
      </c>
      <c r="C2624" t="s">
        <v>75</v>
      </c>
      <c r="D2624" t="s">
        <v>23</v>
      </c>
      <c r="E2624" t="s">
        <v>24</v>
      </c>
      <c r="F2624">
        <v>718719701</v>
      </c>
      <c r="G2624" s="2" t="s">
        <v>119</v>
      </c>
      <c r="H2624">
        <v>422876724</v>
      </c>
      <c r="W2624">
        <v>450</v>
      </c>
      <c r="X2624" t="s">
        <v>14530</v>
      </c>
      <c r="Y2624" t="s">
        <v>14531</v>
      </c>
      <c r="Z2624" t="s">
        <v>24</v>
      </c>
      <c r="AA2624" t="s">
        <v>5167</v>
      </c>
      <c r="AB2624" t="s">
        <v>2769</v>
      </c>
      <c r="AC2624">
        <v>1634</v>
      </c>
      <c r="AD2624" t="s">
        <v>418</v>
      </c>
      <c r="AE2624" t="s">
        <v>14532</v>
      </c>
      <c r="AF2624" t="s">
        <v>3344</v>
      </c>
      <c r="AG2624" t="s">
        <v>24</v>
      </c>
      <c r="AH2624" t="s">
        <v>24</v>
      </c>
      <c r="AI2624" t="s">
        <v>24</v>
      </c>
    </row>
    <row r="2625" spans="1:35" hidden="1" x14ac:dyDescent="0.25">
      <c r="A2625" t="s">
        <v>14533</v>
      </c>
      <c r="B2625">
        <v>29</v>
      </c>
      <c r="C2625" t="s">
        <v>22</v>
      </c>
      <c r="D2625" t="s">
        <v>34</v>
      </c>
      <c r="E2625" t="s">
        <v>14534</v>
      </c>
      <c r="F2625">
        <v>714214496</v>
      </c>
      <c r="G2625" s="2" t="s">
        <v>1967</v>
      </c>
      <c r="H2625">
        <v>422695098</v>
      </c>
      <c r="W2625">
        <v>723</v>
      </c>
      <c r="X2625" t="s">
        <v>14535</v>
      </c>
      <c r="Y2625" t="s">
        <v>14536</v>
      </c>
      <c r="Z2625" t="s">
        <v>24</v>
      </c>
      <c r="AA2625" t="s">
        <v>327</v>
      </c>
      <c r="AB2625" t="s">
        <v>327</v>
      </c>
      <c r="AC2625" t="s">
        <v>14537</v>
      </c>
      <c r="AD2625" t="s">
        <v>329</v>
      </c>
      <c r="AE2625" t="s">
        <v>14538</v>
      </c>
      <c r="AF2625" t="s">
        <v>24</v>
      </c>
      <c r="AG2625" t="s">
        <v>14539</v>
      </c>
      <c r="AH2625" t="s">
        <v>24</v>
      </c>
      <c r="AI2625" t="s">
        <v>24</v>
      </c>
    </row>
    <row r="2626" spans="1:35" hidden="1" x14ac:dyDescent="0.25">
      <c r="A2626" t="s">
        <v>14540</v>
      </c>
      <c r="B2626">
        <v>20</v>
      </c>
      <c r="C2626" t="s">
        <v>24</v>
      </c>
      <c r="D2626" t="s">
        <v>34</v>
      </c>
      <c r="E2626" t="s">
        <v>14541</v>
      </c>
      <c r="F2626" t="s">
        <v>24</v>
      </c>
      <c r="G2626" t="s">
        <v>180</v>
      </c>
      <c r="H2626">
        <v>422503078</v>
      </c>
      <c r="W2626">
        <v>5095</v>
      </c>
      <c r="X2626" t="s">
        <v>14542</v>
      </c>
      <c r="Y2626" t="s">
        <v>14543</v>
      </c>
      <c r="Z2626" t="s">
        <v>24</v>
      </c>
      <c r="AA2626" t="s">
        <v>13473</v>
      </c>
      <c r="AB2626" t="s">
        <v>731</v>
      </c>
      <c r="AC2626">
        <v>325105</v>
      </c>
      <c r="AD2626" t="s">
        <v>693</v>
      </c>
      <c r="AE2626" t="s">
        <v>14544</v>
      </c>
      <c r="AF2626" t="s">
        <v>24</v>
      </c>
      <c r="AG2626" t="s">
        <v>14118</v>
      </c>
      <c r="AH2626" t="s">
        <v>14545</v>
      </c>
      <c r="AI2626" t="s">
        <v>14546</v>
      </c>
    </row>
    <row r="2627" spans="1:35" hidden="1" x14ac:dyDescent="0.25">
      <c r="A2627" t="s">
        <v>14547</v>
      </c>
      <c r="B2627">
        <v>30</v>
      </c>
      <c r="C2627" t="s">
        <v>22</v>
      </c>
      <c r="D2627" t="s">
        <v>23</v>
      </c>
      <c r="E2627" t="s">
        <v>24</v>
      </c>
      <c r="F2627">
        <v>697746522</v>
      </c>
      <c r="G2627" s="2" t="s">
        <v>440</v>
      </c>
      <c r="H2627">
        <v>422498535</v>
      </c>
      <c r="W2627">
        <v>342</v>
      </c>
      <c r="X2627" t="s">
        <v>14548</v>
      </c>
      <c r="Y2627" t="s">
        <v>14549</v>
      </c>
      <c r="Z2627" t="s">
        <v>24</v>
      </c>
      <c r="AA2627" t="s">
        <v>10898</v>
      </c>
      <c r="AB2627" t="s">
        <v>1069</v>
      </c>
      <c r="AC2627" t="s">
        <v>14550</v>
      </c>
      <c r="AD2627" t="s">
        <v>329</v>
      </c>
      <c r="AE2627" t="s">
        <v>14551</v>
      </c>
      <c r="AF2627" t="s">
        <v>544</v>
      </c>
      <c r="AG2627" t="s">
        <v>14552</v>
      </c>
      <c r="AH2627" t="s">
        <v>24</v>
      </c>
      <c r="AI2627" t="s">
        <v>24</v>
      </c>
    </row>
    <row r="2628" spans="1:35" hidden="1" x14ac:dyDescent="0.25">
      <c r="A2628" t="s">
        <v>14553</v>
      </c>
      <c r="B2628">
        <v>25</v>
      </c>
      <c r="C2628" t="s">
        <v>22</v>
      </c>
      <c r="D2628" t="s">
        <v>23</v>
      </c>
      <c r="E2628" t="s">
        <v>24</v>
      </c>
      <c r="F2628">
        <v>433405974</v>
      </c>
      <c r="G2628" s="2" t="s">
        <v>440</v>
      </c>
      <c r="H2628">
        <v>422390779</v>
      </c>
      <c r="W2628">
        <v>525</v>
      </c>
      <c r="X2628" t="s">
        <v>14554</v>
      </c>
      <c r="Y2628" t="s">
        <v>24</v>
      </c>
      <c r="Z2628" t="s">
        <v>24</v>
      </c>
      <c r="AA2628" t="s">
        <v>14555</v>
      </c>
      <c r="AB2628" t="s">
        <v>847</v>
      </c>
      <c r="AC2628">
        <v>26015</v>
      </c>
      <c r="AD2628" t="s">
        <v>2571</v>
      </c>
      <c r="AE2628" t="s">
        <v>14556</v>
      </c>
      <c r="AF2628" t="s">
        <v>544</v>
      </c>
      <c r="AG2628" t="s">
        <v>14557</v>
      </c>
      <c r="AH2628" t="s">
        <v>14558</v>
      </c>
      <c r="AI2628" t="s">
        <v>24</v>
      </c>
    </row>
    <row r="2629" spans="1:35" hidden="1" x14ac:dyDescent="0.25">
      <c r="A2629" t="s">
        <v>14559</v>
      </c>
      <c r="B2629">
        <v>0</v>
      </c>
      <c r="C2629" t="s">
        <v>99</v>
      </c>
      <c r="D2629" t="s">
        <v>23</v>
      </c>
      <c r="E2629" t="s">
        <v>24</v>
      </c>
      <c r="F2629">
        <v>355037321</v>
      </c>
      <c r="G2629" s="2" t="s">
        <v>365</v>
      </c>
      <c r="H2629">
        <v>421956962</v>
      </c>
      <c r="W2629">
        <v>1981</v>
      </c>
      <c r="X2629" t="s">
        <v>14560</v>
      </c>
      <c r="Y2629" t="s">
        <v>13025</v>
      </c>
      <c r="Z2629" t="s">
        <v>24</v>
      </c>
      <c r="AA2629" t="s">
        <v>8210</v>
      </c>
      <c r="AB2629" t="s">
        <v>24</v>
      </c>
      <c r="AC2629">
        <v>34000</v>
      </c>
      <c r="AD2629" t="s">
        <v>1961</v>
      </c>
      <c r="AE2629" t="s">
        <v>14561</v>
      </c>
      <c r="AF2629" t="s">
        <v>5011</v>
      </c>
      <c r="AG2629" t="s">
        <v>14562</v>
      </c>
      <c r="AH2629" t="s">
        <v>24</v>
      </c>
      <c r="AI2629" t="s">
        <v>24</v>
      </c>
    </row>
    <row r="2630" spans="1:35" hidden="1" x14ac:dyDescent="0.25">
      <c r="A2630" t="s">
        <v>14563</v>
      </c>
      <c r="B2630">
        <v>0</v>
      </c>
      <c r="C2630" t="s">
        <v>22</v>
      </c>
      <c r="D2630" t="s">
        <v>23</v>
      </c>
      <c r="E2630" t="s">
        <v>24</v>
      </c>
      <c r="F2630">
        <v>529805087</v>
      </c>
      <c r="G2630" t="s">
        <v>399</v>
      </c>
      <c r="H2630">
        <v>421920000</v>
      </c>
      <c r="W2630">
        <v>12000</v>
      </c>
      <c r="X2630" t="s">
        <v>14564</v>
      </c>
      <c r="Y2630" t="s">
        <v>24</v>
      </c>
      <c r="Z2630" t="s">
        <v>24</v>
      </c>
      <c r="AA2630" t="s">
        <v>14565</v>
      </c>
      <c r="AB2630" t="s">
        <v>731</v>
      </c>
      <c r="AC2630">
        <v>325000</v>
      </c>
      <c r="AD2630" t="s">
        <v>693</v>
      </c>
      <c r="AE2630" t="s">
        <v>14566</v>
      </c>
      <c r="AF2630" t="s">
        <v>979</v>
      </c>
      <c r="AG2630" t="s">
        <v>14567</v>
      </c>
      <c r="AH2630" t="s">
        <v>24</v>
      </c>
      <c r="AI2630" t="s">
        <v>24</v>
      </c>
    </row>
    <row r="2631" spans="1:35" hidden="1" x14ac:dyDescent="0.25">
      <c r="A2631" t="s">
        <v>14568</v>
      </c>
      <c r="B2631">
        <v>1</v>
      </c>
      <c r="C2631" t="s">
        <v>22</v>
      </c>
      <c r="D2631" t="s">
        <v>23</v>
      </c>
      <c r="E2631" t="s">
        <v>24</v>
      </c>
      <c r="F2631">
        <v>7933104</v>
      </c>
      <c r="G2631" s="2" t="s">
        <v>140</v>
      </c>
      <c r="H2631">
        <v>421836808</v>
      </c>
      <c r="W2631">
        <v>1200</v>
      </c>
      <c r="X2631" t="s">
        <v>14569</v>
      </c>
      <c r="Y2631" t="s">
        <v>24</v>
      </c>
      <c r="Z2631" t="s">
        <v>24</v>
      </c>
      <c r="AA2631" t="s">
        <v>14570</v>
      </c>
      <c r="AB2631" t="s">
        <v>490</v>
      </c>
      <c r="AC2631" t="s">
        <v>14571</v>
      </c>
      <c r="AD2631" t="s">
        <v>542</v>
      </c>
      <c r="AE2631" t="s">
        <v>14572</v>
      </c>
      <c r="AF2631" t="s">
        <v>295</v>
      </c>
      <c r="AG2631" t="s">
        <v>14573</v>
      </c>
      <c r="AH2631" t="s">
        <v>24</v>
      </c>
      <c r="AI2631" t="s">
        <v>24</v>
      </c>
    </row>
    <row r="2632" spans="1:35" hidden="1" x14ac:dyDescent="0.25">
      <c r="A2632" t="s">
        <v>14574</v>
      </c>
      <c r="B2632">
        <v>0</v>
      </c>
      <c r="C2632" t="s">
        <v>75</v>
      </c>
      <c r="D2632" t="s">
        <v>23</v>
      </c>
      <c r="E2632" t="s">
        <v>24</v>
      </c>
      <c r="F2632">
        <v>366138316</v>
      </c>
      <c r="G2632" s="2" t="s">
        <v>14575</v>
      </c>
      <c r="H2632">
        <v>421285547</v>
      </c>
      <c r="W2632" t="s">
        <v>85</v>
      </c>
      <c r="X2632" t="s">
        <v>14576</v>
      </c>
      <c r="Y2632" t="s">
        <v>24</v>
      </c>
      <c r="Z2632" t="s">
        <v>24</v>
      </c>
      <c r="AA2632" t="s">
        <v>24</v>
      </c>
      <c r="AB2632" t="s">
        <v>24</v>
      </c>
      <c r="AC2632">
        <v>192019</v>
      </c>
      <c r="AD2632" t="s">
        <v>1607</v>
      </c>
      <c r="AE2632" t="s">
        <v>14577</v>
      </c>
      <c r="AF2632" t="s">
        <v>1609</v>
      </c>
      <c r="AG2632" t="s">
        <v>14578</v>
      </c>
      <c r="AH2632" t="s">
        <v>14579</v>
      </c>
      <c r="AI2632" t="s">
        <v>24</v>
      </c>
    </row>
    <row r="2633" spans="1:35" hidden="1" x14ac:dyDescent="0.25">
      <c r="A2633" t="s">
        <v>14580</v>
      </c>
      <c r="B2633">
        <v>19</v>
      </c>
      <c r="C2633" t="s">
        <v>22</v>
      </c>
      <c r="D2633" t="s">
        <v>23</v>
      </c>
      <c r="E2633" t="s">
        <v>24</v>
      </c>
      <c r="F2633">
        <v>690550215</v>
      </c>
      <c r="G2633" s="2" t="s">
        <v>589</v>
      </c>
      <c r="H2633">
        <v>421036452</v>
      </c>
      <c r="W2633">
        <v>588</v>
      </c>
      <c r="X2633" t="s">
        <v>1329</v>
      </c>
      <c r="Y2633" t="s">
        <v>496</v>
      </c>
      <c r="Z2633" t="s">
        <v>24</v>
      </c>
      <c r="AA2633" t="s">
        <v>1330</v>
      </c>
      <c r="AB2633" t="s">
        <v>1069</v>
      </c>
      <c r="AC2633" t="s">
        <v>498</v>
      </c>
      <c r="AD2633" t="s">
        <v>329</v>
      </c>
      <c r="AE2633" t="s">
        <v>14581</v>
      </c>
      <c r="AF2633" t="s">
        <v>544</v>
      </c>
      <c r="AG2633" t="s">
        <v>14582</v>
      </c>
      <c r="AH2633" t="s">
        <v>24</v>
      </c>
      <c r="AI2633" t="s">
        <v>24</v>
      </c>
    </row>
    <row r="2634" spans="1:35" hidden="1" x14ac:dyDescent="0.25">
      <c r="A2634" t="s">
        <v>14583</v>
      </c>
      <c r="B2634">
        <v>43</v>
      </c>
      <c r="C2634" t="s">
        <v>22</v>
      </c>
      <c r="D2634" t="s">
        <v>34</v>
      </c>
      <c r="E2634" t="s">
        <v>14584</v>
      </c>
      <c r="F2634">
        <v>650219546</v>
      </c>
      <c r="G2634" s="2" t="s">
        <v>474</v>
      </c>
      <c r="H2634">
        <v>420978002</v>
      </c>
      <c r="W2634">
        <v>2906</v>
      </c>
      <c r="X2634" t="s">
        <v>14585</v>
      </c>
      <c r="Y2634" t="s">
        <v>14586</v>
      </c>
      <c r="Z2634" t="s">
        <v>24</v>
      </c>
      <c r="AA2634" t="s">
        <v>7155</v>
      </c>
      <c r="AB2634" t="s">
        <v>6898</v>
      </c>
      <c r="AC2634">
        <v>110020</v>
      </c>
      <c r="AD2634" t="s">
        <v>491</v>
      </c>
      <c r="AE2634" t="s">
        <v>14587</v>
      </c>
      <c r="AF2634" t="s">
        <v>24</v>
      </c>
      <c r="AG2634" t="s">
        <v>14588</v>
      </c>
      <c r="AH2634" t="s">
        <v>14589</v>
      </c>
      <c r="AI2634" t="s">
        <v>14590</v>
      </c>
    </row>
    <row r="2635" spans="1:35" hidden="1" x14ac:dyDescent="0.25">
      <c r="A2635" t="s">
        <v>14591</v>
      </c>
      <c r="B2635">
        <v>19</v>
      </c>
      <c r="C2635" t="s">
        <v>75</v>
      </c>
      <c r="D2635" t="s">
        <v>34</v>
      </c>
      <c r="E2635" t="s">
        <v>14592</v>
      </c>
      <c r="F2635">
        <v>690568654</v>
      </c>
      <c r="G2635" s="2" t="s">
        <v>1335</v>
      </c>
      <c r="H2635">
        <v>420940548</v>
      </c>
      <c r="W2635">
        <v>435</v>
      </c>
      <c r="X2635" t="s">
        <v>14593</v>
      </c>
      <c r="Y2635" t="s">
        <v>14594</v>
      </c>
      <c r="Z2635" t="s">
        <v>24</v>
      </c>
      <c r="AA2635" t="s">
        <v>327</v>
      </c>
      <c r="AB2635" t="s">
        <v>327</v>
      </c>
      <c r="AC2635" t="s">
        <v>3245</v>
      </c>
      <c r="AD2635" t="s">
        <v>329</v>
      </c>
      <c r="AE2635" t="s">
        <v>14595</v>
      </c>
      <c r="AF2635" t="s">
        <v>24</v>
      </c>
      <c r="AG2635" t="s">
        <v>14596</v>
      </c>
      <c r="AH2635" t="s">
        <v>14597</v>
      </c>
      <c r="AI2635" t="s">
        <v>24</v>
      </c>
    </row>
    <row r="2636" spans="1:35" hidden="1" x14ac:dyDescent="0.25">
      <c r="A2636" t="s">
        <v>14598</v>
      </c>
      <c r="B2636">
        <v>2</v>
      </c>
      <c r="C2636" t="s">
        <v>22</v>
      </c>
      <c r="D2636" t="s">
        <v>23</v>
      </c>
      <c r="E2636" t="s">
        <v>24</v>
      </c>
      <c r="F2636">
        <v>690577200</v>
      </c>
      <c r="G2636" s="2" t="s">
        <v>1025</v>
      </c>
      <c r="H2636">
        <v>420928881</v>
      </c>
      <c r="W2636">
        <v>1100</v>
      </c>
      <c r="X2636" t="s">
        <v>14599</v>
      </c>
      <c r="Y2636" t="s">
        <v>24</v>
      </c>
      <c r="Z2636" t="s">
        <v>24</v>
      </c>
      <c r="AA2636" t="s">
        <v>434</v>
      </c>
      <c r="AB2636" t="s">
        <v>1069</v>
      </c>
      <c r="AC2636" t="s">
        <v>2045</v>
      </c>
      <c r="AD2636" t="s">
        <v>329</v>
      </c>
      <c r="AE2636" t="s">
        <v>14600</v>
      </c>
      <c r="AF2636" t="s">
        <v>544</v>
      </c>
      <c r="AG2636" t="s">
        <v>14601</v>
      </c>
      <c r="AH2636" t="s">
        <v>24</v>
      </c>
      <c r="AI2636" t="s">
        <v>24</v>
      </c>
    </row>
    <row r="2637" spans="1:35" hidden="1" x14ac:dyDescent="0.25">
      <c r="A2637" t="s">
        <v>14602</v>
      </c>
      <c r="B2637">
        <v>1</v>
      </c>
      <c r="C2637" t="s">
        <v>75</v>
      </c>
      <c r="D2637" t="s">
        <v>23</v>
      </c>
      <c r="E2637" t="s">
        <v>24</v>
      </c>
      <c r="F2637">
        <v>261282768</v>
      </c>
      <c r="G2637" s="2" t="s">
        <v>359</v>
      </c>
      <c r="H2637">
        <v>420900435</v>
      </c>
      <c r="W2637">
        <v>505</v>
      </c>
      <c r="X2637" t="s">
        <v>14603</v>
      </c>
      <c r="Y2637" t="s">
        <v>14604</v>
      </c>
      <c r="Z2637" t="s">
        <v>24</v>
      </c>
      <c r="AA2637" t="s">
        <v>14605</v>
      </c>
      <c r="AB2637" t="s">
        <v>1814</v>
      </c>
      <c r="AC2637">
        <v>94000</v>
      </c>
      <c r="AD2637" t="s">
        <v>81</v>
      </c>
      <c r="AE2637" t="s">
        <v>11416</v>
      </c>
      <c r="AF2637" t="s">
        <v>544</v>
      </c>
      <c r="AG2637" t="s">
        <v>14606</v>
      </c>
      <c r="AH2637" t="s">
        <v>24</v>
      </c>
      <c r="AI2637" t="s">
        <v>24</v>
      </c>
    </row>
    <row r="2638" spans="1:35" hidden="1" x14ac:dyDescent="0.25">
      <c r="A2638" t="s">
        <v>14607</v>
      </c>
      <c r="B2638">
        <v>0</v>
      </c>
      <c r="C2638" t="s">
        <v>75</v>
      </c>
      <c r="D2638" t="s">
        <v>23</v>
      </c>
      <c r="E2638" t="s">
        <v>24</v>
      </c>
      <c r="F2638">
        <v>365353341</v>
      </c>
      <c r="G2638" s="2" t="s">
        <v>36</v>
      </c>
      <c r="H2638">
        <v>420884054</v>
      </c>
      <c r="W2638">
        <v>73</v>
      </c>
      <c r="X2638" t="s">
        <v>14608</v>
      </c>
      <c r="Y2638" t="s">
        <v>14609</v>
      </c>
      <c r="Z2638" t="s">
        <v>24</v>
      </c>
      <c r="AA2638" t="s">
        <v>14610</v>
      </c>
      <c r="AB2638" t="s">
        <v>14611</v>
      </c>
      <c r="AC2638" t="s">
        <v>14612</v>
      </c>
      <c r="AD2638" t="s">
        <v>410</v>
      </c>
      <c r="AE2638" t="s">
        <v>14613</v>
      </c>
      <c r="AF2638" t="s">
        <v>123</v>
      </c>
      <c r="AG2638" t="s">
        <v>14614</v>
      </c>
      <c r="AH2638" t="s">
        <v>24</v>
      </c>
      <c r="AI2638" t="s">
        <v>24</v>
      </c>
    </row>
    <row r="2639" spans="1:35" hidden="1" x14ac:dyDescent="0.25">
      <c r="A2639" t="s">
        <v>14615</v>
      </c>
      <c r="B2639">
        <v>0</v>
      </c>
      <c r="C2639" t="s">
        <v>22</v>
      </c>
      <c r="D2639" t="s">
        <v>23</v>
      </c>
      <c r="E2639" t="s">
        <v>24</v>
      </c>
      <c r="F2639">
        <v>880075262</v>
      </c>
      <c r="G2639" s="2" t="s">
        <v>3765</v>
      </c>
      <c r="H2639">
        <v>420771733</v>
      </c>
      <c r="W2639">
        <v>1501</v>
      </c>
      <c r="X2639" t="s">
        <v>14616</v>
      </c>
      <c r="Y2639" t="s">
        <v>14617</v>
      </c>
      <c r="Z2639" t="s">
        <v>24</v>
      </c>
      <c r="AA2639" t="s">
        <v>3060</v>
      </c>
      <c r="AB2639" t="s">
        <v>9194</v>
      </c>
      <c r="AC2639" t="s">
        <v>24</v>
      </c>
      <c r="AD2639" t="s">
        <v>2545</v>
      </c>
      <c r="AE2639" t="s">
        <v>14618</v>
      </c>
      <c r="AF2639" t="s">
        <v>11324</v>
      </c>
      <c r="AG2639" t="s">
        <v>14619</v>
      </c>
      <c r="AH2639" t="s">
        <v>14620</v>
      </c>
      <c r="AI2639" t="s">
        <v>24</v>
      </c>
    </row>
    <row r="2640" spans="1:35" hidden="1" x14ac:dyDescent="0.25">
      <c r="A2640" t="s">
        <v>14621</v>
      </c>
      <c r="B2640">
        <v>0</v>
      </c>
      <c r="C2640" t="s">
        <v>88</v>
      </c>
      <c r="D2640" t="s">
        <v>23</v>
      </c>
      <c r="E2640" t="s">
        <v>24</v>
      </c>
      <c r="F2640">
        <v>555252126</v>
      </c>
      <c r="G2640" t="s">
        <v>399</v>
      </c>
      <c r="H2640">
        <v>420696690</v>
      </c>
      <c r="W2640">
        <v>300</v>
      </c>
      <c r="X2640" t="s">
        <v>14622</v>
      </c>
      <c r="Y2640" t="s">
        <v>14623</v>
      </c>
      <c r="Z2640" t="s">
        <v>24</v>
      </c>
      <c r="AA2640" t="s">
        <v>14624</v>
      </c>
      <c r="AB2640" t="s">
        <v>14625</v>
      </c>
      <c r="AC2640" t="s">
        <v>24</v>
      </c>
      <c r="AD2640" t="s">
        <v>3042</v>
      </c>
      <c r="AE2640" t="s">
        <v>14626</v>
      </c>
      <c r="AF2640" t="s">
        <v>3044</v>
      </c>
      <c r="AG2640" t="s">
        <v>24</v>
      </c>
      <c r="AH2640" t="s">
        <v>24</v>
      </c>
      <c r="AI2640" t="s">
        <v>24</v>
      </c>
    </row>
    <row r="2641" spans="1:35" hidden="1" x14ac:dyDescent="0.25">
      <c r="A2641" t="s">
        <v>14627</v>
      </c>
      <c r="B2641">
        <v>13</v>
      </c>
      <c r="C2641" t="s">
        <v>75</v>
      </c>
      <c r="D2641" t="s">
        <v>34</v>
      </c>
      <c r="E2641" t="s">
        <v>14628</v>
      </c>
      <c r="F2641">
        <v>644867137</v>
      </c>
      <c r="G2641" s="2" t="s">
        <v>1081</v>
      </c>
      <c r="H2641">
        <v>420441147</v>
      </c>
      <c r="W2641" t="s">
        <v>85</v>
      </c>
      <c r="X2641" t="s">
        <v>14629</v>
      </c>
      <c r="Y2641" t="s">
        <v>24</v>
      </c>
      <c r="Z2641" t="s">
        <v>24</v>
      </c>
      <c r="AA2641" t="s">
        <v>24</v>
      </c>
      <c r="AB2641" t="s">
        <v>24</v>
      </c>
      <c r="AC2641">
        <v>115184</v>
      </c>
      <c r="AD2641" t="s">
        <v>1607</v>
      </c>
      <c r="AE2641" t="s">
        <v>13310</v>
      </c>
      <c r="AF2641" t="s">
        <v>24</v>
      </c>
      <c r="AG2641" t="s">
        <v>14630</v>
      </c>
      <c r="AH2641" t="s">
        <v>14631</v>
      </c>
      <c r="AI2641" t="s">
        <v>24</v>
      </c>
    </row>
    <row r="2642" spans="1:35" hidden="1" x14ac:dyDescent="0.25">
      <c r="A2642" t="s">
        <v>14632</v>
      </c>
      <c r="B2642">
        <v>4</v>
      </c>
      <c r="C2642" t="s">
        <v>22</v>
      </c>
      <c r="D2642" t="s">
        <v>23</v>
      </c>
      <c r="E2642" t="s">
        <v>24</v>
      </c>
      <c r="F2642">
        <v>462007337</v>
      </c>
      <c r="G2642" s="2" t="s">
        <v>440</v>
      </c>
      <c r="H2642">
        <v>420427340</v>
      </c>
      <c r="W2642">
        <v>741</v>
      </c>
      <c r="X2642" t="s">
        <v>14633</v>
      </c>
      <c r="Y2642" t="s">
        <v>24</v>
      </c>
      <c r="Z2642" t="s">
        <v>24</v>
      </c>
      <c r="AA2642" t="s">
        <v>14634</v>
      </c>
      <c r="AB2642" t="s">
        <v>7891</v>
      </c>
      <c r="AC2642">
        <v>33710</v>
      </c>
      <c r="AD2642" t="s">
        <v>236</v>
      </c>
      <c r="AE2642" t="s">
        <v>24</v>
      </c>
      <c r="AF2642" t="s">
        <v>24</v>
      </c>
      <c r="AG2642" t="s">
        <v>24</v>
      </c>
      <c r="AH2642" t="s">
        <v>24</v>
      </c>
      <c r="AI2642" t="s">
        <v>24</v>
      </c>
    </row>
    <row r="2643" spans="1:35" hidden="1" x14ac:dyDescent="0.25">
      <c r="A2643" t="s">
        <v>14635</v>
      </c>
      <c r="B2643">
        <v>0</v>
      </c>
      <c r="C2643" t="s">
        <v>75</v>
      </c>
      <c r="D2643" t="s">
        <v>23</v>
      </c>
      <c r="E2643" t="s">
        <v>24</v>
      </c>
      <c r="F2643">
        <v>728748633</v>
      </c>
      <c r="G2643" s="2" t="s">
        <v>526</v>
      </c>
      <c r="H2643">
        <v>420342000</v>
      </c>
      <c r="W2643">
        <v>2000</v>
      </c>
      <c r="X2643" t="s">
        <v>14636</v>
      </c>
      <c r="Y2643" t="s">
        <v>14637</v>
      </c>
      <c r="Z2643" t="s">
        <v>24</v>
      </c>
      <c r="AA2643" t="s">
        <v>1092</v>
      </c>
      <c r="AB2643" t="s">
        <v>1092</v>
      </c>
      <c r="AC2643">
        <v>11840</v>
      </c>
      <c r="AD2643" t="s">
        <v>1094</v>
      </c>
      <c r="AE2643" t="s">
        <v>14638</v>
      </c>
      <c r="AF2643" t="s">
        <v>544</v>
      </c>
      <c r="AG2643" t="s">
        <v>14639</v>
      </c>
      <c r="AH2643" t="s">
        <v>14640</v>
      </c>
      <c r="AI2643" t="s">
        <v>24</v>
      </c>
    </row>
    <row r="2644" spans="1:35" hidden="1" x14ac:dyDescent="0.25">
      <c r="A2644" t="s">
        <v>14641</v>
      </c>
      <c r="B2644">
        <v>0</v>
      </c>
      <c r="C2644" t="s">
        <v>88</v>
      </c>
      <c r="D2644" t="s">
        <v>23</v>
      </c>
      <c r="E2644" t="s">
        <v>24</v>
      </c>
      <c r="F2644">
        <v>659586510</v>
      </c>
      <c r="G2644" s="2" t="s">
        <v>526</v>
      </c>
      <c r="H2644">
        <v>420342000</v>
      </c>
      <c r="W2644">
        <v>2000</v>
      </c>
      <c r="X2644" t="s">
        <v>14642</v>
      </c>
      <c r="Y2644" t="s">
        <v>14643</v>
      </c>
      <c r="Z2644" t="s">
        <v>24</v>
      </c>
      <c r="AA2644" t="s">
        <v>14644</v>
      </c>
      <c r="AB2644" t="s">
        <v>14644</v>
      </c>
      <c r="AC2644" t="s">
        <v>24</v>
      </c>
      <c r="AD2644" t="s">
        <v>14645</v>
      </c>
      <c r="AE2644" t="s">
        <v>14646</v>
      </c>
      <c r="AF2644" t="s">
        <v>1284</v>
      </c>
      <c r="AG2644" t="s">
        <v>14647</v>
      </c>
      <c r="AH2644" t="s">
        <v>24</v>
      </c>
      <c r="AI2644" t="s">
        <v>24</v>
      </c>
    </row>
    <row r="2645" spans="1:35" hidden="1" x14ac:dyDescent="0.25">
      <c r="A2645" t="s">
        <v>14648</v>
      </c>
      <c r="B2645">
        <v>0</v>
      </c>
      <c r="C2645" t="s">
        <v>88</v>
      </c>
      <c r="D2645" t="s">
        <v>23</v>
      </c>
      <c r="E2645" t="s">
        <v>24</v>
      </c>
      <c r="F2645">
        <v>631458650</v>
      </c>
      <c r="G2645" s="2" t="s">
        <v>3438</v>
      </c>
      <c r="H2645">
        <v>420319488</v>
      </c>
      <c r="W2645">
        <v>45</v>
      </c>
      <c r="X2645" t="s">
        <v>14649</v>
      </c>
      <c r="Y2645" t="s">
        <v>24</v>
      </c>
      <c r="Z2645" t="s">
        <v>24</v>
      </c>
      <c r="AA2645" t="s">
        <v>3070</v>
      </c>
      <c r="AB2645" t="s">
        <v>24</v>
      </c>
      <c r="AC2645">
        <v>139973631</v>
      </c>
      <c r="AD2645" t="s">
        <v>3072</v>
      </c>
      <c r="AE2645" t="s">
        <v>14650</v>
      </c>
      <c r="AF2645" t="s">
        <v>515</v>
      </c>
      <c r="AG2645" t="s">
        <v>14651</v>
      </c>
      <c r="AH2645" t="s">
        <v>14652</v>
      </c>
      <c r="AI2645" t="s">
        <v>24</v>
      </c>
    </row>
    <row r="2646" spans="1:35" hidden="1" x14ac:dyDescent="0.25">
      <c r="A2646" t="s">
        <v>14653</v>
      </c>
      <c r="B2646">
        <v>0</v>
      </c>
      <c r="C2646" t="s">
        <v>75</v>
      </c>
      <c r="D2646" t="s">
        <v>23</v>
      </c>
      <c r="E2646" t="s">
        <v>24</v>
      </c>
      <c r="F2646">
        <v>357363597</v>
      </c>
      <c r="G2646" s="2" t="s">
        <v>47</v>
      </c>
      <c r="H2646">
        <v>420273079</v>
      </c>
      <c r="W2646">
        <v>500</v>
      </c>
      <c r="X2646" t="s">
        <v>24</v>
      </c>
      <c r="Y2646" t="s">
        <v>24</v>
      </c>
      <c r="Z2646" t="s">
        <v>24</v>
      </c>
      <c r="AA2646" t="s">
        <v>14654</v>
      </c>
      <c r="AB2646" t="s">
        <v>4693</v>
      </c>
      <c r="AC2646" t="s">
        <v>14655</v>
      </c>
      <c r="AD2646" t="s">
        <v>2520</v>
      </c>
      <c r="AE2646" t="s">
        <v>14656</v>
      </c>
      <c r="AF2646" t="s">
        <v>24</v>
      </c>
      <c r="AG2646" t="s">
        <v>24</v>
      </c>
      <c r="AH2646" t="s">
        <v>24</v>
      </c>
      <c r="AI2646" t="s">
        <v>24</v>
      </c>
    </row>
    <row r="2647" spans="1:35" hidden="1" x14ac:dyDescent="0.25">
      <c r="A2647" t="s">
        <v>14657</v>
      </c>
      <c r="B2647">
        <v>74</v>
      </c>
      <c r="C2647" t="s">
        <v>22</v>
      </c>
      <c r="D2647" t="s">
        <v>34</v>
      </c>
      <c r="E2647" t="s">
        <v>14658</v>
      </c>
      <c r="F2647">
        <v>690757745</v>
      </c>
      <c r="G2647" s="2" t="s">
        <v>1081</v>
      </c>
      <c r="H2647">
        <v>420154752</v>
      </c>
      <c r="W2647">
        <v>1433</v>
      </c>
      <c r="X2647" t="s">
        <v>14659</v>
      </c>
      <c r="Y2647" t="s">
        <v>24</v>
      </c>
      <c r="Z2647" t="s">
        <v>24</v>
      </c>
      <c r="AA2647" t="s">
        <v>14660</v>
      </c>
      <c r="AB2647" t="s">
        <v>14661</v>
      </c>
      <c r="AC2647" t="s">
        <v>14662</v>
      </c>
      <c r="AD2647" t="s">
        <v>329</v>
      </c>
      <c r="AE2647" t="s">
        <v>14663</v>
      </c>
      <c r="AF2647" t="s">
        <v>24</v>
      </c>
      <c r="AG2647" t="s">
        <v>14664</v>
      </c>
      <c r="AH2647" t="s">
        <v>14665</v>
      </c>
      <c r="AI2647" t="s">
        <v>24</v>
      </c>
    </row>
    <row r="2648" spans="1:35" hidden="1" x14ac:dyDescent="0.25">
      <c r="A2648" t="s">
        <v>14666</v>
      </c>
      <c r="B2648">
        <v>49</v>
      </c>
      <c r="C2648" t="s">
        <v>22</v>
      </c>
      <c r="D2648" t="s">
        <v>34</v>
      </c>
      <c r="E2648" t="s">
        <v>14667</v>
      </c>
      <c r="F2648">
        <v>690568431</v>
      </c>
      <c r="G2648" s="2" t="s">
        <v>316</v>
      </c>
      <c r="H2648">
        <v>420109287</v>
      </c>
      <c r="W2648">
        <v>576</v>
      </c>
      <c r="X2648" t="s">
        <v>14668</v>
      </c>
      <c r="Y2648" t="s">
        <v>24</v>
      </c>
      <c r="Z2648" t="s">
        <v>24</v>
      </c>
      <c r="AA2648" t="s">
        <v>14669</v>
      </c>
      <c r="AB2648" t="s">
        <v>14670</v>
      </c>
      <c r="AC2648" t="s">
        <v>14671</v>
      </c>
      <c r="AD2648" t="s">
        <v>329</v>
      </c>
      <c r="AE2648" t="s">
        <v>14672</v>
      </c>
      <c r="AF2648" t="s">
        <v>24</v>
      </c>
      <c r="AG2648" t="s">
        <v>14673</v>
      </c>
      <c r="AH2648" t="s">
        <v>14674</v>
      </c>
      <c r="AI2648" t="s">
        <v>24</v>
      </c>
    </row>
    <row r="2649" spans="1:35" hidden="1" x14ac:dyDescent="0.25">
      <c r="A2649" t="s">
        <v>14675</v>
      </c>
      <c r="B2649">
        <v>37</v>
      </c>
      <c r="C2649" t="s">
        <v>22</v>
      </c>
      <c r="D2649" t="s">
        <v>23</v>
      </c>
      <c r="E2649" t="s">
        <v>24</v>
      </c>
      <c r="F2649">
        <v>897922597</v>
      </c>
      <c r="G2649" s="2" t="s">
        <v>714</v>
      </c>
      <c r="H2649">
        <v>419628139</v>
      </c>
      <c r="W2649">
        <v>451</v>
      </c>
      <c r="X2649" t="s">
        <v>14676</v>
      </c>
      <c r="Y2649" t="s">
        <v>24</v>
      </c>
      <c r="Z2649" t="s">
        <v>24</v>
      </c>
      <c r="AA2649" t="s">
        <v>6955</v>
      </c>
      <c r="AB2649" t="s">
        <v>6956</v>
      </c>
      <c r="AC2649" t="s">
        <v>14677</v>
      </c>
      <c r="AD2649" t="s">
        <v>134</v>
      </c>
      <c r="AE2649" t="s">
        <v>14678</v>
      </c>
      <c r="AF2649" t="s">
        <v>515</v>
      </c>
      <c r="AG2649" t="s">
        <v>14679</v>
      </c>
      <c r="AH2649" t="s">
        <v>14679</v>
      </c>
      <c r="AI2649" t="s">
        <v>24</v>
      </c>
    </row>
    <row r="2650" spans="1:35" hidden="1" x14ac:dyDescent="0.25">
      <c r="A2650" t="s">
        <v>14680</v>
      </c>
      <c r="B2650">
        <v>6</v>
      </c>
      <c r="C2650" t="s">
        <v>75</v>
      </c>
      <c r="D2650" t="s">
        <v>23</v>
      </c>
      <c r="E2650" t="s">
        <v>24</v>
      </c>
      <c r="F2650">
        <v>196072367</v>
      </c>
      <c r="G2650" s="2" t="s">
        <v>440</v>
      </c>
      <c r="H2650">
        <v>419457475</v>
      </c>
      <c r="W2650">
        <v>430</v>
      </c>
      <c r="X2650" t="s">
        <v>14681</v>
      </c>
      <c r="Y2650" t="s">
        <v>24</v>
      </c>
      <c r="Z2650" t="s">
        <v>24</v>
      </c>
      <c r="AA2650" t="s">
        <v>14682</v>
      </c>
      <c r="AB2650" t="s">
        <v>2510</v>
      </c>
      <c r="AC2650" t="s">
        <v>14683</v>
      </c>
      <c r="AD2650" t="s">
        <v>542</v>
      </c>
      <c r="AE2650" t="s">
        <v>14684</v>
      </c>
      <c r="AF2650" t="s">
        <v>6313</v>
      </c>
      <c r="AG2650" t="s">
        <v>14685</v>
      </c>
      <c r="AH2650" t="s">
        <v>24</v>
      </c>
      <c r="AI2650" t="s">
        <v>24</v>
      </c>
    </row>
    <row r="2651" spans="1:35" hidden="1" x14ac:dyDescent="0.25">
      <c r="A2651" t="s">
        <v>14686</v>
      </c>
      <c r="B2651">
        <v>0</v>
      </c>
      <c r="C2651" t="s">
        <v>75</v>
      </c>
      <c r="D2651" t="s">
        <v>23</v>
      </c>
      <c r="E2651" t="s">
        <v>24</v>
      </c>
      <c r="F2651">
        <v>687938688</v>
      </c>
      <c r="G2651" t="s">
        <v>14687</v>
      </c>
      <c r="H2651">
        <v>419159700</v>
      </c>
      <c r="W2651">
        <v>1231</v>
      </c>
      <c r="X2651" t="s">
        <v>14688</v>
      </c>
      <c r="Y2651" t="s">
        <v>24</v>
      </c>
      <c r="Z2651" t="s">
        <v>24</v>
      </c>
      <c r="AA2651" t="s">
        <v>10240</v>
      </c>
      <c r="AB2651" t="s">
        <v>14689</v>
      </c>
      <c r="AC2651">
        <v>13837</v>
      </c>
      <c r="AD2651" t="s">
        <v>5524</v>
      </c>
      <c r="AE2651" t="s">
        <v>24</v>
      </c>
      <c r="AF2651" t="s">
        <v>24</v>
      </c>
      <c r="AG2651" t="s">
        <v>24</v>
      </c>
      <c r="AH2651" t="s">
        <v>24</v>
      </c>
      <c r="AI2651" t="s">
        <v>24</v>
      </c>
    </row>
    <row r="2652" spans="1:35" hidden="1" x14ac:dyDescent="0.25">
      <c r="A2652" t="s">
        <v>14690</v>
      </c>
      <c r="B2652">
        <v>0</v>
      </c>
      <c r="C2652" t="s">
        <v>88</v>
      </c>
      <c r="D2652" t="s">
        <v>23</v>
      </c>
      <c r="E2652" t="s">
        <v>24</v>
      </c>
      <c r="F2652">
        <v>321214975</v>
      </c>
      <c r="G2652" s="2" t="s">
        <v>119</v>
      </c>
      <c r="H2652">
        <v>418654983</v>
      </c>
      <c r="W2652">
        <v>164</v>
      </c>
      <c r="X2652" t="s">
        <v>14316</v>
      </c>
      <c r="Y2652" t="s">
        <v>24</v>
      </c>
      <c r="Z2652" t="s">
        <v>24</v>
      </c>
      <c r="AA2652" t="s">
        <v>14317</v>
      </c>
      <c r="AB2652" t="s">
        <v>1145</v>
      </c>
      <c r="AC2652">
        <v>49429</v>
      </c>
      <c r="AD2652" t="s">
        <v>301</v>
      </c>
      <c r="AE2652" t="s">
        <v>14318</v>
      </c>
      <c r="AF2652" t="s">
        <v>4114</v>
      </c>
      <c r="AG2652" t="s">
        <v>14691</v>
      </c>
      <c r="AH2652" t="s">
        <v>14692</v>
      </c>
      <c r="AI2652" t="s">
        <v>24</v>
      </c>
    </row>
    <row r="2653" spans="1:35" hidden="1" x14ac:dyDescent="0.25">
      <c r="A2653" t="s">
        <v>14693</v>
      </c>
      <c r="B2653">
        <v>0</v>
      </c>
      <c r="C2653" t="s">
        <v>88</v>
      </c>
      <c r="D2653" t="s">
        <v>23</v>
      </c>
      <c r="E2653" t="s">
        <v>24</v>
      </c>
      <c r="F2653">
        <v>531744483</v>
      </c>
      <c r="G2653" s="2" t="s">
        <v>714</v>
      </c>
      <c r="H2653">
        <v>418458130</v>
      </c>
      <c r="W2653" t="s">
        <v>85</v>
      </c>
      <c r="X2653" t="s">
        <v>14694</v>
      </c>
      <c r="Y2653" t="s">
        <v>24</v>
      </c>
      <c r="Z2653" t="s">
        <v>24</v>
      </c>
      <c r="AA2653" t="s">
        <v>24</v>
      </c>
      <c r="AB2653" t="s">
        <v>24</v>
      </c>
      <c r="AC2653">
        <v>446254</v>
      </c>
      <c r="AD2653" t="s">
        <v>1607</v>
      </c>
      <c r="AE2653" t="s">
        <v>14695</v>
      </c>
      <c r="AF2653" t="s">
        <v>1609</v>
      </c>
      <c r="AG2653" t="s">
        <v>14696</v>
      </c>
      <c r="AH2653" t="s">
        <v>24</v>
      </c>
      <c r="AI2653" t="s">
        <v>24</v>
      </c>
    </row>
    <row r="2654" spans="1:35" hidden="1" x14ac:dyDescent="0.25">
      <c r="A2654" t="s">
        <v>14697</v>
      </c>
      <c r="B2654">
        <v>0</v>
      </c>
      <c r="C2654" t="s">
        <v>75</v>
      </c>
      <c r="D2654" t="s">
        <v>23</v>
      </c>
      <c r="E2654" t="s">
        <v>24</v>
      </c>
      <c r="F2654">
        <v>690656574</v>
      </c>
      <c r="G2654" s="2" t="s">
        <v>365</v>
      </c>
      <c r="H2654">
        <v>418142032</v>
      </c>
      <c r="W2654">
        <v>830</v>
      </c>
      <c r="X2654" t="s">
        <v>14698</v>
      </c>
      <c r="Y2654" t="s">
        <v>14699</v>
      </c>
      <c r="Z2654" t="s">
        <v>24</v>
      </c>
      <c r="AA2654" t="s">
        <v>937</v>
      </c>
      <c r="AB2654" t="s">
        <v>1069</v>
      </c>
      <c r="AC2654" t="s">
        <v>6401</v>
      </c>
      <c r="AD2654" t="s">
        <v>329</v>
      </c>
      <c r="AE2654" t="s">
        <v>14700</v>
      </c>
      <c r="AF2654" t="s">
        <v>544</v>
      </c>
      <c r="AG2654" t="s">
        <v>14701</v>
      </c>
      <c r="AH2654" t="s">
        <v>24</v>
      </c>
      <c r="AI2654" t="s">
        <v>24</v>
      </c>
    </row>
    <row r="2655" spans="1:35" hidden="1" x14ac:dyDescent="0.25">
      <c r="A2655" t="s">
        <v>14702</v>
      </c>
      <c r="B2655">
        <v>33</v>
      </c>
      <c r="C2655" t="s">
        <v>22</v>
      </c>
      <c r="D2655" t="s">
        <v>34</v>
      </c>
      <c r="E2655" t="s">
        <v>14703</v>
      </c>
      <c r="F2655">
        <v>318895885</v>
      </c>
      <c r="G2655" t="s">
        <v>783</v>
      </c>
      <c r="H2655">
        <v>418061284</v>
      </c>
      <c r="W2655">
        <v>2774</v>
      </c>
      <c r="X2655" t="s">
        <v>14704</v>
      </c>
      <c r="Y2655" t="s">
        <v>24</v>
      </c>
      <c r="Z2655" t="s">
        <v>24</v>
      </c>
      <c r="AA2655" t="s">
        <v>12470</v>
      </c>
      <c r="AB2655" t="s">
        <v>1939</v>
      </c>
      <c r="AC2655">
        <v>36043</v>
      </c>
      <c r="AD2655" t="s">
        <v>301</v>
      </c>
      <c r="AE2655" t="s">
        <v>14705</v>
      </c>
      <c r="AF2655" t="s">
        <v>24</v>
      </c>
      <c r="AG2655" t="s">
        <v>14706</v>
      </c>
      <c r="AH2655" t="s">
        <v>14707</v>
      </c>
      <c r="AI2655" t="s">
        <v>24</v>
      </c>
    </row>
    <row r="2656" spans="1:35" hidden="1" x14ac:dyDescent="0.25">
      <c r="A2656" t="s">
        <v>14708</v>
      </c>
      <c r="B2656">
        <v>0</v>
      </c>
      <c r="C2656" t="s">
        <v>75</v>
      </c>
      <c r="D2656" t="s">
        <v>23</v>
      </c>
      <c r="E2656" t="s">
        <v>24</v>
      </c>
      <c r="F2656">
        <v>690559398</v>
      </c>
      <c r="G2656" s="2" t="s">
        <v>119</v>
      </c>
      <c r="H2656">
        <v>417900089</v>
      </c>
      <c r="W2656">
        <v>337</v>
      </c>
      <c r="X2656" t="s">
        <v>14709</v>
      </c>
      <c r="Y2656" t="s">
        <v>24</v>
      </c>
      <c r="Z2656" t="s">
        <v>24</v>
      </c>
      <c r="AA2656" t="s">
        <v>6968</v>
      </c>
      <c r="AB2656" t="s">
        <v>6969</v>
      </c>
      <c r="AC2656" t="s">
        <v>14710</v>
      </c>
      <c r="AD2656" t="s">
        <v>329</v>
      </c>
      <c r="AE2656" t="s">
        <v>14711</v>
      </c>
      <c r="AF2656" t="s">
        <v>544</v>
      </c>
      <c r="AG2656" t="s">
        <v>14712</v>
      </c>
      <c r="AH2656" t="s">
        <v>24</v>
      </c>
      <c r="AI2656" t="s">
        <v>24</v>
      </c>
    </row>
    <row r="2657" spans="1:35" hidden="1" x14ac:dyDescent="0.25">
      <c r="A2657" t="s">
        <v>14713</v>
      </c>
      <c r="B2657">
        <v>30</v>
      </c>
      <c r="C2657" t="s">
        <v>22</v>
      </c>
      <c r="D2657" t="s">
        <v>34</v>
      </c>
      <c r="E2657" t="s">
        <v>14714</v>
      </c>
      <c r="F2657">
        <v>482497252</v>
      </c>
      <c r="G2657" t="s">
        <v>84</v>
      </c>
      <c r="H2657">
        <v>417894573</v>
      </c>
      <c r="W2657">
        <v>2934</v>
      </c>
      <c r="X2657" t="s">
        <v>14715</v>
      </c>
      <c r="Y2657" t="s">
        <v>24</v>
      </c>
      <c r="Z2657" t="s">
        <v>24</v>
      </c>
      <c r="AA2657" t="s">
        <v>14716</v>
      </c>
      <c r="AB2657" t="s">
        <v>2113</v>
      </c>
      <c r="AC2657">
        <v>6208</v>
      </c>
      <c r="AD2657" t="s">
        <v>40</v>
      </c>
      <c r="AE2657" t="s">
        <v>24</v>
      </c>
      <c r="AF2657" t="s">
        <v>24</v>
      </c>
      <c r="AG2657" t="s">
        <v>24</v>
      </c>
      <c r="AH2657" t="s">
        <v>24</v>
      </c>
      <c r="AI2657" t="s">
        <v>24</v>
      </c>
    </row>
    <row r="2658" spans="1:35" hidden="1" x14ac:dyDescent="0.25">
      <c r="A2658" t="s">
        <v>14717</v>
      </c>
      <c r="B2658">
        <v>0</v>
      </c>
      <c r="C2658" t="s">
        <v>24</v>
      </c>
      <c r="D2658" t="s">
        <v>23</v>
      </c>
      <c r="E2658" t="s">
        <v>24</v>
      </c>
      <c r="F2658" t="s">
        <v>24</v>
      </c>
      <c r="G2658" s="2" t="s">
        <v>714</v>
      </c>
      <c r="H2658">
        <v>417747982</v>
      </c>
      <c r="W2658" t="s">
        <v>85</v>
      </c>
      <c r="X2658" t="s">
        <v>14718</v>
      </c>
      <c r="Y2658" t="s">
        <v>24</v>
      </c>
      <c r="Z2658" t="s">
        <v>24</v>
      </c>
      <c r="AA2658" t="s">
        <v>24</v>
      </c>
      <c r="AB2658" t="s">
        <v>24</v>
      </c>
      <c r="AC2658">
        <v>352922</v>
      </c>
      <c r="AD2658" t="s">
        <v>1607</v>
      </c>
      <c r="AE2658" t="s">
        <v>14719</v>
      </c>
      <c r="AF2658" t="s">
        <v>1609</v>
      </c>
      <c r="AG2658" t="s">
        <v>14720</v>
      </c>
      <c r="AH2658" t="s">
        <v>14720</v>
      </c>
      <c r="AI2658" t="s">
        <v>24</v>
      </c>
    </row>
    <row r="2659" spans="1:35" hidden="1" x14ac:dyDescent="0.25">
      <c r="A2659" t="s">
        <v>14721</v>
      </c>
      <c r="B2659">
        <v>0</v>
      </c>
      <c r="C2659" t="s">
        <v>75</v>
      </c>
      <c r="D2659" t="s">
        <v>23</v>
      </c>
      <c r="E2659" t="s">
        <v>24</v>
      </c>
      <c r="F2659">
        <v>706710746</v>
      </c>
      <c r="G2659" s="2" t="s">
        <v>128</v>
      </c>
      <c r="H2659">
        <v>417672300</v>
      </c>
      <c r="W2659">
        <v>455</v>
      </c>
      <c r="X2659" t="s">
        <v>8566</v>
      </c>
      <c r="Y2659" t="s">
        <v>14722</v>
      </c>
      <c r="Z2659" t="s">
        <v>24</v>
      </c>
      <c r="AA2659" t="s">
        <v>8568</v>
      </c>
      <c r="AB2659" t="s">
        <v>1069</v>
      </c>
      <c r="AC2659" t="s">
        <v>8569</v>
      </c>
      <c r="AD2659" t="s">
        <v>329</v>
      </c>
      <c r="AE2659" t="s">
        <v>14723</v>
      </c>
      <c r="AF2659" t="s">
        <v>544</v>
      </c>
      <c r="AG2659" t="s">
        <v>14724</v>
      </c>
      <c r="AH2659" t="s">
        <v>24</v>
      </c>
      <c r="AI2659" t="s">
        <v>24</v>
      </c>
    </row>
    <row r="2660" spans="1:35" hidden="1" x14ac:dyDescent="0.25">
      <c r="A2660" t="s">
        <v>14725</v>
      </c>
      <c r="B2660">
        <v>0</v>
      </c>
      <c r="C2660" t="s">
        <v>75</v>
      </c>
      <c r="D2660" t="s">
        <v>23</v>
      </c>
      <c r="E2660" t="s">
        <v>24</v>
      </c>
      <c r="F2660">
        <v>659964357</v>
      </c>
      <c r="G2660" t="s">
        <v>1100</v>
      </c>
      <c r="H2660">
        <v>417287134</v>
      </c>
      <c r="W2660">
        <v>3054</v>
      </c>
      <c r="X2660" t="s">
        <v>14726</v>
      </c>
      <c r="Y2660" t="s">
        <v>14727</v>
      </c>
      <c r="Z2660" t="s">
        <v>24</v>
      </c>
      <c r="AA2660" t="s">
        <v>9361</v>
      </c>
      <c r="AB2660" t="s">
        <v>11129</v>
      </c>
      <c r="AC2660">
        <v>20000</v>
      </c>
      <c r="AD2660" t="s">
        <v>93</v>
      </c>
      <c r="AE2660" t="s">
        <v>14728</v>
      </c>
      <c r="AF2660" t="s">
        <v>544</v>
      </c>
      <c r="AG2660" t="s">
        <v>14729</v>
      </c>
      <c r="AH2660" t="s">
        <v>14730</v>
      </c>
      <c r="AI2660" t="s">
        <v>24</v>
      </c>
    </row>
    <row r="2661" spans="1:35" hidden="1" x14ac:dyDescent="0.25">
      <c r="A2661" t="s">
        <v>14731</v>
      </c>
      <c r="B2661">
        <v>0</v>
      </c>
      <c r="C2661" t="s">
        <v>75</v>
      </c>
      <c r="D2661" t="s">
        <v>23</v>
      </c>
      <c r="E2661" t="s">
        <v>24</v>
      </c>
      <c r="F2661">
        <v>899340665</v>
      </c>
      <c r="G2661" s="2" t="s">
        <v>47</v>
      </c>
      <c r="H2661">
        <v>417286593</v>
      </c>
      <c r="W2661">
        <v>3500</v>
      </c>
      <c r="X2661" t="s">
        <v>14732</v>
      </c>
      <c r="Y2661" t="e">
        <f>- Prédio B</f>
        <v>#NAME?</v>
      </c>
      <c r="Z2661" t="s">
        <v>24</v>
      </c>
      <c r="AA2661" t="s">
        <v>6955</v>
      </c>
      <c r="AB2661" t="s">
        <v>6956</v>
      </c>
      <c r="AC2661" t="s">
        <v>14733</v>
      </c>
      <c r="AD2661" t="s">
        <v>134</v>
      </c>
      <c r="AE2661" t="s">
        <v>14734</v>
      </c>
      <c r="AF2661" t="s">
        <v>13630</v>
      </c>
      <c r="AG2661" t="s">
        <v>14735</v>
      </c>
      <c r="AH2661" t="s">
        <v>24</v>
      </c>
      <c r="AI2661" t="s">
        <v>24</v>
      </c>
    </row>
    <row r="2662" spans="1:35" hidden="1" x14ac:dyDescent="0.25">
      <c r="A2662" t="s">
        <v>14736</v>
      </c>
      <c r="B2662">
        <v>0</v>
      </c>
      <c r="C2662" t="s">
        <v>75</v>
      </c>
      <c r="D2662" t="s">
        <v>23</v>
      </c>
      <c r="E2662" t="s">
        <v>24</v>
      </c>
      <c r="F2662">
        <v>812541241</v>
      </c>
      <c r="G2662" s="2" t="s">
        <v>172</v>
      </c>
      <c r="H2662">
        <v>416958684</v>
      </c>
      <c r="W2662">
        <v>1315</v>
      </c>
      <c r="X2662" t="s">
        <v>14737</v>
      </c>
      <c r="Y2662" t="s">
        <v>14738</v>
      </c>
      <c r="Z2662" t="s">
        <v>24</v>
      </c>
      <c r="AA2662" t="s">
        <v>6794</v>
      </c>
      <c r="AB2662" t="s">
        <v>6795</v>
      </c>
      <c r="AC2662">
        <v>54730</v>
      </c>
      <c r="AD2662" t="s">
        <v>285</v>
      </c>
      <c r="AE2662" t="s">
        <v>14739</v>
      </c>
      <c r="AF2662" t="s">
        <v>544</v>
      </c>
      <c r="AG2662" t="s">
        <v>14740</v>
      </c>
      <c r="AH2662" t="s">
        <v>24</v>
      </c>
      <c r="AI2662" t="s">
        <v>24</v>
      </c>
    </row>
    <row r="2663" spans="1:35" hidden="1" x14ac:dyDescent="0.25">
      <c r="A2663" t="s">
        <v>14741</v>
      </c>
      <c r="B2663">
        <v>0</v>
      </c>
      <c r="C2663" t="s">
        <v>22</v>
      </c>
      <c r="D2663" t="s">
        <v>23</v>
      </c>
      <c r="E2663" t="s">
        <v>24</v>
      </c>
      <c r="F2663">
        <v>690872635</v>
      </c>
      <c r="G2663" s="2" t="s">
        <v>119</v>
      </c>
      <c r="H2663">
        <v>416634885</v>
      </c>
      <c r="W2663">
        <v>200</v>
      </c>
      <c r="X2663" t="s">
        <v>14742</v>
      </c>
      <c r="Y2663" t="s">
        <v>14743</v>
      </c>
      <c r="Z2663" t="s">
        <v>24</v>
      </c>
      <c r="AA2663" t="s">
        <v>3510</v>
      </c>
      <c r="AB2663" t="s">
        <v>4120</v>
      </c>
      <c r="AC2663" t="s">
        <v>14744</v>
      </c>
      <c r="AD2663" t="s">
        <v>329</v>
      </c>
      <c r="AE2663" t="s">
        <v>14745</v>
      </c>
      <c r="AF2663" t="s">
        <v>544</v>
      </c>
      <c r="AG2663" t="s">
        <v>14746</v>
      </c>
      <c r="AH2663" t="s">
        <v>24</v>
      </c>
      <c r="AI2663" t="s">
        <v>24</v>
      </c>
    </row>
    <row r="2664" spans="1:35" hidden="1" x14ac:dyDescent="0.25">
      <c r="A2664" t="s">
        <v>14747</v>
      </c>
      <c r="B2664">
        <v>55</v>
      </c>
      <c r="C2664" t="s">
        <v>22</v>
      </c>
      <c r="D2664" t="s">
        <v>23</v>
      </c>
      <c r="E2664" t="s">
        <v>24</v>
      </c>
      <c r="F2664">
        <v>461041212</v>
      </c>
      <c r="G2664" s="2" t="s">
        <v>3438</v>
      </c>
      <c r="H2664">
        <v>416423020</v>
      </c>
      <c r="W2664">
        <v>425</v>
      </c>
      <c r="X2664" t="s">
        <v>14748</v>
      </c>
      <c r="Y2664" t="s">
        <v>24</v>
      </c>
      <c r="Z2664" t="s">
        <v>24</v>
      </c>
      <c r="AA2664" t="s">
        <v>14749</v>
      </c>
      <c r="AB2664" t="s">
        <v>14750</v>
      </c>
      <c r="AC2664">
        <v>34800</v>
      </c>
      <c r="AD2664" t="s">
        <v>236</v>
      </c>
      <c r="AE2664" t="s">
        <v>14751</v>
      </c>
      <c r="AF2664" t="s">
        <v>544</v>
      </c>
      <c r="AG2664" t="s">
        <v>14752</v>
      </c>
      <c r="AH2664" t="s">
        <v>14753</v>
      </c>
      <c r="AI2664" t="s">
        <v>24</v>
      </c>
    </row>
    <row r="2665" spans="1:35" hidden="1" x14ac:dyDescent="0.25">
      <c r="A2665" t="s">
        <v>14754</v>
      </c>
      <c r="B2665">
        <v>21</v>
      </c>
      <c r="C2665" t="s">
        <v>22</v>
      </c>
      <c r="D2665" t="s">
        <v>34</v>
      </c>
      <c r="E2665" t="s">
        <v>14755</v>
      </c>
      <c r="F2665">
        <v>690842380</v>
      </c>
      <c r="G2665" s="2" t="s">
        <v>807</v>
      </c>
      <c r="H2665">
        <v>416166581</v>
      </c>
      <c r="W2665">
        <v>815</v>
      </c>
      <c r="X2665" t="s">
        <v>14756</v>
      </c>
      <c r="Y2665" t="s">
        <v>14757</v>
      </c>
      <c r="Z2665" t="s">
        <v>24</v>
      </c>
      <c r="AA2665" t="s">
        <v>14758</v>
      </c>
      <c r="AB2665" t="s">
        <v>14758</v>
      </c>
      <c r="AC2665" t="s">
        <v>14759</v>
      </c>
      <c r="AD2665" t="s">
        <v>329</v>
      </c>
      <c r="AE2665" t="s">
        <v>14760</v>
      </c>
      <c r="AF2665" t="s">
        <v>24</v>
      </c>
      <c r="AG2665" t="s">
        <v>14761</v>
      </c>
      <c r="AH2665" t="s">
        <v>24</v>
      </c>
      <c r="AI2665" t="s">
        <v>24</v>
      </c>
    </row>
    <row r="2666" spans="1:35" hidden="1" x14ac:dyDescent="0.25">
      <c r="A2666" t="s">
        <v>14762</v>
      </c>
      <c r="B2666">
        <v>62</v>
      </c>
      <c r="C2666" t="s">
        <v>22</v>
      </c>
      <c r="D2666" t="s">
        <v>34</v>
      </c>
      <c r="E2666" t="s">
        <v>14763</v>
      </c>
      <c r="F2666">
        <v>691169734</v>
      </c>
      <c r="G2666" t="s">
        <v>1100</v>
      </c>
      <c r="H2666">
        <v>416046036</v>
      </c>
      <c r="W2666">
        <v>1742</v>
      </c>
      <c r="X2666" t="s">
        <v>14764</v>
      </c>
      <c r="Y2666" t="s">
        <v>8568</v>
      </c>
      <c r="Z2666" t="s">
        <v>24</v>
      </c>
      <c r="AA2666" t="s">
        <v>327</v>
      </c>
      <c r="AB2666" t="s">
        <v>327</v>
      </c>
      <c r="AC2666" t="s">
        <v>14765</v>
      </c>
      <c r="AD2666" t="s">
        <v>329</v>
      </c>
      <c r="AE2666" t="s">
        <v>14766</v>
      </c>
      <c r="AF2666" t="s">
        <v>24</v>
      </c>
      <c r="AG2666" t="s">
        <v>14767</v>
      </c>
      <c r="AH2666" t="s">
        <v>14768</v>
      </c>
      <c r="AI2666" t="s">
        <v>14769</v>
      </c>
    </row>
    <row r="2667" spans="1:35" hidden="1" x14ac:dyDescent="0.25">
      <c r="A2667" t="s">
        <v>14770</v>
      </c>
      <c r="B2667">
        <v>29</v>
      </c>
      <c r="C2667" t="s">
        <v>22</v>
      </c>
      <c r="D2667" t="s">
        <v>34</v>
      </c>
      <c r="E2667" t="s">
        <v>14771</v>
      </c>
      <c r="F2667">
        <v>654168611</v>
      </c>
      <c r="G2667" t="s">
        <v>1893</v>
      </c>
      <c r="H2667">
        <v>415817486</v>
      </c>
      <c r="W2667">
        <v>2591</v>
      </c>
      <c r="X2667" t="s">
        <v>14772</v>
      </c>
      <c r="Y2667" t="s">
        <v>3823</v>
      </c>
      <c r="Z2667" t="s">
        <v>24</v>
      </c>
      <c r="AA2667" t="s">
        <v>3372</v>
      </c>
      <c r="AB2667" t="s">
        <v>1235</v>
      </c>
      <c r="AC2667">
        <v>210017</v>
      </c>
      <c r="AD2667" t="s">
        <v>693</v>
      </c>
      <c r="AE2667" t="s">
        <v>14773</v>
      </c>
      <c r="AF2667" t="s">
        <v>24</v>
      </c>
      <c r="AG2667" t="s">
        <v>14774</v>
      </c>
      <c r="AH2667" t="s">
        <v>14775</v>
      </c>
      <c r="AI2667" t="s">
        <v>14776</v>
      </c>
    </row>
    <row r="2668" spans="1:35" hidden="1" x14ac:dyDescent="0.25">
      <c r="A2668" t="s">
        <v>14777</v>
      </c>
      <c r="B2668">
        <v>0</v>
      </c>
      <c r="C2668" t="s">
        <v>75</v>
      </c>
      <c r="D2668" t="s">
        <v>23</v>
      </c>
      <c r="E2668" t="s">
        <v>24</v>
      </c>
      <c r="F2668">
        <v>464528723</v>
      </c>
      <c r="G2668" s="2" t="s">
        <v>440</v>
      </c>
      <c r="H2668">
        <v>415591071</v>
      </c>
      <c r="W2668">
        <v>711</v>
      </c>
      <c r="X2668" t="s">
        <v>14778</v>
      </c>
      <c r="Y2668" t="s">
        <v>24</v>
      </c>
      <c r="Z2668" t="s">
        <v>24</v>
      </c>
      <c r="AA2668" t="s">
        <v>14779</v>
      </c>
      <c r="AB2668" t="s">
        <v>14779</v>
      </c>
      <c r="AC2668">
        <v>18004</v>
      </c>
      <c r="AD2668" t="s">
        <v>236</v>
      </c>
      <c r="AE2668" t="s">
        <v>14780</v>
      </c>
      <c r="AF2668" t="s">
        <v>24</v>
      </c>
      <c r="AG2668" t="s">
        <v>14781</v>
      </c>
      <c r="AH2668" t="s">
        <v>14782</v>
      </c>
      <c r="AI2668" t="s">
        <v>24</v>
      </c>
    </row>
    <row r="2669" spans="1:35" hidden="1" x14ac:dyDescent="0.25">
      <c r="A2669" t="s">
        <v>14783</v>
      </c>
      <c r="B2669">
        <v>0</v>
      </c>
      <c r="C2669" t="s">
        <v>22</v>
      </c>
      <c r="D2669" t="s">
        <v>23</v>
      </c>
      <c r="E2669" t="s">
        <v>24</v>
      </c>
      <c r="F2669">
        <v>694100504</v>
      </c>
      <c r="G2669" s="2" t="s">
        <v>1025</v>
      </c>
      <c r="H2669">
        <v>415417050</v>
      </c>
      <c r="W2669">
        <v>700</v>
      </c>
      <c r="X2669" t="s">
        <v>14784</v>
      </c>
      <c r="Y2669" t="s">
        <v>24</v>
      </c>
      <c r="Z2669" t="s">
        <v>24</v>
      </c>
      <c r="AA2669" t="s">
        <v>14785</v>
      </c>
      <c r="AB2669" t="s">
        <v>14786</v>
      </c>
      <c r="AC2669" t="s">
        <v>14787</v>
      </c>
      <c r="AD2669" t="s">
        <v>329</v>
      </c>
      <c r="AE2669" t="s">
        <v>14788</v>
      </c>
      <c r="AF2669" t="s">
        <v>544</v>
      </c>
      <c r="AG2669" t="s">
        <v>14789</v>
      </c>
      <c r="AH2669" t="s">
        <v>24</v>
      </c>
      <c r="AI2669" t="s">
        <v>24</v>
      </c>
    </row>
    <row r="2670" spans="1:35" hidden="1" x14ac:dyDescent="0.25">
      <c r="A2670" t="s">
        <v>14790</v>
      </c>
      <c r="B2670">
        <v>0</v>
      </c>
      <c r="C2670" t="s">
        <v>22</v>
      </c>
      <c r="D2670" t="s">
        <v>23</v>
      </c>
      <c r="E2670" t="s">
        <v>24</v>
      </c>
      <c r="F2670">
        <v>421253505</v>
      </c>
      <c r="G2670" s="2" t="s">
        <v>1335</v>
      </c>
      <c r="H2670">
        <v>415379085</v>
      </c>
      <c r="W2670">
        <v>326</v>
      </c>
      <c r="X2670" t="s">
        <v>14791</v>
      </c>
      <c r="Y2670" t="s">
        <v>24</v>
      </c>
      <c r="Z2670" t="s">
        <v>24</v>
      </c>
      <c r="AA2670" t="s">
        <v>962</v>
      </c>
      <c r="AB2670" t="s">
        <v>963</v>
      </c>
      <c r="AC2670">
        <v>256209</v>
      </c>
      <c r="AD2670" t="s">
        <v>693</v>
      </c>
      <c r="AE2670" t="s">
        <v>14792</v>
      </c>
      <c r="AF2670" t="s">
        <v>1284</v>
      </c>
      <c r="AG2670" t="s">
        <v>14793</v>
      </c>
      <c r="AH2670" t="s">
        <v>24</v>
      </c>
      <c r="AI2670" t="s">
        <v>24</v>
      </c>
    </row>
    <row r="2671" spans="1:35" hidden="1" x14ac:dyDescent="0.25">
      <c r="A2671" t="s">
        <v>14794</v>
      </c>
      <c r="B2671">
        <v>0</v>
      </c>
      <c r="C2671" t="s">
        <v>75</v>
      </c>
      <c r="D2671" t="s">
        <v>23</v>
      </c>
      <c r="E2671" t="s">
        <v>24</v>
      </c>
      <c r="F2671">
        <v>660463019</v>
      </c>
      <c r="G2671" s="2" t="s">
        <v>440</v>
      </c>
      <c r="H2671">
        <v>415202011</v>
      </c>
      <c r="W2671">
        <v>800</v>
      </c>
      <c r="X2671" t="s">
        <v>14795</v>
      </c>
      <c r="Y2671" t="s">
        <v>24</v>
      </c>
      <c r="Z2671" t="s">
        <v>24</v>
      </c>
      <c r="AA2671" t="s">
        <v>14796</v>
      </c>
      <c r="AB2671" t="s">
        <v>14797</v>
      </c>
      <c r="AC2671">
        <v>60130</v>
      </c>
      <c r="AD2671" t="s">
        <v>93</v>
      </c>
      <c r="AE2671" t="s">
        <v>14798</v>
      </c>
      <c r="AF2671" t="s">
        <v>515</v>
      </c>
      <c r="AG2671" t="s">
        <v>14799</v>
      </c>
      <c r="AH2671" t="s">
        <v>14800</v>
      </c>
      <c r="AI2671" t="s">
        <v>24</v>
      </c>
    </row>
    <row r="2672" spans="1:35" hidden="1" x14ac:dyDescent="0.25">
      <c r="A2672" t="s">
        <v>14801</v>
      </c>
      <c r="B2672">
        <v>0</v>
      </c>
      <c r="C2672" t="s">
        <v>99</v>
      </c>
      <c r="D2672" t="s">
        <v>23</v>
      </c>
      <c r="E2672" t="s">
        <v>24</v>
      </c>
      <c r="F2672">
        <v>861094293</v>
      </c>
      <c r="G2672" s="2" t="s">
        <v>218</v>
      </c>
      <c r="H2672">
        <v>415166976</v>
      </c>
      <c r="W2672">
        <v>5064</v>
      </c>
      <c r="X2672" t="s">
        <v>14802</v>
      </c>
      <c r="Y2672" t="s">
        <v>14803</v>
      </c>
      <c r="Z2672" t="s">
        <v>24</v>
      </c>
      <c r="AA2672" t="s">
        <v>14804</v>
      </c>
      <c r="AB2672" t="s">
        <v>7141</v>
      </c>
      <c r="AC2672">
        <v>768112</v>
      </c>
      <c r="AD2672" t="s">
        <v>491</v>
      </c>
      <c r="AE2672" t="s">
        <v>14805</v>
      </c>
      <c r="AF2672" t="s">
        <v>493</v>
      </c>
      <c r="AG2672" t="s">
        <v>24</v>
      </c>
      <c r="AH2672" t="s">
        <v>24</v>
      </c>
      <c r="AI2672" t="s">
        <v>24</v>
      </c>
    </row>
    <row r="2673" spans="1:35" hidden="1" x14ac:dyDescent="0.25">
      <c r="A2673" t="s">
        <v>14806</v>
      </c>
      <c r="B2673">
        <v>0</v>
      </c>
      <c r="C2673" t="s">
        <v>75</v>
      </c>
      <c r="D2673" t="s">
        <v>23</v>
      </c>
      <c r="E2673" t="s">
        <v>24</v>
      </c>
      <c r="F2673">
        <v>546327854</v>
      </c>
      <c r="G2673" s="2" t="s">
        <v>714</v>
      </c>
      <c r="H2673">
        <v>414576688</v>
      </c>
      <c r="W2673">
        <v>77</v>
      </c>
      <c r="X2673" t="s">
        <v>14807</v>
      </c>
      <c r="Y2673" t="s">
        <v>24</v>
      </c>
      <c r="Z2673" t="s">
        <v>24</v>
      </c>
      <c r="AA2673" t="s">
        <v>11381</v>
      </c>
      <c r="AB2673" t="s">
        <v>963</v>
      </c>
      <c r="AC2673">
        <v>276826</v>
      </c>
      <c r="AD2673" t="s">
        <v>693</v>
      </c>
      <c r="AE2673" t="s">
        <v>24</v>
      </c>
      <c r="AF2673" t="s">
        <v>24</v>
      </c>
      <c r="AG2673" t="s">
        <v>24</v>
      </c>
      <c r="AH2673" t="s">
        <v>24</v>
      </c>
      <c r="AI2673" t="s">
        <v>24</v>
      </c>
    </row>
    <row r="2674" spans="1:35" hidden="1" x14ac:dyDescent="0.25">
      <c r="A2674" t="s">
        <v>14808</v>
      </c>
      <c r="B2674">
        <v>6</v>
      </c>
      <c r="C2674" t="s">
        <v>75</v>
      </c>
      <c r="D2674" t="s">
        <v>23</v>
      </c>
      <c r="E2674" t="s">
        <v>24</v>
      </c>
      <c r="F2674">
        <v>659693618</v>
      </c>
      <c r="G2674" s="2" t="s">
        <v>474</v>
      </c>
      <c r="H2674">
        <v>414372567</v>
      </c>
      <c r="W2674">
        <v>8100</v>
      </c>
      <c r="X2674" t="s">
        <v>10816</v>
      </c>
      <c r="Y2674" t="s">
        <v>24</v>
      </c>
      <c r="Z2674" t="s">
        <v>24</v>
      </c>
      <c r="AA2674" t="s">
        <v>10817</v>
      </c>
      <c r="AB2674" t="s">
        <v>92</v>
      </c>
      <c r="AC2674">
        <v>10110</v>
      </c>
      <c r="AD2674" t="s">
        <v>93</v>
      </c>
      <c r="AE2674" t="s">
        <v>10818</v>
      </c>
      <c r="AF2674" t="s">
        <v>295</v>
      </c>
      <c r="AG2674" t="s">
        <v>10819</v>
      </c>
      <c r="AH2674" t="s">
        <v>14809</v>
      </c>
      <c r="AI2674" t="s">
        <v>24</v>
      </c>
    </row>
    <row r="2675" spans="1:35" hidden="1" x14ac:dyDescent="0.25">
      <c r="A2675" t="s">
        <v>14810</v>
      </c>
      <c r="B2675">
        <v>23</v>
      </c>
      <c r="C2675" t="s">
        <v>75</v>
      </c>
      <c r="D2675" t="s">
        <v>23</v>
      </c>
      <c r="E2675" t="s">
        <v>24</v>
      </c>
      <c r="F2675">
        <v>201747367</v>
      </c>
      <c r="G2675" s="2" t="s">
        <v>640</v>
      </c>
      <c r="H2675">
        <v>414277250</v>
      </c>
      <c r="W2675">
        <v>850</v>
      </c>
      <c r="X2675" t="s">
        <v>14811</v>
      </c>
      <c r="Y2675" t="s">
        <v>24</v>
      </c>
      <c r="Z2675" t="s">
        <v>24</v>
      </c>
      <c r="AA2675" t="s">
        <v>2553</v>
      </c>
      <c r="AB2675" t="s">
        <v>943</v>
      </c>
      <c r="AC2675" t="s">
        <v>14812</v>
      </c>
      <c r="AD2675" t="s">
        <v>195</v>
      </c>
      <c r="AE2675" t="s">
        <v>14813</v>
      </c>
      <c r="AF2675" t="s">
        <v>544</v>
      </c>
      <c r="AG2675" t="s">
        <v>14814</v>
      </c>
      <c r="AH2675" t="s">
        <v>24</v>
      </c>
      <c r="AI2675" t="s">
        <v>24</v>
      </c>
    </row>
    <row r="2676" spans="1:35" hidden="1" x14ac:dyDescent="0.25">
      <c r="A2676" t="s">
        <v>14815</v>
      </c>
      <c r="B2676">
        <v>0</v>
      </c>
      <c r="C2676" t="s">
        <v>75</v>
      </c>
      <c r="D2676" t="s">
        <v>23</v>
      </c>
      <c r="E2676" t="s">
        <v>24</v>
      </c>
      <c r="F2676">
        <v>248759771</v>
      </c>
      <c r="G2676" s="2" t="s">
        <v>190</v>
      </c>
      <c r="H2676">
        <v>414277250</v>
      </c>
      <c r="W2676">
        <v>850</v>
      </c>
      <c r="X2676" t="s">
        <v>14816</v>
      </c>
      <c r="Y2676" t="s">
        <v>24</v>
      </c>
      <c r="Z2676" t="s">
        <v>24</v>
      </c>
      <c r="AA2676" t="s">
        <v>2553</v>
      </c>
      <c r="AB2676" t="s">
        <v>943</v>
      </c>
      <c r="AC2676" t="s">
        <v>14817</v>
      </c>
      <c r="AD2676" t="s">
        <v>195</v>
      </c>
      <c r="AE2676" t="s">
        <v>7088</v>
      </c>
      <c r="AF2676" t="s">
        <v>544</v>
      </c>
      <c r="AG2676" t="s">
        <v>14818</v>
      </c>
      <c r="AH2676" t="s">
        <v>24</v>
      </c>
      <c r="AI2676" t="s">
        <v>24</v>
      </c>
    </row>
    <row r="2677" spans="1:35" hidden="1" x14ac:dyDescent="0.25">
      <c r="A2677" t="s">
        <v>14819</v>
      </c>
      <c r="B2677">
        <v>27</v>
      </c>
      <c r="C2677" t="s">
        <v>22</v>
      </c>
      <c r="D2677" t="s">
        <v>34</v>
      </c>
      <c r="E2677" t="s">
        <v>14820</v>
      </c>
      <c r="F2677">
        <v>690536412</v>
      </c>
      <c r="G2677" s="2" t="s">
        <v>714</v>
      </c>
      <c r="H2677">
        <v>413661383</v>
      </c>
      <c r="W2677">
        <v>565</v>
      </c>
      <c r="X2677" t="s">
        <v>14821</v>
      </c>
      <c r="Y2677" t="s">
        <v>14822</v>
      </c>
      <c r="Z2677" t="s">
        <v>24</v>
      </c>
      <c r="AA2677" t="s">
        <v>327</v>
      </c>
      <c r="AB2677" t="s">
        <v>327</v>
      </c>
      <c r="AC2677" t="s">
        <v>14823</v>
      </c>
      <c r="AD2677" t="s">
        <v>329</v>
      </c>
      <c r="AE2677" t="s">
        <v>14824</v>
      </c>
      <c r="AF2677" t="s">
        <v>24</v>
      </c>
      <c r="AG2677" t="s">
        <v>14825</v>
      </c>
      <c r="AH2677" t="s">
        <v>14826</v>
      </c>
      <c r="AI2677" t="s">
        <v>24</v>
      </c>
    </row>
    <row r="2678" spans="1:35" hidden="1" x14ac:dyDescent="0.25">
      <c r="A2678" t="s">
        <v>14827</v>
      </c>
      <c r="B2678">
        <v>8</v>
      </c>
      <c r="C2678" t="s">
        <v>75</v>
      </c>
      <c r="D2678" t="s">
        <v>23</v>
      </c>
      <c r="E2678" t="s">
        <v>24</v>
      </c>
      <c r="F2678">
        <v>218169282</v>
      </c>
      <c r="G2678" s="2" t="s">
        <v>749</v>
      </c>
      <c r="H2678">
        <v>413168093</v>
      </c>
      <c r="W2678">
        <v>650</v>
      </c>
      <c r="X2678" t="s">
        <v>14828</v>
      </c>
      <c r="Y2678" t="s">
        <v>24</v>
      </c>
      <c r="Z2678" t="s">
        <v>24</v>
      </c>
      <c r="AA2678" t="s">
        <v>14829</v>
      </c>
      <c r="AB2678" t="s">
        <v>3996</v>
      </c>
      <c r="AC2678" t="s">
        <v>14830</v>
      </c>
      <c r="AD2678" t="s">
        <v>410</v>
      </c>
      <c r="AE2678" t="s">
        <v>14831</v>
      </c>
      <c r="AF2678" t="s">
        <v>123</v>
      </c>
      <c r="AG2678" t="s">
        <v>14832</v>
      </c>
      <c r="AH2678" t="s">
        <v>24</v>
      </c>
      <c r="AI2678" t="s">
        <v>24</v>
      </c>
    </row>
    <row r="2679" spans="1:35" hidden="1" x14ac:dyDescent="0.25">
      <c r="A2679" t="s">
        <v>14833</v>
      </c>
      <c r="B2679">
        <v>0</v>
      </c>
      <c r="C2679" t="s">
        <v>88</v>
      </c>
      <c r="D2679" t="s">
        <v>23</v>
      </c>
      <c r="E2679" t="s">
        <v>24</v>
      </c>
      <c r="F2679">
        <v>687882738</v>
      </c>
      <c r="G2679" t="s">
        <v>84</v>
      </c>
      <c r="H2679">
        <v>413048760</v>
      </c>
      <c r="W2679">
        <v>216</v>
      </c>
      <c r="X2679" t="s">
        <v>14834</v>
      </c>
      <c r="Y2679" t="s">
        <v>24</v>
      </c>
      <c r="Z2679" t="s">
        <v>24</v>
      </c>
      <c r="AA2679" t="s">
        <v>8345</v>
      </c>
      <c r="AB2679" t="s">
        <v>786</v>
      </c>
      <c r="AC2679">
        <v>13180</v>
      </c>
      <c r="AD2679" t="s">
        <v>787</v>
      </c>
      <c r="AE2679" t="s">
        <v>14835</v>
      </c>
      <c r="AF2679" t="s">
        <v>544</v>
      </c>
      <c r="AG2679" t="s">
        <v>14836</v>
      </c>
      <c r="AH2679" t="s">
        <v>14837</v>
      </c>
      <c r="AI2679" t="s">
        <v>24</v>
      </c>
    </row>
    <row r="2680" spans="1:35" hidden="1" x14ac:dyDescent="0.25">
      <c r="A2680" t="s">
        <v>14838</v>
      </c>
      <c r="B2680">
        <v>0</v>
      </c>
      <c r="C2680" t="s">
        <v>88</v>
      </c>
      <c r="D2680" t="s">
        <v>23</v>
      </c>
      <c r="E2680" t="s">
        <v>24</v>
      </c>
      <c r="F2680">
        <v>521790454</v>
      </c>
      <c r="G2680" s="2" t="s">
        <v>526</v>
      </c>
      <c r="H2680">
        <v>412902095</v>
      </c>
      <c r="W2680">
        <v>800</v>
      </c>
      <c r="X2680" t="s">
        <v>14839</v>
      </c>
      <c r="Y2680" t="s">
        <v>24</v>
      </c>
      <c r="Z2680" t="s">
        <v>24</v>
      </c>
      <c r="AA2680" t="s">
        <v>14840</v>
      </c>
      <c r="AB2680" t="s">
        <v>24</v>
      </c>
      <c r="AC2680">
        <v>188508</v>
      </c>
      <c r="AD2680" t="s">
        <v>1607</v>
      </c>
      <c r="AE2680" t="s">
        <v>14841</v>
      </c>
      <c r="AF2680" t="s">
        <v>3044</v>
      </c>
      <c r="AG2680" t="s">
        <v>14842</v>
      </c>
      <c r="AH2680" t="s">
        <v>24</v>
      </c>
      <c r="AI2680" t="s">
        <v>24</v>
      </c>
    </row>
    <row r="2681" spans="1:35" hidden="1" x14ac:dyDescent="0.25">
      <c r="A2681" t="s">
        <v>14843</v>
      </c>
      <c r="B2681">
        <v>0</v>
      </c>
      <c r="C2681" t="s">
        <v>75</v>
      </c>
      <c r="D2681" t="s">
        <v>23</v>
      </c>
      <c r="E2681" t="s">
        <v>24</v>
      </c>
      <c r="F2681">
        <v>305148116</v>
      </c>
      <c r="G2681" s="2" t="s">
        <v>1025</v>
      </c>
      <c r="H2681">
        <v>412742774</v>
      </c>
      <c r="W2681">
        <v>150</v>
      </c>
      <c r="X2681" t="s">
        <v>14844</v>
      </c>
      <c r="Y2681" t="s">
        <v>24</v>
      </c>
      <c r="Z2681" t="s">
        <v>24</v>
      </c>
      <c r="AA2681" t="s">
        <v>14845</v>
      </c>
      <c r="AB2681" t="s">
        <v>3879</v>
      </c>
      <c r="AC2681">
        <v>3700</v>
      </c>
      <c r="AD2681" t="s">
        <v>753</v>
      </c>
      <c r="AE2681" t="s">
        <v>14846</v>
      </c>
      <c r="AF2681" t="s">
        <v>24</v>
      </c>
      <c r="AG2681" t="s">
        <v>14847</v>
      </c>
      <c r="AH2681" t="s">
        <v>14848</v>
      </c>
      <c r="AI2681" t="s">
        <v>24</v>
      </c>
    </row>
    <row r="2682" spans="1:35" hidden="1" x14ac:dyDescent="0.25">
      <c r="A2682" t="s">
        <v>14849</v>
      </c>
      <c r="B2682">
        <v>0</v>
      </c>
      <c r="C2682" t="s">
        <v>75</v>
      </c>
      <c r="D2682" t="s">
        <v>23</v>
      </c>
      <c r="E2682" t="s">
        <v>24</v>
      </c>
      <c r="F2682">
        <v>53251302</v>
      </c>
      <c r="G2682" s="2" t="s">
        <v>589</v>
      </c>
      <c r="H2682">
        <v>412573170</v>
      </c>
      <c r="W2682">
        <v>1300</v>
      </c>
      <c r="X2682" t="s">
        <v>14850</v>
      </c>
      <c r="Y2682" t="s">
        <v>24</v>
      </c>
      <c r="Z2682" t="s">
        <v>24</v>
      </c>
      <c r="AA2682" t="s">
        <v>14851</v>
      </c>
      <c r="AB2682" t="s">
        <v>2510</v>
      </c>
      <c r="AC2682" t="s">
        <v>14852</v>
      </c>
      <c r="AD2682" t="s">
        <v>542</v>
      </c>
      <c r="AE2682" t="s">
        <v>14853</v>
      </c>
      <c r="AF2682" t="s">
        <v>515</v>
      </c>
      <c r="AG2682" t="s">
        <v>14854</v>
      </c>
      <c r="AH2682" t="s">
        <v>24</v>
      </c>
      <c r="AI2682" t="s">
        <v>24</v>
      </c>
    </row>
    <row r="2683" spans="1:35" hidden="1" x14ac:dyDescent="0.25">
      <c r="A2683" t="s">
        <v>14855</v>
      </c>
      <c r="B2683">
        <v>0</v>
      </c>
      <c r="C2683" t="s">
        <v>75</v>
      </c>
      <c r="D2683" t="s">
        <v>23</v>
      </c>
      <c r="E2683" t="s">
        <v>24</v>
      </c>
      <c r="F2683">
        <v>591094359</v>
      </c>
      <c r="G2683" s="2" t="s">
        <v>260</v>
      </c>
      <c r="H2683">
        <v>412509096</v>
      </c>
      <c r="W2683">
        <v>3</v>
      </c>
      <c r="X2683" t="s">
        <v>14856</v>
      </c>
      <c r="Y2683" t="s">
        <v>24</v>
      </c>
      <c r="Z2683" t="s">
        <v>24</v>
      </c>
      <c r="AA2683" t="s">
        <v>14857</v>
      </c>
      <c r="AB2683" t="s">
        <v>14858</v>
      </c>
      <c r="AC2683">
        <v>7810</v>
      </c>
      <c r="AD2683" t="s">
        <v>674</v>
      </c>
      <c r="AE2683" t="s">
        <v>14859</v>
      </c>
      <c r="AF2683" t="s">
        <v>515</v>
      </c>
      <c r="AG2683" t="s">
        <v>14860</v>
      </c>
      <c r="AH2683" t="s">
        <v>24</v>
      </c>
      <c r="AI2683" t="s">
        <v>24</v>
      </c>
    </row>
    <row r="2684" spans="1:35" hidden="1" x14ac:dyDescent="0.25">
      <c r="A2684" t="s">
        <v>14861</v>
      </c>
      <c r="B2684">
        <v>3</v>
      </c>
      <c r="C2684" t="s">
        <v>88</v>
      </c>
      <c r="D2684" t="s">
        <v>23</v>
      </c>
      <c r="E2684" t="s">
        <v>24</v>
      </c>
      <c r="F2684">
        <v>370079774</v>
      </c>
      <c r="G2684" s="2" t="s">
        <v>260</v>
      </c>
      <c r="H2684">
        <v>412393384</v>
      </c>
      <c r="W2684">
        <v>317</v>
      </c>
      <c r="X2684" t="s">
        <v>14862</v>
      </c>
      <c r="Y2684" t="s">
        <v>24</v>
      </c>
      <c r="Z2684" t="s">
        <v>24</v>
      </c>
      <c r="AA2684" t="s">
        <v>3330</v>
      </c>
      <c r="AB2684" t="s">
        <v>3331</v>
      </c>
      <c r="AC2684">
        <v>1070</v>
      </c>
      <c r="AD2684" t="s">
        <v>113</v>
      </c>
      <c r="AE2684" t="s">
        <v>14863</v>
      </c>
      <c r="AF2684" t="s">
        <v>24</v>
      </c>
      <c r="AG2684" t="s">
        <v>14864</v>
      </c>
      <c r="AH2684" t="s">
        <v>14865</v>
      </c>
      <c r="AI2684" t="s">
        <v>24</v>
      </c>
    </row>
    <row r="2685" spans="1:35" hidden="1" x14ac:dyDescent="0.25">
      <c r="A2685" t="s">
        <v>14866</v>
      </c>
      <c r="B2685">
        <v>0</v>
      </c>
      <c r="C2685" t="s">
        <v>24</v>
      </c>
      <c r="D2685" t="s">
        <v>23</v>
      </c>
      <c r="E2685" t="s">
        <v>24</v>
      </c>
      <c r="F2685">
        <v>557822170</v>
      </c>
      <c r="G2685" s="2" t="s">
        <v>25</v>
      </c>
      <c r="H2685">
        <v>412338030</v>
      </c>
      <c r="W2685">
        <v>796</v>
      </c>
      <c r="X2685" t="s">
        <v>14867</v>
      </c>
      <c r="Y2685" t="s">
        <v>24</v>
      </c>
      <c r="Z2685" t="s">
        <v>24</v>
      </c>
      <c r="AA2685" t="s">
        <v>255</v>
      </c>
      <c r="AB2685" t="s">
        <v>24</v>
      </c>
      <c r="AC2685">
        <v>2154</v>
      </c>
      <c r="AD2685" t="s">
        <v>5524</v>
      </c>
      <c r="AE2685" t="s">
        <v>24</v>
      </c>
      <c r="AF2685" t="s">
        <v>24</v>
      </c>
      <c r="AG2685" t="s">
        <v>24</v>
      </c>
      <c r="AH2685" t="s">
        <v>24</v>
      </c>
      <c r="AI2685" t="s">
        <v>24</v>
      </c>
    </row>
    <row r="2686" spans="1:35" hidden="1" x14ac:dyDescent="0.25">
      <c r="A2686" t="s">
        <v>14868</v>
      </c>
      <c r="B2686">
        <v>0</v>
      </c>
      <c r="C2686" t="s">
        <v>99</v>
      </c>
      <c r="D2686" t="s">
        <v>23</v>
      </c>
      <c r="E2686" t="s">
        <v>24</v>
      </c>
      <c r="F2686">
        <v>538545772</v>
      </c>
      <c r="G2686" t="s">
        <v>84</v>
      </c>
      <c r="H2686">
        <v>411754278</v>
      </c>
      <c r="W2686">
        <v>250</v>
      </c>
      <c r="X2686" t="s">
        <v>14869</v>
      </c>
      <c r="Y2686" t="s">
        <v>24</v>
      </c>
      <c r="Z2686" t="s">
        <v>24</v>
      </c>
      <c r="AA2686" t="s">
        <v>14870</v>
      </c>
      <c r="AB2686" t="s">
        <v>24</v>
      </c>
      <c r="AC2686">
        <v>4032</v>
      </c>
      <c r="AD2686" t="s">
        <v>393</v>
      </c>
      <c r="AE2686" t="s">
        <v>14871</v>
      </c>
      <c r="AF2686" t="s">
        <v>123</v>
      </c>
      <c r="AG2686" t="s">
        <v>14872</v>
      </c>
      <c r="AH2686" t="s">
        <v>14873</v>
      </c>
      <c r="AI2686" t="s">
        <v>24</v>
      </c>
    </row>
    <row r="2687" spans="1:35" hidden="1" x14ac:dyDescent="0.25">
      <c r="A2687" t="s">
        <v>14874</v>
      </c>
      <c r="B2687">
        <v>0</v>
      </c>
      <c r="C2687" t="s">
        <v>22</v>
      </c>
      <c r="D2687" t="s">
        <v>23</v>
      </c>
      <c r="E2687" t="s">
        <v>24</v>
      </c>
      <c r="F2687">
        <v>290647999</v>
      </c>
      <c r="G2687" s="2" t="s">
        <v>36</v>
      </c>
      <c r="H2687">
        <v>411674182</v>
      </c>
      <c r="W2687">
        <v>2707</v>
      </c>
      <c r="X2687" t="s">
        <v>14875</v>
      </c>
      <c r="Y2687" t="s">
        <v>24</v>
      </c>
      <c r="Z2687" t="s">
        <v>24</v>
      </c>
      <c r="AA2687" t="s">
        <v>14876</v>
      </c>
      <c r="AB2687" t="s">
        <v>14877</v>
      </c>
      <c r="AC2687" t="s">
        <v>14878</v>
      </c>
      <c r="AD2687" t="s">
        <v>410</v>
      </c>
      <c r="AE2687" t="s">
        <v>14879</v>
      </c>
      <c r="AF2687" t="s">
        <v>123</v>
      </c>
      <c r="AG2687" t="s">
        <v>24</v>
      </c>
      <c r="AH2687" t="s">
        <v>24</v>
      </c>
      <c r="AI2687" t="s">
        <v>24</v>
      </c>
    </row>
    <row r="2688" spans="1:35" hidden="1" x14ac:dyDescent="0.25">
      <c r="A2688" t="s">
        <v>14880</v>
      </c>
      <c r="B2688">
        <v>88</v>
      </c>
      <c r="C2688" t="s">
        <v>22</v>
      </c>
      <c r="D2688" t="s">
        <v>34</v>
      </c>
      <c r="E2688" t="s">
        <v>14881</v>
      </c>
      <c r="F2688">
        <v>915501787</v>
      </c>
      <c r="G2688" t="s">
        <v>354</v>
      </c>
      <c r="H2688">
        <v>411401226</v>
      </c>
      <c r="W2688">
        <v>22009</v>
      </c>
      <c r="X2688" t="s">
        <v>14882</v>
      </c>
      <c r="Y2688" t="s">
        <v>14883</v>
      </c>
      <c r="Z2688" t="s">
        <v>24</v>
      </c>
      <c r="AA2688" t="s">
        <v>4774</v>
      </c>
      <c r="AB2688" t="s">
        <v>4775</v>
      </c>
      <c r="AC2688">
        <v>560103</v>
      </c>
      <c r="AD2688" t="s">
        <v>491</v>
      </c>
      <c r="AE2688" t="s">
        <v>24</v>
      </c>
      <c r="AF2688" t="s">
        <v>24</v>
      </c>
      <c r="AG2688" t="s">
        <v>24</v>
      </c>
      <c r="AH2688" t="s">
        <v>24</v>
      </c>
      <c r="AI2688" t="s">
        <v>24</v>
      </c>
    </row>
    <row r="2689" spans="1:35" hidden="1" x14ac:dyDescent="0.25">
      <c r="A2689" t="s">
        <v>14884</v>
      </c>
      <c r="B2689">
        <v>3</v>
      </c>
      <c r="C2689" t="s">
        <v>22</v>
      </c>
      <c r="D2689" t="s">
        <v>34</v>
      </c>
      <c r="E2689" t="s">
        <v>14885</v>
      </c>
      <c r="F2689">
        <v>600022875</v>
      </c>
      <c r="G2689" t="s">
        <v>89</v>
      </c>
      <c r="H2689">
        <v>411366337</v>
      </c>
      <c r="W2689">
        <v>934</v>
      </c>
      <c r="X2689" t="s">
        <v>14886</v>
      </c>
      <c r="Y2689" t="s">
        <v>14887</v>
      </c>
      <c r="Z2689" t="s">
        <v>24</v>
      </c>
      <c r="AA2689" t="s">
        <v>14888</v>
      </c>
      <c r="AB2689" t="s">
        <v>14889</v>
      </c>
      <c r="AC2689">
        <v>67134</v>
      </c>
      <c r="AD2689" t="s">
        <v>4242</v>
      </c>
      <c r="AE2689" t="s">
        <v>24</v>
      </c>
      <c r="AF2689" t="s">
        <v>24</v>
      </c>
      <c r="AG2689" t="s">
        <v>24</v>
      </c>
      <c r="AH2689" t="s">
        <v>24</v>
      </c>
      <c r="AI2689" t="s">
        <v>24</v>
      </c>
    </row>
    <row r="2690" spans="1:35" hidden="1" x14ac:dyDescent="0.25">
      <c r="A2690" t="s">
        <v>14890</v>
      </c>
      <c r="B2690">
        <v>0</v>
      </c>
      <c r="C2690" t="s">
        <v>99</v>
      </c>
      <c r="D2690" t="s">
        <v>23</v>
      </c>
      <c r="E2690" t="s">
        <v>24</v>
      </c>
      <c r="F2690">
        <v>545267788</v>
      </c>
      <c r="G2690" s="2" t="s">
        <v>714</v>
      </c>
      <c r="H2690">
        <v>411105188</v>
      </c>
      <c r="W2690">
        <v>230</v>
      </c>
      <c r="X2690" t="s">
        <v>14891</v>
      </c>
      <c r="Y2690" t="s">
        <v>24</v>
      </c>
      <c r="Z2690" t="s">
        <v>24</v>
      </c>
      <c r="AA2690" t="s">
        <v>6636</v>
      </c>
      <c r="AB2690" t="s">
        <v>1649</v>
      </c>
      <c r="AC2690">
        <v>361199</v>
      </c>
      <c r="AD2690" t="s">
        <v>693</v>
      </c>
      <c r="AE2690" t="s">
        <v>14892</v>
      </c>
      <c r="AF2690" t="s">
        <v>1284</v>
      </c>
      <c r="AG2690" t="s">
        <v>14893</v>
      </c>
      <c r="AH2690" t="s">
        <v>24</v>
      </c>
      <c r="AI2690" t="s">
        <v>24</v>
      </c>
    </row>
    <row r="2691" spans="1:35" hidden="1" x14ac:dyDescent="0.25">
      <c r="A2691" t="s">
        <v>14894</v>
      </c>
      <c r="B2691">
        <v>0</v>
      </c>
      <c r="C2691" t="s">
        <v>75</v>
      </c>
      <c r="D2691" t="s">
        <v>23</v>
      </c>
      <c r="E2691" t="s">
        <v>24</v>
      </c>
      <c r="F2691">
        <v>422195344</v>
      </c>
      <c r="G2691" s="2" t="s">
        <v>714</v>
      </c>
      <c r="H2691">
        <v>411060832</v>
      </c>
      <c r="W2691">
        <v>1456</v>
      </c>
      <c r="X2691" t="s">
        <v>14895</v>
      </c>
      <c r="Y2691" t="s">
        <v>24</v>
      </c>
      <c r="Z2691" t="s">
        <v>24</v>
      </c>
      <c r="AA2691" t="s">
        <v>8582</v>
      </c>
      <c r="AB2691" t="s">
        <v>14896</v>
      </c>
      <c r="AC2691" t="s">
        <v>8584</v>
      </c>
      <c r="AD2691" t="s">
        <v>3789</v>
      </c>
      <c r="AE2691" t="s">
        <v>14897</v>
      </c>
      <c r="AF2691" t="s">
        <v>6678</v>
      </c>
      <c r="AG2691" t="s">
        <v>14898</v>
      </c>
      <c r="AH2691" t="s">
        <v>14899</v>
      </c>
      <c r="AI2691" t="s">
        <v>24</v>
      </c>
    </row>
    <row r="2692" spans="1:35" hidden="1" x14ac:dyDescent="0.25">
      <c r="A2692" t="s">
        <v>14900</v>
      </c>
      <c r="B2692">
        <v>0</v>
      </c>
      <c r="C2692" t="s">
        <v>75</v>
      </c>
      <c r="D2692" t="s">
        <v>23</v>
      </c>
      <c r="E2692" t="s">
        <v>24</v>
      </c>
      <c r="F2692">
        <v>420558850</v>
      </c>
      <c r="G2692" s="2" t="s">
        <v>359</v>
      </c>
      <c r="H2692">
        <v>410737000</v>
      </c>
      <c r="W2692">
        <v>8500</v>
      </c>
      <c r="X2692" t="s">
        <v>5183</v>
      </c>
      <c r="Y2692" t="s">
        <v>24</v>
      </c>
      <c r="Z2692" t="s">
        <v>24</v>
      </c>
      <c r="AA2692" t="s">
        <v>5184</v>
      </c>
      <c r="AB2692" t="s">
        <v>3018</v>
      </c>
      <c r="AC2692">
        <v>32205</v>
      </c>
      <c r="AD2692" t="s">
        <v>693</v>
      </c>
      <c r="AE2692" t="s">
        <v>14901</v>
      </c>
      <c r="AF2692" t="s">
        <v>1237</v>
      </c>
      <c r="AG2692" t="s">
        <v>14902</v>
      </c>
      <c r="AH2692" t="s">
        <v>24</v>
      </c>
      <c r="AI2692" t="s">
        <v>24</v>
      </c>
    </row>
    <row r="2693" spans="1:35" hidden="1" x14ac:dyDescent="0.25">
      <c r="A2693" t="s">
        <v>14903</v>
      </c>
      <c r="B2693">
        <v>0</v>
      </c>
      <c r="C2693" t="s">
        <v>22</v>
      </c>
      <c r="D2693" t="s">
        <v>23</v>
      </c>
      <c r="E2693" t="s">
        <v>24</v>
      </c>
      <c r="F2693">
        <v>687765545</v>
      </c>
      <c r="G2693" t="s">
        <v>1363</v>
      </c>
      <c r="H2693">
        <v>410660040</v>
      </c>
      <c r="W2693">
        <v>120</v>
      </c>
      <c r="X2693" t="s">
        <v>14904</v>
      </c>
      <c r="Y2693" t="s">
        <v>24</v>
      </c>
      <c r="Z2693" t="s">
        <v>24</v>
      </c>
      <c r="AA2693" t="s">
        <v>8345</v>
      </c>
      <c r="AB2693" t="s">
        <v>786</v>
      </c>
      <c r="AC2693">
        <v>13210</v>
      </c>
      <c r="AD2693" t="s">
        <v>787</v>
      </c>
      <c r="AE2693" t="s">
        <v>14905</v>
      </c>
      <c r="AF2693" t="s">
        <v>544</v>
      </c>
      <c r="AG2693" t="s">
        <v>14906</v>
      </c>
      <c r="AH2693" t="s">
        <v>14907</v>
      </c>
      <c r="AI2693" t="s">
        <v>24</v>
      </c>
    </row>
    <row r="2694" spans="1:35" hidden="1" x14ac:dyDescent="0.25">
      <c r="A2694" t="s">
        <v>14908</v>
      </c>
      <c r="B2694">
        <v>922</v>
      </c>
      <c r="C2694" t="s">
        <v>22</v>
      </c>
      <c r="D2694" t="s">
        <v>23</v>
      </c>
      <c r="E2694" t="s">
        <v>24</v>
      </c>
      <c r="F2694">
        <v>214042582</v>
      </c>
      <c r="G2694" t="s">
        <v>783</v>
      </c>
      <c r="H2694">
        <v>410300629</v>
      </c>
      <c r="W2694">
        <v>1630</v>
      </c>
      <c r="X2694" t="s">
        <v>14909</v>
      </c>
      <c r="Y2694" t="s">
        <v>24</v>
      </c>
      <c r="Z2694" t="s">
        <v>24</v>
      </c>
      <c r="AA2694" t="s">
        <v>70</v>
      </c>
      <c r="AB2694" t="s">
        <v>71</v>
      </c>
      <c r="AC2694" t="s">
        <v>14910</v>
      </c>
      <c r="AD2694" t="s">
        <v>73</v>
      </c>
      <c r="AE2694" t="s">
        <v>24</v>
      </c>
      <c r="AF2694" t="s">
        <v>24</v>
      </c>
      <c r="AG2694" t="s">
        <v>24</v>
      </c>
      <c r="AH2694" t="s">
        <v>24</v>
      </c>
      <c r="AI2694" t="s">
        <v>24</v>
      </c>
    </row>
    <row r="2695" spans="1:35" hidden="1" x14ac:dyDescent="0.25">
      <c r="A2695" t="s">
        <v>14911</v>
      </c>
      <c r="B2695">
        <v>108</v>
      </c>
      <c r="C2695" t="s">
        <v>22</v>
      </c>
      <c r="D2695" t="s">
        <v>34</v>
      </c>
      <c r="E2695" t="s">
        <v>14912</v>
      </c>
      <c r="F2695">
        <v>656272812</v>
      </c>
      <c r="G2695" s="2" t="s">
        <v>3765</v>
      </c>
      <c r="H2695">
        <v>409816607</v>
      </c>
      <c r="W2695">
        <v>864</v>
      </c>
      <c r="X2695" t="s">
        <v>14913</v>
      </c>
      <c r="Y2695" t="s">
        <v>14914</v>
      </c>
      <c r="Z2695" t="s">
        <v>24</v>
      </c>
      <c r="AA2695" t="s">
        <v>852</v>
      </c>
      <c r="AB2695" t="s">
        <v>24</v>
      </c>
      <c r="AC2695">
        <v>407</v>
      </c>
      <c r="AD2695" t="s">
        <v>583</v>
      </c>
      <c r="AE2695" t="s">
        <v>14915</v>
      </c>
      <c r="AF2695" t="s">
        <v>24</v>
      </c>
      <c r="AG2695" t="s">
        <v>14916</v>
      </c>
      <c r="AH2695" t="s">
        <v>14917</v>
      </c>
      <c r="AI2695" t="s">
        <v>24</v>
      </c>
    </row>
    <row r="2696" spans="1:35" hidden="1" x14ac:dyDescent="0.25">
      <c r="A2696" t="s">
        <v>14918</v>
      </c>
      <c r="B2696">
        <v>0</v>
      </c>
      <c r="C2696" t="s">
        <v>99</v>
      </c>
      <c r="D2696" t="s">
        <v>23</v>
      </c>
      <c r="E2696" t="s">
        <v>24</v>
      </c>
      <c r="F2696">
        <v>850450806</v>
      </c>
      <c r="G2696" s="2" t="s">
        <v>706</v>
      </c>
      <c r="H2696">
        <v>409346914</v>
      </c>
      <c r="W2696">
        <v>2500</v>
      </c>
      <c r="X2696" t="s">
        <v>14919</v>
      </c>
      <c r="Y2696" t="s">
        <v>14920</v>
      </c>
      <c r="Z2696" t="s">
        <v>24</v>
      </c>
      <c r="AA2696" t="s">
        <v>24</v>
      </c>
      <c r="AB2696" t="s">
        <v>24</v>
      </c>
      <c r="AC2696" t="s">
        <v>24</v>
      </c>
      <c r="AD2696" t="s">
        <v>1630</v>
      </c>
      <c r="AE2696" t="s">
        <v>14921</v>
      </c>
      <c r="AF2696" t="s">
        <v>7178</v>
      </c>
      <c r="AG2696" t="s">
        <v>14922</v>
      </c>
      <c r="AH2696" t="s">
        <v>14922</v>
      </c>
      <c r="AI2696" t="s">
        <v>24</v>
      </c>
    </row>
    <row r="2697" spans="1:35" hidden="1" x14ac:dyDescent="0.25">
      <c r="A2697" t="s">
        <v>14923</v>
      </c>
      <c r="B2697">
        <v>0</v>
      </c>
      <c r="C2697" t="s">
        <v>75</v>
      </c>
      <c r="D2697" t="s">
        <v>23</v>
      </c>
      <c r="E2697" t="s">
        <v>24</v>
      </c>
      <c r="F2697">
        <v>383347994</v>
      </c>
      <c r="G2697" s="2" t="s">
        <v>260</v>
      </c>
      <c r="H2697">
        <v>408949149</v>
      </c>
      <c r="W2697">
        <v>616</v>
      </c>
      <c r="X2697" t="s">
        <v>14924</v>
      </c>
      <c r="Y2697" t="s">
        <v>24</v>
      </c>
      <c r="Z2697" t="s">
        <v>24</v>
      </c>
      <c r="AA2697" t="s">
        <v>14925</v>
      </c>
      <c r="AB2697" t="s">
        <v>14926</v>
      </c>
      <c r="AC2697">
        <v>70170</v>
      </c>
      <c r="AD2697" t="s">
        <v>81</v>
      </c>
      <c r="AE2697" t="s">
        <v>14927</v>
      </c>
      <c r="AF2697" t="s">
        <v>544</v>
      </c>
      <c r="AG2697" t="s">
        <v>14928</v>
      </c>
      <c r="AH2697" t="s">
        <v>24</v>
      </c>
      <c r="AI2697" t="s">
        <v>24</v>
      </c>
    </row>
    <row r="2698" spans="1:35" hidden="1" x14ac:dyDescent="0.25">
      <c r="A2698" t="s">
        <v>14929</v>
      </c>
      <c r="B2698">
        <v>0</v>
      </c>
      <c r="C2698" t="s">
        <v>22</v>
      </c>
      <c r="D2698" t="s">
        <v>23</v>
      </c>
      <c r="E2698" t="s">
        <v>24</v>
      </c>
      <c r="F2698">
        <v>687568498</v>
      </c>
      <c r="G2698" t="s">
        <v>349</v>
      </c>
      <c r="H2698">
        <v>408854736</v>
      </c>
      <c r="W2698">
        <v>584</v>
      </c>
      <c r="X2698" t="s">
        <v>14930</v>
      </c>
      <c r="Y2698" t="s">
        <v>24</v>
      </c>
      <c r="Z2698" t="s">
        <v>24</v>
      </c>
      <c r="AA2698" t="s">
        <v>1755</v>
      </c>
      <c r="AB2698" t="s">
        <v>1755</v>
      </c>
      <c r="AC2698">
        <v>6054</v>
      </c>
      <c r="AD2698" t="s">
        <v>787</v>
      </c>
      <c r="AE2698" t="s">
        <v>14931</v>
      </c>
      <c r="AF2698" t="s">
        <v>544</v>
      </c>
      <c r="AG2698" t="s">
        <v>14932</v>
      </c>
      <c r="AH2698" t="s">
        <v>14933</v>
      </c>
      <c r="AI2698" t="s">
        <v>24</v>
      </c>
    </row>
    <row r="2699" spans="1:35" hidden="1" x14ac:dyDescent="0.25">
      <c r="A2699" t="s">
        <v>14934</v>
      </c>
      <c r="B2699">
        <v>0</v>
      </c>
      <c r="C2699" t="s">
        <v>75</v>
      </c>
      <c r="D2699" t="s">
        <v>23</v>
      </c>
      <c r="E2699" t="s">
        <v>24</v>
      </c>
      <c r="F2699">
        <v>71630297</v>
      </c>
      <c r="G2699" t="s">
        <v>146</v>
      </c>
      <c r="H2699">
        <v>408171663</v>
      </c>
      <c r="W2699">
        <v>439</v>
      </c>
      <c r="X2699" t="s">
        <v>14935</v>
      </c>
      <c r="Y2699" t="s">
        <v>24</v>
      </c>
      <c r="Z2699" t="s">
        <v>24</v>
      </c>
      <c r="AA2699" t="s">
        <v>1175</v>
      </c>
      <c r="AB2699" t="s">
        <v>853</v>
      </c>
      <c r="AC2699">
        <v>75231</v>
      </c>
      <c r="AD2699" t="s">
        <v>542</v>
      </c>
      <c r="AE2699" t="s">
        <v>14936</v>
      </c>
      <c r="AF2699" t="s">
        <v>445</v>
      </c>
      <c r="AG2699" t="s">
        <v>14937</v>
      </c>
      <c r="AH2699" t="s">
        <v>24</v>
      </c>
      <c r="AI2699" t="s">
        <v>24</v>
      </c>
    </row>
    <row r="2700" spans="1:35" hidden="1" x14ac:dyDescent="0.25">
      <c r="A2700" t="s">
        <v>14938</v>
      </c>
      <c r="B2700">
        <v>0</v>
      </c>
      <c r="C2700" t="s">
        <v>22</v>
      </c>
      <c r="D2700" t="s">
        <v>23</v>
      </c>
      <c r="E2700" t="s">
        <v>24</v>
      </c>
      <c r="F2700">
        <v>317074052</v>
      </c>
      <c r="G2700" s="2" t="s">
        <v>109</v>
      </c>
      <c r="H2700">
        <v>408049811</v>
      </c>
      <c r="W2700">
        <v>680</v>
      </c>
      <c r="X2700" t="s">
        <v>14939</v>
      </c>
      <c r="Y2700" t="s">
        <v>24</v>
      </c>
      <c r="Z2700" t="s">
        <v>24</v>
      </c>
      <c r="AA2700" t="s">
        <v>14940</v>
      </c>
      <c r="AB2700" t="s">
        <v>3049</v>
      </c>
      <c r="AC2700">
        <v>59872</v>
      </c>
      <c r="AD2700" t="s">
        <v>301</v>
      </c>
      <c r="AE2700" t="s">
        <v>14941</v>
      </c>
      <c r="AF2700" t="s">
        <v>9152</v>
      </c>
      <c r="AG2700" t="s">
        <v>14942</v>
      </c>
      <c r="AH2700" t="s">
        <v>14943</v>
      </c>
      <c r="AI2700" t="s">
        <v>24</v>
      </c>
    </row>
    <row r="2701" spans="1:35" hidden="1" x14ac:dyDescent="0.25">
      <c r="A2701" t="s">
        <v>14944</v>
      </c>
      <c r="B2701">
        <v>7</v>
      </c>
      <c r="C2701" t="s">
        <v>75</v>
      </c>
      <c r="D2701" t="s">
        <v>34</v>
      </c>
      <c r="E2701" t="s">
        <v>14945</v>
      </c>
      <c r="F2701">
        <v>728873175</v>
      </c>
      <c r="G2701" t="s">
        <v>146</v>
      </c>
      <c r="H2701">
        <v>407996021</v>
      </c>
      <c r="W2701">
        <v>3337</v>
      </c>
      <c r="X2701" t="s">
        <v>14946</v>
      </c>
      <c r="Y2701" t="s">
        <v>14947</v>
      </c>
      <c r="Z2701" t="s">
        <v>24</v>
      </c>
      <c r="AA2701" t="s">
        <v>1092</v>
      </c>
      <c r="AB2701" t="s">
        <v>1093</v>
      </c>
      <c r="AC2701">
        <v>12950</v>
      </c>
      <c r="AD2701" t="s">
        <v>1094</v>
      </c>
      <c r="AE2701" t="s">
        <v>14948</v>
      </c>
      <c r="AF2701" t="s">
        <v>24</v>
      </c>
      <c r="AG2701" t="s">
        <v>14949</v>
      </c>
      <c r="AH2701" t="s">
        <v>14950</v>
      </c>
      <c r="AI2701" t="s">
        <v>14951</v>
      </c>
    </row>
    <row r="2702" spans="1:35" hidden="1" x14ac:dyDescent="0.25">
      <c r="A2702" t="s">
        <v>14952</v>
      </c>
      <c r="B2702">
        <v>0</v>
      </c>
      <c r="C2702" t="s">
        <v>88</v>
      </c>
      <c r="D2702" t="s">
        <v>23</v>
      </c>
      <c r="E2702" t="s">
        <v>24</v>
      </c>
      <c r="F2702">
        <v>406871965</v>
      </c>
      <c r="G2702" s="2" t="s">
        <v>119</v>
      </c>
      <c r="H2702">
        <v>407949000</v>
      </c>
      <c r="W2702">
        <v>3000</v>
      </c>
      <c r="X2702" t="s">
        <v>14953</v>
      </c>
      <c r="Y2702" t="s">
        <v>24</v>
      </c>
      <c r="Z2702" t="s">
        <v>24</v>
      </c>
      <c r="AA2702" t="s">
        <v>12465</v>
      </c>
      <c r="AB2702" t="s">
        <v>5261</v>
      </c>
      <c r="AC2702">
        <v>721000</v>
      </c>
      <c r="AD2702" t="s">
        <v>693</v>
      </c>
      <c r="AE2702" t="s">
        <v>14954</v>
      </c>
      <c r="AF2702" t="s">
        <v>1237</v>
      </c>
      <c r="AG2702" t="s">
        <v>24</v>
      </c>
      <c r="AH2702" t="s">
        <v>24</v>
      </c>
      <c r="AI2702" t="s">
        <v>24</v>
      </c>
    </row>
    <row r="2703" spans="1:35" hidden="1" x14ac:dyDescent="0.25">
      <c r="A2703" t="s">
        <v>14955</v>
      </c>
      <c r="B2703">
        <v>0</v>
      </c>
      <c r="C2703" t="s">
        <v>99</v>
      </c>
      <c r="D2703" t="s">
        <v>23</v>
      </c>
      <c r="E2703" t="s">
        <v>24</v>
      </c>
      <c r="F2703">
        <v>731540865</v>
      </c>
      <c r="G2703" s="2" t="s">
        <v>119</v>
      </c>
      <c r="H2703">
        <v>407949000</v>
      </c>
      <c r="W2703">
        <v>3000</v>
      </c>
      <c r="X2703" t="s">
        <v>14956</v>
      </c>
      <c r="Y2703" t="s">
        <v>14957</v>
      </c>
      <c r="Z2703" t="s">
        <v>24</v>
      </c>
      <c r="AA2703" t="s">
        <v>14958</v>
      </c>
      <c r="AB2703" t="s">
        <v>24</v>
      </c>
      <c r="AC2703" t="s">
        <v>24</v>
      </c>
      <c r="AD2703" t="s">
        <v>607</v>
      </c>
      <c r="AE2703" t="s">
        <v>14959</v>
      </c>
      <c r="AF2703" t="s">
        <v>295</v>
      </c>
      <c r="AG2703" t="s">
        <v>14960</v>
      </c>
      <c r="AH2703" t="s">
        <v>24</v>
      </c>
      <c r="AI2703" t="s">
        <v>24</v>
      </c>
    </row>
    <row r="2704" spans="1:35" hidden="1" x14ac:dyDescent="0.25">
      <c r="A2704" t="s">
        <v>14961</v>
      </c>
      <c r="B2704">
        <v>0</v>
      </c>
      <c r="C2704" t="s">
        <v>99</v>
      </c>
      <c r="D2704" t="s">
        <v>23</v>
      </c>
      <c r="E2704" t="s">
        <v>24</v>
      </c>
      <c r="F2704">
        <v>731560491</v>
      </c>
      <c r="G2704" s="2" t="s">
        <v>119</v>
      </c>
      <c r="H2704">
        <v>407949000</v>
      </c>
      <c r="W2704">
        <v>3000</v>
      </c>
      <c r="X2704" t="s">
        <v>14962</v>
      </c>
      <c r="Y2704" t="s">
        <v>14963</v>
      </c>
      <c r="Z2704" t="s">
        <v>24</v>
      </c>
      <c r="AA2704" t="s">
        <v>3171</v>
      </c>
      <c r="AB2704" t="s">
        <v>3171</v>
      </c>
      <c r="AC2704">
        <v>1230</v>
      </c>
      <c r="AD2704" t="s">
        <v>607</v>
      </c>
      <c r="AE2704" t="s">
        <v>14964</v>
      </c>
      <c r="AF2704" t="s">
        <v>95</v>
      </c>
      <c r="AG2704" t="s">
        <v>14965</v>
      </c>
      <c r="AH2704" t="s">
        <v>24</v>
      </c>
      <c r="AI2704" t="s">
        <v>24</v>
      </c>
    </row>
    <row r="2705" spans="1:35" hidden="1" x14ac:dyDescent="0.25">
      <c r="A2705" t="s">
        <v>14966</v>
      </c>
      <c r="B2705">
        <v>0</v>
      </c>
      <c r="C2705" t="s">
        <v>22</v>
      </c>
      <c r="D2705" t="s">
        <v>23</v>
      </c>
      <c r="E2705" t="s">
        <v>24</v>
      </c>
      <c r="F2705">
        <v>531129500</v>
      </c>
      <c r="G2705" s="2" t="s">
        <v>119</v>
      </c>
      <c r="H2705">
        <v>407949000</v>
      </c>
      <c r="W2705">
        <v>3000</v>
      </c>
      <c r="X2705" t="s">
        <v>14967</v>
      </c>
      <c r="Y2705" t="s">
        <v>24</v>
      </c>
      <c r="Z2705" t="s">
        <v>24</v>
      </c>
      <c r="AA2705" t="s">
        <v>14968</v>
      </c>
      <c r="AB2705" t="s">
        <v>741</v>
      </c>
      <c r="AC2705">
        <v>622650</v>
      </c>
      <c r="AD2705" t="s">
        <v>693</v>
      </c>
      <c r="AE2705" t="s">
        <v>14969</v>
      </c>
      <c r="AF2705" t="s">
        <v>1237</v>
      </c>
      <c r="AG2705" t="s">
        <v>14970</v>
      </c>
      <c r="AH2705" t="s">
        <v>24</v>
      </c>
      <c r="AI2705" t="s">
        <v>24</v>
      </c>
    </row>
    <row r="2706" spans="1:35" hidden="1" x14ac:dyDescent="0.25">
      <c r="A2706" t="s">
        <v>14971</v>
      </c>
      <c r="B2706">
        <v>0</v>
      </c>
      <c r="C2706" t="s">
        <v>75</v>
      </c>
      <c r="D2706" t="s">
        <v>23</v>
      </c>
      <c r="E2706" t="s">
        <v>24</v>
      </c>
      <c r="F2706">
        <v>420793120</v>
      </c>
      <c r="G2706" s="2" t="s">
        <v>359</v>
      </c>
      <c r="H2706">
        <v>407829636</v>
      </c>
      <c r="W2706">
        <v>9</v>
      </c>
      <c r="X2706" t="s">
        <v>14972</v>
      </c>
      <c r="Y2706" t="s">
        <v>24</v>
      </c>
      <c r="Z2706" t="s">
        <v>24</v>
      </c>
      <c r="AA2706" t="s">
        <v>740</v>
      </c>
      <c r="AB2706" t="s">
        <v>741</v>
      </c>
      <c r="AC2706">
        <v>610041</v>
      </c>
      <c r="AD2706" t="s">
        <v>693</v>
      </c>
      <c r="AE2706" t="s">
        <v>14973</v>
      </c>
      <c r="AF2706" t="s">
        <v>1237</v>
      </c>
      <c r="AG2706" t="s">
        <v>14974</v>
      </c>
      <c r="AH2706" t="s">
        <v>24</v>
      </c>
      <c r="AI2706" t="s">
        <v>24</v>
      </c>
    </row>
    <row r="2707" spans="1:35" hidden="1" x14ac:dyDescent="0.25">
      <c r="A2707" t="s">
        <v>14975</v>
      </c>
      <c r="B2707">
        <v>18</v>
      </c>
      <c r="C2707" t="s">
        <v>75</v>
      </c>
      <c r="D2707" t="s">
        <v>23</v>
      </c>
      <c r="E2707" t="s">
        <v>24</v>
      </c>
      <c r="F2707">
        <v>733601350</v>
      </c>
      <c r="G2707" s="2" t="s">
        <v>36</v>
      </c>
      <c r="H2707">
        <v>407714134</v>
      </c>
      <c r="W2707">
        <v>265</v>
      </c>
      <c r="X2707" t="s">
        <v>14976</v>
      </c>
      <c r="Y2707" t="s">
        <v>24</v>
      </c>
      <c r="Z2707" t="s">
        <v>24</v>
      </c>
      <c r="AA2707" t="s">
        <v>664</v>
      </c>
      <c r="AB2707" t="s">
        <v>1675</v>
      </c>
      <c r="AC2707" t="s">
        <v>14977</v>
      </c>
      <c r="AD2707" t="s">
        <v>410</v>
      </c>
      <c r="AE2707" t="s">
        <v>24</v>
      </c>
      <c r="AF2707" t="s">
        <v>24</v>
      </c>
      <c r="AG2707" t="s">
        <v>24</v>
      </c>
      <c r="AH2707" t="s">
        <v>24</v>
      </c>
      <c r="AI2707" t="s">
        <v>24</v>
      </c>
    </row>
    <row r="2708" spans="1:35" hidden="1" x14ac:dyDescent="0.25">
      <c r="A2708" t="s">
        <v>14978</v>
      </c>
      <c r="B2708">
        <v>0</v>
      </c>
      <c r="C2708" t="s">
        <v>22</v>
      </c>
      <c r="D2708" t="s">
        <v>23</v>
      </c>
      <c r="E2708" t="s">
        <v>24</v>
      </c>
      <c r="F2708">
        <v>558080381</v>
      </c>
      <c r="G2708" s="2" t="s">
        <v>3438</v>
      </c>
      <c r="H2708">
        <v>407442500</v>
      </c>
      <c r="W2708">
        <v>2500</v>
      </c>
      <c r="X2708" t="s">
        <v>14979</v>
      </c>
      <c r="Y2708">
        <v>544</v>
      </c>
      <c r="Z2708" t="s">
        <v>24</v>
      </c>
      <c r="AA2708" t="s">
        <v>4255</v>
      </c>
      <c r="AB2708" t="s">
        <v>24</v>
      </c>
      <c r="AC2708" t="s">
        <v>24</v>
      </c>
      <c r="AD2708" t="s">
        <v>1630</v>
      </c>
      <c r="AE2708" t="s">
        <v>14980</v>
      </c>
      <c r="AF2708" t="s">
        <v>6218</v>
      </c>
      <c r="AG2708" t="s">
        <v>14981</v>
      </c>
      <c r="AH2708" t="s">
        <v>24</v>
      </c>
      <c r="AI2708" t="s">
        <v>24</v>
      </c>
    </row>
    <row r="2709" spans="1:35" hidden="1" x14ac:dyDescent="0.25">
      <c r="A2709" t="s">
        <v>14982</v>
      </c>
      <c r="B2709">
        <v>55</v>
      </c>
      <c r="C2709" t="s">
        <v>24</v>
      </c>
      <c r="D2709" t="s">
        <v>34</v>
      </c>
      <c r="E2709" t="s">
        <v>24</v>
      </c>
      <c r="F2709">
        <v>663257138</v>
      </c>
      <c r="G2709" t="s">
        <v>180</v>
      </c>
      <c r="H2709">
        <v>407250112</v>
      </c>
      <c r="W2709">
        <v>5</v>
      </c>
      <c r="X2709" t="s">
        <v>14983</v>
      </c>
      <c r="Y2709" t="s">
        <v>14984</v>
      </c>
      <c r="Z2709" t="s">
        <v>24</v>
      </c>
      <c r="AA2709" t="s">
        <v>14985</v>
      </c>
      <c r="AB2709" t="s">
        <v>3886</v>
      </c>
      <c r="AC2709" t="s">
        <v>14986</v>
      </c>
      <c r="AD2709" t="s">
        <v>14987</v>
      </c>
      <c r="AE2709" t="s">
        <v>24</v>
      </c>
      <c r="AF2709" t="s">
        <v>24</v>
      </c>
      <c r="AG2709" t="s">
        <v>24</v>
      </c>
      <c r="AH2709" t="s">
        <v>24</v>
      </c>
      <c r="AI2709" t="s">
        <v>24</v>
      </c>
    </row>
    <row r="2710" spans="1:35" hidden="1" x14ac:dyDescent="0.25">
      <c r="A2710" t="s">
        <v>14988</v>
      </c>
      <c r="B2710">
        <v>0</v>
      </c>
      <c r="C2710" t="s">
        <v>22</v>
      </c>
      <c r="D2710" t="s">
        <v>23</v>
      </c>
      <c r="E2710" t="s">
        <v>24</v>
      </c>
      <c r="F2710">
        <v>810768895</v>
      </c>
      <c r="G2710" s="2" t="s">
        <v>714</v>
      </c>
      <c r="H2710">
        <v>407053087</v>
      </c>
      <c r="W2710">
        <v>1300</v>
      </c>
      <c r="X2710" t="s">
        <v>14989</v>
      </c>
      <c r="Y2710" t="s">
        <v>14990</v>
      </c>
      <c r="Z2710" t="s">
        <v>24</v>
      </c>
      <c r="AA2710" t="s">
        <v>12860</v>
      </c>
      <c r="AB2710" t="s">
        <v>5432</v>
      </c>
      <c r="AC2710">
        <v>94690</v>
      </c>
      <c r="AD2710" t="s">
        <v>285</v>
      </c>
      <c r="AE2710" t="s">
        <v>14991</v>
      </c>
      <c r="AF2710" t="s">
        <v>123</v>
      </c>
      <c r="AG2710" t="s">
        <v>14992</v>
      </c>
      <c r="AH2710" t="s">
        <v>14993</v>
      </c>
      <c r="AI2710" t="s">
        <v>24</v>
      </c>
    </row>
    <row r="2711" spans="1:35" hidden="1" x14ac:dyDescent="0.25">
      <c r="A2711" t="s">
        <v>14994</v>
      </c>
      <c r="B2711">
        <v>23</v>
      </c>
      <c r="C2711" t="s">
        <v>24</v>
      </c>
      <c r="D2711" t="s">
        <v>34</v>
      </c>
      <c r="E2711" t="s">
        <v>14995</v>
      </c>
      <c r="F2711">
        <v>552463887</v>
      </c>
      <c r="G2711" s="2" t="s">
        <v>57</v>
      </c>
      <c r="H2711">
        <v>407004704</v>
      </c>
      <c r="W2711" t="s">
        <v>85</v>
      </c>
      <c r="X2711" t="s">
        <v>14996</v>
      </c>
      <c r="Y2711" t="s">
        <v>14997</v>
      </c>
      <c r="Z2711" t="s">
        <v>24</v>
      </c>
      <c r="AA2711" t="s">
        <v>6729</v>
      </c>
      <c r="AB2711" t="s">
        <v>7748</v>
      </c>
      <c r="AC2711">
        <v>20300</v>
      </c>
      <c r="AD2711" t="s">
        <v>6730</v>
      </c>
      <c r="AE2711" t="s">
        <v>14998</v>
      </c>
      <c r="AF2711" t="s">
        <v>24</v>
      </c>
      <c r="AG2711" t="s">
        <v>14999</v>
      </c>
      <c r="AH2711" t="s">
        <v>15000</v>
      </c>
      <c r="AI2711" t="s">
        <v>15001</v>
      </c>
    </row>
    <row r="2712" spans="1:35" hidden="1" x14ac:dyDescent="0.25">
      <c r="A2712" t="s">
        <v>15002</v>
      </c>
      <c r="B2712">
        <v>0</v>
      </c>
      <c r="C2712" t="s">
        <v>22</v>
      </c>
      <c r="D2712" t="s">
        <v>23</v>
      </c>
      <c r="E2712" t="s">
        <v>24</v>
      </c>
      <c r="F2712">
        <v>317377505</v>
      </c>
      <c r="G2712" s="2" t="s">
        <v>47</v>
      </c>
      <c r="H2712">
        <v>406992041</v>
      </c>
      <c r="W2712">
        <v>384</v>
      </c>
      <c r="X2712" t="s">
        <v>15003</v>
      </c>
      <c r="Y2712" t="s">
        <v>24</v>
      </c>
      <c r="Z2712" t="s">
        <v>24</v>
      </c>
      <c r="AA2712" t="s">
        <v>15004</v>
      </c>
      <c r="AB2712" t="s">
        <v>3049</v>
      </c>
      <c r="AC2712">
        <v>47447</v>
      </c>
      <c r="AD2712" t="s">
        <v>301</v>
      </c>
      <c r="AE2712" t="s">
        <v>15005</v>
      </c>
      <c r="AF2712" t="s">
        <v>9152</v>
      </c>
      <c r="AG2712" t="s">
        <v>15006</v>
      </c>
      <c r="AH2712" t="s">
        <v>15007</v>
      </c>
      <c r="AI2712" t="s">
        <v>24</v>
      </c>
    </row>
    <row r="2713" spans="1:35" hidden="1" x14ac:dyDescent="0.25">
      <c r="A2713" t="s">
        <v>15008</v>
      </c>
      <c r="B2713">
        <v>0</v>
      </c>
      <c r="C2713" t="s">
        <v>99</v>
      </c>
      <c r="D2713" t="s">
        <v>23</v>
      </c>
      <c r="E2713" t="s">
        <v>24</v>
      </c>
      <c r="F2713">
        <v>420063751</v>
      </c>
      <c r="G2713" s="2" t="s">
        <v>36</v>
      </c>
      <c r="H2713">
        <v>406882590</v>
      </c>
      <c r="W2713">
        <v>200</v>
      </c>
      <c r="X2713" t="s">
        <v>15009</v>
      </c>
      <c r="Y2713" t="s">
        <v>24</v>
      </c>
      <c r="Z2713" t="s">
        <v>24</v>
      </c>
      <c r="AA2713" t="s">
        <v>15010</v>
      </c>
      <c r="AB2713" t="s">
        <v>986</v>
      </c>
      <c r="AC2713">
        <v>472232</v>
      </c>
      <c r="AD2713" t="s">
        <v>693</v>
      </c>
      <c r="AE2713" t="s">
        <v>4824</v>
      </c>
      <c r="AF2713" t="s">
        <v>1237</v>
      </c>
      <c r="AG2713" t="s">
        <v>24</v>
      </c>
      <c r="AH2713" t="s">
        <v>24</v>
      </c>
      <c r="AI2713" t="s">
        <v>24</v>
      </c>
    </row>
    <row r="2714" spans="1:35" hidden="1" x14ac:dyDescent="0.25">
      <c r="A2714" t="s">
        <v>15011</v>
      </c>
      <c r="B2714">
        <v>0</v>
      </c>
      <c r="C2714" t="s">
        <v>22</v>
      </c>
      <c r="D2714" t="s">
        <v>23</v>
      </c>
      <c r="E2714" t="s">
        <v>24</v>
      </c>
      <c r="F2714">
        <v>429284771</v>
      </c>
      <c r="G2714" s="2" t="s">
        <v>670</v>
      </c>
      <c r="H2714">
        <v>406679173</v>
      </c>
      <c r="W2714">
        <v>264</v>
      </c>
      <c r="X2714" t="s">
        <v>15012</v>
      </c>
      <c r="Y2714" t="s">
        <v>24</v>
      </c>
      <c r="Z2714" t="s">
        <v>24</v>
      </c>
      <c r="AA2714" t="s">
        <v>15013</v>
      </c>
      <c r="AB2714" t="s">
        <v>15014</v>
      </c>
      <c r="AC2714">
        <v>29010</v>
      </c>
      <c r="AD2714" t="s">
        <v>2571</v>
      </c>
      <c r="AE2714" t="s">
        <v>15015</v>
      </c>
      <c r="AF2714" t="s">
        <v>15016</v>
      </c>
      <c r="AG2714" t="s">
        <v>15017</v>
      </c>
      <c r="AH2714" t="s">
        <v>15018</v>
      </c>
      <c r="AI2714" t="s">
        <v>24</v>
      </c>
    </row>
    <row r="2715" spans="1:35" hidden="1" x14ac:dyDescent="0.25">
      <c r="A2715" t="s">
        <v>15019</v>
      </c>
      <c r="B2715">
        <v>0</v>
      </c>
      <c r="C2715" t="s">
        <v>22</v>
      </c>
      <c r="D2715" t="s">
        <v>23</v>
      </c>
      <c r="E2715" t="s">
        <v>24</v>
      </c>
      <c r="F2715">
        <v>694218504</v>
      </c>
      <c r="G2715" s="2" t="s">
        <v>359</v>
      </c>
      <c r="H2715">
        <v>406634144</v>
      </c>
      <c r="W2715">
        <v>333</v>
      </c>
      <c r="X2715" t="s">
        <v>15020</v>
      </c>
      <c r="Y2715" t="s">
        <v>24</v>
      </c>
      <c r="Z2715" t="s">
        <v>24</v>
      </c>
      <c r="AA2715" t="s">
        <v>15021</v>
      </c>
      <c r="AB2715" t="s">
        <v>15022</v>
      </c>
      <c r="AC2715" t="s">
        <v>15023</v>
      </c>
      <c r="AD2715" t="s">
        <v>329</v>
      </c>
      <c r="AE2715" t="s">
        <v>15024</v>
      </c>
      <c r="AF2715" t="s">
        <v>544</v>
      </c>
      <c r="AG2715" t="s">
        <v>15025</v>
      </c>
      <c r="AH2715" t="s">
        <v>24</v>
      </c>
      <c r="AI2715" t="s">
        <v>24</v>
      </c>
    </row>
    <row r="2716" spans="1:35" hidden="1" x14ac:dyDescent="0.25">
      <c r="A2716" t="s">
        <v>15026</v>
      </c>
      <c r="B2716">
        <v>69</v>
      </c>
      <c r="C2716" t="s">
        <v>22</v>
      </c>
      <c r="D2716" t="s">
        <v>34</v>
      </c>
      <c r="E2716" t="s">
        <v>15027</v>
      </c>
      <c r="F2716">
        <v>693416711</v>
      </c>
      <c r="G2716" s="2" t="s">
        <v>128</v>
      </c>
      <c r="H2716">
        <v>406489096</v>
      </c>
      <c r="W2716">
        <v>1052</v>
      </c>
      <c r="X2716" t="s">
        <v>15028</v>
      </c>
      <c r="Y2716" t="s">
        <v>24</v>
      </c>
      <c r="Z2716" t="s">
        <v>24</v>
      </c>
      <c r="AA2716" t="s">
        <v>15029</v>
      </c>
      <c r="AB2716" t="s">
        <v>15030</v>
      </c>
      <c r="AC2716" t="s">
        <v>15031</v>
      </c>
      <c r="AD2716" t="s">
        <v>329</v>
      </c>
      <c r="AE2716" t="s">
        <v>15032</v>
      </c>
      <c r="AF2716" t="s">
        <v>24</v>
      </c>
      <c r="AG2716" t="s">
        <v>15033</v>
      </c>
      <c r="AH2716" t="s">
        <v>24</v>
      </c>
      <c r="AI2716" t="s">
        <v>24</v>
      </c>
    </row>
    <row r="2717" spans="1:35" hidden="1" x14ac:dyDescent="0.25">
      <c r="A2717" t="s">
        <v>15034</v>
      </c>
      <c r="B2717">
        <v>0</v>
      </c>
      <c r="C2717" t="s">
        <v>75</v>
      </c>
      <c r="D2717" t="s">
        <v>23</v>
      </c>
      <c r="E2717" t="s">
        <v>24</v>
      </c>
      <c r="F2717">
        <v>42559138</v>
      </c>
      <c r="G2717" s="2" t="s">
        <v>211</v>
      </c>
      <c r="H2717">
        <v>406116345</v>
      </c>
      <c r="W2717">
        <v>1550</v>
      </c>
      <c r="X2717" t="s">
        <v>15035</v>
      </c>
      <c r="Y2717" t="s">
        <v>24</v>
      </c>
      <c r="Z2717" t="s">
        <v>24</v>
      </c>
      <c r="AA2717" t="s">
        <v>15036</v>
      </c>
      <c r="AB2717" t="s">
        <v>4587</v>
      </c>
      <c r="AC2717" t="s">
        <v>15037</v>
      </c>
      <c r="AD2717" t="s">
        <v>542</v>
      </c>
      <c r="AE2717" t="s">
        <v>15038</v>
      </c>
      <c r="AF2717" t="s">
        <v>515</v>
      </c>
      <c r="AG2717" t="s">
        <v>15039</v>
      </c>
      <c r="AH2717" t="s">
        <v>24</v>
      </c>
      <c r="AI2717" t="s">
        <v>24</v>
      </c>
    </row>
    <row r="2718" spans="1:35" hidden="1" x14ac:dyDescent="0.25">
      <c r="A2718" t="s">
        <v>15040</v>
      </c>
      <c r="B2718">
        <v>0</v>
      </c>
      <c r="C2718" t="s">
        <v>22</v>
      </c>
      <c r="D2718" t="s">
        <v>23</v>
      </c>
      <c r="E2718" t="s">
        <v>24</v>
      </c>
      <c r="F2718">
        <v>420718215</v>
      </c>
      <c r="G2718" s="2" t="s">
        <v>359</v>
      </c>
      <c r="H2718">
        <v>406086025</v>
      </c>
      <c r="W2718">
        <v>1339</v>
      </c>
      <c r="X2718" t="s">
        <v>15041</v>
      </c>
      <c r="Y2718" t="s">
        <v>24</v>
      </c>
      <c r="Z2718" t="s">
        <v>24</v>
      </c>
      <c r="AA2718" t="s">
        <v>740</v>
      </c>
      <c r="AB2718" t="s">
        <v>741</v>
      </c>
      <c r="AC2718">
        <v>610036</v>
      </c>
      <c r="AD2718" t="s">
        <v>693</v>
      </c>
      <c r="AE2718" t="s">
        <v>15042</v>
      </c>
      <c r="AF2718" t="s">
        <v>979</v>
      </c>
      <c r="AG2718" t="s">
        <v>15043</v>
      </c>
      <c r="AH2718" t="s">
        <v>24</v>
      </c>
      <c r="AI2718" t="s">
        <v>24</v>
      </c>
    </row>
    <row r="2719" spans="1:35" hidden="1" x14ac:dyDescent="0.25">
      <c r="A2719" t="s">
        <v>15044</v>
      </c>
      <c r="B2719">
        <v>0</v>
      </c>
      <c r="C2719" t="s">
        <v>75</v>
      </c>
      <c r="D2719" t="s">
        <v>23</v>
      </c>
      <c r="E2719" t="s">
        <v>24</v>
      </c>
      <c r="F2719">
        <v>897706362</v>
      </c>
      <c r="G2719" s="2" t="s">
        <v>155</v>
      </c>
      <c r="H2719">
        <v>406028799</v>
      </c>
      <c r="W2719">
        <v>2000</v>
      </c>
      <c r="X2719" t="s">
        <v>15045</v>
      </c>
      <c r="Y2719" t="s">
        <v>24</v>
      </c>
      <c r="Z2719" t="s">
        <v>24</v>
      </c>
      <c r="AA2719" t="s">
        <v>15046</v>
      </c>
      <c r="AB2719" t="s">
        <v>7433</v>
      </c>
      <c r="AC2719" t="s">
        <v>15047</v>
      </c>
      <c r="AD2719" t="s">
        <v>134</v>
      </c>
      <c r="AE2719" t="s">
        <v>15048</v>
      </c>
      <c r="AF2719" t="s">
        <v>515</v>
      </c>
      <c r="AG2719" t="s">
        <v>15049</v>
      </c>
      <c r="AH2719" t="s">
        <v>15050</v>
      </c>
      <c r="AI2719" t="s">
        <v>24</v>
      </c>
    </row>
    <row r="2720" spans="1:35" hidden="1" x14ac:dyDescent="0.25">
      <c r="A2720" t="s">
        <v>15051</v>
      </c>
      <c r="B2720">
        <v>32</v>
      </c>
      <c r="C2720" t="s">
        <v>22</v>
      </c>
      <c r="D2720" t="s">
        <v>34</v>
      </c>
      <c r="E2720" t="s">
        <v>15052</v>
      </c>
      <c r="F2720">
        <v>687858084</v>
      </c>
      <c r="G2720" t="s">
        <v>389</v>
      </c>
      <c r="H2720">
        <v>405934368</v>
      </c>
      <c r="W2720">
        <v>258</v>
      </c>
      <c r="X2720" t="s">
        <v>15053</v>
      </c>
      <c r="Y2720" t="s">
        <v>15054</v>
      </c>
      <c r="Z2720" t="s">
        <v>24</v>
      </c>
      <c r="AA2720" t="s">
        <v>3539</v>
      </c>
      <c r="AB2720" t="s">
        <v>2898</v>
      </c>
      <c r="AC2720">
        <v>15086</v>
      </c>
      <c r="AD2720" t="s">
        <v>257</v>
      </c>
      <c r="AE2720" t="s">
        <v>24</v>
      </c>
      <c r="AF2720" t="s">
        <v>24</v>
      </c>
      <c r="AG2720" t="s">
        <v>24</v>
      </c>
      <c r="AH2720" t="s">
        <v>24</v>
      </c>
      <c r="AI2720" t="s">
        <v>24</v>
      </c>
    </row>
    <row r="2721" spans="1:35" hidden="1" x14ac:dyDescent="0.25">
      <c r="A2721" t="s">
        <v>15055</v>
      </c>
      <c r="B2721">
        <v>0</v>
      </c>
      <c r="C2721" t="s">
        <v>75</v>
      </c>
      <c r="D2721" t="s">
        <v>23</v>
      </c>
      <c r="E2721" t="s">
        <v>24</v>
      </c>
      <c r="F2721">
        <v>357342670</v>
      </c>
      <c r="G2721" s="2" t="s">
        <v>5210</v>
      </c>
      <c r="H2721">
        <v>405818324</v>
      </c>
      <c r="W2721" t="s">
        <v>85</v>
      </c>
      <c r="X2721" t="s">
        <v>15056</v>
      </c>
      <c r="Y2721" t="s">
        <v>24</v>
      </c>
      <c r="Z2721" t="s">
        <v>24</v>
      </c>
      <c r="AA2721" t="s">
        <v>15057</v>
      </c>
      <c r="AB2721" t="s">
        <v>24</v>
      </c>
      <c r="AC2721">
        <v>309994</v>
      </c>
      <c r="AD2721" t="s">
        <v>1607</v>
      </c>
      <c r="AE2721" t="s">
        <v>15058</v>
      </c>
      <c r="AF2721" t="s">
        <v>1609</v>
      </c>
      <c r="AG2721" t="s">
        <v>15059</v>
      </c>
      <c r="AH2721" t="s">
        <v>24</v>
      </c>
      <c r="AI2721" t="s">
        <v>24</v>
      </c>
    </row>
    <row r="2722" spans="1:35" hidden="1" x14ac:dyDescent="0.25">
      <c r="A2722" t="s">
        <v>15060</v>
      </c>
      <c r="B2722">
        <v>6</v>
      </c>
      <c r="C2722" t="s">
        <v>22</v>
      </c>
      <c r="D2722" t="s">
        <v>23</v>
      </c>
      <c r="E2722" t="s">
        <v>24</v>
      </c>
      <c r="F2722">
        <v>650258452</v>
      </c>
      <c r="G2722" s="2" t="s">
        <v>119</v>
      </c>
      <c r="H2722">
        <v>405762835</v>
      </c>
      <c r="W2722">
        <v>2822</v>
      </c>
      <c r="X2722" t="s">
        <v>15061</v>
      </c>
      <c r="Y2722" t="s">
        <v>15062</v>
      </c>
      <c r="Z2722" t="s">
        <v>24</v>
      </c>
      <c r="AA2722" t="s">
        <v>15063</v>
      </c>
      <c r="AB2722" t="s">
        <v>2688</v>
      </c>
      <c r="AC2722">
        <v>491441</v>
      </c>
      <c r="AD2722" t="s">
        <v>491</v>
      </c>
      <c r="AE2722" t="s">
        <v>15064</v>
      </c>
      <c r="AF2722" t="s">
        <v>95</v>
      </c>
      <c r="AG2722" t="s">
        <v>15065</v>
      </c>
      <c r="AH2722" t="s">
        <v>24</v>
      </c>
      <c r="AI2722" t="s">
        <v>24</v>
      </c>
    </row>
    <row r="2723" spans="1:35" hidden="1" x14ac:dyDescent="0.25">
      <c r="A2723" t="s">
        <v>15066</v>
      </c>
      <c r="B2723">
        <v>126</v>
      </c>
      <c r="C2723" t="s">
        <v>75</v>
      </c>
      <c r="D2723" t="s">
        <v>34</v>
      </c>
      <c r="E2723" t="s">
        <v>15067</v>
      </c>
      <c r="F2723">
        <v>650053556</v>
      </c>
      <c r="G2723" t="s">
        <v>180</v>
      </c>
      <c r="H2723">
        <v>405669336</v>
      </c>
      <c r="W2723" t="s">
        <v>85</v>
      </c>
      <c r="X2723" t="s">
        <v>15068</v>
      </c>
      <c r="Y2723" t="s">
        <v>15069</v>
      </c>
      <c r="Z2723" t="s">
        <v>24</v>
      </c>
      <c r="AA2723" t="s">
        <v>3158</v>
      </c>
      <c r="AB2723" t="s">
        <v>4316</v>
      </c>
      <c r="AC2723">
        <v>122002</v>
      </c>
      <c r="AD2723" t="s">
        <v>491</v>
      </c>
      <c r="AE2723" t="s">
        <v>15070</v>
      </c>
      <c r="AF2723" t="s">
        <v>24</v>
      </c>
      <c r="AG2723" t="s">
        <v>15071</v>
      </c>
      <c r="AH2723" t="s">
        <v>15072</v>
      </c>
      <c r="AI2723" t="s">
        <v>24</v>
      </c>
    </row>
    <row r="2724" spans="1:35" hidden="1" x14ac:dyDescent="0.25">
      <c r="A2724" t="s">
        <v>15073</v>
      </c>
      <c r="B2724">
        <v>0</v>
      </c>
      <c r="C2724" t="s">
        <v>88</v>
      </c>
      <c r="D2724" t="s">
        <v>23</v>
      </c>
      <c r="E2724" t="s">
        <v>24</v>
      </c>
      <c r="F2724">
        <v>644755290</v>
      </c>
      <c r="G2724" s="2" t="s">
        <v>218</v>
      </c>
      <c r="H2724">
        <v>405556809</v>
      </c>
      <c r="W2724">
        <v>562</v>
      </c>
      <c r="X2724" t="s">
        <v>15074</v>
      </c>
      <c r="Y2724" t="s">
        <v>15075</v>
      </c>
      <c r="Z2724" t="s">
        <v>24</v>
      </c>
      <c r="AA2724" t="s">
        <v>7706</v>
      </c>
      <c r="AB2724" t="s">
        <v>24</v>
      </c>
      <c r="AC2724">
        <v>35860</v>
      </c>
      <c r="AD2724" t="s">
        <v>1961</v>
      </c>
      <c r="AE2724" t="s">
        <v>15076</v>
      </c>
      <c r="AF2724" t="s">
        <v>295</v>
      </c>
      <c r="AG2724" t="s">
        <v>15077</v>
      </c>
      <c r="AH2724" t="s">
        <v>15078</v>
      </c>
      <c r="AI2724" t="s">
        <v>24</v>
      </c>
    </row>
    <row r="2725" spans="1:35" hidden="1" x14ac:dyDescent="0.25">
      <c r="A2725" t="s">
        <v>15079</v>
      </c>
      <c r="B2725">
        <v>0</v>
      </c>
      <c r="C2725" t="s">
        <v>99</v>
      </c>
      <c r="D2725" t="s">
        <v>23</v>
      </c>
      <c r="E2725" t="s">
        <v>24</v>
      </c>
      <c r="F2725">
        <v>631091428</v>
      </c>
      <c r="G2725" s="2" t="s">
        <v>128</v>
      </c>
      <c r="H2725">
        <v>405506250</v>
      </c>
      <c r="W2725">
        <v>124</v>
      </c>
      <c r="X2725" t="s">
        <v>15080</v>
      </c>
      <c r="Y2725" t="s">
        <v>15081</v>
      </c>
      <c r="Z2725" t="s">
        <v>24</v>
      </c>
      <c r="AA2725" t="s">
        <v>3309</v>
      </c>
      <c r="AB2725" t="s">
        <v>3310</v>
      </c>
      <c r="AC2725">
        <v>12801</v>
      </c>
      <c r="AD2725" t="s">
        <v>787</v>
      </c>
      <c r="AE2725" t="s">
        <v>15082</v>
      </c>
      <c r="AF2725" t="s">
        <v>544</v>
      </c>
      <c r="AG2725" t="s">
        <v>15083</v>
      </c>
      <c r="AH2725" t="s">
        <v>15084</v>
      </c>
      <c r="AI2725" t="s">
        <v>24</v>
      </c>
    </row>
    <row r="2726" spans="1:35" hidden="1" x14ac:dyDescent="0.25">
      <c r="A2726" t="s">
        <v>15085</v>
      </c>
      <c r="B2726">
        <v>0</v>
      </c>
      <c r="C2726" t="s">
        <v>75</v>
      </c>
      <c r="D2726" t="s">
        <v>23</v>
      </c>
      <c r="E2726" t="s">
        <v>24</v>
      </c>
      <c r="F2726">
        <v>205079544</v>
      </c>
      <c r="G2726" s="2" t="s">
        <v>365</v>
      </c>
      <c r="H2726">
        <v>405504320</v>
      </c>
      <c r="W2726">
        <v>832</v>
      </c>
      <c r="X2726" t="s">
        <v>15086</v>
      </c>
      <c r="Y2726" t="s">
        <v>24</v>
      </c>
      <c r="Z2726" t="s">
        <v>24</v>
      </c>
      <c r="AA2726" t="s">
        <v>70</v>
      </c>
      <c r="AB2726" t="s">
        <v>943</v>
      </c>
      <c r="AC2726" t="s">
        <v>15087</v>
      </c>
      <c r="AD2726" t="s">
        <v>195</v>
      </c>
      <c r="AE2726" t="s">
        <v>15088</v>
      </c>
      <c r="AF2726" t="s">
        <v>544</v>
      </c>
      <c r="AG2726" t="s">
        <v>15089</v>
      </c>
      <c r="AH2726" t="s">
        <v>24</v>
      </c>
      <c r="AI2726" t="s">
        <v>24</v>
      </c>
    </row>
    <row r="2727" spans="1:35" hidden="1" x14ac:dyDescent="0.25">
      <c r="A2727" t="s">
        <v>15090</v>
      </c>
      <c r="B2727">
        <v>107</v>
      </c>
      <c r="C2727" t="s">
        <v>22</v>
      </c>
      <c r="D2727" t="s">
        <v>34</v>
      </c>
      <c r="E2727" t="s">
        <v>15091</v>
      </c>
      <c r="F2727">
        <v>690551049</v>
      </c>
      <c r="G2727" t="s">
        <v>783</v>
      </c>
      <c r="H2727">
        <v>405395703</v>
      </c>
      <c r="W2727">
        <v>1169</v>
      </c>
      <c r="X2727" t="s">
        <v>15092</v>
      </c>
      <c r="Y2727" t="s">
        <v>745</v>
      </c>
      <c r="Z2727" t="s">
        <v>24</v>
      </c>
      <c r="AA2727" t="s">
        <v>327</v>
      </c>
      <c r="AB2727" t="s">
        <v>327</v>
      </c>
      <c r="AC2727" t="s">
        <v>15093</v>
      </c>
      <c r="AD2727" t="s">
        <v>329</v>
      </c>
      <c r="AE2727" t="s">
        <v>15094</v>
      </c>
      <c r="AF2727" t="s">
        <v>24</v>
      </c>
      <c r="AG2727" t="s">
        <v>15095</v>
      </c>
      <c r="AH2727" t="s">
        <v>15096</v>
      </c>
      <c r="AI2727" t="s">
        <v>24</v>
      </c>
    </row>
    <row r="2728" spans="1:35" hidden="1" x14ac:dyDescent="0.25">
      <c r="A2728" t="s">
        <v>15097</v>
      </c>
      <c r="B2728">
        <v>19</v>
      </c>
      <c r="C2728" t="s">
        <v>24</v>
      </c>
      <c r="D2728" t="s">
        <v>34</v>
      </c>
      <c r="E2728" t="s">
        <v>15098</v>
      </c>
      <c r="F2728">
        <v>529486834</v>
      </c>
      <c r="G2728" t="s">
        <v>1893</v>
      </c>
      <c r="H2728">
        <v>405387358</v>
      </c>
      <c r="W2728">
        <v>7503</v>
      </c>
      <c r="X2728" t="s">
        <v>15099</v>
      </c>
      <c r="Y2728" t="s">
        <v>15100</v>
      </c>
      <c r="Z2728" t="s">
        <v>24</v>
      </c>
      <c r="AA2728" t="s">
        <v>6636</v>
      </c>
      <c r="AB2728" t="s">
        <v>1649</v>
      </c>
      <c r="AC2728">
        <v>361008</v>
      </c>
      <c r="AD2728" t="s">
        <v>693</v>
      </c>
      <c r="AE2728" t="s">
        <v>15101</v>
      </c>
      <c r="AF2728" t="s">
        <v>24</v>
      </c>
      <c r="AG2728" t="s">
        <v>15102</v>
      </c>
      <c r="AH2728" t="s">
        <v>15103</v>
      </c>
      <c r="AI2728" t="s">
        <v>15104</v>
      </c>
    </row>
    <row r="2729" spans="1:35" hidden="1" x14ac:dyDescent="0.25">
      <c r="A2729" t="s">
        <v>15105</v>
      </c>
      <c r="B2729">
        <v>0</v>
      </c>
      <c r="C2729" t="s">
        <v>99</v>
      </c>
      <c r="D2729" t="s">
        <v>23</v>
      </c>
      <c r="E2729" t="s">
        <v>24</v>
      </c>
      <c r="F2729">
        <v>552683690</v>
      </c>
      <c r="G2729" t="s">
        <v>146</v>
      </c>
      <c r="H2729">
        <v>405304608</v>
      </c>
      <c r="W2729">
        <v>3000</v>
      </c>
      <c r="X2729" t="s">
        <v>15106</v>
      </c>
      <c r="Y2729" t="s">
        <v>15107</v>
      </c>
      <c r="Z2729" t="s">
        <v>24</v>
      </c>
      <c r="AA2729" t="s">
        <v>15108</v>
      </c>
      <c r="AB2729" t="s">
        <v>24</v>
      </c>
      <c r="AC2729" t="s">
        <v>24</v>
      </c>
      <c r="AD2729" t="s">
        <v>1630</v>
      </c>
      <c r="AE2729" t="s">
        <v>15109</v>
      </c>
      <c r="AF2729" t="s">
        <v>24</v>
      </c>
      <c r="AG2729" t="s">
        <v>15110</v>
      </c>
      <c r="AH2729" t="s">
        <v>15110</v>
      </c>
      <c r="AI2729" t="s">
        <v>24</v>
      </c>
    </row>
    <row r="2730" spans="1:35" hidden="1" x14ac:dyDescent="0.25">
      <c r="A2730" t="s">
        <v>15111</v>
      </c>
      <c r="B2730">
        <v>0</v>
      </c>
      <c r="C2730" t="s">
        <v>75</v>
      </c>
      <c r="D2730" t="s">
        <v>23</v>
      </c>
      <c r="E2730" t="s">
        <v>24</v>
      </c>
      <c r="F2730">
        <v>80164829</v>
      </c>
      <c r="G2730" s="2" t="s">
        <v>211</v>
      </c>
      <c r="H2730">
        <v>405000000</v>
      </c>
      <c r="W2730">
        <v>600</v>
      </c>
      <c r="X2730" t="s">
        <v>15112</v>
      </c>
      <c r="Y2730" t="s">
        <v>24</v>
      </c>
      <c r="Z2730" t="s">
        <v>24</v>
      </c>
      <c r="AA2730" t="s">
        <v>15113</v>
      </c>
      <c r="AB2730" t="s">
        <v>1768</v>
      </c>
      <c r="AC2730" t="s">
        <v>15114</v>
      </c>
      <c r="AD2730" t="s">
        <v>542</v>
      </c>
      <c r="AE2730" t="s">
        <v>15115</v>
      </c>
      <c r="AF2730" t="s">
        <v>295</v>
      </c>
      <c r="AG2730" t="s">
        <v>15116</v>
      </c>
      <c r="AH2730" t="s">
        <v>24</v>
      </c>
      <c r="AI2730" t="s">
        <v>24</v>
      </c>
    </row>
    <row r="2731" spans="1:35" hidden="1" x14ac:dyDescent="0.25">
      <c r="A2731" t="s">
        <v>15117</v>
      </c>
      <c r="B2731">
        <v>5</v>
      </c>
      <c r="C2731" t="s">
        <v>22</v>
      </c>
      <c r="D2731" t="s">
        <v>23</v>
      </c>
      <c r="E2731" t="s">
        <v>24</v>
      </c>
      <c r="F2731">
        <v>1125988</v>
      </c>
      <c r="G2731" s="2" t="s">
        <v>47</v>
      </c>
      <c r="H2731">
        <v>404923135</v>
      </c>
      <c r="W2731">
        <v>1000</v>
      </c>
      <c r="X2731" t="s">
        <v>15118</v>
      </c>
      <c r="Y2731" t="s">
        <v>24</v>
      </c>
      <c r="Z2731" t="s">
        <v>24</v>
      </c>
      <c r="AA2731" t="s">
        <v>15119</v>
      </c>
      <c r="AB2731" t="s">
        <v>2938</v>
      </c>
      <c r="AC2731" t="s">
        <v>15120</v>
      </c>
      <c r="AD2731" t="s">
        <v>542</v>
      </c>
      <c r="AE2731" t="s">
        <v>15121</v>
      </c>
      <c r="AF2731" t="s">
        <v>544</v>
      </c>
      <c r="AG2731" t="s">
        <v>15122</v>
      </c>
      <c r="AH2731" t="s">
        <v>24</v>
      </c>
      <c r="AI2731" t="s">
        <v>24</v>
      </c>
    </row>
    <row r="2732" spans="1:35" hidden="1" x14ac:dyDescent="0.25">
      <c r="A2732" t="s">
        <v>15123</v>
      </c>
      <c r="B2732">
        <v>10</v>
      </c>
      <c r="C2732" t="s">
        <v>75</v>
      </c>
      <c r="D2732" t="s">
        <v>23</v>
      </c>
      <c r="E2732" t="s">
        <v>24</v>
      </c>
      <c r="F2732">
        <v>230781457</v>
      </c>
      <c r="G2732" s="2" t="s">
        <v>36</v>
      </c>
      <c r="H2732">
        <v>404810659</v>
      </c>
      <c r="W2732">
        <v>714</v>
      </c>
      <c r="X2732" t="s">
        <v>15124</v>
      </c>
      <c r="Y2732" t="s">
        <v>24</v>
      </c>
      <c r="Z2732" t="s">
        <v>24</v>
      </c>
      <c r="AA2732" t="s">
        <v>1820</v>
      </c>
      <c r="AB2732" t="s">
        <v>1821</v>
      </c>
      <c r="AC2732" t="s">
        <v>15125</v>
      </c>
      <c r="AD2732" t="s">
        <v>410</v>
      </c>
      <c r="AE2732" t="s">
        <v>24</v>
      </c>
      <c r="AF2732" t="s">
        <v>24</v>
      </c>
      <c r="AG2732" t="s">
        <v>24</v>
      </c>
      <c r="AH2732" t="s">
        <v>24</v>
      </c>
      <c r="AI2732" t="s">
        <v>24</v>
      </c>
    </row>
    <row r="2733" spans="1:35" hidden="1" x14ac:dyDescent="0.25">
      <c r="A2733" t="s">
        <v>15126</v>
      </c>
      <c r="B2733">
        <v>0</v>
      </c>
      <c r="C2733" t="s">
        <v>99</v>
      </c>
      <c r="D2733" t="s">
        <v>23</v>
      </c>
      <c r="E2733" t="s">
        <v>24</v>
      </c>
      <c r="F2733">
        <v>645493953</v>
      </c>
      <c r="G2733" t="s">
        <v>399</v>
      </c>
      <c r="H2733">
        <v>404712000</v>
      </c>
      <c r="W2733">
        <v>12000</v>
      </c>
      <c r="X2733" t="s">
        <v>15127</v>
      </c>
      <c r="Y2733" t="s">
        <v>15128</v>
      </c>
      <c r="Z2733" t="s">
        <v>24</v>
      </c>
      <c r="AA2733" t="s">
        <v>15128</v>
      </c>
      <c r="AB2733" t="s">
        <v>6878</v>
      </c>
      <c r="AC2733" t="s">
        <v>24</v>
      </c>
      <c r="AD2733" t="s">
        <v>1184</v>
      </c>
      <c r="AE2733" t="s">
        <v>15129</v>
      </c>
      <c r="AF2733" t="s">
        <v>515</v>
      </c>
      <c r="AG2733" t="s">
        <v>15130</v>
      </c>
      <c r="AH2733" t="s">
        <v>15131</v>
      </c>
      <c r="AI2733" t="s">
        <v>24</v>
      </c>
    </row>
    <row r="2734" spans="1:35" hidden="1" x14ac:dyDescent="0.25">
      <c r="A2734" t="s">
        <v>15132</v>
      </c>
      <c r="B2734">
        <v>0</v>
      </c>
      <c r="C2734" t="s">
        <v>22</v>
      </c>
      <c r="D2734" t="s">
        <v>23</v>
      </c>
      <c r="E2734" t="s">
        <v>24</v>
      </c>
      <c r="F2734">
        <v>530168124</v>
      </c>
      <c r="G2734" t="s">
        <v>399</v>
      </c>
      <c r="H2734">
        <v>404712000</v>
      </c>
      <c r="W2734">
        <v>12000</v>
      </c>
      <c r="X2734" t="s">
        <v>15133</v>
      </c>
      <c r="Y2734" t="s">
        <v>24</v>
      </c>
      <c r="Z2734" t="s">
        <v>24</v>
      </c>
      <c r="AA2734" t="s">
        <v>15134</v>
      </c>
      <c r="AB2734" t="s">
        <v>802</v>
      </c>
      <c r="AC2734">
        <v>411102</v>
      </c>
      <c r="AD2734" t="s">
        <v>693</v>
      </c>
      <c r="AE2734" t="s">
        <v>15135</v>
      </c>
      <c r="AF2734" t="s">
        <v>1237</v>
      </c>
      <c r="AG2734" t="s">
        <v>15136</v>
      </c>
      <c r="AH2734" t="s">
        <v>24</v>
      </c>
      <c r="AI2734" t="s">
        <v>24</v>
      </c>
    </row>
    <row r="2735" spans="1:35" hidden="1" x14ac:dyDescent="0.25">
      <c r="A2735" t="s">
        <v>15137</v>
      </c>
      <c r="B2735">
        <v>0</v>
      </c>
      <c r="C2735" t="s">
        <v>75</v>
      </c>
      <c r="D2735" t="s">
        <v>23</v>
      </c>
      <c r="E2735" t="s">
        <v>24</v>
      </c>
      <c r="F2735">
        <v>381115310</v>
      </c>
      <c r="G2735" s="2" t="s">
        <v>1025</v>
      </c>
      <c r="H2735">
        <v>404579336</v>
      </c>
      <c r="W2735">
        <v>1641</v>
      </c>
      <c r="X2735" t="s">
        <v>15138</v>
      </c>
      <c r="Y2735" t="s">
        <v>15139</v>
      </c>
      <c r="Z2735" t="s">
        <v>24</v>
      </c>
      <c r="AA2735" t="s">
        <v>15140</v>
      </c>
      <c r="AB2735" t="s">
        <v>15141</v>
      </c>
      <c r="AC2735">
        <v>40230</v>
      </c>
      <c r="AD2735" t="s">
        <v>81</v>
      </c>
      <c r="AE2735" t="s">
        <v>14458</v>
      </c>
      <c r="AF2735" t="s">
        <v>544</v>
      </c>
      <c r="AG2735" t="s">
        <v>15142</v>
      </c>
      <c r="AH2735" t="s">
        <v>24</v>
      </c>
      <c r="AI2735" t="s">
        <v>24</v>
      </c>
    </row>
    <row r="2736" spans="1:35" hidden="1" x14ac:dyDescent="0.25">
      <c r="A2736" t="s">
        <v>15143</v>
      </c>
      <c r="B2736">
        <v>1</v>
      </c>
      <c r="C2736" t="s">
        <v>22</v>
      </c>
      <c r="D2736" t="s">
        <v>23</v>
      </c>
      <c r="E2736" t="s">
        <v>24</v>
      </c>
      <c r="F2736">
        <v>48887046</v>
      </c>
      <c r="G2736" s="2" t="s">
        <v>47</v>
      </c>
      <c r="H2736">
        <v>404539561</v>
      </c>
      <c r="W2736">
        <v>1612</v>
      </c>
      <c r="X2736" t="s">
        <v>15144</v>
      </c>
      <c r="Y2736" t="s">
        <v>24</v>
      </c>
      <c r="Z2736" t="s">
        <v>24</v>
      </c>
      <c r="AA2736" t="s">
        <v>1544</v>
      </c>
      <c r="AB2736" t="s">
        <v>1545</v>
      </c>
      <c r="AC2736" t="s">
        <v>15145</v>
      </c>
      <c r="AD2736" t="s">
        <v>542</v>
      </c>
      <c r="AE2736" t="s">
        <v>15146</v>
      </c>
      <c r="AF2736" t="s">
        <v>15147</v>
      </c>
      <c r="AG2736" t="s">
        <v>15148</v>
      </c>
      <c r="AH2736" t="s">
        <v>24</v>
      </c>
      <c r="AI2736" t="s">
        <v>24</v>
      </c>
    </row>
    <row r="2737" spans="1:35" hidden="1" x14ac:dyDescent="0.25">
      <c r="A2737" t="s">
        <v>15149</v>
      </c>
      <c r="B2737">
        <v>0</v>
      </c>
      <c r="C2737" t="s">
        <v>75</v>
      </c>
      <c r="D2737" t="s">
        <v>23</v>
      </c>
      <c r="E2737" t="s">
        <v>24</v>
      </c>
      <c r="F2737">
        <v>980119705</v>
      </c>
      <c r="G2737" s="2" t="s">
        <v>218</v>
      </c>
      <c r="H2737">
        <v>404508167</v>
      </c>
      <c r="W2737">
        <v>1106</v>
      </c>
      <c r="X2737" t="s">
        <v>15150</v>
      </c>
      <c r="Y2737" t="s">
        <v>15151</v>
      </c>
      <c r="Z2737" t="s">
        <v>24</v>
      </c>
      <c r="AA2737" t="s">
        <v>13189</v>
      </c>
      <c r="AB2737" t="s">
        <v>3195</v>
      </c>
      <c r="AC2737" t="s">
        <v>15152</v>
      </c>
      <c r="AD2737" t="s">
        <v>3196</v>
      </c>
      <c r="AE2737" t="s">
        <v>15153</v>
      </c>
      <c r="AF2737" t="s">
        <v>24</v>
      </c>
      <c r="AG2737" t="s">
        <v>15154</v>
      </c>
      <c r="AH2737" t="s">
        <v>15155</v>
      </c>
      <c r="AI2737" t="s">
        <v>15156</v>
      </c>
    </row>
    <row r="2738" spans="1:35" hidden="1" x14ac:dyDescent="0.25">
      <c r="A2738" t="s">
        <v>15157</v>
      </c>
      <c r="B2738">
        <v>1</v>
      </c>
      <c r="C2738" t="s">
        <v>22</v>
      </c>
      <c r="D2738" t="s">
        <v>23</v>
      </c>
      <c r="E2738" t="s">
        <v>24</v>
      </c>
      <c r="F2738">
        <v>156939969</v>
      </c>
      <c r="G2738" s="2" t="s">
        <v>365</v>
      </c>
      <c r="H2738">
        <v>404337501</v>
      </c>
      <c r="W2738">
        <v>1200</v>
      </c>
      <c r="X2738" t="s">
        <v>15158</v>
      </c>
      <c r="Y2738" t="s">
        <v>24</v>
      </c>
      <c r="Z2738" t="s">
        <v>24</v>
      </c>
      <c r="AA2738" t="s">
        <v>15159</v>
      </c>
      <c r="AB2738" t="s">
        <v>2996</v>
      </c>
      <c r="AC2738" t="s">
        <v>15160</v>
      </c>
      <c r="AD2738" t="s">
        <v>542</v>
      </c>
      <c r="AE2738" t="s">
        <v>15161</v>
      </c>
      <c r="AF2738" t="s">
        <v>3448</v>
      </c>
      <c r="AG2738" t="s">
        <v>15162</v>
      </c>
      <c r="AH2738" t="s">
        <v>24</v>
      </c>
      <c r="AI2738" t="s">
        <v>24</v>
      </c>
    </row>
    <row r="2739" spans="1:35" hidden="1" x14ac:dyDescent="0.25">
      <c r="A2739" t="s">
        <v>15163</v>
      </c>
      <c r="B2739">
        <v>0</v>
      </c>
      <c r="C2739" t="s">
        <v>88</v>
      </c>
      <c r="D2739" t="s">
        <v>23</v>
      </c>
      <c r="E2739" t="s">
        <v>24</v>
      </c>
      <c r="F2739">
        <v>466472404</v>
      </c>
      <c r="G2739" s="2" t="s">
        <v>155</v>
      </c>
      <c r="H2739">
        <v>404200428</v>
      </c>
      <c r="W2739">
        <v>90</v>
      </c>
      <c r="X2739" t="s">
        <v>15164</v>
      </c>
      <c r="Y2739" t="s">
        <v>24</v>
      </c>
      <c r="Z2739" t="s">
        <v>24</v>
      </c>
      <c r="AA2739" t="s">
        <v>15165</v>
      </c>
      <c r="AB2739" t="s">
        <v>8603</v>
      </c>
      <c r="AC2739">
        <v>50600</v>
      </c>
      <c r="AD2739" t="s">
        <v>236</v>
      </c>
      <c r="AE2739" t="s">
        <v>15166</v>
      </c>
      <c r="AF2739" t="s">
        <v>544</v>
      </c>
      <c r="AG2739" t="s">
        <v>15167</v>
      </c>
      <c r="AH2739" t="s">
        <v>15168</v>
      </c>
      <c r="AI2739" t="s">
        <v>24</v>
      </c>
    </row>
    <row r="2740" spans="1:35" hidden="1" x14ac:dyDescent="0.25">
      <c r="A2740" t="s">
        <v>15169</v>
      </c>
      <c r="B2740">
        <v>0</v>
      </c>
      <c r="C2740" t="s">
        <v>75</v>
      </c>
      <c r="D2740" t="s">
        <v>23</v>
      </c>
      <c r="E2740" t="s">
        <v>24</v>
      </c>
      <c r="F2740">
        <v>422188994</v>
      </c>
      <c r="G2740" s="2" t="s">
        <v>211</v>
      </c>
      <c r="H2740">
        <v>403845033</v>
      </c>
      <c r="W2740">
        <v>863</v>
      </c>
      <c r="X2740" t="s">
        <v>15170</v>
      </c>
      <c r="Y2740" t="s">
        <v>24</v>
      </c>
      <c r="Z2740" t="s">
        <v>24</v>
      </c>
      <c r="AA2740" t="s">
        <v>15171</v>
      </c>
      <c r="AB2740" t="s">
        <v>15172</v>
      </c>
      <c r="AC2740" t="s">
        <v>15173</v>
      </c>
      <c r="AD2740" t="s">
        <v>3789</v>
      </c>
      <c r="AE2740" t="s">
        <v>15174</v>
      </c>
      <c r="AF2740" t="s">
        <v>4908</v>
      </c>
      <c r="AG2740" t="s">
        <v>15175</v>
      </c>
      <c r="AH2740" t="s">
        <v>15175</v>
      </c>
      <c r="AI2740" t="s">
        <v>24</v>
      </c>
    </row>
    <row r="2741" spans="1:35" hidden="1" x14ac:dyDescent="0.25">
      <c r="A2741" t="s">
        <v>15176</v>
      </c>
      <c r="B2741">
        <v>0</v>
      </c>
      <c r="C2741" t="s">
        <v>75</v>
      </c>
      <c r="D2741" t="s">
        <v>23</v>
      </c>
      <c r="E2741" t="s">
        <v>24</v>
      </c>
      <c r="F2741">
        <v>210260774</v>
      </c>
      <c r="G2741" s="2" t="s">
        <v>47</v>
      </c>
      <c r="H2741">
        <v>403814475</v>
      </c>
      <c r="W2741">
        <v>119</v>
      </c>
      <c r="X2741" t="s">
        <v>15177</v>
      </c>
      <c r="Y2741" t="s">
        <v>24</v>
      </c>
      <c r="Z2741" t="s">
        <v>24</v>
      </c>
      <c r="AA2741" t="s">
        <v>70</v>
      </c>
      <c r="AB2741" t="s">
        <v>70</v>
      </c>
      <c r="AC2741" t="s">
        <v>15178</v>
      </c>
      <c r="AD2741" t="s">
        <v>410</v>
      </c>
      <c r="AE2741" t="s">
        <v>15179</v>
      </c>
      <c r="AF2741" t="s">
        <v>123</v>
      </c>
      <c r="AG2741" t="s">
        <v>24</v>
      </c>
      <c r="AH2741" t="s">
        <v>24</v>
      </c>
      <c r="AI2741" t="s">
        <v>24</v>
      </c>
    </row>
    <row r="2742" spans="1:35" hidden="1" x14ac:dyDescent="0.25">
      <c r="A2742" t="s">
        <v>15180</v>
      </c>
      <c r="B2742">
        <v>0</v>
      </c>
      <c r="C2742" t="s">
        <v>24</v>
      </c>
      <c r="D2742" t="s">
        <v>23</v>
      </c>
      <c r="E2742" t="s">
        <v>24</v>
      </c>
      <c r="F2742" t="s">
        <v>24</v>
      </c>
      <c r="G2742" s="2" t="s">
        <v>1967</v>
      </c>
      <c r="H2742">
        <v>403703999</v>
      </c>
      <c r="W2742">
        <v>427</v>
      </c>
      <c r="X2742" t="s">
        <v>15003</v>
      </c>
      <c r="Y2742" t="s">
        <v>24</v>
      </c>
      <c r="Z2742" t="s">
        <v>24</v>
      </c>
      <c r="AA2742" t="s">
        <v>15004</v>
      </c>
      <c r="AB2742" t="s">
        <v>3049</v>
      </c>
      <c r="AC2742">
        <v>47447</v>
      </c>
      <c r="AD2742" t="s">
        <v>301</v>
      </c>
      <c r="AE2742" t="s">
        <v>15005</v>
      </c>
      <c r="AF2742" t="s">
        <v>4114</v>
      </c>
      <c r="AG2742" t="s">
        <v>15181</v>
      </c>
      <c r="AH2742" t="s">
        <v>15182</v>
      </c>
      <c r="AI2742" t="s">
        <v>24</v>
      </c>
    </row>
    <row r="2743" spans="1:35" hidden="1" x14ac:dyDescent="0.25">
      <c r="A2743" t="s">
        <v>15183</v>
      </c>
      <c r="B2743">
        <v>0</v>
      </c>
      <c r="C2743" t="s">
        <v>99</v>
      </c>
      <c r="D2743" t="s">
        <v>23</v>
      </c>
      <c r="E2743" t="s">
        <v>24</v>
      </c>
      <c r="F2743">
        <v>535276117</v>
      </c>
      <c r="G2743" t="s">
        <v>100</v>
      </c>
      <c r="H2743">
        <v>403419000</v>
      </c>
      <c r="W2743">
        <v>3000</v>
      </c>
      <c r="X2743" t="s">
        <v>15184</v>
      </c>
      <c r="Y2743" t="s">
        <v>15185</v>
      </c>
      <c r="Z2743" t="s">
        <v>24</v>
      </c>
      <c r="AA2743" t="s">
        <v>13830</v>
      </c>
      <c r="AB2743" t="s">
        <v>24</v>
      </c>
      <c r="AC2743" t="s">
        <v>24</v>
      </c>
      <c r="AD2743" t="s">
        <v>13831</v>
      </c>
      <c r="AE2743" t="s">
        <v>15186</v>
      </c>
      <c r="AF2743" t="s">
        <v>4219</v>
      </c>
      <c r="AG2743" t="s">
        <v>15187</v>
      </c>
      <c r="AH2743" t="s">
        <v>15188</v>
      </c>
      <c r="AI2743" t="s">
        <v>24</v>
      </c>
    </row>
    <row r="2744" spans="1:35" hidden="1" x14ac:dyDescent="0.25">
      <c r="A2744" t="s">
        <v>15189</v>
      </c>
      <c r="B2744">
        <v>0</v>
      </c>
      <c r="C2744" t="s">
        <v>99</v>
      </c>
      <c r="D2744" t="s">
        <v>23</v>
      </c>
      <c r="E2744" t="s">
        <v>24</v>
      </c>
      <c r="F2744">
        <v>535131338</v>
      </c>
      <c r="G2744" t="s">
        <v>399</v>
      </c>
      <c r="H2744">
        <v>403419000</v>
      </c>
      <c r="W2744">
        <v>3000</v>
      </c>
      <c r="X2744" t="s">
        <v>15190</v>
      </c>
      <c r="Y2744" t="s">
        <v>15191</v>
      </c>
      <c r="Z2744" t="s">
        <v>24</v>
      </c>
      <c r="AA2744" t="s">
        <v>13830</v>
      </c>
      <c r="AB2744" t="s">
        <v>24</v>
      </c>
      <c r="AC2744" t="s">
        <v>24</v>
      </c>
      <c r="AD2744" t="s">
        <v>13831</v>
      </c>
      <c r="AE2744" t="s">
        <v>15192</v>
      </c>
      <c r="AF2744" t="s">
        <v>15193</v>
      </c>
      <c r="AG2744" t="s">
        <v>15194</v>
      </c>
      <c r="AH2744" t="s">
        <v>15195</v>
      </c>
      <c r="AI2744" t="s">
        <v>24</v>
      </c>
    </row>
    <row r="2745" spans="1:35" hidden="1" x14ac:dyDescent="0.25">
      <c r="A2745" t="s">
        <v>15196</v>
      </c>
      <c r="B2745">
        <v>0</v>
      </c>
      <c r="C2745" t="s">
        <v>99</v>
      </c>
      <c r="D2745" t="s">
        <v>23</v>
      </c>
      <c r="E2745" t="s">
        <v>24</v>
      </c>
      <c r="F2745">
        <v>645220351</v>
      </c>
      <c r="G2745" t="s">
        <v>399</v>
      </c>
      <c r="H2745">
        <v>403419000</v>
      </c>
      <c r="W2745">
        <v>3000</v>
      </c>
      <c r="X2745" t="s">
        <v>15197</v>
      </c>
      <c r="Y2745" t="s">
        <v>15198</v>
      </c>
      <c r="Z2745" t="s">
        <v>24</v>
      </c>
      <c r="AA2745" t="s">
        <v>15199</v>
      </c>
      <c r="AB2745" t="s">
        <v>24</v>
      </c>
      <c r="AC2745" t="s">
        <v>24</v>
      </c>
      <c r="AD2745" t="s">
        <v>13831</v>
      </c>
      <c r="AE2745" t="s">
        <v>15200</v>
      </c>
      <c r="AF2745" t="s">
        <v>493</v>
      </c>
      <c r="AG2745" t="s">
        <v>15201</v>
      </c>
      <c r="AH2745" t="s">
        <v>15202</v>
      </c>
      <c r="AI2745" t="s">
        <v>24</v>
      </c>
    </row>
    <row r="2746" spans="1:35" hidden="1" x14ac:dyDescent="0.25">
      <c r="A2746" t="s">
        <v>15203</v>
      </c>
      <c r="B2746">
        <v>0</v>
      </c>
      <c r="C2746" t="s">
        <v>99</v>
      </c>
      <c r="D2746" t="s">
        <v>23</v>
      </c>
      <c r="E2746" t="s">
        <v>24</v>
      </c>
      <c r="F2746">
        <v>851224473</v>
      </c>
      <c r="G2746" t="s">
        <v>354</v>
      </c>
      <c r="H2746">
        <v>403419000</v>
      </c>
      <c r="W2746">
        <v>3000</v>
      </c>
      <c r="X2746" t="s">
        <v>15204</v>
      </c>
      <c r="Y2746" t="s">
        <v>24</v>
      </c>
      <c r="Z2746" t="s">
        <v>24</v>
      </c>
      <c r="AA2746" t="s">
        <v>15205</v>
      </c>
      <c r="AB2746" t="s">
        <v>24</v>
      </c>
      <c r="AC2746" t="s">
        <v>24</v>
      </c>
      <c r="AD2746" t="s">
        <v>1630</v>
      </c>
      <c r="AE2746" t="s">
        <v>15206</v>
      </c>
      <c r="AF2746" t="s">
        <v>15207</v>
      </c>
      <c r="AG2746" t="s">
        <v>15208</v>
      </c>
      <c r="AH2746" t="s">
        <v>24</v>
      </c>
      <c r="AI2746" t="s">
        <v>24</v>
      </c>
    </row>
    <row r="2747" spans="1:35" hidden="1" x14ac:dyDescent="0.25">
      <c r="A2747" t="s">
        <v>15209</v>
      </c>
      <c r="B2747">
        <v>1</v>
      </c>
      <c r="C2747" t="s">
        <v>75</v>
      </c>
      <c r="D2747" t="s">
        <v>23</v>
      </c>
      <c r="E2747" t="s">
        <v>24</v>
      </c>
      <c r="F2747">
        <v>360752448</v>
      </c>
      <c r="G2747" t="s">
        <v>783</v>
      </c>
      <c r="H2747">
        <v>403349579</v>
      </c>
      <c r="W2747">
        <v>400</v>
      </c>
      <c r="X2747" t="s">
        <v>15210</v>
      </c>
      <c r="Y2747" t="s">
        <v>24</v>
      </c>
      <c r="Z2747" t="s">
        <v>24</v>
      </c>
      <c r="AA2747" t="s">
        <v>50</v>
      </c>
      <c r="AB2747" t="s">
        <v>1618</v>
      </c>
      <c r="AC2747" t="s">
        <v>15211</v>
      </c>
      <c r="AD2747" t="s">
        <v>542</v>
      </c>
      <c r="AE2747" t="s">
        <v>15212</v>
      </c>
      <c r="AF2747" t="s">
        <v>515</v>
      </c>
      <c r="AG2747" t="s">
        <v>15213</v>
      </c>
      <c r="AH2747" t="s">
        <v>24</v>
      </c>
      <c r="AI2747" t="s">
        <v>24</v>
      </c>
    </row>
    <row r="2748" spans="1:35" hidden="1" x14ac:dyDescent="0.25">
      <c r="A2748" t="s">
        <v>15214</v>
      </c>
      <c r="B2748">
        <v>138</v>
      </c>
      <c r="C2748" t="s">
        <v>22</v>
      </c>
      <c r="D2748" t="s">
        <v>34</v>
      </c>
      <c r="E2748" t="s">
        <v>15215</v>
      </c>
      <c r="F2748">
        <v>369047365</v>
      </c>
      <c r="G2748" s="2" t="s">
        <v>589</v>
      </c>
      <c r="H2748">
        <v>403255440</v>
      </c>
      <c r="W2748" t="s">
        <v>85</v>
      </c>
      <c r="X2748" t="s">
        <v>15216</v>
      </c>
      <c r="Y2748" t="s">
        <v>24</v>
      </c>
      <c r="Z2748" t="s">
        <v>24</v>
      </c>
      <c r="AA2748" t="s">
        <v>5199</v>
      </c>
      <c r="AB2748" t="s">
        <v>15217</v>
      </c>
      <c r="AC2748">
        <v>101</v>
      </c>
      <c r="AD2748" t="s">
        <v>3809</v>
      </c>
      <c r="AE2748" t="s">
        <v>15218</v>
      </c>
      <c r="AF2748" t="s">
        <v>24</v>
      </c>
      <c r="AG2748" t="s">
        <v>15219</v>
      </c>
      <c r="AH2748" t="s">
        <v>24</v>
      </c>
      <c r="AI2748" t="s">
        <v>15220</v>
      </c>
    </row>
    <row r="2749" spans="1:35" hidden="1" x14ac:dyDescent="0.25">
      <c r="A2749" t="s">
        <v>15221</v>
      </c>
      <c r="B2749">
        <v>0</v>
      </c>
      <c r="C2749" t="s">
        <v>75</v>
      </c>
      <c r="D2749" t="s">
        <v>23</v>
      </c>
      <c r="E2749" t="s">
        <v>24</v>
      </c>
      <c r="F2749">
        <v>831153908</v>
      </c>
      <c r="G2749" s="2" t="s">
        <v>36</v>
      </c>
      <c r="H2749">
        <v>403071206</v>
      </c>
      <c r="W2749">
        <v>1150</v>
      </c>
      <c r="X2749" t="s">
        <v>15222</v>
      </c>
      <c r="Y2749" t="s">
        <v>24</v>
      </c>
      <c r="Z2749" t="s">
        <v>24</v>
      </c>
      <c r="AA2749" t="s">
        <v>3090</v>
      </c>
      <c r="AB2749" t="s">
        <v>3091</v>
      </c>
      <c r="AC2749" t="s">
        <v>15223</v>
      </c>
      <c r="AD2749" t="s">
        <v>542</v>
      </c>
      <c r="AE2749" t="s">
        <v>15224</v>
      </c>
      <c r="AF2749" t="s">
        <v>515</v>
      </c>
      <c r="AG2749" t="s">
        <v>15225</v>
      </c>
      <c r="AH2749" t="s">
        <v>24</v>
      </c>
      <c r="AI2749" t="s">
        <v>24</v>
      </c>
    </row>
    <row r="2750" spans="1:35" hidden="1" x14ac:dyDescent="0.25">
      <c r="A2750" t="s">
        <v>15226</v>
      </c>
      <c r="B2750">
        <v>0</v>
      </c>
      <c r="C2750" t="s">
        <v>75</v>
      </c>
      <c r="D2750" t="s">
        <v>23</v>
      </c>
      <c r="E2750" t="s">
        <v>24</v>
      </c>
      <c r="F2750">
        <v>529189936</v>
      </c>
      <c r="G2750" t="s">
        <v>2662</v>
      </c>
      <c r="H2750">
        <v>403006785</v>
      </c>
      <c r="W2750">
        <v>6000</v>
      </c>
      <c r="X2750" t="s">
        <v>15227</v>
      </c>
      <c r="Y2750" t="s">
        <v>24</v>
      </c>
      <c r="Z2750" t="s">
        <v>24</v>
      </c>
      <c r="AA2750" t="s">
        <v>1234</v>
      </c>
      <c r="AB2750" t="s">
        <v>1235</v>
      </c>
      <c r="AC2750">
        <v>213200</v>
      </c>
      <c r="AD2750" t="s">
        <v>693</v>
      </c>
      <c r="AE2750" t="s">
        <v>15228</v>
      </c>
      <c r="AF2750" t="s">
        <v>3337</v>
      </c>
      <c r="AG2750" t="s">
        <v>15229</v>
      </c>
      <c r="AH2750" t="s">
        <v>24</v>
      </c>
      <c r="AI2750" t="s">
        <v>24</v>
      </c>
    </row>
    <row r="2751" spans="1:35" hidden="1" x14ac:dyDescent="0.25">
      <c r="A2751" t="s">
        <v>15230</v>
      </c>
      <c r="B2751">
        <v>63</v>
      </c>
      <c r="C2751" t="s">
        <v>75</v>
      </c>
      <c r="D2751" t="s">
        <v>34</v>
      </c>
      <c r="E2751" t="s">
        <v>15231</v>
      </c>
      <c r="F2751">
        <v>555356125</v>
      </c>
      <c r="G2751" s="2" t="s">
        <v>109</v>
      </c>
      <c r="H2751">
        <v>402857052</v>
      </c>
      <c r="W2751" t="s">
        <v>85</v>
      </c>
      <c r="X2751" t="s">
        <v>15232</v>
      </c>
      <c r="Y2751" t="s">
        <v>15233</v>
      </c>
      <c r="Z2751" t="s">
        <v>24</v>
      </c>
      <c r="AA2751" t="s">
        <v>7933</v>
      </c>
      <c r="AB2751" t="s">
        <v>7995</v>
      </c>
      <c r="AC2751">
        <v>100000</v>
      </c>
      <c r="AD2751" t="s">
        <v>3167</v>
      </c>
      <c r="AE2751" t="s">
        <v>24</v>
      </c>
      <c r="AF2751" t="s">
        <v>24</v>
      </c>
      <c r="AG2751" t="s">
        <v>24</v>
      </c>
      <c r="AH2751" t="s">
        <v>24</v>
      </c>
      <c r="AI2751" t="s">
        <v>24</v>
      </c>
    </row>
    <row r="2752" spans="1:35" hidden="1" x14ac:dyDescent="0.25">
      <c r="A2752" t="s">
        <v>15234</v>
      </c>
      <c r="B2752">
        <v>0</v>
      </c>
      <c r="C2752" t="s">
        <v>99</v>
      </c>
      <c r="D2752" t="s">
        <v>23</v>
      </c>
      <c r="E2752" t="s">
        <v>24</v>
      </c>
      <c r="F2752">
        <v>421557919</v>
      </c>
      <c r="G2752" s="2" t="s">
        <v>36</v>
      </c>
      <c r="H2752">
        <v>402625878</v>
      </c>
      <c r="W2752">
        <v>600</v>
      </c>
      <c r="X2752" t="s">
        <v>15235</v>
      </c>
      <c r="Y2752" t="s">
        <v>24</v>
      </c>
      <c r="Z2752" t="s">
        <v>24</v>
      </c>
      <c r="AA2752" t="s">
        <v>2073</v>
      </c>
      <c r="AB2752" t="s">
        <v>963</v>
      </c>
      <c r="AC2752">
        <v>266555</v>
      </c>
      <c r="AD2752" t="s">
        <v>693</v>
      </c>
      <c r="AE2752" t="s">
        <v>15236</v>
      </c>
      <c r="AF2752" t="s">
        <v>1237</v>
      </c>
      <c r="AG2752" t="s">
        <v>15237</v>
      </c>
      <c r="AH2752" t="s">
        <v>24</v>
      </c>
      <c r="AI2752" t="s">
        <v>24</v>
      </c>
    </row>
    <row r="2753" spans="1:35" hidden="1" x14ac:dyDescent="0.25">
      <c r="A2753" t="s">
        <v>15238</v>
      </c>
      <c r="B2753">
        <v>0</v>
      </c>
      <c r="C2753" t="s">
        <v>24</v>
      </c>
      <c r="D2753" t="s">
        <v>23</v>
      </c>
      <c r="E2753" t="s">
        <v>24</v>
      </c>
      <c r="F2753" t="s">
        <v>24</v>
      </c>
      <c r="G2753" s="2" t="s">
        <v>109</v>
      </c>
      <c r="H2753">
        <v>402582599</v>
      </c>
      <c r="W2753">
        <v>680</v>
      </c>
      <c r="X2753" t="s">
        <v>15239</v>
      </c>
      <c r="Y2753" t="s">
        <v>24</v>
      </c>
      <c r="Z2753" t="s">
        <v>24</v>
      </c>
      <c r="AA2753" t="s">
        <v>14940</v>
      </c>
      <c r="AB2753" t="s">
        <v>3049</v>
      </c>
      <c r="AC2753">
        <v>59872</v>
      </c>
      <c r="AD2753" t="s">
        <v>301</v>
      </c>
      <c r="AE2753" t="s">
        <v>15240</v>
      </c>
      <c r="AF2753" t="s">
        <v>4114</v>
      </c>
      <c r="AG2753" t="s">
        <v>15241</v>
      </c>
      <c r="AH2753" t="s">
        <v>15242</v>
      </c>
      <c r="AI2753" t="s">
        <v>24</v>
      </c>
    </row>
    <row r="2754" spans="1:35" hidden="1" x14ac:dyDescent="0.25">
      <c r="A2754" t="s">
        <v>15243</v>
      </c>
      <c r="B2754">
        <v>0</v>
      </c>
      <c r="C2754" t="s">
        <v>88</v>
      </c>
      <c r="D2754" t="s">
        <v>23</v>
      </c>
      <c r="E2754" t="s">
        <v>24</v>
      </c>
      <c r="F2754">
        <v>643278351</v>
      </c>
      <c r="G2754" t="s">
        <v>1363</v>
      </c>
      <c r="H2754">
        <v>402513132</v>
      </c>
      <c r="W2754">
        <v>2500</v>
      </c>
      <c r="X2754" t="s">
        <v>15244</v>
      </c>
      <c r="Y2754" t="s">
        <v>15245</v>
      </c>
      <c r="Z2754" t="s">
        <v>24</v>
      </c>
      <c r="AA2754" t="s">
        <v>5606</v>
      </c>
      <c r="AB2754" t="s">
        <v>24</v>
      </c>
      <c r="AC2754">
        <v>27060</v>
      </c>
      <c r="AD2754" t="s">
        <v>1961</v>
      </c>
      <c r="AE2754" t="s">
        <v>15246</v>
      </c>
      <c r="AF2754" t="s">
        <v>295</v>
      </c>
      <c r="AG2754" t="s">
        <v>15247</v>
      </c>
      <c r="AH2754" t="s">
        <v>15248</v>
      </c>
      <c r="AI2754" t="s">
        <v>24</v>
      </c>
    </row>
    <row r="2755" spans="1:35" hidden="1" x14ac:dyDescent="0.25">
      <c r="A2755" t="s">
        <v>15249</v>
      </c>
      <c r="B2755">
        <v>0</v>
      </c>
      <c r="C2755" t="s">
        <v>22</v>
      </c>
      <c r="D2755" t="s">
        <v>23</v>
      </c>
      <c r="E2755" t="s">
        <v>24</v>
      </c>
      <c r="F2755">
        <v>690875901</v>
      </c>
      <c r="G2755" s="2" t="s">
        <v>67</v>
      </c>
      <c r="H2755">
        <v>402255411</v>
      </c>
      <c r="W2755">
        <v>456</v>
      </c>
      <c r="X2755" t="s">
        <v>15250</v>
      </c>
      <c r="Y2755" t="s">
        <v>24</v>
      </c>
      <c r="Z2755" t="s">
        <v>24</v>
      </c>
      <c r="AA2755" t="s">
        <v>15251</v>
      </c>
      <c r="AB2755" t="s">
        <v>15252</v>
      </c>
      <c r="AC2755" t="s">
        <v>15253</v>
      </c>
      <c r="AD2755" t="s">
        <v>329</v>
      </c>
      <c r="AE2755" t="s">
        <v>15254</v>
      </c>
      <c r="AF2755" t="s">
        <v>544</v>
      </c>
      <c r="AG2755" t="s">
        <v>15255</v>
      </c>
      <c r="AH2755" t="s">
        <v>24</v>
      </c>
      <c r="AI2755" t="s">
        <v>24</v>
      </c>
    </row>
    <row r="2756" spans="1:35" hidden="1" x14ac:dyDescent="0.25">
      <c r="A2756" t="s">
        <v>15256</v>
      </c>
      <c r="B2756">
        <v>0</v>
      </c>
      <c r="C2756" t="s">
        <v>22</v>
      </c>
      <c r="D2756" t="s">
        <v>23</v>
      </c>
      <c r="E2756" t="s">
        <v>24</v>
      </c>
      <c r="F2756">
        <v>555374144</v>
      </c>
      <c r="G2756" s="2" t="s">
        <v>119</v>
      </c>
      <c r="H2756">
        <v>402169125</v>
      </c>
      <c r="W2756">
        <v>1800</v>
      </c>
      <c r="X2756" t="s">
        <v>15257</v>
      </c>
      <c r="Y2756" t="s">
        <v>24</v>
      </c>
      <c r="Z2756" t="s">
        <v>24</v>
      </c>
      <c r="AA2756" t="s">
        <v>24</v>
      </c>
      <c r="AB2756" t="s">
        <v>15258</v>
      </c>
      <c r="AC2756" t="s">
        <v>24</v>
      </c>
      <c r="AD2756" t="s">
        <v>3042</v>
      </c>
      <c r="AE2756" t="s">
        <v>15259</v>
      </c>
      <c r="AF2756" t="s">
        <v>3044</v>
      </c>
      <c r="AG2756" t="s">
        <v>15260</v>
      </c>
      <c r="AH2756" t="s">
        <v>15261</v>
      </c>
      <c r="AI2756" t="s">
        <v>24</v>
      </c>
    </row>
    <row r="2757" spans="1:35" hidden="1" x14ac:dyDescent="0.25">
      <c r="A2757" t="s">
        <v>15262</v>
      </c>
      <c r="B2757">
        <v>0</v>
      </c>
      <c r="C2757" t="s">
        <v>75</v>
      </c>
      <c r="D2757" t="s">
        <v>23</v>
      </c>
      <c r="E2757" t="s">
        <v>24</v>
      </c>
      <c r="F2757">
        <v>555286835</v>
      </c>
      <c r="G2757" s="2" t="s">
        <v>119</v>
      </c>
      <c r="H2757">
        <v>402043186</v>
      </c>
      <c r="W2757">
        <v>1500</v>
      </c>
      <c r="X2757" t="s">
        <v>15263</v>
      </c>
      <c r="Y2757" t="s">
        <v>15264</v>
      </c>
      <c r="Z2757" t="s">
        <v>24</v>
      </c>
      <c r="AA2757" t="s">
        <v>15265</v>
      </c>
      <c r="AB2757" t="s">
        <v>15265</v>
      </c>
      <c r="AC2757" t="s">
        <v>24</v>
      </c>
      <c r="AD2757" t="s">
        <v>3042</v>
      </c>
      <c r="AE2757" t="s">
        <v>15266</v>
      </c>
      <c r="AF2757" t="s">
        <v>3044</v>
      </c>
      <c r="AG2757" t="s">
        <v>15267</v>
      </c>
      <c r="AH2757" t="s">
        <v>15268</v>
      </c>
      <c r="AI2757" t="s">
        <v>24</v>
      </c>
    </row>
    <row r="2758" spans="1:35" hidden="1" x14ac:dyDescent="0.25">
      <c r="A2758" t="s">
        <v>15269</v>
      </c>
      <c r="B2758">
        <v>0</v>
      </c>
      <c r="C2758" t="s">
        <v>22</v>
      </c>
      <c r="D2758" t="s">
        <v>23</v>
      </c>
      <c r="E2758" t="s">
        <v>24</v>
      </c>
      <c r="F2758">
        <v>222833909</v>
      </c>
      <c r="G2758" s="2" t="s">
        <v>36</v>
      </c>
      <c r="H2758">
        <v>401996441</v>
      </c>
      <c r="W2758">
        <v>6</v>
      </c>
      <c r="X2758" t="s">
        <v>15270</v>
      </c>
      <c r="Y2758" t="s">
        <v>24</v>
      </c>
      <c r="Z2758" t="s">
        <v>24</v>
      </c>
      <c r="AA2758" t="s">
        <v>15271</v>
      </c>
      <c r="AB2758" t="s">
        <v>15272</v>
      </c>
      <c r="AC2758" t="s">
        <v>15273</v>
      </c>
      <c r="AD2758" t="s">
        <v>410</v>
      </c>
      <c r="AE2758" t="s">
        <v>15274</v>
      </c>
      <c r="AF2758" t="s">
        <v>123</v>
      </c>
      <c r="AG2758" t="s">
        <v>24</v>
      </c>
      <c r="AH2758" t="s">
        <v>24</v>
      </c>
      <c r="AI2758" t="s">
        <v>24</v>
      </c>
    </row>
    <row r="2759" spans="1:35" hidden="1" x14ac:dyDescent="0.25">
      <c r="A2759" t="s">
        <v>15275</v>
      </c>
      <c r="B2759">
        <v>18</v>
      </c>
      <c r="C2759" t="s">
        <v>22</v>
      </c>
      <c r="D2759" t="s">
        <v>23</v>
      </c>
      <c r="E2759" t="s">
        <v>24</v>
      </c>
      <c r="F2759">
        <v>316456458</v>
      </c>
      <c r="G2759" s="2" t="s">
        <v>109</v>
      </c>
      <c r="H2759">
        <v>401449984</v>
      </c>
      <c r="W2759">
        <v>1040</v>
      </c>
      <c r="X2759" t="s">
        <v>15276</v>
      </c>
      <c r="Y2759" t="s">
        <v>24</v>
      </c>
      <c r="Z2759" t="s">
        <v>24</v>
      </c>
      <c r="AA2759" t="s">
        <v>15277</v>
      </c>
      <c r="AB2759" t="s">
        <v>3079</v>
      </c>
      <c r="AC2759">
        <v>86732</v>
      </c>
      <c r="AD2759" t="s">
        <v>301</v>
      </c>
      <c r="AE2759" t="s">
        <v>15278</v>
      </c>
      <c r="AF2759" t="s">
        <v>4859</v>
      </c>
      <c r="AG2759" t="s">
        <v>15279</v>
      </c>
      <c r="AH2759" t="s">
        <v>15280</v>
      </c>
      <c r="AI2759" t="s">
        <v>24</v>
      </c>
    </row>
    <row r="2760" spans="1:35" hidden="1" x14ac:dyDescent="0.25">
      <c r="A2760" t="s">
        <v>15281</v>
      </c>
      <c r="B2760">
        <v>48</v>
      </c>
      <c r="C2760" t="s">
        <v>22</v>
      </c>
      <c r="D2760" t="s">
        <v>34</v>
      </c>
      <c r="E2760" t="s">
        <v>15282</v>
      </c>
      <c r="F2760">
        <v>656056975</v>
      </c>
      <c r="G2760" t="s">
        <v>399</v>
      </c>
      <c r="H2760">
        <v>401426689</v>
      </c>
      <c r="W2760">
        <v>1859</v>
      </c>
      <c r="X2760" t="s">
        <v>15283</v>
      </c>
      <c r="Y2760" t="s">
        <v>15284</v>
      </c>
      <c r="Z2760" t="s">
        <v>24</v>
      </c>
      <c r="AA2760" t="s">
        <v>3550</v>
      </c>
      <c r="AB2760" t="s">
        <v>6571</v>
      </c>
      <c r="AC2760">
        <v>104</v>
      </c>
      <c r="AD2760" t="s">
        <v>583</v>
      </c>
      <c r="AE2760" t="s">
        <v>15285</v>
      </c>
      <c r="AF2760" t="s">
        <v>24</v>
      </c>
      <c r="AG2760" t="s">
        <v>15286</v>
      </c>
      <c r="AH2760" t="s">
        <v>15287</v>
      </c>
      <c r="AI2760" t="s">
        <v>15288</v>
      </c>
    </row>
    <row r="2761" spans="1:35" hidden="1" x14ac:dyDescent="0.25">
      <c r="A2761" t="s">
        <v>15289</v>
      </c>
      <c r="B2761">
        <v>0</v>
      </c>
      <c r="C2761" t="s">
        <v>22</v>
      </c>
      <c r="D2761" t="s">
        <v>23</v>
      </c>
      <c r="E2761" t="s">
        <v>24</v>
      </c>
      <c r="F2761">
        <v>897223194</v>
      </c>
      <c r="G2761" s="2" t="s">
        <v>1081</v>
      </c>
      <c r="H2761">
        <v>401241551</v>
      </c>
      <c r="W2761">
        <v>302</v>
      </c>
      <c r="X2761" t="s">
        <v>15290</v>
      </c>
      <c r="Y2761" t="s">
        <v>15291</v>
      </c>
      <c r="Z2761" t="s">
        <v>24</v>
      </c>
      <c r="AA2761" t="s">
        <v>132</v>
      </c>
      <c r="AB2761" t="s">
        <v>512</v>
      </c>
      <c r="AC2761" t="s">
        <v>15292</v>
      </c>
      <c r="AD2761" t="s">
        <v>134</v>
      </c>
      <c r="AE2761" t="s">
        <v>15293</v>
      </c>
      <c r="AF2761" t="s">
        <v>123</v>
      </c>
      <c r="AG2761" t="s">
        <v>15294</v>
      </c>
      <c r="AH2761" t="s">
        <v>15295</v>
      </c>
      <c r="AI2761" t="s">
        <v>24</v>
      </c>
    </row>
    <row r="2762" spans="1:35" hidden="1" x14ac:dyDescent="0.25">
      <c r="A2762" t="s">
        <v>15296</v>
      </c>
      <c r="B2762">
        <v>0</v>
      </c>
      <c r="C2762" t="s">
        <v>88</v>
      </c>
      <c r="D2762" t="s">
        <v>23</v>
      </c>
      <c r="E2762" t="s">
        <v>24</v>
      </c>
      <c r="F2762">
        <v>402156343</v>
      </c>
      <c r="G2762" s="2" t="s">
        <v>334</v>
      </c>
      <c r="H2762">
        <v>400687173</v>
      </c>
      <c r="W2762">
        <v>295</v>
      </c>
      <c r="X2762" t="s">
        <v>15297</v>
      </c>
      <c r="Y2762" t="s">
        <v>24</v>
      </c>
      <c r="Z2762" t="s">
        <v>24</v>
      </c>
      <c r="AA2762" t="s">
        <v>12780</v>
      </c>
      <c r="AB2762" t="s">
        <v>3295</v>
      </c>
      <c r="AC2762" t="s">
        <v>15298</v>
      </c>
      <c r="AD2762" t="s">
        <v>271</v>
      </c>
      <c r="AE2762" t="s">
        <v>15299</v>
      </c>
      <c r="AF2762" t="s">
        <v>24</v>
      </c>
      <c r="AG2762" t="s">
        <v>15300</v>
      </c>
      <c r="AH2762" t="s">
        <v>24</v>
      </c>
      <c r="AI2762" t="s">
        <v>24</v>
      </c>
    </row>
    <row r="2763" spans="1:35" hidden="1" x14ac:dyDescent="0.25">
      <c r="A2763" t="s">
        <v>15301</v>
      </c>
      <c r="B2763">
        <v>0</v>
      </c>
      <c r="C2763" t="s">
        <v>99</v>
      </c>
      <c r="D2763" t="s">
        <v>23</v>
      </c>
      <c r="E2763" t="s">
        <v>24</v>
      </c>
      <c r="F2763">
        <v>528184338</v>
      </c>
      <c r="G2763" s="2" t="s">
        <v>714</v>
      </c>
      <c r="H2763">
        <v>400679160</v>
      </c>
      <c r="W2763">
        <v>400</v>
      </c>
      <c r="X2763" t="s">
        <v>15302</v>
      </c>
      <c r="Y2763" t="s">
        <v>24</v>
      </c>
      <c r="Z2763" t="s">
        <v>24</v>
      </c>
      <c r="AA2763" t="s">
        <v>15303</v>
      </c>
      <c r="AB2763" t="s">
        <v>741</v>
      </c>
      <c r="AC2763">
        <v>618399</v>
      </c>
      <c r="AD2763" t="s">
        <v>693</v>
      </c>
      <c r="AE2763" t="s">
        <v>8449</v>
      </c>
      <c r="AF2763" t="s">
        <v>3337</v>
      </c>
      <c r="AG2763" t="s">
        <v>15304</v>
      </c>
      <c r="AH2763" t="s">
        <v>24</v>
      </c>
      <c r="AI2763" t="s">
        <v>24</v>
      </c>
    </row>
    <row r="2764" spans="1:35" hidden="1" x14ac:dyDescent="0.25">
      <c r="A2764" t="s">
        <v>15305</v>
      </c>
      <c r="B2764">
        <v>0</v>
      </c>
      <c r="C2764" t="s">
        <v>75</v>
      </c>
      <c r="D2764" t="s">
        <v>23</v>
      </c>
      <c r="E2764" t="s">
        <v>24</v>
      </c>
      <c r="F2764">
        <v>278096250</v>
      </c>
      <c r="G2764" s="2" t="s">
        <v>359</v>
      </c>
      <c r="H2764">
        <v>400607805</v>
      </c>
      <c r="W2764">
        <v>379</v>
      </c>
      <c r="X2764" t="s">
        <v>15306</v>
      </c>
      <c r="Y2764" t="s">
        <v>15307</v>
      </c>
      <c r="Z2764" t="s">
        <v>24</v>
      </c>
      <c r="AA2764" t="s">
        <v>3915</v>
      </c>
      <c r="AB2764" t="s">
        <v>3916</v>
      </c>
      <c r="AC2764">
        <v>16100</v>
      </c>
      <c r="AD2764" t="s">
        <v>81</v>
      </c>
      <c r="AE2764" t="s">
        <v>15308</v>
      </c>
      <c r="AF2764" t="s">
        <v>544</v>
      </c>
      <c r="AG2764" t="s">
        <v>15309</v>
      </c>
      <c r="AH2764" t="s">
        <v>15310</v>
      </c>
      <c r="AI2764" t="s">
        <v>24</v>
      </c>
    </row>
    <row r="2765" spans="1:35" hidden="1" x14ac:dyDescent="0.25">
      <c r="A2765" t="s">
        <v>15311</v>
      </c>
      <c r="B2765">
        <v>0</v>
      </c>
      <c r="C2765" t="s">
        <v>75</v>
      </c>
      <c r="D2765" t="s">
        <v>23</v>
      </c>
      <c r="E2765" t="s">
        <v>24</v>
      </c>
      <c r="F2765">
        <v>871416871</v>
      </c>
      <c r="G2765" s="2" t="s">
        <v>109</v>
      </c>
      <c r="H2765">
        <v>400583488</v>
      </c>
      <c r="W2765">
        <v>2611</v>
      </c>
      <c r="X2765" t="s">
        <v>15312</v>
      </c>
      <c r="Y2765" t="s">
        <v>15313</v>
      </c>
      <c r="Z2765" t="s">
        <v>24</v>
      </c>
      <c r="AA2765" t="s">
        <v>15314</v>
      </c>
      <c r="AB2765" t="s">
        <v>15315</v>
      </c>
      <c r="AC2765" t="s">
        <v>24</v>
      </c>
      <c r="AD2765" t="s">
        <v>5074</v>
      </c>
      <c r="AE2765" t="s">
        <v>15316</v>
      </c>
      <c r="AF2765" t="s">
        <v>123</v>
      </c>
      <c r="AG2765" t="s">
        <v>15317</v>
      </c>
      <c r="AH2765" t="s">
        <v>15318</v>
      </c>
      <c r="AI2765" t="s">
        <v>24</v>
      </c>
    </row>
    <row r="2766" spans="1:35" hidden="1" x14ac:dyDescent="0.25">
      <c r="A2766" t="s">
        <v>15319</v>
      </c>
      <c r="B2766">
        <v>11</v>
      </c>
      <c r="C2766" t="s">
        <v>22</v>
      </c>
      <c r="D2766" t="s">
        <v>23</v>
      </c>
      <c r="E2766" t="s">
        <v>24</v>
      </c>
      <c r="F2766">
        <v>149599599</v>
      </c>
      <c r="G2766" s="2" t="s">
        <v>3765</v>
      </c>
      <c r="H2766">
        <v>400550209</v>
      </c>
      <c r="W2766">
        <v>646</v>
      </c>
      <c r="X2766" t="s">
        <v>15320</v>
      </c>
      <c r="Y2766" t="s">
        <v>24</v>
      </c>
      <c r="Z2766" t="s">
        <v>24</v>
      </c>
      <c r="AA2766" t="s">
        <v>15321</v>
      </c>
      <c r="AB2766" t="s">
        <v>627</v>
      </c>
      <c r="AC2766" t="s">
        <v>15322</v>
      </c>
      <c r="AD2766" t="s">
        <v>542</v>
      </c>
      <c r="AE2766" t="s">
        <v>15323</v>
      </c>
      <c r="AF2766" t="s">
        <v>515</v>
      </c>
      <c r="AG2766" t="s">
        <v>15324</v>
      </c>
      <c r="AH2766" t="s">
        <v>24</v>
      </c>
      <c r="AI2766" t="s">
        <v>24</v>
      </c>
    </row>
    <row r="2767" spans="1:35" hidden="1" x14ac:dyDescent="0.25">
      <c r="A2767" t="s">
        <v>15325</v>
      </c>
      <c r="B2767">
        <v>0</v>
      </c>
      <c r="C2767" t="s">
        <v>99</v>
      </c>
      <c r="D2767" t="s">
        <v>23</v>
      </c>
      <c r="E2767" t="s">
        <v>24</v>
      </c>
      <c r="F2767">
        <v>529210852</v>
      </c>
      <c r="G2767" s="2" t="s">
        <v>119</v>
      </c>
      <c r="H2767">
        <v>400512557</v>
      </c>
      <c r="W2767">
        <v>100</v>
      </c>
      <c r="X2767" t="s">
        <v>15326</v>
      </c>
      <c r="Y2767" t="s">
        <v>24</v>
      </c>
      <c r="Z2767" t="s">
        <v>24</v>
      </c>
      <c r="AA2767" t="s">
        <v>1587</v>
      </c>
      <c r="AB2767" t="s">
        <v>1588</v>
      </c>
      <c r="AC2767">
        <v>65700</v>
      </c>
      <c r="AD2767" t="s">
        <v>693</v>
      </c>
      <c r="AE2767" t="s">
        <v>15327</v>
      </c>
      <c r="AF2767" t="s">
        <v>1237</v>
      </c>
      <c r="AG2767" t="s">
        <v>15328</v>
      </c>
      <c r="AH2767" t="s">
        <v>24</v>
      </c>
      <c r="AI2767" t="s">
        <v>24</v>
      </c>
    </row>
    <row r="2768" spans="1:35" hidden="1" x14ac:dyDescent="0.25">
      <c r="A2768" t="s">
        <v>15329</v>
      </c>
      <c r="B2768">
        <v>0</v>
      </c>
      <c r="C2768" t="s">
        <v>75</v>
      </c>
      <c r="D2768" t="s">
        <v>23</v>
      </c>
      <c r="E2768" t="s">
        <v>24</v>
      </c>
      <c r="F2768">
        <v>555317941</v>
      </c>
      <c r="G2768" s="2" t="s">
        <v>109</v>
      </c>
      <c r="H2768">
        <v>400390458</v>
      </c>
      <c r="W2768">
        <v>762</v>
      </c>
      <c r="X2768" t="s">
        <v>15330</v>
      </c>
      <c r="Y2768" t="s">
        <v>15233</v>
      </c>
      <c r="Z2768" t="s">
        <v>24</v>
      </c>
      <c r="AA2768" t="s">
        <v>7933</v>
      </c>
      <c r="AB2768" t="s">
        <v>7933</v>
      </c>
      <c r="AC2768" t="s">
        <v>24</v>
      </c>
      <c r="AD2768" t="s">
        <v>3042</v>
      </c>
      <c r="AE2768" t="s">
        <v>15331</v>
      </c>
      <c r="AF2768" t="s">
        <v>3044</v>
      </c>
      <c r="AG2768" t="s">
        <v>15332</v>
      </c>
      <c r="AH2768" t="s">
        <v>15333</v>
      </c>
      <c r="AI2768" t="s">
        <v>24</v>
      </c>
    </row>
    <row r="2769" spans="1:35" hidden="1" x14ac:dyDescent="0.25">
      <c r="A2769" t="s">
        <v>15334</v>
      </c>
      <c r="B2769">
        <v>0</v>
      </c>
      <c r="C2769" t="s">
        <v>88</v>
      </c>
      <c r="D2769" t="s">
        <v>23</v>
      </c>
      <c r="E2769" t="s">
        <v>24</v>
      </c>
      <c r="F2769">
        <v>660367442</v>
      </c>
      <c r="G2769" t="s">
        <v>146</v>
      </c>
      <c r="H2769">
        <v>400359089</v>
      </c>
      <c r="W2769">
        <v>1292</v>
      </c>
      <c r="X2769" t="s">
        <v>15335</v>
      </c>
      <c r="Y2769" t="s">
        <v>15336</v>
      </c>
      <c r="Z2769" t="s">
        <v>24</v>
      </c>
      <c r="AA2769" t="s">
        <v>15337</v>
      </c>
      <c r="AB2769" t="s">
        <v>15338</v>
      </c>
      <c r="AC2769">
        <v>18140</v>
      </c>
      <c r="AD2769" t="s">
        <v>93</v>
      </c>
      <c r="AE2769" t="s">
        <v>15339</v>
      </c>
      <c r="AF2769" t="s">
        <v>544</v>
      </c>
      <c r="AG2769" t="s">
        <v>15340</v>
      </c>
      <c r="AH2769" t="s">
        <v>15341</v>
      </c>
      <c r="AI2769" t="s">
        <v>24</v>
      </c>
    </row>
    <row r="2770" spans="1:35" hidden="1" x14ac:dyDescent="0.25">
      <c r="A2770" t="s">
        <v>15342</v>
      </c>
      <c r="B2770">
        <v>0</v>
      </c>
      <c r="C2770" t="s">
        <v>99</v>
      </c>
      <c r="D2770" t="s">
        <v>23</v>
      </c>
      <c r="E2770" t="s">
        <v>24</v>
      </c>
      <c r="F2770">
        <v>688371915</v>
      </c>
      <c r="G2770" s="2" t="s">
        <v>155</v>
      </c>
      <c r="H2770">
        <v>400280208</v>
      </c>
      <c r="W2770">
        <v>707</v>
      </c>
      <c r="X2770" t="s">
        <v>15343</v>
      </c>
      <c r="Y2770" t="s">
        <v>24</v>
      </c>
      <c r="Z2770" t="s">
        <v>24</v>
      </c>
      <c r="AA2770" t="s">
        <v>15344</v>
      </c>
      <c r="AB2770" t="s">
        <v>3316</v>
      </c>
      <c r="AC2770">
        <v>56303</v>
      </c>
      <c r="AD2770" t="s">
        <v>787</v>
      </c>
      <c r="AE2770" t="s">
        <v>15345</v>
      </c>
      <c r="AF2770" t="s">
        <v>544</v>
      </c>
      <c r="AG2770" t="s">
        <v>15346</v>
      </c>
      <c r="AH2770" t="s">
        <v>15347</v>
      </c>
      <c r="AI2770" t="s">
        <v>24</v>
      </c>
    </row>
    <row r="2771" spans="1:35" hidden="1" x14ac:dyDescent="0.25">
      <c r="A2771" t="s">
        <v>15348</v>
      </c>
      <c r="B2771">
        <v>123</v>
      </c>
      <c r="C2771" t="s">
        <v>22</v>
      </c>
      <c r="D2771" t="s">
        <v>34</v>
      </c>
      <c r="E2771" t="s">
        <v>15349</v>
      </c>
      <c r="F2771">
        <v>288309362</v>
      </c>
      <c r="G2771" s="2" t="s">
        <v>374</v>
      </c>
      <c r="H2771">
        <v>400249229</v>
      </c>
      <c r="W2771" t="s">
        <v>85</v>
      </c>
      <c r="X2771" t="s">
        <v>15350</v>
      </c>
      <c r="Y2771" t="s">
        <v>24</v>
      </c>
      <c r="Z2771" t="s">
        <v>24</v>
      </c>
      <c r="AA2771" t="s">
        <v>15351</v>
      </c>
      <c r="AB2771" t="s">
        <v>3216</v>
      </c>
      <c r="AC2771" t="s">
        <v>15352</v>
      </c>
      <c r="AD2771" t="s">
        <v>73</v>
      </c>
      <c r="AE2771" t="s">
        <v>24</v>
      </c>
      <c r="AF2771" t="s">
        <v>24</v>
      </c>
      <c r="AG2771" t="s">
        <v>24</v>
      </c>
      <c r="AH2771" t="s">
        <v>24</v>
      </c>
      <c r="AI2771" t="s">
        <v>24</v>
      </c>
    </row>
    <row r="2772" spans="1:35" hidden="1" x14ac:dyDescent="0.25">
      <c r="A2772" t="s">
        <v>15353</v>
      </c>
      <c r="B2772">
        <v>9</v>
      </c>
      <c r="C2772" t="s">
        <v>75</v>
      </c>
      <c r="D2772" t="s">
        <v>23</v>
      </c>
      <c r="E2772" t="s">
        <v>24</v>
      </c>
      <c r="F2772">
        <v>61462065</v>
      </c>
      <c r="G2772" s="2" t="s">
        <v>3765</v>
      </c>
      <c r="H2772">
        <v>400000000</v>
      </c>
      <c r="W2772">
        <v>600</v>
      </c>
      <c r="X2772" t="s">
        <v>15354</v>
      </c>
      <c r="Y2772" t="s">
        <v>24</v>
      </c>
      <c r="Z2772" t="s">
        <v>24</v>
      </c>
      <c r="AA2772" t="s">
        <v>15355</v>
      </c>
      <c r="AB2772" t="s">
        <v>8480</v>
      </c>
      <c r="AC2772" t="s">
        <v>15356</v>
      </c>
      <c r="AD2772" t="s">
        <v>542</v>
      </c>
      <c r="AE2772" t="s">
        <v>15357</v>
      </c>
      <c r="AF2772" t="s">
        <v>544</v>
      </c>
      <c r="AG2772" t="s">
        <v>15358</v>
      </c>
      <c r="AH2772" t="s">
        <v>24</v>
      </c>
      <c r="AI2772" t="s">
        <v>24</v>
      </c>
    </row>
    <row r="2773" spans="1:35" hidden="1" x14ac:dyDescent="0.25">
      <c r="A2773" t="s">
        <v>15359</v>
      </c>
      <c r="B2773">
        <v>0</v>
      </c>
      <c r="C2773" t="s">
        <v>75</v>
      </c>
      <c r="D2773" t="s">
        <v>23</v>
      </c>
      <c r="E2773" t="s">
        <v>24</v>
      </c>
      <c r="F2773">
        <v>1604164</v>
      </c>
      <c r="G2773" s="2" t="s">
        <v>36</v>
      </c>
      <c r="H2773">
        <v>400000000</v>
      </c>
      <c r="W2773">
        <v>320</v>
      </c>
      <c r="X2773" t="s">
        <v>15360</v>
      </c>
      <c r="Y2773" t="s">
        <v>24</v>
      </c>
      <c r="Z2773" t="s">
        <v>24</v>
      </c>
      <c r="AA2773" t="s">
        <v>15361</v>
      </c>
      <c r="AB2773" t="s">
        <v>3091</v>
      </c>
      <c r="AC2773" t="s">
        <v>15362</v>
      </c>
      <c r="AD2773" t="s">
        <v>542</v>
      </c>
      <c r="AE2773" t="s">
        <v>15363</v>
      </c>
      <c r="AF2773" t="s">
        <v>544</v>
      </c>
      <c r="AG2773" t="s">
        <v>15364</v>
      </c>
      <c r="AH2773" t="s">
        <v>24</v>
      </c>
      <c r="AI2773" t="s">
        <v>24</v>
      </c>
    </row>
    <row r="2774" spans="1:35" hidden="1" x14ac:dyDescent="0.25">
      <c r="A2774" t="s">
        <v>15365</v>
      </c>
      <c r="B2774">
        <v>0</v>
      </c>
      <c r="C2774" t="s">
        <v>99</v>
      </c>
      <c r="D2774" t="s">
        <v>23</v>
      </c>
      <c r="E2774" t="s">
        <v>24</v>
      </c>
      <c r="F2774">
        <v>534401240</v>
      </c>
      <c r="G2774" t="s">
        <v>399</v>
      </c>
      <c r="H2774">
        <v>399987000</v>
      </c>
      <c r="W2774">
        <v>3500</v>
      </c>
      <c r="X2774" t="s">
        <v>15366</v>
      </c>
      <c r="Y2774" t="s">
        <v>24</v>
      </c>
      <c r="Z2774" t="s">
        <v>24</v>
      </c>
      <c r="AA2774" t="s">
        <v>15367</v>
      </c>
      <c r="AB2774" t="s">
        <v>24</v>
      </c>
      <c r="AC2774" t="s">
        <v>24</v>
      </c>
      <c r="AD2774" t="s">
        <v>15368</v>
      </c>
      <c r="AE2774" t="s">
        <v>15369</v>
      </c>
      <c r="AF2774" t="s">
        <v>515</v>
      </c>
      <c r="AG2774" t="s">
        <v>15370</v>
      </c>
      <c r="AH2774" t="s">
        <v>15371</v>
      </c>
      <c r="AI2774" t="s">
        <v>24</v>
      </c>
    </row>
    <row r="2775" spans="1:35" hidden="1" x14ac:dyDescent="0.25">
      <c r="A2775" t="s">
        <v>15372</v>
      </c>
      <c r="B2775">
        <v>4</v>
      </c>
      <c r="C2775" t="s">
        <v>22</v>
      </c>
      <c r="D2775" t="s">
        <v>23</v>
      </c>
      <c r="E2775" t="s">
        <v>24</v>
      </c>
      <c r="F2775">
        <v>9268319</v>
      </c>
      <c r="G2775" s="2" t="s">
        <v>211</v>
      </c>
      <c r="H2775">
        <v>399926000</v>
      </c>
      <c r="W2775">
        <v>1100</v>
      </c>
      <c r="X2775" t="s">
        <v>15373</v>
      </c>
      <c r="Y2775" t="s">
        <v>24</v>
      </c>
      <c r="Z2775" t="s">
        <v>24</v>
      </c>
      <c r="AA2775" t="s">
        <v>15374</v>
      </c>
      <c r="AB2775" t="s">
        <v>2248</v>
      </c>
      <c r="AC2775" t="s">
        <v>15375</v>
      </c>
      <c r="AD2775" t="s">
        <v>542</v>
      </c>
      <c r="AE2775" t="s">
        <v>15376</v>
      </c>
      <c r="AF2775" t="s">
        <v>544</v>
      </c>
      <c r="AG2775" t="s">
        <v>15377</v>
      </c>
      <c r="AH2775" t="s">
        <v>24</v>
      </c>
      <c r="AI2775" t="s">
        <v>24</v>
      </c>
    </row>
    <row r="2776" spans="1:35" hidden="1" x14ac:dyDescent="0.25">
      <c r="A2776" t="s">
        <v>15378</v>
      </c>
      <c r="B2776">
        <v>0</v>
      </c>
      <c r="C2776" t="s">
        <v>22</v>
      </c>
      <c r="D2776" t="s">
        <v>23</v>
      </c>
      <c r="E2776" t="s">
        <v>24</v>
      </c>
      <c r="F2776">
        <v>810011155</v>
      </c>
      <c r="G2776" s="2" t="s">
        <v>714</v>
      </c>
      <c r="H2776">
        <v>399599200</v>
      </c>
      <c r="W2776">
        <v>2200</v>
      </c>
      <c r="X2776" t="s">
        <v>15379</v>
      </c>
      <c r="Y2776" t="s">
        <v>15380</v>
      </c>
      <c r="Z2776" t="s">
        <v>24</v>
      </c>
      <c r="AA2776" t="s">
        <v>9709</v>
      </c>
      <c r="AB2776" t="s">
        <v>7108</v>
      </c>
      <c r="AC2776">
        <v>45120</v>
      </c>
      <c r="AD2776" t="s">
        <v>285</v>
      </c>
      <c r="AE2776" t="s">
        <v>15381</v>
      </c>
      <c r="AF2776" t="s">
        <v>24</v>
      </c>
      <c r="AG2776" t="s">
        <v>15382</v>
      </c>
      <c r="AH2776" t="s">
        <v>15383</v>
      </c>
      <c r="AI2776" t="s">
        <v>24</v>
      </c>
    </row>
    <row r="2777" spans="1:35" hidden="1" x14ac:dyDescent="0.25">
      <c r="A2777" t="s">
        <v>15384</v>
      </c>
      <c r="B2777">
        <v>0</v>
      </c>
      <c r="C2777" t="s">
        <v>75</v>
      </c>
      <c r="D2777" t="s">
        <v>23</v>
      </c>
      <c r="E2777" t="s">
        <v>24</v>
      </c>
      <c r="F2777">
        <v>382479178</v>
      </c>
      <c r="G2777" s="2" t="s">
        <v>260</v>
      </c>
      <c r="H2777">
        <v>399465595</v>
      </c>
      <c r="W2777">
        <v>415</v>
      </c>
      <c r="X2777" t="s">
        <v>15385</v>
      </c>
      <c r="Y2777" t="s">
        <v>24</v>
      </c>
      <c r="Z2777" t="s">
        <v>24</v>
      </c>
      <c r="AA2777" t="s">
        <v>15386</v>
      </c>
      <c r="AB2777" t="s">
        <v>3140</v>
      </c>
      <c r="AC2777">
        <v>62000</v>
      </c>
      <c r="AD2777" t="s">
        <v>81</v>
      </c>
      <c r="AE2777" t="s">
        <v>15387</v>
      </c>
      <c r="AF2777" t="s">
        <v>544</v>
      </c>
      <c r="AG2777" t="s">
        <v>15388</v>
      </c>
      <c r="AH2777" t="s">
        <v>24</v>
      </c>
      <c r="AI2777" t="s">
        <v>24</v>
      </c>
    </row>
    <row r="2778" spans="1:35" hidden="1" x14ac:dyDescent="0.25">
      <c r="A2778" t="s">
        <v>15389</v>
      </c>
      <c r="B2778">
        <v>0</v>
      </c>
      <c r="C2778" t="s">
        <v>75</v>
      </c>
      <c r="D2778" t="s">
        <v>23</v>
      </c>
      <c r="E2778" t="s">
        <v>24</v>
      </c>
      <c r="F2778">
        <v>555279327</v>
      </c>
      <c r="G2778" s="2" t="s">
        <v>119</v>
      </c>
      <c r="H2778">
        <v>399388896</v>
      </c>
      <c r="W2778">
        <v>300</v>
      </c>
      <c r="X2778" t="s">
        <v>15390</v>
      </c>
      <c r="Y2778" t="s">
        <v>15391</v>
      </c>
      <c r="Z2778" t="s">
        <v>24</v>
      </c>
      <c r="AA2778" t="s">
        <v>15392</v>
      </c>
      <c r="AB2778" t="s">
        <v>15258</v>
      </c>
      <c r="AC2778" t="s">
        <v>24</v>
      </c>
      <c r="AD2778" t="s">
        <v>3042</v>
      </c>
      <c r="AE2778" t="s">
        <v>15393</v>
      </c>
      <c r="AF2778" t="s">
        <v>3044</v>
      </c>
      <c r="AG2778" t="s">
        <v>15394</v>
      </c>
      <c r="AH2778" t="s">
        <v>15395</v>
      </c>
      <c r="AI2778" t="s">
        <v>24</v>
      </c>
    </row>
    <row r="2779" spans="1:35" hidden="1" x14ac:dyDescent="0.25">
      <c r="A2779" t="s">
        <v>15396</v>
      </c>
      <c r="B2779">
        <v>25</v>
      </c>
      <c r="C2779" t="s">
        <v>24</v>
      </c>
      <c r="D2779" t="s">
        <v>34</v>
      </c>
      <c r="E2779" t="s">
        <v>15397</v>
      </c>
      <c r="F2779">
        <v>914670153</v>
      </c>
      <c r="G2779" s="2" t="s">
        <v>36</v>
      </c>
      <c r="H2779">
        <v>398871003</v>
      </c>
      <c r="W2779" t="s">
        <v>85</v>
      </c>
      <c r="X2779" t="s">
        <v>15398</v>
      </c>
      <c r="Y2779" t="s">
        <v>15399</v>
      </c>
      <c r="Z2779" t="s">
        <v>24</v>
      </c>
      <c r="AA2779" t="s">
        <v>131</v>
      </c>
      <c r="AB2779" t="s">
        <v>132</v>
      </c>
      <c r="AC2779" t="s">
        <v>24</v>
      </c>
      <c r="AD2779" t="s">
        <v>134</v>
      </c>
      <c r="AE2779" t="s">
        <v>15400</v>
      </c>
      <c r="AF2779" t="s">
        <v>24</v>
      </c>
      <c r="AG2779" t="s">
        <v>15401</v>
      </c>
      <c r="AH2779" t="s">
        <v>15402</v>
      </c>
      <c r="AI2779" t="s">
        <v>15403</v>
      </c>
    </row>
    <row r="2780" spans="1:35" hidden="1" x14ac:dyDescent="0.25">
      <c r="A2780" t="s">
        <v>15404</v>
      </c>
      <c r="B2780">
        <v>5</v>
      </c>
      <c r="C2780" t="s">
        <v>75</v>
      </c>
      <c r="D2780" t="s">
        <v>23</v>
      </c>
      <c r="E2780" t="s">
        <v>24</v>
      </c>
      <c r="F2780">
        <v>970001111</v>
      </c>
      <c r="G2780" s="2" t="s">
        <v>589</v>
      </c>
      <c r="H2780">
        <v>398867268</v>
      </c>
      <c r="W2780">
        <v>2195</v>
      </c>
      <c r="X2780" t="s">
        <v>15405</v>
      </c>
      <c r="Y2780" t="s">
        <v>24</v>
      </c>
      <c r="Z2780" t="s">
        <v>24</v>
      </c>
      <c r="AA2780" t="s">
        <v>11522</v>
      </c>
      <c r="AB2780" t="s">
        <v>4261</v>
      </c>
      <c r="AC2780" t="s">
        <v>15406</v>
      </c>
      <c r="AD2780" t="s">
        <v>2752</v>
      </c>
      <c r="AE2780" t="s">
        <v>15407</v>
      </c>
      <c r="AF2780" t="s">
        <v>544</v>
      </c>
      <c r="AG2780" t="s">
        <v>15408</v>
      </c>
      <c r="AH2780" t="s">
        <v>15409</v>
      </c>
      <c r="AI2780" t="s">
        <v>24</v>
      </c>
    </row>
    <row r="2781" spans="1:35" hidden="1" x14ac:dyDescent="0.25">
      <c r="A2781" t="s">
        <v>15410</v>
      </c>
      <c r="B2781">
        <v>0</v>
      </c>
      <c r="C2781" t="s">
        <v>22</v>
      </c>
      <c r="D2781" t="s">
        <v>23</v>
      </c>
      <c r="E2781" t="s">
        <v>24</v>
      </c>
      <c r="F2781">
        <v>555286409</v>
      </c>
      <c r="G2781" s="2" t="s">
        <v>1025</v>
      </c>
      <c r="H2781">
        <v>398667147</v>
      </c>
      <c r="W2781">
        <v>7000</v>
      </c>
      <c r="X2781" t="s">
        <v>15411</v>
      </c>
      <c r="Y2781" t="s">
        <v>15412</v>
      </c>
      <c r="Z2781" t="s">
        <v>24</v>
      </c>
      <c r="AA2781" t="s">
        <v>15412</v>
      </c>
      <c r="AB2781" t="s">
        <v>15413</v>
      </c>
      <c r="AC2781" t="s">
        <v>24</v>
      </c>
      <c r="AD2781" t="s">
        <v>3042</v>
      </c>
      <c r="AE2781" t="s">
        <v>15414</v>
      </c>
      <c r="AF2781" t="s">
        <v>3044</v>
      </c>
      <c r="AG2781" t="s">
        <v>15415</v>
      </c>
      <c r="AH2781" t="s">
        <v>15416</v>
      </c>
      <c r="AI2781" t="s">
        <v>24</v>
      </c>
    </row>
    <row r="2782" spans="1:35" hidden="1" x14ac:dyDescent="0.25">
      <c r="A2782" t="s">
        <v>15417</v>
      </c>
      <c r="B2782">
        <v>0</v>
      </c>
      <c r="C2782" t="s">
        <v>99</v>
      </c>
      <c r="D2782" t="s">
        <v>23</v>
      </c>
      <c r="E2782" t="s">
        <v>24</v>
      </c>
      <c r="F2782">
        <v>731575176</v>
      </c>
      <c r="G2782" t="s">
        <v>146</v>
      </c>
      <c r="H2782">
        <v>398660000</v>
      </c>
      <c r="W2782">
        <v>10000</v>
      </c>
      <c r="X2782" t="s">
        <v>15418</v>
      </c>
      <c r="Y2782" t="s">
        <v>24</v>
      </c>
      <c r="Z2782" t="s">
        <v>24</v>
      </c>
      <c r="AA2782" t="s">
        <v>606</v>
      </c>
      <c r="AB2782" t="s">
        <v>606</v>
      </c>
      <c r="AC2782" t="s">
        <v>24</v>
      </c>
      <c r="AD2782" t="s">
        <v>607</v>
      </c>
      <c r="AE2782" t="s">
        <v>15419</v>
      </c>
      <c r="AF2782" t="s">
        <v>7178</v>
      </c>
      <c r="AG2782" t="s">
        <v>24</v>
      </c>
      <c r="AH2782" t="s">
        <v>24</v>
      </c>
      <c r="AI2782" t="s">
        <v>24</v>
      </c>
    </row>
    <row r="2783" spans="1:35" hidden="1" x14ac:dyDescent="0.25">
      <c r="A2783" t="s">
        <v>15420</v>
      </c>
      <c r="B2783">
        <v>0</v>
      </c>
      <c r="C2783" t="s">
        <v>99</v>
      </c>
      <c r="D2783" t="s">
        <v>23</v>
      </c>
      <c r="E2783" t="s">
        <v>24</v>
      </c>
      <c r="F2783">
        <v>645476206</v>
      </c>
      <c r="G2783" t="s">
        <v>146</v>
      </c>
      <c r="H2783">
        <v>398660000</v>
      </c>
      <c r="W2783">
        <v>10000</v>
      </c>
      <c r="X2783" t="s">
        <v>15421</v>
      </c>
      <c r="Y2783" t="s">
        <v>15422</v>
      </c>
      <c r="Z2783" t="s">
        <v>24</v>
      </c>
      <c r="AA2783" t="s">
        <v>6387</v>
      </c>
      <c r="AB2783" t="s">
        <v>6387</v>
      </c>
      <c r="AC2783">
        <v>74900</v>
      </c>
      <c r="AD2783" t="s">
        <v>1184</v>
      </c>
      <c r="AE2783" t="s">
        <v>15423</v>
      </c>
      <c r="AF2783" t="s">
        <v>515</v>
      </c>
      <c r="AG2783" t="s">
        <v>15424</v>
      </c>
      <c r="AH2783" t="s">
        <v>24</v>
      </c>
      <c r="AI2783" t="s">
        <v>24</v>
      </c>
    </row>
    <row r="2784" spans="1:35" hidden="1" x14ac:dyDescent="0.25">
      <c r="A2784" t="s">
        <v>15425</v>
      </c>
      <c r="B2784">
        <v>0</v>
      </c>
      <c r="C2784" t="s">
        <v>88</v>
      </c>
      <c r="D2784" t="s">
        <v>23</v>
      </c>
      <c r="E2784" t="s">
        <v>24</v>
      </c>
      <c r="F2784">
        <v>740516620</v>
      </c>
      <c r="G2784" s="2" t="s">
        <v>640</v>
      </c>
      <c r="H2784">
        <v>398529318</v>
      </c>
      <c r="W2784">
        <v>200</v>
      </c>
      <c r="X2784" t="s">
        <v>15426</v>
      </c>
      <c r="Y2784" t="s">
        <v>24</v>
      </c>
      <c r="Z2784" t="s">
        <v>24</v>
      </c>
      <c r="AA2784" t="s">
        <v>15427</v>
      </c>
      <c r="AB2784" t="s">
        <v>600</v>
      </c>
      <c r="AC2784">
        <v>2263</v>
      </c>
      <c r="AD2784" t="s">
        <v>593</v>
      </c>
      <c r="AE2784" t="s">
        <v>15428</v>
      </c>
      <c r="AF2784" t="s">
        <v>24</v>
      </c>
      <c r="AG2784" t="s">
        <v>15429</v>
      </c>
      <c r="AH2784" t="s">
        <v>24</v>
      </c>
      <c r="AI2784" t="s">
        <v>24</v>
      </c>
    </row>
    <row r="2785" spans="1:35" hidden="1" x14ac:dyDescent="0.25">
      <c r="A2785" t="s">
        <v>15430</v>
      </c>
      <c r="B2785">
        <v>0</v>
      </c>
      <c r="C2785" t="s">
        <v>99</v>
      </c>
      <c r="D2785" t="s">
        <v>23</v>
      </c>
      <c r="E2785" t="s">
        <v>24</v>
      </c>
      <c r="F2785">
        <v>561375070</v>
      </c>
      <c r="G2785" s="2" t="s">
        <v>1081</v>
      </c>
      <c r="H2785">
        <v>397989834</v>
      </c>
      <c r="W2785">
        <v>2442</v>
      </c>
      <c r="X2785" t="s">
        <v>15431</v>
      </c>
      <c r="Y2785" t="s">
        <v>24</v>
      </c>
      <c r="Z2785" t="s">
        <v>24</v>
      </c>
      <c r="AA2785" t="s">
        <v>15432</v>
      </c>
      <c r="AB2785" t="s">
        <v>24</v>
      </c>
      <c r="AC2785">
        <v>1</v>
      </c>
      <c r="AD2785" t="s">
        <v>15433</v>
      </c>
      <c r="AE2785" t="s">
        <v>15434</v>
      </c>
      <c r="AF2785" t="s">
        <v>295</v>
      </c>
      <c r="AG2785" t="s">
        <v>15435</v>
      </c>
      <c r="AH2785" t="s">
        <v>24</v>
      </c>
      <c r="AI2785" t="s">
        <v>24</v>
      </c>
    </row>
    <row r="2786" spans="1:35" hidden="1" x14ac:dyDescent="0.25">
      <c r="A2786" t="s">
        <v>15436</v>
      </c>
      <c r="B2786">
        <v>0</v>
      </c>
      <c r="C2786" t="s">
        <v>24</v>
      </c>
      <c r="D2786" t="s">
        <v>23</v>
      </c>
      <c r="E2786" t="s">
        <v>24</v>
      </c>
      <c r="F2786">
        <v>315690602</v>
      </c>
      <c r="G2786" s="2" t="s">
        <v>7669</v>
      </c>
      <c r="H2786">
        <v>397823985</v>
      </c>
      <c r="W2786">
        <v>810</v>
      </c>
      <c r="X2786" t="s">
        <v>14158</v>
      </c>
      <c r="Y2786" t="s">
        <v>24</v>
      </c>
      <c r="Z2786" t="s">
        <v>24</v>
      </c>
      <c r="AA2786" t="s">
        <v>9561</v>
      </c>
      <c r="AB2786" t="s">
        <v>1145</v>
      </c>
      <c r="AC2786">
        <v>49201</v>
      </c>
      <c r="AD2786" t="s">
        <v>301</v>
      </c>
      <c r="AE2786" t="s">
        <v>15437</v>
      </c>
      <c r="AF2786" t="s">
        <v>1284</v>
      </c>
      <c r="AG2786" t="s">
        <v>15438</v>
      </c>
      <c r="AH2786" t="s">
        <v>15439</v>
      </c>
      <c r="AI2786" t="s">
        <v>24</v>
      </c>
    </row>
    <row r="2787" spans="1:35" hidden="1" x14ac:dyDescent="0.25">
      <c r="A2787" t="s">
        <v>15440</v>
      </c>
      <c r="B2787">
        <v>0</v>
      </c>
      <c r="C2787" t="s">
        <v>75</v>
      </c>
      <c r="D2787" t="s">
        <v>23</v>
      </c>
      <c r="E2787" t="s">
        <v>24</v>
      </c>
      <c r="F2787">
        <v>318974102</v>
      </c>
      <c r="G2787" s="2" t="s">
        <v>1081</v>
      </c>
      <c r="H2787">
        <v>397823985</v>
      </c>
      <c r="W2787">
        <v>910</v>
      </c>
      <c r="X2787" t="s">
        <v>4111</v>
      </c>
      <c r="Y2787" t="s">
        <v>24</v>
      </c>
      <c r="Z2787" t="s">
        <v>24</v>
      </c>
      <c r="AA2787" t="s">
        <v>4112</v>
      </c>
      <c r="AB2787" t="s">
        <v>3049</v>
      </c>
      <c r="AC2787">
        <v>51469</v>
      </c>
      <c r="AD2787" t="s">
        <v>301</v>
      </c>
      <c r="AE2787" t="s">
        <v>4113</v>
      </c>
      <c r="AF2787" t="s">
        <v>4114</v>
      </c>
      <c r="AG2787" t="s">
        <v>15441</v>
      </c>
      <c r="AH2787" t="s">
        <v>15442</v>
      </c>
      <c r="AI2787" t="s">
        <v>24</v>
      </c>
    </row>
    <row r="2788" spans="1:35" hidden="1" x14ac:dyDescent="0.25">
      <c r="A2788" t="s">
        <v>15443</v>
      </c>
      <c r="B2788">
        <v>0</v>
      </c>
      <c r="C2788" t="s">
        <v>24</v>
      </c>
      <c r="D2788" t="s">
        <v>23</v>
      </c>
      <c r="E2788" t="s">
        <v>24</v>
      </c>
      <c r="F2788">
        <v>316088616</v>
      </c>
      <c r="G2788" s="2" t="s">
        <v>1081</v>
      </c>
      <c r="H2788">
        <v>397823985</v>
      </c>
      <c r="W2788">
        <v>433</v>
      </c>
      <c r="X2788" t="s">
        <v>15444</v>
      </c>
      <c r="Y2788" t="s">
        <v>24</v>
      </c>
      <c r="Z2788" t="s">
        <v>24</v>
      </c>
      <c r="AA2788" t="s">
        <v>15445</v>
      </c>
      <c r="AB2788" t="s">
        <v>3079</v>
      </c>
      <c r="AC2788">
        <v>82008</v>
      </c>
      <c r="AD2788" t="s">
        <v>301</v>
      </c>
      <c r="AE2788" t="s">
        <v>15446</v>
      </c>
      <c r="AF2788" t="s">
        <v>1284</v>
      </c>
      <c r="AG2788" t="s">
        <v>15447</v>
      </c>
      <c r="AH2788" t="s">
        <v>15448</v>
      </c>
      <c r="AI2788" t="s">
        <v>24</v>
      </c>
    </row>
    <row r="2789" spans="1:35" hidden="1" x14ac:dyDescent="0.25">
      <c r="A2789" t="s">
        <v>15449</v>
      </c>
      <c r="B2789">
        <v>0</v>
      </c>
      <c r="C2789" t="s">
        <v>75</v>
      </c>
      <c r="D2789" t="s">
        <v>23</v>
      </c>
      <c r="E2789" t="s">
        <v>24</v>
      </c>
      <c r="F2789">
        <v>221105963</v>
      </c>
      <c r="G2789" s="2" t="s">
        <v>359</v>
      </c>
      <c r="H2789">
        <v>397668510</v>
      </c>
      <c r="W2789">
        <v>78</v>
      </c>
      <c r="X2789" t="s">
        <v>15450</v>
      </c>
      <c r="Y2789" t="s">
        <v>24</v>
      </c>
      <c r="Z2789" t="s">
        <v>24</v>
      </c>
      <c r="AA2789" t="s">
        <v>70</v>
      </c>
      <c r="AB2789" t="s">
        <v>70</v>
      </c>
      <c r="AC2789" t="s">
        <v>15451</v>
      </c>
      <c r="AD2789" t="s">
        <v>410</v>
      </c>
      <c r="AE2789" t="s">
        <v>15452</v>
      </c>
      <c r="AF2789" t="s">
        <v>15453</v>
      </c>
      <c r="AG2789" t="s">
        <v>15454</v>
      </c>
      <c r="AH2789" t="s">
        <v>24</v>
      </c>
      <c r="AI2789" t="s">
        <v>24</v>
      </c>
    </row>
    <row r="2790" spans="1:35" hidden="1" x14ac:dyDescent="0.25">
      <c r="A2790" t="s">
        <v>15455</v>
      </c>
      <c r="B2790">
        <v>0</v>
      </c>
      <c r="C2790" t="s">
        <v>22</v>
      </c>
      <c r="D2790" t="s">
        <v>23</v>
      </c>
      <c r="E2790" t="s">
        <v>24</v>
      </c>
      <c r="F2790">
        <v>728529533</v>
      </c>
      <c r="G2790" s="2" t="s">
        <v>365</v>
      </c>
      <c r="H2790">
        <v>397182040</v>
      </c>
      <c r="W2790">
        <v>890</v>
      </c>
      <c r="X2790" t="s">
        <v>15456</v>
      </c>
      <c r="Y2790" t="s">
        <v>24</v>
      </c>
      <c r="Z2790" t="s">
        <v>24</v>
      </c>
      <c r="AA2790" t="s">
        <v>15457</v>
      </c>
      <c r="AB2790" t="s">
        <v>24</v>
      </c>
      <c r="AC2790">
        <v>45500</v>
      </c>
      <c r="AD2790" t="s">
        <v>1196</v>
      </c>
      <c r="AE2790" t="s">
        <v>24</v>
      </c>
      <c r="AF2790" t="s">
        <v>24</v>
      </c>
      <c r="AG2790" t="s">
        <v>24</v>
      </c>
      <c r="AH2790" t="s">
        <v>24</v>
      </c>
      <c r="AI2790" t="s">
        <v>24</v>
      </c>
    </row>
    <row r="2791" spans="1:35" hidden="1" x14ac:dyDescent="0.25">
      <c r="A2791" t="s">
        <v>15458</v>
      </c>
      <c r="B2791">
        <v>0</v>
      </c>
      <c r="C2791" t="s">
        <v>75</v>
      </c>
      <c r="D2791" t="s">
        <v>23</v>
      </c>
      <c r="E2791" t="s">
        <v>24</v>
      </c>
      <c r="F2791">
        <v>726485931</v>
      </c>
      <c r="G2791" s="2" t="s">
        <v>714</v>
      </c>
      <c r="H2791">
        <v>397045230</v>
      </c>
      <c r="W2791">
        <v>13000</v>
      </c>
      <c r="X2791" t="s">
        <v>15459</v>
      </c>
      <c r="Y2791" t="s">
        <v>24</v>
      </c>
      <c r="Z2791" t="s">
        <v>24</v>
      </c>
      <c r="AA2791" t="s">
        <v>15460</v>
      </c>
      <c r="AB2791" t="s">
        <v>15461</v>
      </c>
      <c r="AC2791">
        <v>35141</v>
      </c>
      <c r="AD2791" t="s">
        <v>1094</v>
      </c>
      <c r="AE2791" t="s">
        <v>15462</v>
      </c>
      <c r="AF2791" t="s">
        <v>544</v>
      </c>
      <c r="AG2791" t="s">
        <v>15463</v>
      </c>
      <c r="AH2791" t="s">
        <v>15464</v>
      </c>
      <c r="AI2791" t="s">
        <v>24</v>
      </c>
    </row>
    <row r="2792" spans="1:35" hidden="1" x14ac:dyDescent="0.25">
      <c r="A2792" t="s">
        <v>15465</v>
      </c>
      <c r="B2792">
        <v>2</v>
      </c>
      <c r="C2792" t="s">
        <v>22</v>
      </c>
      <c r="D2792" t="s">
        <v>23</v>
      </c>
      <c r="E2792" t="s">
        <v>24</v>
      </c>
      <c r="F2792">
        <v>212147300</v>
      </c>
      <c r="G2792" s="2" t="s">
        <v>36</v>
      </c>
      <c r="H2792">
        <v>396831385</v>
      </c>
      <c r="W2792">
        <v>1452</v>
      </c>
      <c r="X2792" t="s">
        <v>15466</v>
      </c>
      <c r="Y2792" t="s">
        <v>15467</v>
      </c>
      <c r="Z2792" t="s">
        <v>24</v>
      </c>
      <c r="AA2792" t="s">
        <v>15468</v>
      </c>
      <c r="AB2792" t="s">
        <v>15469</v>
      </c>
      <c r="AC2792" t="s">
        <v>15470</v>
      </c>
      <c r="AD2792" t="s">
        <v>410</v>
      </c>
      <c r="AE2792" t="s">
        <v>15471</v>
      </c>
      <c r="AF2792" t="s">
        <v>123</v>
      </c>
      <c r="AG2792" t="s">
        <v>15472</v>
      </c>
      <c r="AH2792" t="s">
        <v>24</v>
      </c>
      <c r="AI2792" t="s">
        <v>24</v>
      </c>
    </row>
    <row r="2793" spans="1:35" hidden="1" x14ac:dyDescent="0.25">
      <c r="A2793" t="s">
        <v>15473</v>
      </c>
      <c r="B2793">
        <v>0</v>
      </c>
      <c r="C2793" t="s">
        <v>99</v>
      </c>
      <c r="D2793" t="s">
        <v>23</v>
      </c>
      <c r="E2793" t="s">
        <v>24</v>
      </c>
      <c r="F2793">
        <v>530284413</v>
      </c>
      <c r="G2793" s="2" t="s">
        <v>57</v>
      </c>
      <c r="H2793">
        <v>396773276</v>
      </c>
      <c r="W2793">
        <v>100</v>
      </c>
      <c r="X2793" t="s">
        <v>15474</v>
      </c>
      <c r="Y2793" t="s">
        <v>24</v>
      </c>
      <c r="Z2793" t="s">
        <v>24</v>
      </c>
      <c r="AA2793" t="s">
        <v>12044</v>
      </c>
      <c r="AB2793" t="s">
        <v>986</v>
      </c>
      <c r="AC2793">
        <v>466001</v>
      </c>
      <c r="AD2793" t="s">
        <v>693</v>
      </c>
      <c r="AE2793" t="s">
        <v>24</v>
      </c>
      <c r="AF2793" t="s">
        <v>24</v>
      </c>
      <c r="AG2793" t="s">
        <v>24</v>
      </c>
      <c r="AH2793" t="s">
        <v>24</v>
      </c>
      <c r="AI2793" t="s">
        <v>24</v>
      </c>
    </row>
    <row r="2794" spans="1:35" hidden="1" x14ac:dyDescent="0.25">
      <c r="A2794" t="s">
        <v>15475</v>
      </c>
      <c r="B2794">
        <v>17</v>
      </c>
      <c r="C2794" t="s">
        <v>22</v>
      </c>
      <c r="D2794" t="s">
        <v>34</v>
      </c>
      <c r="E2794" t="s">
        <v>15476</v>
      </c>
      <c r="F2794">
        <v>421765017</v>
      </c>
      <c r="G2794" t="s">
        <v>798</v>
      </c>
      <c r="H2794">
        <v>396171836</v>
      </c>
      <c r="W2794">
        <v>4506</v>
      </c>
      <c r="X2794" t="s">
        <v>15477</v>
      </c>
      <c r="Y2794" t="s">
        <v>15478</v>
      </c>
      <c r="Z2794" t="s">
        <v>24</v>
      </c>
      <c r="AA2794" t="s">
        <v>3408</v>
      </c>
      <c r="AB2794" t="s">
        <v>1227</v>
      </c>
      <c r="AC2794">
        <v>518054</v>
      </c>
      <c r="AD2794" t="s">
        <v>693</v>
      </c>
      <c r="AE2794" t="s">
        <v>24</v>
      </c>
      <c r="AF2794" t="s">
        <v>24</v>
      </c>
      <c r="AG2794" t="s">
        <v>24</v>
      </c>
      <c r="AH2794" t="s">
        <v>24</v>
      </c>
      <c r="AI2794" t="s">
        <v>24</v>
      </c>
    </row>
    <row r="2795" spans="1:35" hidden="1" x14ac:dyDescent="0.25">
      <c r="A2795" t="s">
        <v>15479</v>
      </c>
      <c r="B2795">
        <v>59</v>
      </c>
      <c r="C2795" t="s">
        <v>24</v>
      </c>
      <c r="D2795" t="s">
        <v>34</v>
      </c>
      <c r="E2795" t="s">
        <v>15480</v>
      </c>
      <c r="F2795">
        <v>656202991</v>
      </c>
      <c r="G2795" t="s">
        <v>399</v>
      </c>
      <c r="H2795">
        <v>395847329</v>
      </c>
      <c r="W2795">
        <v>1462</v>
      </c>
      <c r="X2795" t="s">
        <v>15481</v>
      </c>
      <c r="Y2795" t="s">
        <v>15482</v>
      </c>
      <c r="Z2795" t="s">
        <v>24</v>
      </c>
      <c r="AA2795" t="s">
        <v>3550</v>
      </c>
      <c r="AB2795" t="s">
        <v>6571</v>
      </c>
      <c r="AC2795" t="s">
        <v>15483</v>
      </c>
      <c r="AD2795" t="s">
        <v>583</v>
      </c>
      <c r="AE2795" t="s">
        <v>15484</v>
      </c>
      <c r="AF2795" t="s">
        <v>24</v>
      </c>
      <c r="AG2795" t="s">
        <v>15485</v>
      </c>
      <c r="AH2795" t="s">
        <v>15486</v>
      </c>
      <c r="AI2795" t="s">
        <v>15487</v>
      </c>
    </row>
    <row r="2796" spans="1:35" hidden="1" x14ac:dyDescent="0.25">
      <c r="A2796" t="s">
        <v>15488</v>
      </c>
      <c r="B2796">
        <v>8</v>
      </c>
      <c r="C2796" t="s">
        <v>99</v>
      </c>
      <c r="D2796" t="s">
        <v>23</v>
      </c>
      <c r="E2796" t="s">
        <v>24</v>
      </c>
      <c r="F2796">
        <v>436811749</v>
      </c>
      <c r="G2796" s="2" t="s">
        <v>440</v>
      </c>
      <c r="H2796">
        <v>395765468</v>
      </c>
      <c r="W2796">
        <v>315</v>
      </c>
      <c r="X2796" t="s">
        <v>15489</v>
      </c>
      <c r="Y2796" t="s">
        <v>24</v>
      </c>
      <c r="Z2796" t="s">
        <v>24</v>
      </c>
      <c r="AA2796" t="s">
        <v>15490</v>
      </c>
      <c r="AB2796" t="s">
        <v>2263</v>
      </c>
      <c r="AC2796">
        <v>46043</v>
      </c>
      <c r="AD2796" t="s">
        <v>2571</v>
      </c>
      <c r="AE2796" t="s">
        <v>15491</v>
      </c>
      <c r="AF2796" t="s">
        <v>544</v>
      </c>
      <c r="AG2796" t="s">
        <v>15492</v>
      </c>
      <c r="AH2796" t="s">
        <v>15493</v>
      </c>
      <c r="AI2796" t="s">
        <v>24</v>
      </c>
    </row>
    <row r="2797" spans="1:35" hidden="1" x14ac:dyDescent="0.25">
      <c r="A2797" t="s">
        <v>15494</v>
      </c>
      <c r="B2797">
        <v>187</v>
      </c>
      <c r="C2797" t="s">
        <v>22</v>
      </c>
      <c r="D2797" t="s">
        <v>34</v>
      </c>
      <c r="E2797" t="s">
        <v>15495</v>
      </c>
      <c r="F2797">
        <v>547090290</v>
      </c>
      <c r="G2797" s="2" t="s">
        <v>260</v>
      </c>
      <c r="H2797">
        <v>395274634</v>
      </c>
      <c r="W2797">
        <v>2107</v>
      </c>
      <c r="X2797" t="s">
        <v>15496</v>
      </c>
      <c r="Y2797" t="s">
        <v>15497</v>
      </c>
      <c r="Z2797" t="s">
        <v>24</v>
      </c>
      <c r="AA2797" t="s">
        <v>730</v>
      </c>
      <c r="AB2797" t="s">
        <v>731</v>
      </c>
      <c r="AC2797">
        <v>310053</v>
      </c>
      <c r="AD2797" t="s">
        <v>693</v>
      </c>
      <c r="AE2797" t="s">
        <v>15498</v>
      </c>
      <c r="AF2797" t="s">
        <v>24</v>
      </c>
      <c r="AG2797" t="s">
        <v>15499</v>
      </c>
      <c r="AH2797" t="s">
        <v>15500</v>
      </c>
      <c r="AI2797" t="s">
        <v>15501</v>
      </c>
    </row>
    <row r="2798" spans="1:35" hidden="1" x14ac:dyDescent="0.25">
      <c r="A2798" t="s">
        <v>15502</v>
      </c>
      <c r="B2798">
        <v>0</v>
      </c>
      <c r="C2798" t="s">
        <v>24</v>
      </c>
      <c r="D2798" t="s">
        <v>23</v>
      </c>
      <c r="E2798" t="s">
        <v>24</v>
      </c>
      <c r="F2798">
        <v>365937650</v>
      </c>
      <c r="G2798" s="2" t="s">
        <v>190</v>
      </c>
      <c r="H2798">
        <v>395251960</v>
      </c>
      <c r="W2798" t="s">
        <v>85</v>
      </c>
      <c r="X2798" t="s">
        <v>15503</v>
      </c>
      <c r="Y2798" t="s">
        <v>24</v>
      </c>
      <c r="Z2798" t="s">
        <v>24</v>
      </c>
      <c r="AA2798" t="s">
        <v>24</v>
      </c>
      <c r="AB2798" t="s">
        <v>24</v>
      </c>
      <c r="AC2798">
        <v>305000</v>
      </c>
      <c r="AD2798" t="s">
        <v>1607</v>
      </c>
      <c r="AE2798" t="s">
        <v>15504</v>
      </c>
      <c r="AF2798" t="s">
        <v>1609</v>
      </c>
      <c r="AG2798" t="s">
        <v>15505</v>
      </c>
      <c r="AH2798" t="s">
        <v>15506</v>
      </c>
      <c r="AI2798" t="s">
        <v>24</v>
      </c>
    </row>
    <row r="2799" spans="1:35" hidden="1" x14ac:dyDescent="0.25">
      <c r="A2799" t="s">
        <v>15507</v>
      </c>
      <c r="B2799">
        <v>0</v>
      </c>
      <c r="C2799" t="s">
        <v>22</v>
      </c>
      <c r="D2799" t="s">
        <v>23</v>
      </c>
      <c r="E2799" t="s">
        <v>24</v>
      </c>
      <c r="F2799">
        <v>382085736</v>
      </c>
      <c r="G2799" s="2" t="s">
        <v>670</v>
      </c>
      <c r="H2799">
        <v>395081358</v>
      </c>
      <c r="W2799">
        <v>802</v>
      </c>
      <c r="X2799" t="s">
        <v>15508</v>
      </c>
      <c r="Y2799" t="s">
        <v>24</v>
      </c>
      <c r="Z2799" t="s">
        <v>24</v>
      </c>
      <c r="AA2799" t="s">
        <v>15509</v>
      </c>
      <c r="AB2799" t="s">
        <v>15510</v>
      </c>
      <c r="AC2799">
        <v>50260</v>
      </c>
      <c r="AD2799" t="s">
        <v>81</v>
      </c>
      <c r="AE2799" t="s">
        <v>15511</v>
      </c>
      <c r="AF2799" t="s">
        <v>3142</v>
      </c>
      <c r="AG2799" t="s">
        <v>15512</v>
      </c>
      <c r="AH2799" t="s">
        <v>24</v>
      </c>
      <c r="AI2799" t="s">
        <v>24</v>
      </c>
    </row>
    <row r="2800" spans="1:35" hidden="1" x14ac:dyDescent="0.25">
      <c r="A2800" t="s">
        <v>15513</v>
      </c>
      <c r="B2800">
        <v>0</v>
      </c>
      <c r="C2800" t="s">
        <v>75</v>
      </c>
      <c r="D2800" t="s">
        <v>23</v>
      </c>
      <c r="E2800" t="s">
        <v>24</v>
      </c>
      <c r="F2800">
        <v>756231593</v>
      </c>
      <c r="G2800" s="2" t="s">
        <v>589</v>
      </c>
      <c r="H2800">
        <v>394989699</v>
      </c>
      <c r="W2800">
        <v>854</v>
      </c>
      <c r="X2800" t="s">
        <v>15514</v>
      </c>
      <c r="Y2800" t="s">
        <v>24</v>
      </c>
      <c r="Z2800" t="s">
        <v>24</v>
      </c>
      <c r="AA2800" t="s">
        <v>6648</v>
      </c>
      <c r="AB2800" t="s">
        <v>592</v>
      </c>
      <c r="AC2800">
        <v>5065</v>
      </c>
      <c r="AD2800" t="s">
        <v>593</v>
      </c>
      <c r="AE2800" t="s">
        <v>15515</v>
      </c>
      <c r="AF2800" t="s">
        <v>24</v>
      </c>
      <c r="AG2800" t="s">
        <v>15516</v>
      </c>
      <c r="AH2800" t="s">
        <v>24</v>
      </c>
      <c r="AI2800" t="s">
        <v>24</v>
      </c>
    </row>
    <row r="2801" spans="1:35" hidden="1" x14ac:dyDescent="0.25">
      <c r="A2801" t="s">
        <v>15517</v>
      </c>
      <c r="B2801">
        <v>8</v>
      </c>
      <c r="C2801" t="s">
        <v>75</v>
      </c>
      <c r="D2801" t="s">
        <v>23</v>
      </c>
      <c r="E2801" t="s">
        <v>24</v>
      </c>
      <c r="F2801">
        <v>756075610</v>
      </c>
      <c r="G2801" s="2" t="s">
        <v>589</v>
      </c>
      <c r="H2801">
        <v>394989699</v>
      </c>
      <c r="W2801">
        <v>1304</v>
      </c>
      <c r="X2801" t="s">
        <v>15518</v>
      </c>
      <c r="Y2801" t="s">
        <v>24</v>
      </c>
      <c r="Z2801" t="s">
        <v>24</v>
      </c>
      <c r="AA2801" t="s">
        <v>15519</v>
      </c>
      <c r="AB2801" t="s">
        <v>600</v>
      </c>
      <c r="AC2801">
        <v>2000</v>
      </c>
      <c r="AD2801" t="s">
        <v>593</v>
      </c>
      <c r="AE2801" t="s">
        <v>15520</v>
      </c>
      <c r="AF2801" t="s">
        <v>24</v>
      </c>
      <c r="AG2801" t="s">
        <v>15521</v>
      </c>
      <c r="AH2801" t="s">
        <v>24</v>
      </c>
      <c r="AI2801" t="s">
        <v>24</v>
      </c>
    </row>
    <row r="2802" spans="1:35" hidden="1" x14ac:dyDescent="0.25">
      <c r="A2802" t="s">
        <v>15522</v>
      </c>
      <c r="B2802">
        <v>0</v>
      </c>
      <c r="C2802" t="s">
        <v>22</v>
      </c>
      <c r="D2802" t="s">
        <v>23</v>
      </c>
      <c r="E2802" t="s">
        <v>24</v>
      </c>
      <c r="F2802">
        <v>859601855</v>
      </c>
      <c r="G2802" s="2" t="s">
        <v>218</v>
      </c>
      <c r="H2802">
        <v>394916928</v>
      </c>
      <c r="W2802">
        <v>4817</v>
      </c>
      <c r="X2802" t="s">
        <v>15523</v>
      </c>
      <c r="Y2802" t="s">
        <v>24</v>
      </c>
      <c r="Z2802" t="s">
        <v>24</v>
      </c>
      <c r="AA2802" t="s">
        <v>2213</v>
      </c>
      <c r="AB2802" t="s">
        <v>2214</v>
      </c>
      <c r="AC2802">
        <v>575020</v>
      </c>
      <c r="AD2802" t="s">
        <v>491</v>
      </c>
      <c r="AE2802" t="s">
        <v>15524</v>
      </c>
      <c r="AF2802" t="s">
        <v>95</v>
      </c>
      <c r="AG2802" t="s">
        <v>15525</v>
      </c>
      <c r="AH2802" t="s">
        <v>24</v>
      </c>
      <c r="AI2802" t="s">
        <v>24</v>
      </c>
    </row>
    <row r="2803" spans="1:35" hidden="1" x14ac:dyDescent="0.25">
      <c r="A2803" t="s">
        <v>15526</v>
      </c>
      <c r="B2803">
        <v>0</v>
      </c>
      <c r="C2803" t="s">
        <v>22</v>
      </c>
      <c r="D2803" t="s">
        <v>23</v>
      </c>
      <c r="E2803" t="s">
        <v>24</v>
      </c>
      <c r="F2803">
        <v>40422941</v>
      </c>
      <c r="G2803" t="s">
        <v>354</v>
      </c>
      <c r="H2803">
        <v>394875121</v>
      </c>
      <c r="W2803">
        <v>150</v>
      </c>
      <c r="X2803" t="s">
        <v>15527</v>
      </c>
      <c r="Y2803" t="s">
        <v>24</v>
      </c>
      <c r="Z2803" t="s">
        <v>24</v>
      </c>
      <c r="AA2803" t="s">
        <v>15528</v>
      </c>
      <c r="AB2803" t="s">
        <v>15529</v>
      </c>
      <c r="AC2803" t="s">
        <v>15530</v>
      </c>
      <c r="AD2803" t="s">
        <v>542</v>
      </c>
      <c r="AE2803" t="s">
        <v>15531</v>
      </c>
      <c r="AF2803" t="s">
        <v>544</v>
      </c>
      <c r="AG2803" t="s">
        <v>15532</v>
      </c>
      <c r="AH2803" t="s">
        <v>24</v>
      </c>
      <c r="AI2803" t="s">
        <v>24</v>
      </c>
    </row>
    <row r="2804" spans="1:35" hidden="1" x14ac:dyDescent="0.25">
      <c r="A2804" t="s">
        <v>15533</v>
      </c>
      <c r="B2804">
        <v>9</v>
      </c>
      <c r="C2804" t="s">
        <v>75</v>
      </c>
      <c r="D2804" t="s">
        <v>23</v>
      </c>
      <c r="E2804" t="s">
        <v>24</v>
      </c>
      <c r="F2804">
        <v>750316796</v>
      </c>
      <c r="G2804" s="2" t="s">
        <v>359</v>
      </c>
      <c r="H2804">
        <v>394706428</v>
      </c>
      <c r="W2804">
        <v>449</v>
      </c>
      <c r="X2804" t="s">
        <v>15534</v>
      </c>
      <c r="Y2804" t="s">
        <v>24</v>
      </c>
      <c r="Z2804" t="s">
        <v>24</v>
      </c>
      <c r="AA2804" t="s">
        <v>7479</v>
      </c>
      <c r="AB2804" t="s">
        <v>600</v>
      </c>
      <c r="AC2804">
        <v>2060</v>
      </c>
      <c r="AD2804" t="s">
        <v>593</v>
      </c>
      <c r="AE2804" t="s">
        <v>12121</v>
      </c>
      <c r="AF2804" t="s">
        <v>24</v>
      </c>
      <c r="AG2804" t="s">
        <v>15535</v>
      </c>
      <c r="AH2804" t="s">
        <v>24</v>
      </c>
      <c r="AI2804" t="s">
        <v>24</v>
      </c>
    </row>
    <row r="2805" spans="1:35" hidden="1" x14ac:dyDescent="0.25">
      <c r="A2805" t="s">
        <v>15536</v>
      </c>
      <c r="B2805">
        <v>9</v>
      </c>
      <c r="C2805" t="s">
        <v>22</v>
      </c>
      <c r="D2805" t="s">
        <v>23</v>
      </c>
      <c r="E2805" t="s">
        <v>24</v>
      </c>
      <c r="F2805">
        <v>315527994</v>
      </c>
      <c r="G2805" s="2" t="s">
        <v>1081</v>
      </c>
      <c r="H2805">
        <v>394705905</v>
      </c>
      <c r="W2805">
        <v>576</v>
      </c>
      <c r="X2805" t="s">
        <v>15537</v>
      </c>
      <c r="Y2805" t="s">
        <v>24</v>
      </c>
      <c r="Z2805" t="s">
        <v>24</v>
      </c>
      <c r="AA2805" t="s">
        <v>8024</v>
      </c>
      <c r="AB2805" t="s">
        <v>3049</v>
      </c>
      <c r="AC2805">
        <v>52072</v>
      </c>
      <c r="AD2805" t="s">
        <v>301</v>
      </c>
      <c r="AE2805" t="s">
        <v>15538</v>
      </c>
      <c r="AF2805" t="s">
        <v>4859</v>
      </c>
      <c r="AG2805" t="s">
        <v>15539</v>
      </c>
      <c r="AH2805" t="s">
        <v>15540</v>
      </c>
      <c r="AI2805" t="s">
        <v>24</v>
      </c>
    </row>
    <row r="2806" spans="1:35" hidden="1" x14ac:dyDescent="0.25">
      <c r="A2806" t="s">
        <v>15541</v>
      </c>
      <c r="B2806">
        <v>7</v>
      </c>
      <c r="C2806" t="s">
        <v>75</v>
      </c>
      <c r="D2806" t="s">
        <v>23</v>
      </c>
      <c r="E2806" t="s">
        <v>24</v>
      </c>
      <c r="F2806">
        <v>2356632</v>
      </c>
      <c r="G2806" s="2" t="s">
        <v>155</v>
      </c>
      <c r="H2806">
        <v>394634861</v>
      </c>
      <c r="W2806">
        <v>1800</v>
      </c>
      <c r="X2806" t="s">
        <v>15542</v>
      </c>
      <c r="Y2806" t="s">
        <v>24</v>
      </c>
      <c r="Z2806" t="s">
        <v>24</v>
      </c>
      <c r="AA2806" t="s">
        <v>15543</v>
      </c>
      <c r="AB2806" t="s">
        <v>909</v>
      </c>
      <c r="AC2806" t="s">
        <v>15544</v>
      </c>
      <c r="AD2806" t="s">
        <v>542</v>
      </c>
      <c r="AE2806" t="s">
        <v>15545</v>
      </c>
      <c r="AF2806" t="s">
        <v>445</v>
      </c>
      <c r="AG2806" t="s">
        <v>15546</v>
      </c>
      <c r="AH2806" t="s">
        <v>24</v>
      </c>
      <c r="AI2806" t="s">
        <v>24</v>
      </c>
    </row>
    <row r="2807" spans="1:35" hidden="1" x14ac:dyDescent="0.25">
      <c r="A2807" t="s">
        <v>15547</v>
      </c>
      <c r="B2807">
        <v>0</v>
      </c>
      <c r="C2807" t="s">
        <v>99</v>
      </c>
      <c r="D2807" t="s">
        <v>23</v>
      </c>
      <c r="E2807" t="s">
        <v>24</v>
      </c>
      <c r="F2807">
        <v>555323457</v>
      </c>
      <c r="G2807" t="s">
        <v>180</v>
      </c>
      <c r="H2807">
        <v>394560000</v>
      </c>
      <c r="W2807">
        <v>20000</v>
      </c>
      <c r="X2807" t="s">
        <v>15548</v>
      </c>
      <c r="Y2807" t="s">
        <v>24</v>
      </c>
      <c r="Z2807" t="s">
        <v>24</v>
      </c>
      <c r="AA2807" t="s">
        <v>3041</v>
      </c>
      <c r="AB2807" t="s">
        <v>3041</v>
      </c>
      <c r="AC2807" t="s">
        <v>24</v>
      </c>
      <c r="AD2807" t="s">
        <v>3042</v>
      </c>
      <c r="AE2807" t="s">
        <v>15549</v>
      </c>
      <c r="AF2807" t="s">
        <v>15550</v>
      </c>
      <c r="AG2807" t="s">
        <v>15551</v>
      </c>
      <c r="AH2807" t="s">
        <v>15552</v>
      </c>
      <c r="AI2807" t="s">
        <v>24</v>
      </c>
    </row>
    <row r="2808" spans="1:35" hidden="1" x14ac:dyDescent="0.25">
      <c r="A2808" t="s">
        <v>15553</v>
      </c>
      <c r="B2808">
        <v>0</v>
      </c>
      <c r="C2808" t="s">
        <v>75</v>
      </c>
      <c r="D2808" t="s">
        <v>23</v>
      </c>
      <c r="E2808" t="s">
        <v>24</v>
      </c>
      <c r="F2808">
        <v>301152567</v>
      </c>
      <c r="G2808" s="2" t="s">
        <v>749</v>
      </c>
      <c r="H2808">
        <v>394553425</v>
      </c>
      <c r="W2808">
        <v>486</v>
      </c>
      <c r="X2808" t="s">
        <v>15554</v>
      </c>
      <c r="Y2808" t="s">
        <v>24</v>
      </c>
      <c r="Z2808" t="s">
        <v>24</v>
      </c>
      <c r="AA2808" t="s">
        <v>15555</v>
      </c>
      <c r="AB2808" t="s">
        <v>15556</v>
      </c>
      <c r="AC2808">
        <v>2500</v>
      </c>
      <c r="AD2808" t="s">
        <v>1908</v>
      </c>
      <c r="AE2808" t="s">
        <v>15557</v>
      </c>
      <c r="AF2808" t="s">
        <v>4908</v>
      </c>
      <c r="AG2808" t="s">
        <v>15558</v>
      </c>
      <c r="AH2808" t="s">
        <v>15559</v>
      </c>
      <c r="AI2808" t="s">
        <v>24</v>
      </c>
    </row>
    <row r="2809" spans="1:35" hidden="1" x14ac:dyDescent="0.25">
      <c r="A2809" t="s">
        <v>15560</v>
      </c>
      <c r="B2809">
        <v>0</v>
      </c>
      <c r="C2809" t="s">
        <v>75</v>
      </c>
      <c r="D2809" t="s">
        <v>23</v>
      </c>
      <c r="E2809" t="s">
        <v>24</v>
      </c>
      <c r="F2809">
        <v>499144525</v>
      </c>
      <c r="G2809" s="2" t="s">
        <v>1464</v>
      </c>
      <c r="H2809">
        <v>394522104</v>
      </c>
      <c r="W2809">
        <v>956</v>
      </c>
      <c r="X2809" t="s">
        <v>15561</v>
      </c>
      <c r="Y2809" t="s">
        <v>24</v>
      </c>
      <c r="Z2809" t="s">
        <v>24</v>
      </c>
      <c r="AA2809" t="s">
        <v>8272</v>
      </c>
      <c r="AB2809" t="s">
        <v>3079</v>
      </c>
      <c r="AC2809">
        <v>90419</v>
      </c>
      <c r="AD2809" t="s">
        <v>301</v>
      </c>
      <c r="AE2809" t="s">
        <v>15562</v>
      </c>
      <c r="AF2809" t="s">
        <v>1284</v>
      </c>
      <c r="AG2809" t="s">
        <v>15563</v>
      </c>
      <c r="AH2809" t="s">
        <v>15564</v>
      </c>
      <c r="AI2809" t="s">
        <v>24</v>
      </c>
    </row>
    <row r="2810" spans="1:35" hidden="1" x14ac:dyDescent="0.25">
      <c r="A2810" t="s">
        <v>15565</v>
      </c>
      <c r="B2810">
        <v>28</v>
      </c>
      <c r="C2810" t="s">
        <v>22</v>
      </c>
      <c r="D2810" t="s">
        <v>34</v>
      </c>
      <c r="E2810" t="s">
        <v>15566</v>
      </c>
      <c r="F2810">
        <v>690543954</v>
      </c>
      <c r="G2810" t="s">
        <v>389</v>
      </c>
      <c r="H2810">
        <v>394390559</v>
      </c>
      <c r="W2810">
        <v>636</v>
      </c>
      <c r="X2810" t="s">
        <v>15567</v>
      </c>
      <c r="Y2810" t="s">
        <v>15568</v>
      </c>
      <c r="Z2810" t="s">
        <v>24</v>
      </c>
      <c r="AA2810" t="s">
        <v>327</v>
      </c>
      <c r="AB2810" t="s">
        <v>327</v>
      </c>
      <c r="AC2810" t="s">
        <v>15569</v>
      </c>
      <c r="AD2810" t="s">
        <v>329</v>
      </c>
      <c r="AE2810" t="s">
        <v>24</v>
      </c>
      <c r="AF2810" t="s">
        <v>24</v>
      </c>
      <c r="AG2810" t="s">
        <v>24</v>
      </c>
      <c r="AH2810" t="s">
        <v>24</v>
      </c>
      <c r="AI2810" t="s">
        <v>24</v>
      </c>
    </row>
    <row r="2811" spans="1:35" hidden="1" x14ac:dyDescent="0.25">
      <c r="A2811" t="s">
        <v>15570</v>
      </c>
      <c r="B2811">
        <v>24</v>
      </c>
      <c r="C2811" t="s">
        <v>75</v>
      </c>
      <c r="D2811" t="s">
        <v>23</v>
      </c>
      <c r="E2811" t="s">
        <v>24</v>
      </c>
      <c r="F2811">
        <v>106961345</v>
      </c>
      <c r="G2811" s="2" t="s">
        <v>5603</v>
      </c>
      <c r="H2811">
        <v>394257251</v>
      </c>
      <c r="W2811">
        <v>1000</v>
      </c>
      <c r="X2811" t="s">
        <v>15571</v>
      </c>
      <c r="Y2811" t="s">
        <v>24</v>
      </c>
      <c r="Z2811" t="s">
        <v>24</v>
      </c>
      <c r="AA2811" t="s">
        <v>4567</v>
      </c>
      <c r="AB2811" t="s">
        <v>2510</v>
      </c>
      <c r="AC2811" t="s">
        <v>15572</v>
      </c>
      <c r="AD2811" t="s">
        <v>542</v>
      </c>
      <c r="AE2811" t="s">
        <v>15573</v>
      </c>
      <c r="AF2811" t="s">
        <v>544</v>
      </c>
      <c r="AG2811" t="s">
        <v>15574</v>
      </c>
      <c r="AH2811" t="s">
        <v>24</v>
      </c>
      <c r="AI2811" t="s">
        <v>24</v>
      </c>
    </row>
    <row r="2812" spans="1:35" hidden="1" x14ac:dyDescent="0.25">
      <c r="A2812" t="s">
        <v>15575</v>
      </c>
      <c r="B2812">
        <v>0</v>
      </c>
      <c r="C2812" t="s">
        <v>75</v>
      </c>
      <c r="D2812" t="s">
        <v>23</v>
      </c>
      <c r="E2812" t="s">
        <v>24</v>
      </c>
      <c r="F2812">
        <v>225072719</v>
      </c>
      <c r="G2812" s="2" t="s">
        <v>36</v>
      </c>
      <c r="H2812">
        <v>394149860</v>
      </c>
      <c r="W2812">
        <v>1000</v>
      </c>
      <c r="X2812" t="s">
        <v>15576</v>
      </c>
      <c r="Y2812" t="s">
        <v>15577</v>
      </c>
      <c r="Z2812" t="s">
        <v>24</v>
      </c>
      <c r="AA2812" t="s">
        <v>9298</v>
      </c>
      <c r="AB2812" t="s">
        <v>9299</v>
      </c>
      <c r="AC2812" t="s">
        <v>15578</v>
      </c>
      <c r="AD2812" t="s">
        <v>410</v>
      </c>
      <c r="AE2812" t="s">
        <v>15579</v>
      </c>
      <c r="AF2812" t="s">
        <v>123</v>
      </c>
      <c r="AG2812" t="s">
        <v>15580</v>
      </c>
      <c r="AH2812" t="s">
        <v>24</v>
      </c>
      <c r="AI2812" t="s">
        <v>24</v>
      </c>
    </row>
    <row r="2813" spans="1:35" hidden="1" x14ac:dyDescent="0.25">
      <c r="A2813" t="s">
        <v>15581</v>
      </c>
      <c r="B2813">
        <v>125</v>
      </c>
      <c r="C2813" t="s">
        <v>22</v>
      </c>
      <c r="D2813" t="s">
        <v>34</v>
      </c>
      <c r="E2813" t="s">
        <v>15582</v>
      </c>
      <c r="F2813">
        <v>439584368</v>
      </c>
      <c r="G2813" t="s">
        <v>77</v>
      </c>
      <c r="H2813">
        <v>394063782</v>
      </c>
      <c r="W2813">
        <v>1335</v>
      </c>
      <c r="X2813" t="s">
        <v>15583</v>
      </c>
      <c r="Y2813" t="s">
        <v>24</v>
      </c>
      <c r="Z2813" t="s">
        <v>24</v>
      </c>
      <c r="AA2813" t="s">
        <v>15584</v>
      </c>
      <c r="AB2813" t="s">
        <v>15585</v>
      </c>
      <c r="AC2813">
        <v>47842</v>
      </c>
      <c r="AD2813" t="s">
        <v>2571</v>
      </c>
      <c r="AE2813" t="s">
        <v>15586</v>
      </c>
      <c r="AF2813" t="s">
        <v>24</v>
      </c>
      <c r="AG2813" t="s">
        <v>15587</v>
      </c>
      <c r="AH2813" t="s">
        <v>15588</v>
      </c>
      <c r="AI2813" t="s">
        <v>15589</v>
      </c>
    </row>
    <row r="2814" spans="1:35" hidden="1" x14ac:dyDescent="0.25">
      <c r="A2814" t="s">
        <v>15590</v>
      </c>
      <c r="B2814">
        <v>5</v>
      </c>
      <c r="C2814" t="s">
        <v>75</v>
      </c>
      <c r="D2814" t="s">
        <v>23</v>
      </c>
      <c r="E2814" t="s">
        <v>24</v>
      </c>
      <c r="F2814">
        <v>897370110</v>
      </c>
      <c r="G2814" s="2" t="s">
        <v>474</v>
      </c>
      <c r="H2814">
        <v>393841354</v>
      </c>
      <c r="W2814">
        <v>4800</v>
      </c>
      <c r="X2814" t="s">
        <v>15591</v>
      </c>
      <c r="Y2814" t="s">
        <v>24</v>
      </c>
      <c r="Z2814" t="s">
        <v>24</v>
      </c>
      <c r="AA2814" t="s">
        <v>15592</v>
      </c>
      <c r="AB2814" t="s">
        <v>512</v>
      </c>
      <c r="AC2814" t="s">
        <v>15593</v>
      </c>
      <c r="AD2814" t="s">
        <v>134</v>
      </c>
      <c r="AE2814" t="s">
        <v>15594</v>
      </c>
      <c r="AF2814" t="s">
        <v>515</v>
      </c>
      <c r="AG2814" t="s">
        <v>15595</v>
      </c>
      <c r="AH2814" t="s">
        <v>15596</v>
      </c>
      <c r="AI2814" t="s">
        <v>24</v>
      </c>
    </row>
    <row r="2815" spans="1:35" hidden="1" x14ac:dyDescent="0.25">
      <c r="A2815" t="s">
        <v>15597</v>
      </c>
      <c r="B2815">
        <v>0</v>
      </c>
      <c r="C2815" t="s">
        <v>75</v>
      </c>
      <c r="D2815" t="s">
        <v>23</v>
      </c>
      <c r="E2815" t="s">
        <v>24</v>
      </c>
      <c r="F2815">
        <v>449699396</v>
      </c>
      <c r="G2815" s="2" t="s">
        <v>714</v>
      </c>
      <c r="H2815">
        <v>393735167</v>
      </c>
      <c r="W2815">
        <v>214</v>
      </c>
      <c r="X2815" t="s">
        <v>15598</v>
      </c>
      <c r="Y2815" t="s">
        <v>24</v>
      </c>
      <c r="Z2815" t="s">
        <v>24</v>
      </c>
      <c r="AA2815" t="s">
        <v>15599</v>
      </c>
      <c r="AB2815" t="s">
        <v>11280</v>
      </c>
      <c r="AC2815" t="s">
        <v>15600</v>
      </c>
      <c r="AD2815" t="s">
        <v>8362</v>
      </c>
      <c r="AE2815" t="s">
        <v>15601</v>
      </c>
      <c r="AF2815" t="s">
        <v>24</v>
      </c>
      <c r="AG2815" t="s">
        <v>15602</v>
      </c>
      <c r="AH2815" t="s">
        <v>15603</v>
      </c>
      <c r="AI2815" t="s">
        <v>24</v>
      </c>
    </row>
    <row r="2816" spans="1:35" hidden="1" x14ac:dyDescent="0.25">
      <c r="A2816" t="s">
        <v>15604</v>
      </c>
      <c r="B2816">
        <v>0</v>
      </c>
      <c r="C2816" t="s">
        <v>75</v>
      </c>
      <c r="D2816" t="s">
        <v>23</v>
      </c>
      <c r="E2816" t="s">
        <v>24</v>
      </c>
      <c r="F2816">
        <v>420858378</v>
      </c>
      <c r="G2816" t="s">
        <v>354</v>
      </c>
      <c r="H2816">
        <v>393719909</v>
      </c>
      <c r="W2816">
        <v>7930</v>
      </c>
      <c r="X2816" t="s">
        <v>15605</v>
      </c>
      <c r="Y2816" t="s">
        <v>24</v>
      </c>
      <c r="Z2816" t="s">
        <v>24</v>
      </c>
      <c r="AA2816" t="s">
        <v>2447</v>
      </c>
      <c r="AB2816" t="s">
        <v>1649</v>
      </c>
      <c r="AC2816">
        <v>362000</v>
      </c>
      <c r="AD2816" t="s">
        <v>693</v>
      </c>
      <c r="AE2816" t="s">
        <v>15606</v>
      </c>
      <c r="AF2816" t="s">
        <v>295</v>
      </c>
      <c r="AG2816" t="s">
        <v>15607</v>
      </c>
      <c r="AH2816" t="s">
        <v>24</v>
      </c>
      <c r="AI2816" t="s">
        <v>24</v>
      </c>
    </row>
    <row r="2817" spans="1:35" hidden="1" x14ac:dyDescent="0.25">
      <c r="A2817" t="s">
        <v>15608</v>
      </c>
      <c r="B2817">
        <v>80</v>
      </c>
      <c r="C2817" t="s">
        <v>22</v>
      </c>
      <c r="D2817" t="s">
        <v>34</v>
      </c>
      <c r="E2817" t="s">
        <v>15609</v>
      </c>
      <c r="F2817">
        <v>691691240</v>
      </c>
      <c r="G2817" s="2" t="s">
        <v>1081</v>
      </c>
      <c r="H2817">
        <v>393459663</v>
      </c>
      <c r="W2817">
        <v>944</v>
      </c>
      <c r="X2817" t="s">
        <v>15610</v>
      </c>
      <c r="Y2817" t="s">
        <v>24</v>
      </c>
      <c r="Z2817" t="s">
        <v>24</v>
      </c>
      <c r="AA2817" t="s">
        <v>15611</v>
      </c>
      <c r="AB2817" t="s">
        <v>15030</v>
      </c>
      <c r="AC2817" t="s">
        <v>15612</v>
      </c>
      <c r="AD2817" t="s">
        <v>329</v>
      </c>
      <c r="AE2817" t="s">
        <v>15613</v>
      </c>
      <c r="AF2817" t="s">
        <v>24</v>
      </c>
      <c r="AG2817" t="s">
        <v>15614</v>
      </c>
      <c r="AH2817" t="s">
        <v>24</v>
      </c>
      <c r="AI2817" t="s">
        <v>24</v>
      </c>
    </row>
    <row r="2818" spans="1:35" hidden="1" x14ac:dyDescent="0.25">
      <c r="A2818" t="s">
        <v>15615</v>
      </c>
      <c r="B2818">
        <v>3</v>
      </c>
      <c r="C2818" t="s">
        <v>75</v>
      </c>
      <c r="D2818" t="s">
        <v>23</v>
      </c>
      <c r="E2818" t="s">
        <v>24</v>
      </c>
      <c r="F2818">
        <v>9955980</v>
      </c>
      <c r="G2818" t="s">
        <v>399</v>
      </c>
      <c r="H2818">
        <v>393403208</v>
      </c>
      <c r="W2818">
        <v>1200</v>
      </c>
      <c r="X2818" t="s">
        <v>15616</v>
      </c>
      <c r="Y2818" t="s">
        <v>24</v>
      </c>
      <c r="Z2818" t="s">
        <v>24</v>
      </c>
      <c r="AA2818" t="s">
        <v>15617</v>
      </c>
      <c r="AB2818" t="s">
        <v>701</v>
      </c>
      <c r="AC2818" t="s">
        <v>15618</v>
      </c>
      <c r="AD2818" t="s">
        <v>542</v>
      </c>
      <c r="AE2818" t="s">
        <v>15619</v>
      </c>
      <c r="AF2818" t="s">
        <v>515</v>
      </c>
      <c r="AG2818" t="s">
        <v>15620</v>
      </c>
      <c r="AH2818" t="s">
        <v>24</v>
      </c>
      <c r="AI2818" t="s">
        <v>24</v>
      </c>
    </row>
    <row r="2819" spans="1:35" hidden="1" x14ac:dyDescent="0.25">
      <c r="A2819" t="s">
        <v>15621</v>
      </c>
      <c r="B2819">
        <v>14</v>
      </c>
      <c r="C2819" t="s">
        <v>22</v>
      </c>
      <c r="D2819" t="s">
        <v>23</v>
      </c>
      <c r="E2819" t="s">
        <v>24</v>
      </c>
      <c r="F2819">
        <v>2378784</v>
      </c>
      <c r="G2819" s="2" t="s">
        <v>706</v>
      </c>
      <c r="H2819">
        <v>392562834</v>
      </c>
      <c r="W2819">
        <v>1500</v>
      </c>
      <c r="X2819" t="s">
        <v>15622</v>
      </c>
      <c r="Y2819" t="s">
        <v>24</v>
      </c>
      <c r="Z2819" t="s">
        <v>24</v>
      </c>
      <c r="AA2819" t="s">
        <v>15271</v>
      </c>
      <c r="AB2819" t="s">
        <v>909</v>
      </c>
      <c r="AC2819" t="s">
        <v>15623</v>
      </c>
      <c r="AD2819" t="s">
        <v>542</v>
      </c>
      <c r="AE2819" t="s">
        <v>15624</v>
      </c>
      <c r="AF2819" t="s">
        <v>445</v>
      </c>
      <c r="AG2819" t="s">
        <v>15625</v>
      </c>
      <c r="AH2819" t="s">
        <v>24</v>
      </c>
      <c r="AI2819" t="s">
        <v>24</v>
      </c>
    </row>
    <row r="2820" spans="1:35" hidden="1" x14ac:dyDescent="0.25">
      <c r="A2820" t="s">
        <v>15626</v>
      </c>
      <c r="B2820">
        <v>0</v>
      </c>
      <c r="C2820" t="s">
        <v>99</v>
      </c>
      <c r="D2820" t="s">
        <v>23</v>
      </c>
      <c r="E2820" t="s">
        <v>24</v>
      </c>
      <c r="F2820">
        <v>526555868</v>
      </c>
      <c r="G2820" s="2" t="s">
        <v>359</v>
      </c>
      <c r="H2820">
        <v>392504000</v>
      </c>
      <c r="W2820">
        <v>30</v>
      </c>
      <c r="X2820" t="s">
        <v>15627</v>
      </c>
      <c r="Y2820" t="s">
        <v>24</v>
      </c>
      <c r="Z2820" t="s">
        <v>24</v>
      </c>
      <c r="AA2820" t="s">
        <v>15628</v>
      </c>
      <c r="AB2820" t="s">
        <v>692</v>
      </c>
      <c r="AC2820">
        <v>13750</v>
      </c>
      <c r="AD2820" t="s">
        <v>693</v>
      </c>
      <c r="AE2820" t="s">
        <v>15629</v>
      </c>
      <c r="AF2820" t="s">
        <v>1237</v>
      </c>
      <c r="AG2820" t="s">
        <v>24</v>
      </c>
      <c r="AH2820" t="s">
        <v>24</v>
      </c>
      <c r="AI2820" t="s">
        <v>24</v>
      </c>
    </row>
    <row r="2821" spans="1:35" hidden="1" x14ac:dyDescent="0.25">
      <c r="A2821" t="s">
        <v>15630</v>
      </c>
      <c r="B2821">
        <v>0</v>
      </c>
      <c r="C2821" t="s">
        <v>22</v>
      </c>
      <c r="D2821" t="s">
        <v>23</v>
      </c>
      <c r="E2821" t="s">
        <v>24</v>
      </c>
      <c r="F2821">
        <v>315121004</v>
      </c>
      <c r="G2821" s="2" t="s">
        <v>119</v>
      </c>
      <c r="H2821">
        <v>392489999</v>
      </c>
      <c r="W2821">
        <v>350</v>
      </c>
      <c r="X2821" t="s">
        <v>15631</v>
      </c>
      <c r="Y2821" t="s">
        <v>24</v>
      </c>
      <c r="Z2821" t="s">
        <v>24</v>
      </c>
      <c r="AA2821" t="s">
        <v>15632</v>
      </c>
      <c r="AB2821" t="s">
        <v>1145</v>
      </c>
      <c r="AC2821">
        <v>49413</v>
      </c>
      <c r="AD2821" t="s">
        <v>301</v>
      </c>
      <c r="AE2821" t="s">
        <v>15633</v>
      </c>
      <c r="AF2821" t="s">
        <v>4114</v>
      </c>
      <c r="AG2821" t="s">
        <v>15634</v>
      </c>
      <c r="AH2821" t="s">
        <v>15635</v>
      </c>
      <c r="AI2821" t="s">
        <v>24</v>
      </c>
    </row>
    <row r="2822" spans="1:35" hidden="1" x14ac:dyDescent="0.25">
      <c r="A2822" t="s">
        <v>15636</v>
      </c>
      <c r="B2822">
        <v>0</v>
      </c>
      <c r="C2822" t="s">
        <v>88</v>
      </c>
      <c r="D2822" t="s">
        <v>23</v>
      </c>
      <c r="E2822" t="s">
        <v>24</v>
      </c>
      <c r="F2822">
        <v>683875795</v>
      </c>
      <c r="G2822" t="s">
        <v>77</v>
      </c>
      <c r="H2822">
        <v>392356563</v>
      </c>
      <c r="W2822" t="s">
        <v>85</v>
      </c>
      <c r="X2822" t="s">
        <v>15637</v>
      </c>
      <c r="Y2822" t="s">
        <v>24</v>
      </c>
      <c r="Z2822" t="s">
        <v>24</v>
      </c>
      <c r="AA2822" t="s">
        <v>24</v>
      </c>
      <c r="AB2822" t="s">
        <v>24</v>
      </c>
      <c r="AC2822">
        <v>142400</v>
      </c>
      <c r="AD2822" t="s">
        <v>1607</v>
      </c>
      <c r="AE2822" t="s">
        <v>15638</v>
      </c>
      <c r="AF2822" t="s">
        <v>1609</v>
      </c>
      <c r="AG2822" t="s">
        <v>15639</v>
      </c>
      <c r="AH2822" t="s">
        <v>8463</v>
      </c>
      <c r="AI2822" t="s">
        <v>24</v>
      </c>
    </row>
    <row r="2823" spans="1:35" hidden="1" x14ac:dyDescent="0.25">
      <c r="A2823" t="s">
        <v>15640</v>
      </c>
      <c r="B2823">
        <v>2</v>
      </c>
      <c r="C2823" t="s">
        <v>75</v>
      </c>
      <c r="D2823" t="s">
        <v>23</v>
      </c>
      <c r="E2823" t="s">
        <v>24</v>
      </c>
      <c r="F2823">
        <v>218332070</v>
      </c>
      <c r="G2823" s="2" t="s">
        <v>172</v>
      </c>
      <c r="H2823">
        <v>392328334</v>
      </c>
      <c r="W2823">
        <v>421</v>
      </c>
      <c r="X2823" t="s">
        <v>15641</v>
      </c>
      <c r="Y2823" t="s">
        <v>15642</v>
      </c>
      <c r="Z2823" t="s">
        <v>24</v>
      </c>
      <c r="AA2823" t="s">
        <v>15643</v>
      </c>
      <c r="AB2823" t="s">
        <v>8779</v>
      </c>
      <c r="AC2823" t="s">
        <v>15644</v>
      </c>
      <c r="AD2823" t="s">
        <v>410</v>
      </c>
      <c r="AE2823" t="s">
        <v>15645</v>
      </c>
      <c r="AF2823" t="s">
        <v>123</v>
      </c>
      <c r="AG2823" t="s">
        <v>15646</v>
      </c>
      <c r="AH2823" t="s">
        <v>24</v>
      </c>
      <c r="AI2823" t="s">
        <v>24</v>
      </c>
    </row>
    <row r="2824" spans="1:35" hidden="1" x14ac:dyDescent="0.25">
      <c r="A2824" t="s">
        <v>15647</v>
      </c>
      <c r="B2824">
        <v>0</v>
      </c>
      <c r="C2824" t="s">
        <v>99</v>
      </c>
      <c r="D2824" t="s">
        <v>23</v>
      </c>
      <c r="E2824" t="s">
        <v>24</v>
      </c>
      <c r="F2824">
        <v>556799290</v>
      </c>
      <c r="G2824" t="s">
        <v>2662</v>
      </c>
      <c r="H2824">
        <v>392240570</v>
      </c>
      <c r="W2824">
        <v>10000</v>
      </c>
      <c r="X2824" t="s">
        <v>15648</v>
      </c>
      <c r="Y2824" t="s">
        <v>15649</v>
      </c>
      <c r="Z2824" t="s">
        <v>24</v>
      </c>
      <c r="AA2824" t="s">
        <v>3831</v>
      </c>
      <c r="AB2824" t="s">
        <v>3831</v>
      </c>
      <c r="AC2824" t="s">
        <v>24</v>
      </c>
      <c r="AD2824" t="s">
        <v>3042</v>
      </c>
      <c r="AE2824" t="s">
        <v>15650</v>
      </c>
      <c r="AF2824" t="s">
        <v>123</v>
      </c>
      <c r="AG2824" t="s">
        <v>15651</v>
      </c>
      <c r="AH2824" t="s">
        <v>24</v>
      </c>
      <c r="AI2824" t="s">
        <v>24</v>
      </c>
    </row>
    <row r="2825" spans="1:35" hidden="1" x14ac:dyDescent="0.25">
      <c r="A2825" t="s">
        <v>15652</v>
      </c>
      <c r="B2825">
        <v>0</v>
      </c>
      <c r="C2825" t="s">
        <v>24</v>
      </c>
      <c r="D2825" t="s">
        <v>23</v>
      </c>
      <c r="E2825" t="s">
        <v>24</v>
      </c>
      <c r="F2825" t="s">
        <v>24</v>
      </c>
      <c r="G2825" s="2" t="s">
        <v>714</v>
      </c>
      <c r="H2825">
        <v>392061588</v>
      </c>
      <c r="W2825" t="s">
        <v>85</v>
      </c>
      <c r="X2825" t="s">
        <v>15653</v>
      </c>
      <c r="Y2825" t="s">
        <v>24</v>
      </c>
      <c r="Z2825" t="s">
        <v>24</v>
      </c>
      <c r="AA2825" t="s">
        <v>24</v>
      </c>
      <c r="AB2825" t="s">
        <v>24</v>
      </c>
      <c r="AC2825">
        <v>664050</v>
      </c>
      <c r="AD2825" t="s">
        <v>1607</v>
      </c>
      <c r="AE2825" t="s">
        <v>15654</v>
      </c>
      <c r="AF2825" t="s">
        <v>1609</v>
      </c>
      <c r="AG2825" t="s">
        <v>15655</v>
      </c>
      <c r="AH2825" t="s">
        <v>15656</v>
      </c>
      <c r="AI2825" t="s">
        <v>24</v>
      </c>
    </row>
    <row r="2826" spans="1:35" hidden="1" x14ac:dyDescent="0.25">
      <c r="A2826" t="s">
        <v>15657</v>
      </c>
      <c r="B2826">
        <v>8</v>
      </c>
      <c r="C2826" t="s">
        <v>22</v>
      </c>
      <c r="D2826" t="s">
        <v>34</v>
      </c>
      <c r="E2826" t="s">
        <v>15658</v>
      </c>
      <c r="F2826">
        <v>615864865</v>
      </c>
      <c r="G2826" s="2" t="s">
        <v>218</v>
      </c>
      <c r="H2826">
        <v>391743000</v>
      </c>
      <c r="W2826">
        <v>499</v>
      </c>
      <c r="X2826" t="s">
        <v>15659</v>
      </c>
      <c r="Y2826" t="s">
        <v>15660</v>
      </c>
      <c r="Z2826" t="s">
        <v>24</v>
      </c>
      <c r="AA2826" t="s">
        <v>50</v>
      </c>
      <c r="AB2826" t="s">
        <v>50</v>
      </c>
      <c r="AC2826">
        <v>10153</v>
      </c>
      <c r="AD2826" t="s">
        <v>29</v>
      </c>
      <c r="AE2826" t="s">
        <v>24</v>
      </c>
      <c r="AF2826" t="s">
        <v>24</v>
      </c>
      <c r="AG2826" t="s">
        <v>24</v>
      </c>
      <c r="AH2826" t="s">
        <v>24</v>
      </c>
      <c r="AI2826" t="s">
        <v>24</v>
      </c>
    </row>
    <row r="2827" spans="1:35" hidden="1" x14ac:dyDescent="0.25">
      <c r="A2827" t="s">
        <v>15661</v>
      </c>
      <c r="B2827">
        <v>853</v>
      </c>
      <c r="C2827" t="s">
        <v>22</v>
      </c>
      <c r="D2827" t="s">
        <v>23</v>
      </c>
      <c r="E2827" t="s">
        <v>24</v>
      </c>
      <c r="F2827">
        <v>182896514</v>
      </c>
      <c r="G2827" t="s">
        <v>1893</v>
      </c>
      <c r="H2827">
        <v>391531921</v>
      </c>
      <c r="W2827">
        <v>1300</v>
      </c>
      <c r="X2827" t="s">
        <v>15662</v>
      </c>
      <c r="Y2827" t="s">
        <v>24</v>
      </c>
      <c r="Z2827" t="s">
        <v>24</v>
      </c>
      <c r="AA2827" t="s">
        <v>15663</v>
      </c>
      <c r="AB2827" t="s">
        <v>3279</v>
      </c>
      <c r="AC2827" t="s">
        <v>15664</v>
      </c>
      <c r="AD2827" t="s">
        <v>542</v>
      </c>
      <c r="AE2827" t="s">
        <v>15665</v>
      </c>
      <c r="AF2827" t="s">
        <v>445</v>
      </c>
      <c r="AG2827" t="s">
        <v>15666</v>
      </c>
      <c r="AH2827" t="s">
        <v>24</v>
      </c>
      <c r="AI2827" t="s">
        <v>24</v>
      </c>
    </row>
    <row r="2828" spans="1:35" hidden="1" x14ac:dyDescent="0.25">
      <c r="A2828" t="s">
        <v>15667</v>
      </c>
      <c r="B2828">
        <v>61</v>
      </c>
      <c r="C2828" t="s">
        <v>22</v>
      </c>
      <c r="D2828" t="s">
        <v>23</v>
      </c>
      <c r="E2828" t="s">
        <v>24</v>
      </c>
      <c r="F2828">
        <v>690737739</v>
      </c>
      <c r="G2828" s="2" t="s">
        <v>36</v>
      </c>
      <c r="H2828">
        <v>391303896</v>
      </c>
      <c r="W2828">
        <v>693</v>
      </c>
      <c r="X2828" t="s">
        <v>15668</v>
      </c>
      <c r="Y2828" t="s">
        <v>15669</v>
      </c>
      <c r="Z2828" t="s">
        <v>24</v>
      </c>
      <c r="AA2828" t="s">
        <v>15670</v>
      </c>
      <c r="AB2828" t="s">
        <v>5474</v>
      </c>
      <c r="AC2828" t="s">
        <v>15671</v>
      </c>
      <c r="AD2828" t="s">
        <v>329</v>
      </c>
      <c r="AE2828" t="s">
        <v>15672</v>
      </c>
      <c r="AF2828" t="s">
        <v>544</v>
      </c>
      <c r="AG2828" t="s">
        <v>15673</v>
      </c>
      <c r="AH2828" t="s">
        <v>24</v>
      </c>
      <c r="AI2828" t="s">
        <v>24</v>
      </c>
    </row>
    <row r="2829" spans="1:35" hidden="1" x14ac:dyDescent="0.25">
      <c r="A2829" t="s">
        <v>15674</v>
      </c>
      <c r="B2829">
        <v>0</v>
      </c>
      <c r="C2829" t="s">
        <v>75</v>
      </c>
      <c r="D2829" t="s">
        <v>23</v>
      </c>
      <c r="E2829" t="s">
        <v>24</v>
      </c>
      <c r="F2829">
        <v>428757298</v>
      </c>
      <c r="G2829" t="s">
        <v>354</v>
      </c>
      <c r="H2829">
        <v>391011153</v>
      </c>
      <c r="W2829">
        <v>589</v>
      </c>
      <c r="X2829" t="s">
        <v>15675</v>
      </c>
      <c r="Y2829" t="s">
        <v>24</v>
      </c>
      <c r="Z2829" t="s">
        <v>24</v>
      </c>
      <c r="AA2829" t="s">
        <v>15676</v>
      </c>
      <c r="AB2829" t="s">
        <v>7084</v>
      </c>
      <c r="AC2829">
        <v>36025</v>
      </c>
      <c r="AD2829" t="s">
        <v>2571</v>
      </c>
      <c r="AE2829" t="s">
        <v>12742</v>
      </c>
      <c r="AF2829" t="s">
        <v>544</v>
      </c>
      <c r="AG2829" t="s">
        <v>15677</v>
      </c>
      <c r="AH2829" t="s">
        <v>15678</v>
      </c>
      <c r="AI2829" t="s">
        <v>24</v>
      </c>
    </row>
    <row r="2830" spans="1:35" hidden="1" x14ac:dyDescent="0.25">
      <c r="A2830" t="s">
        <v>15679</v>
      </c>
      <c r="B2830">
        <v>0</v>
      </c>
      <c r="C2830" t="s">
        <v>75</v>
      </c>
      <c r="D2830" t="s">
        <v>23</v>
      </c>
      <c r="E2830" t="s">
        <v>24</v>
      </c>
      <c r="F2830">
        <v>529922148</v>
      </c>
      <c r="G2830" s="2" t="s">
        <v>190</v>
      </c>
      <c r="H2830">
        <v>390676629</v>
      </c>
      <c r="W2830">
        <v>1000</v>
      </c>
      <c r="X2830" t="s">
        <v>15680</v>
      </c>
      <c r="Y2830" t="s">
        <v>24</v>
      </c>
      <c r="Z2830" t="s">
        <v>24</v>
      </c>
      <c r="AA2830" t="s">
        <v>1226</v>
      </c>
      <c r="AB2830" t="s">
        <v>1227</v>
      </c>
      <c r="AC2830">
        <v>510760</v>
      </c>
      <c r="AD2830" t="s">
        <v>693</v>
      </c>
      <c r="AE2830" t="s">
        <v>15681</v>
      </c>
      <c r="AF2830" t="s">
        <v>295</v>
      </c>
      <c r="AG2830" t="s">
        <v>15682</v>
      </c>
      <c r="AH2830" t="s">
        <v>24</v>
      </c>
      <c r="AI2830" t="s">
        <v>24</v>
      </c>
    </row>
    <row r="2831" spans="1:35" hidden="1" x14ac:dyDescent="0.25">
      <c r="A2831" t="s">
        <v>15683</v>
      </c>
      <c r="B2831">
        <v>0</v>
      </c>
      <c r="C2831" t="s">
        <v>22</v>
      </c>
      <c r="D2831" t="s">
        <v>23</v>
      </c>
      <c r="E2831" t="s">
        <v>24</v>
      </c>
      <c r="F2831">
        <v>530511724</v>
      </c>
      <c r="G2831" t="s">
        <v>84</v>
      </c>
      <c r="H2831">
        <v>390350510</v>
      </c>
      <c r="W2831">
        <v>600</v>
      </c>
      <c r="X2831" t="s">
        <v>15684</v>
      </c>
      <c r="Y2831" t="s">
        <v>24</v>
      </c>
      <c r="Z2831" t="s">
        <v>24</v>
      </c>
      <c r="AA2831" t="s">
        <v>3408</v>
      </c>
      <c r="AB2831" t="s">
        <v>1227</v>
      </c>
      <c r="AC2831">
        <v>518040</v>
      </c>
      <c r="AD2831" t="s">
        <v>693</v>
      </c>
      <c r="AE2831" t="s">
        <v>15685</v>
      </c>
      <c r="AF2831" t="s">
        <v>1237</v>
      </c>
      <c r="AG2831" t="s">
        <v>15686</v>
      </c>
      <c r="AH2831" t="s">
        <v>24</v>
      </c>
      <c r="AI2831" t="s">
        <v>24</v>
      </c>
    </row>
    <row r="2832" spans="1:35" hidden="1" x14ac:dyDescent="0.25">
      <c r="A2832" t="s">
        <v>15687</v>
      </c>
      <c r="B2832">
        <v>24</v>
      </c>
      <c r="C2832" t="s">
        <v>22</v>
      </c>
      <c r="D2832" t="s">
        <v>34</v>
      </c>
      <c r="E2832" t="s">
        <v>15688</v>
      </c>
      <c r="F2832">
        <v>690566773</v>
      </c>
      <c r="G2832" s="2" t="s">
        <v>119</v>
      </c>
      <c r="H2832">
        <v>390342899</v>
      </c>
      <c r="W2832">
        <v>196</v>
      </c>
      <c r="X2832" t="s">
        <v>15689</v>
      </c>
      <c r="Y2832" t="s">
        <v>13640</v>
      </c>
      <c r="Z2832" t="s">
        <v>24</v>
      </c>
      <c r="AA2832" t="s">
        <v>3510</v>
      </c>
      <c r="AB2832" t="s">
        <v>930</v>
      </c>
      <c r="AC2832" t="s">
        <v>15690</v>
      </c>
      <c r="AD2832" t="s">
        <v>329</v>
      </c>
      <c r="AE2832" t="s">
        <v>15691</v>
      </c>
      <c r="AF2832" t="s">
        <v>24</v>
      </c>
      <c r="AG2832" t="s">
        <v>15692</v>
      </c>
      <c r="AH2832" t="s">
        <v>15693</v>
      </c>
      <c r="AI2832" t="s">
        <v>24</v>
      </c>
    </row>
    <row r="2833" spans="1:35" hidden="1" x14ac:dyDescent="0.25">
      <c r="A2833" t="s">
        <v>15694</v>
      </c>
      <c r="B2833">
        <v>0</v>
      </c>
      <c r="C2833" t="s">
        <v>24</v>
      </c>
      <c r="D2833" t="s">
        <v>23</v>
      </c>
      <c r="E2833" t="s">
        <v>24</v>
      </c>
      <c r="F2833" t="s">
        <v>24</v>
      </c>
      <c r="G2833" t="s">
        <v>399</v>
      </c>
      <c r="H2833">
        <v>390328964</v>
      </c>
      <c r="W2833" t="s">
        <v>85</v>
      </c>
      <c r="X2833" t="s">
        <v>15695</v>
      </c>
      <c r="Y2833" t="s">
        <v>24</v>
      </c>
      <c r="Z2833" t="s">
        <v>24</v>
      </c>
      <c r="AA2833" t="s">
        <v>15696</v>
      </c>
      <c r="AB2833" t="s">
        <v>1649</v>
      </c>
      <c r="AC2833">
        <v>350218</v>
      </c>
      <c r="AD2833" t="s">
        <v>693</v>
      </c>
      <c r="AE2833" t="s">
        <v>15697</v>
      </c>
      <c r="AF2833" t="s">
        <v>24</v>
      </c>
      <c r="AG2833" t="s">
        <v>15698</v>
      </c>
      <c r="AH2833" t="s">
        <v>15699</v>
      </c>
      <c r="AI2833" t="s">
        <v>15700</v>
      </c>
    </row>
    <row r="2834" spans="1:35" hidden="1" x14ac:dyDescent="0.25">
      <c r="A2834" t="s">
        <v>15701</v>
      </c>
      <c r="B2834">
        <v>1</v>
      </c>
      <c r="C2834" t="s">
        <v>75</v>
      </c>
      <c r="D2834" t="s">
        <v>23</v>
      </c>
      <c r="E2834" t="s">
        <v>24</v>
      </c>
      <c r="F2834">
        <v>138383257</v>
      </c>
      <c r="G2834" s="2" t="s">
        <v>11925</v>
      </c>
      <c r="H2834">
        <v>390221933</v>
      </c>
      <c r="W2834">
        <v>1300</v>
      </c>
      <c r="X2834" t="s">
        <v>15702</v>
      </c>
      <c r="Y2834" t="s">
        <v>24</v>
      </c>
      <c r="Z2834" t="s">
        <v>24</v>
      </c>
      <c r="AA2834" t="s">
        <v>1175</v>
      </c>
      <c r="AB2834" t="s">
        <v>853</v>
      </c>
      <c r="AC2834" t="s">
        <v>15703</v>
      </c>
      <c r="AD2834" t="s">
        <v>542</v>
      </c>
      <c r="AE2834" t="s">
        <v>15704</v>
      </c>
      <c r="AF2834" t="s">
        <v>515</v>
      </c>
      <c r="AG2834" t="s">
        <v>15705</v>
      </c>
      <c r="AH2834" t="s">
        <v>24</v>
      </c>
      <c r="AI2834" t="s">
        <v>24</v>
      </c>
    </row>
    <row r="2835" spans="1:35" hidden="1" x14ac:dyDescent="0.25">
      <c r="A2835" t="s">
        <v>15706</v>
      </c>
      <c r="B2835">
        <v>0</v>
      </c>
      <c r="C2835" t="s">
        <v>75</v>
      </c>
      <c r="D2835" t="s">
        <v>23</v>
      </c>
      <c r="E2835" t="s">
        <v>24</v>
      </c>
      <c r="F2835">
        <v>276187754</v>
      </c>
      <c r="G2835" s="2" t="s">
        <v>211</v>
      </c>
      <c r="H2835">
        <v>390129654</v>
      </c>
      <c r="W2835">
        <v>613</v>
      </c>
      <c r="X2835" t="s">
        <v>15707</v>
      </c>
      <c r="Y2835" t="s">
        <v>15708</v>
      </c>
      <c r="Z2835" t="s">
        <v>24</v>
      </c>
      <c r="AA2835" t="s">
        <v>15709</v>
      </c>
      <c r="AB2835" t="s">
        <v>15710</v>
      </c>
      <c r="AC2835">
        <v>84140</v>
      </c>
      <c r="AD2835" t="s">
        <v>81</v>
      </c>
      <c r="AE2835" t="s">
        <v>15711</v>
      </c>
      <c r="AF2835" t="s">
        <v>544</v>
      </c>
      <c r="AG2835" t="s">
        <v>15712</v>
      </c>
      <c r="AH2835" t="s">
        <v>24</v>
      </c>
      <c r="AI2835" t="s">
        <v>24</v>
      </c>
    </row>
    <row r="2836" spans="1:35" hidden="1" x14ac:dyDescent="0.25">
      <c r="A2836" t="s">
        <v>15713</v>
      </c>
      <c r="B2836">
        <v>39</v>
      </c>
      <c r="C2836" t="s">
        <v>22</v>
      </c>
      <c r="D2836" t="s">
        <v>23</v>
      </c>
      <c r="E2836" t="s">
        <v>24</v>
      </c>
      <c r="F2836">
        <v>897507125</v>
      </c>
      <c r="G2836" s="2" t="s">
        <v>474</v>
      </c>
      <c r="H2836">
        <v>390030545</v>
      </c>
      <c r="W2836">
        <v>1000</v>
      </c>
      <c r="X2836" t="s">
        <v>15714</v>
      </c>
      <c r="Y2836" t="s">
        <v>15715</v>
      </c>
      <c r="Z2836" t="s">
        <v>24</v>
      </c>
      <c r="AA2836" t="s">
        <v>15716</v>
      </c>
      <c r="AB2836" t="s">
        <v>512</v>
      </c>
      <c r="AC2836" t="s">
        <v>15717</v>
      </c>
      <c r="AD2836" t="s">
        <v>134</v>
      </c>
      <c r="AE2836" t="s">
        <v>15718</v>
      </c>
      <c r="AF2836" t="s">
        <v>13630</v>
      </c>
      <c r="AG2836" t="s">
        <v>15719</v>
      </c>
      <c r="AH2836" t="s">
        <v>15720</v>
      </c>
      <c r="AI2836" t="s">
        <v>24</v>
      </c>
    </row>
    <row r="2837" spans="1:35" hidden="1" x14ac:dyDescent="0.25">
      <c r="A2837" t="s">
        <v>15721</v>
      </c>
      <c r="B2837">
        <v>0</v>
      </c>
      <c r="C2837" t="s">
        <v>75</v>
      </c>
      <c r="D2837" t="s">
        <v>23</v>
      </c>
      <c r="E2837" t="s">
        <v>24</v>
      </c>
      <c r="F2837">
        <v>691708036</v>
      </c>
      <c r="G2837" s="2" t="s">
        <v>128</v>
      </c>
      <c r="H2837">
        <v>389974312</v>
      </c>
      <c r="W2837">
        <v>100</v>
      </c>
      <c r="X2837" t="s">
        <v>15722</v>
      </c>
      <c r="Y2837" t="s">
        <v>15723</v>
      </c>
      <c r="Z2837" t="s">
        <v>24</v>
      </c>
      <c r="AA2837" t="s">
        <v>1110</v>
      </c>
      <c r="AB2837" t="s">
        <v>1069</v>
      </c>
      <c r="AC2837" t="s">
        <v>15724</v>
      </c>
      <c r="AD2837" t="s">
        <v>329</v>
      </c>
      <c r="AE2837" t="s">
        <v>15725</v>
      </c>
      <c r="AF2837" t="s">
        <v>544</v>
      </c>
      <c r="AG2837" t="s">
        <v>24</v>
      </c>
      <c r="AH2837" t="s">
        <v>24</v>
      </c>
      <c r="AI2837" t="s">
        <v>24</v>
      </c>
    </row>
    <row r="2838" spans="1:35" hidden="1" x14ac:dyDescent="0.25">
      <c r="A2838" t="s">
        <v>15726</v>
      </c>
      <c r="B2838">
        <v>17</v>
      </c>
      <c r="C2838" t="s">
        <v>75</v>
      </c>
      <c r="D2838" t="s">
        <v>23</v>
      </c>
      <c r="E2838" t="s">
        <v>24</v>
      </c>
      <c r="F2838">
        <v>208777797</v>
      </c>
      <c r="G2838" s="2" t="s">
        <v>1137</v>
      </c>
      <c r="H2838">
        <v>389908000</v>
      </c>
      <c r="W2838">
        <v>800</v>
      </c>
      <c r="X2838" t="s">
        <v>15727</v>
      </c>
      <c r="Y2838" t="s">
        <v>24</v>
      </c>
      <c r="Z2838" t="s">
        <v>24</v>
      </c>
      <c r="AA2838" t="s">
        <v>3411</v>
      </c>
      <c r="AB2838" t="s">
        <v>943</v>
      </c>
      <c r="AC2838" t="s">
        <v>15728</v>
      </c>
      <c r="AD2838" t="s">
        <v>195</v>
      </c>
      <c r="AE2838" t="s">
        <v>15729</v>
      </c>
      <c r="AF2838" t="s">
        <v>4908</v>
      </c>
      <c r="AG2838" t="s">
        <v>15730</v>
      </c>
      <c r="AH2838" t="s">
        <v>24</v>
      </c>
      <c r="AI2838" t="s">
        <v>24</v>
      </c>
    </row>
    <row r="2839" spans="1:35" hidden="1" x14ac:dyDescent="0.25">
      <c r="A2839" t="s">
        <v>15731</v>
      </c>
      <c r="B2839">
        <v>1</v>
      </c>
      <c r="C2839" t="s">
        <v>22</v>
      </c>
      <c r="D2839" t="s">
        <v>23</v>
      </c>
      <c r="E2839" t="s">
        <v>24</v>
      </c>
      <c r="F2839">
        <v>200123339</v>
      </c>
      <c r="G2839" s="2" t="s">
        <v>1025</v>
      </c>
      <c r="H2839">
        <v>389908000</v>
      </c>
      <c r="W2839">
        <v>800</v>
      </c>
      <c r="X2839" t="s">
        <v>15732</v>
      </c>
      <c r="Y2839" t="s">
        <v>24</v>
      </c>
      <c r="Z2839" t="s">
        <v>24</v>
      </c>
      <c r="AA2839" t="s">
        <v>15733</v>
      </c>
      <c r="AB2839" t="s">
        <v>4039</v>
      </c>
      <c r="AC2839" t="s">
        <v>15734</v>
      </c>
      <c r="AD2839" t="s">
        <v>195</v>
      </c>
      <c r="AE2839" t="s">
        <v>15735</v>
      </c>
      <c r="AF2839" t="s">
        <v>946</v>
      </c>
      <c r="AG2839" t="s">
        <v>15736</v>
      </c>
      <c r="AH2839" t="s">
        <v>24</v>
      </c>
      <c r="AI2839" t="s">
        <v>24</v>
      </c>
    </row>
    <row r="2840" spans="1:35" hidden="1" x14ac:dyDescent="0.25">
      <c r="A2840" t="s">
        <v>15737</v>
      </c>
      <c r="B2840">
        <v>0</v>
      </c>
      <c r="C2840" t="s">
        <v>75</v>
      </c>
      <c r="D2840" t="s">
        <v>23</v>
      </c>
      <c r="E2840" t="s">
        <v>24</v>
      </c>
      <c r="F2840">
        <v>654334556</v>
      </c>
      <c r="G2840" s="2" t="s">
        <v>109</v>
      </c>
      <c r="H2840">
        <v>389795000</v>
      </c>
      <c r="W2840">
        <v>3700</v>
      </c>
      <c r="X2840" t="s">
        <v>15738</v>
      </c>
      <c r="Y2840" t="s">
        <v>24</v>
      </c>
      <c r="Z2840" t="s">
        <v>24</v>
      </c>
      <c r="AA2840" t="s">
        <v>3027</v>
      </c>
      <c r="AB2840" t="s">
        <v>977</v>
      </c>
      <c r="AC2840">
        <v>110021</v>
      </c>
      <c r="AD2840" t="s">
        <v>693</v>
      </c>
      <c r="AE2840" t="s">
        <v>15739</v>
      </c>
      <c r="AF2840" t="s">
        <v>1284</v>
      </c>
      <c r="AG2840" t="s">
        <v>24</v>
      </c>
      <c r="AH2840" t="s">
        <v>24</v>
      </c>
      <c r="AI2840" t="s">
        <v>24</v>
      </c>
    </row>
    <row r="2841" spans="1:35" hidden="1" x14ac:dyDescent="0.25">
      <c r="A2841" t="s">
        <v>15740</v>
      </c>
      <c r="B2841">
        <v>15</v>
      </c>
      <c r="C2841" t="s">
        <v>22</v>
      </c>
      <c r="D2841" t="s">
        <v>23</v>
      </c>
      <c r="E2841" t="s">
        <v>24</v>
      </c>
      <c r="F2841">
        <v>315710301</v>
      </c>
      <c r="G2841" s="2" t="s">
        <v>7669</v>
      </c>
      <c r="H2841">
        <v>389486774</v>
      </c>
      <c r="W2841">
        <v>1395</v>
      </c>
      <c r="X2841" t="s">
        <v>15741</v>
      </c>
      <c r="Y2841" t="s">
        <v>24</v>
      </c>
      <c r="Z2841" t="s">
        <v>24</v>
      </c>
      <c r="AA2841" t="s">
        <v>1430</v>
      </c>
      <c r="AB2841" t="s">
        <v>1430</v>
      </c>
      <c r="AC2841">
        <v>22761</v>
      </c>
      <c r="AD2841" t="s">
        <v>301</v>
      </c>
      <c r="AE2841" t="s">
        <v>15742</v>
      </c>
      <c r="AF2841" t="s">
        <v>4859</v>
      </c>
      <c r="AG2841" t="s">
        <v>15743</v>
      </c>
      <c r="AH2841" t="s">
        <v>15744</v>
      </c>
      <c r="AI2841" t="s">
        <v>24</v>
      </c>
    </row>
    <row r="2842" spans="1:35" hidden="1" x14ac:dyDescent="0.25">
      <c r="A2842" t="s">
        <v>15745</v>
      </c>
      <c r="B2842">
        <v>0</v>
      </c>
      <c r="C2842" t="s">
        <v>22</v>
      </c>
      <c r="D2842" t="s">
        <v>23</v>
      </c>
      <c r="E2842" t="s">
        <v>24</v>
      </c>
      <c r="F2842">
        <v>915854736</v>
      </c>
      <c r="G2842" s="2" t="s">
        <v>440</v>
      </c>
      <c r="H2842">
        <v>389368120</v>
      </c>
      <c r="W2842">
        <v>220</v>
      </c>
      <c r="X2842" t="s">
        <v>15746</v>
      </c>
      <c r="Y2842" t="s">
        <v>15747</v>
      </c>
      <c r="Z2842" t="s">
        <v>24</v>
      </c>
      <c r="AA2842" t="s">
        <v>1901</v>
      </c>
      <c r="AB2842" t="s">
        <v>1902</v>
      </c>
      <c r="AC2842">
        <v>387810</v>
      </c>
      <c r="AD2842" t="s">
        <v>491</v>
      </c>
      <c r="AE2842" t="s">
        <v>15748</v>
      </c>
      <c r="AF2842" t="s">
        <v>24</v>
      </c>
      <c r="AG2842" t="s">
        <v>15749</v>
      </c>
      <c r="AH2842" t="s">
        <v>24</v>
      </c>
      <c r="AI2842" t="s">
        <v>24</v>
      </c>
    </row>
    <row r="2843" spans="1:35" hidden="1" x14ac:dyDescent="0.25">
      <c r="A2843" t="s">
        <v>15750</v>
      </c>
      <c r="B2843">
        <v>0</v>
      </c>
      <c r="C2843" t="s">
        <v>75</v>
      </c>
      <c r="D2843" t="s">
        <v>23</v>
      </c>
      <c r="E2843" t="s">
        <v>24</v>
      </c>
      <c r="F2843">
        <v>552247421</v>
      </c>
      <c r="G2843" s="2" t="s">
        <v>440</v>
      </c>
      <c r="H2843">
        <v>389323800</v>
      </c>
      <c r="W2843">
        <v>1700</v>
      </c>
      <c r="X2843" t="s">
        <v>15751</v>
      </c>
      <c r="Y2843" t="s">
        <v>15752</v>
      </c>
      <c r="Z2843" t="s">
        <v>24</v>
      </c>
      <c r="AA2843" t="s">
        <v>6231</v>
      </c>
      <c r="AB2843" t="s">
        <v>24</v>
      </c>
      <c r="AC2843">
        <v>34843</v>
      </c>
      <c r="AD2843" t="s">
        <v>1961</v>
      </c>
      <c r="AE2843" t="s">
        <v>15753</v>
      </c>
      <c r="AF2843" t="s">
        <v>295</v>
      </c>
      <c r="AG2843" t="s">
        <v>15754</v>
      </c>
      <c r="AH2843" t="s">
        <v>15755</v>
      </c>
      <c r="AI2843" t="s">
        <v>24</v>
      </c>
    </row>
    <row r="2844" spans="1:35" hidden="1" x14ac:dyDescent="0.25">
      <c r="A2844" t="s">
        <v>15756</v>
      </c>
      <c r="B2844">
        <v>0</v>
      </c>
      <c r="C2844" t="s">
        <v>88</v>
      </c>
      <c r="D2844" t="s">
        <v>23</v>
      </c>
      <c r="E2844" t="s">
        <v>24</v>
      </c>
      <c r="F2844">
        <v>365582340</v>
      </c>
      <c r="G2844" s="2" t="s">
        <v>190</v>
      </c>
      <c r="H2844">
        <v>389222170</v>
      </c>
      <c r="W2844" t="s">
        <v>85</v>
      </c>
      <c r="X2844" t="s">
        <v>15757</v>
      </c>
      <c r="Y2844" t="s">
        <v>24</v>
      </c>
      <c r="Z2844" t="s">
        <v>24</v>
      </c>
      <c r="AA2844" t="s">
        <v>24</v>
      </c>
      <c r="AB2844" t="s">
        <v>24</v>
      </c>
      <c r="AC2844">
        <v>652010</v>
      </c>
      <c r="AD2844" t="s">
        <v>1607</v>
      </c>
      <c r="AE2844" t="s">
        <v>15758</v>
      </c>
      <c r="AF2844" t="s">
        <v>1609</v>
      </c>
      <c r="AG2844" t="s">
        <v>15759</v>
      </c>
      <c r="AH2844" t="s">
        <v>15760</v>
      </c>
      <c r="AI2844" t="s">
        <v>24</v>
      </c>
    </row>
    <row r="2845" spans="1:35" hidden="1" x14ac:dyDescent="0.25">
      <c r="A2845" t="s">
        <v>15761</v>
      </c>
      <c r="B2845">
        <v>14</v>
      </c>
      <c r="C2845" t="s">
        <v>75</v>
      </c>
      <c r="D2845" t="s">
        <v>23</v>
      </c>
      <c r="E2845" t="s">
        <v>24</v>
      </c>
      <c r="F2845">
        <v>447639378</v>
      </c>
      <c r="G2845" t="s">
        <v>783</v>
      </c>
      <c r="H2845">
        <v>389037166</v>
      </c>
      <c r="W2845">
        <v>593</v>
      </c>
      <c r="X2845" t="s">
        <v>15762</v>
      </c>
      <c r="Y2845" t="s">
        <v>24</v>
      </c>
      <c r="Z2845" t="s">
        <v>24</v>
      </c>
      <c r="AA2845" t="s">
        <v>15763</v>
      </c>
      <c r="AB2845" t="s">
        <v>15764</v>
      </c>
      <c r="AC2845">
        <v>31050</v>
      </c>
      <c r="AD2845" t="s">
        <v>2571</v>
      </c>
      <c r="AE2845" t="s">
        <v>15765</v>
      </c>
      <c r="AF2845" t="s">
        <v>544</v>
      </c>
      <c r="AG2845" t="s">
        <v>15766</v>
      </c>
      <c r="AH2845" t="s">
        <v>15767</v>
      </c>
      <c r="AI2845" t="s">
        <v>24</v>
      </c>
    </row>
    <row r="2846" spans="1:35" hidden="1" x14ac:dyDescent="0.25">
      <c r="A2846" t="s">
        <v>15768</v>
      </c>
      <c r="B2846">
        <v>0</v>
      </c>
      <c r="C2846" t="s">
        <v>75</v>
      </c>
      <c r="D2846" t="s">
        <v>23</v>
      </c>
      <c r="E2846" t="s">
        <v>24</v>
      </c>
      <c r="F2846">
        <v>728522231</v>
      </c>
      <c r="G2846" s="2" t="s">
        <v>526</v>
      </c>
      <c r="H2846">
        <v>388816067</v>
      </c>
      <c r="W2846">
        <v>659</v>
      </c>
      <c r="X2846" t="s">
        <v>15769</v>
      </c>
      <c r="Y2846" t="s">
        <v>24</v>
      </c>
      <c r="Z2846" t="s">
        <v>24</v>
      </c>
      <c r="AA2846" t="s">
        <v>1193</v>
      </c>
      <c r="AB2846" t="s">
        <v>24</v>
      </c>
      <c r="AC2846">
        <v>15125</v>
      </c>
      <c r="AD2846" t="s">
        <v>1196</v>
      </c>
      <c r="AE2846" t="s">
        <v>15770</v>
      </c>
      <c r="AF2846" t="s">
        <v>295</v>
      </c>
      <c r="AG2846" t="s">
        <v>15771</v>
      </c>
      <c r="AH2846" t="s">
        <v>15772</v>
      </c>
      <c r="AI2846" t="s">
        <v>24</v>
      </c>
    </row>
    <row r="2847" spans="1:35" hidden="1" x14ac:dyDescent="0.25">
      <c r="A2847" t="s">
        <v>15773</v>
      </c>
      <c r="B2847">
        <v>57</v>
      </c>
      <c r="C2847" t="s">
        <v>22</v>
      </c>
      <c r="D2847" t="s">
        <v>34</v>
      </c>
      <c r="E2847" t="s">
        <v>15774</v>
      </c>
      <c r="F2847">
        <v>724776179</v>
      </c>
      <c r="G2847" t="s">
        <v>180</v>
      </c>
      <c r="H2847">
        <v>388800307</v>
      </c>
      <c r="W2847">
        <v>5511</v>
      </c>
      <c r="X2847" t="s">
        <v>15775</v>
      </c>
      <c r="Y2847" t="s">
        <v>15776</v>
      </c>
      <c r="Z2847" t="s">
        <v>24</v>
      </c>
      <c r="AA2847" t="s">
        <v>13473</v>
      </c>
      <c r="AB2847" t="s">
        <v>731</v>
      </c>
      <c r="AC2847">
        <v>325102</v>
      </c>
      <c r="AD2847" t="s">
        <v>693</v>
      </c>
      <c r="AE2847" t="s">
        <v>15777</v>
      </c>
      <c r="AF2847" t="s">
        <v>24</v>
      </c>
      <c r="AG2847" t="s">
        <v>15778</v>
      </c>
      <c r="AH2847" t="s">
        <v>15779</v>
      </c>
      <c r="AI2847" t="s">
        <v>24</v>
      </c>
    </row>
    <row r="2848" spans="1:35" hidden="1" x14ac:dyDescent="0.25">
      <c r="A2848" t="s">
        <v>15780</v>
      </c>
      <c r="B2848">
        <v>31</v>
      </c>
      <c r="C2848" t="s">
        <v>75</v>
      </c>
      <c r="D2848" t="s">
        <v>23</v>
      </c>
      <c r="E2848" t="s">
        <v>24</v>
      </c>
      <c r="F2848">
        <v>214064842</v>
      </c>
      <c r="G2848" s="2" t="s">
        <v>36</v>
      </c>
      <c r="H2848">
        <v>388585882</v>
      </c>
      <c r="W2848">
        <v>1200</v>
      </c>
      <c r="X2848" t="s">
        <v>15781</v>
      </c>
      <c r="Y2848" t="s">
        <v>24</v>
      </c>
      <c r="Z2848" t="s">
        <v>24</v>
      </c>
      <c r="AA2848" t="s">
        <v>3518</v>
      </c>
      <c r="AB2848" t="s">
        <v>3519</v>
      </c>
      <c r="AC2848" t="s">
        <v>15782</v>
      </c>
      <c r="AD2848" t="s">
        <v>3521</v>
      </c>
      <c r="AE2848" t="s">
        <v>15783</v>
      </c>
      <c r="AF2848" t="s">
        <v>24</v>
      </c>
      <c r="AG2848" t="s">
        <v>15784</v>
      </c>
      <c r="AH2848" t="s">
        <v>24</v>
      </c>
      <c r="AI2848" t="s">
        <v>24</v>
      </c>
    </row>
    <row r="2849" spans="1:35" hidden="1" x14ac:dyDescent="0.25">
      <c r="A2849" t="s">
        <v>15785</v>
      </c>
      <c r="B2849">
        <v>0</v>
      </c>
      <c r="C2849" t="s">
        <v>24</v>
      </c>
      <c r="D2849" t="s">
        <v>23</v>
      </c>
      <c r="E2849" t="s">
        <v>24</v>
      </c>
      <c r="F2849">
        <v>356095479</v>
      </c>
      <c r="G2849" s="2" t="s">
        <v>15786</v>
      </c>
      <c r="H2849">
        <v>388545442</v>
      </c>
      <c r="W2849" t="s">
        <v>85</v>
      </c>
      <c r="X2849" t="s">
        <v>15787</v>
      </c>
      <c r="Y2849" t="s">
        <v>24</v>
      </c>
      <c r="Z2849" t="s">
        <v>24</v>
      </c>
      <c r="AA2849" t="s">
        <v>24</v>
      </c>
      <c r="AB2849" t="s">
        <v>24</v>
      </c>
      <c r="AC2849">
        <v>397700</v>
      </c>
      <c r="AD2849" t="s">
        <v>1607</v>
      </c>
      <c r="AE2849" t="s">
        <v>15788</v>
      </c>
      <c r="AF2849" t="s">
        <v>123</v>
      </c>
      <c r="AG2849" t="s">
        <v>15789</v>
      </c>
      <c r="AH2849" t="s">
        <v>24</v>
      </c>
      <c r="AI2849" t="s">
        <v>24</v>
      </c>
    </row>
    <row r="2850" spans="1:35" hidden="1" x14ac:dyDescent="0.25">
      <c r="A2850" t="s">
        <v>15790</v>
      </c>
      <c r="B2850">
        <v>4</v>
      </c>
      <c r="C2850" t="s">
        <v>24</v>
      </c>
      <c r="D2850" t="s">
        <v>34</v>
      </c>
      <c r="E2850" t="s">
        <v>15791</v>
      </c>
      <c r="F2850">
        <v>645482535</v>
      </c>
      <c r="G2850" s="2" t="s">
        <v>474</v>
      </c>
      <c r="H2850">
        <v>387773759</v>
      </c>
      <c r="W2850">
        <v>6774</v>
      </c>
      <c r="X2850" t="s">
        <v>15792</v>
      </c>
      <c r="Y2850" t="s">
        <v>15793</v>
      </c>
      <c r="Z2850" t="s">
        <v>24</v>
      </c>
      <c r="AA2850" t="s">
        <v>7292</v>
      </c>
      <c r="AB2850" t="s">
        <v>8719</v>
      </c>
      <c r="AC2850">
        <v>54000</v>
      </c>
      <c r="AD2850" t="s">
        <v>1184</v>
      </c>
      <c r="AE2850" t="s">
        <v>15794</v>
      </c>
      <c r="AF2850" t="s">
        <v>24</v>
      </c>
      <c r="AG2850" t="s">
        <v>15795</v>
      </c>
      <c r="AH2850" t="s">
        <v>15796</v>
      </c>
      <c r="AI2850" t="s">
        <v>15797</v>
      </c>
    </row>
    <row r="2851" spans="1:35" hidden="1" x14ac:dyDescent="0.25">
      <c r="A2851" t="s">
        <v>15798</v>
      </c>
      <c r="B2851">
        <v>14</v>
      </c>
      <c r="C2851" t="s">
        <v>22</v>
      </c>
      <c r="D2851" t="s">
        <v>34</v>
      </c>
      <c r="E2851" t="s">
        <v>15799</v>
      </c>
      <c r="F2851">
        <v>545339165</v>
      </c>
      <c r="G2851" t="s">
        <v>399</v>
      </c>
      <c r="H2851">
        <v>387644111</v>
      </c>
      <c r="W2851">
        <v>2665</v>
      </c>
      <c r="X2851" t="s">
        <v>15800</v>
      </c>
      <c r="Y2851" t="s">
        <v>15801</v>
      </c>
      <c r="Z2851" t="s">
        <v>24</v>
      </c>
      <c r="AA2851" t="s">
        <v>1581</v>
      </c>
      <c r="AB2851" t="s">
        <v>731</v>
      </c>
      <c r="AC2851">
        <v>314511</v>
      </c>
      <c r="AD2851" t="s">
        <v>693</v>
      </c>
      <c r="AE2851" t="s">
        <v>15802</v>
      </c>
      <c r="AF2851" t="s">
        <v>24</v>
      </c>
      <c r="AG2851" t="s">
        <v>15803</v>
      </c>
      <c r="AH2851" t="s">
        <v>15804</v>
      </c>
      <c r="AI2851" t="s">
        <v>15805</v>
      </c>
    </row>
    <row r="2852" spans="1:35" hidden="1" x14ac:dyDescent="0.25">
      <c r="A2852" t="s">
        <v>15806</v>
      </c>
      <c r="B2852">
        <v>72</v>
      </c>
      <c r="C2852" t="s">
        <v>22</v>
      </c>
      <c r="D2852" t="s">
        <v>23</v>
      </c>
      <c r="E2852" t="s">
        <v>24</v>
      </c>
      <c r="F2852">
        <v>514590686</v>
      </c>
      <c r="G2852" s="2" t="s">
        <v>2024</v>
      </c>
      <c r="H2852">
        <v>387622098</v>
      </c>
      <c r="W2852">
        <v>5223</v>
      </c>
      <c r="X2852" t="s">
        <v>15807</v>
      </c>
      <c r="Y2852" t="s">
        <v>24</v>
      </c>
      <c r="Z2852" t="s">
        <v>24</v>
      </c>
      <c r="AA2852" t="s">
        <v>15808</v>
      </c>
      <c r="AB2852" t="s">
        <v>24</v>
      </c>
      <c r="AC2852">
        <v>4672553</v>
      </c>
      <c r="AD2852" t="s">
        <v>4242</v>
      </c>
      <c r="AE2852" t="s">
        <v>15809</v>
      </c>
      <c r="AF2852" t="s">
        <v>295</v>
      </c>
      <c r="AG2852" t="s">
        <v>15810</v>
      </c>
      <c r="AH2852" t="s">
        <v>15811</v>
      </c>
      <c r="AI2852" t="s">
        <v>24</v>
      </c>
    </row>
    <row r="2853" spans="1:35" hidden="1" x14ac:dyDescent="0.25">
      <c r="A2853" t="s">
        <v>15812</v>
      </c>
      <c r="B2853">
        <v>0</v>
      </c>
      <c r="C2853" t="s">
        <v>88</v>
      </c>
      <c r="D2853" t="s">
        <v>23</v>
      </c>
      <c r="E2853" t="s">
        <v>24</v>
      </c>
      <c r="F2853">
        <v>544473169</v>
      </c>
      <c r="G2853" s="2" t="s">
        <v>47</v>
      </c>
      <c r="H2853">
        <v>387587080</v>
      </c>
      <c r="W2853">
        <v>6460</v>
      </c>
      <c r="X2853" t="s">
        <v>15813</v>
      </c>
      <c r="Y2853" t="s">
        <v>24</v>
      </c>
      <c r="Z2853" t="s">
        <v>24</v>
      </c>
      <c r="AA2853" t="s">
        <v>1226</v>
      </c>
      <c r="AB2853" t="s">
        <v>1227</v>
      </c>
      <c r="AC2853">
        <v>510000</v>
      </c>
      <c r="AD2853" t="s">
        <v>693</v>
      </c>
      <c r="AE2853" t="s">
        <v>15814</v>
      </c>
      <c r="AF2853" t="s">
        <v>295</v>
      </c>
      <c r="AG2853" t="s">
        <v>15815</v>
      </c>
      <c r="AH2853" t="s">
        <v>24</v>
      </c>
      <c r="AI2853" t="s">
        <v>24</v>
      </c>
    </row>
    <row r="2854" spans="1:35" hidden="1" x14ac:dyDescent="0.25">
      <c r="A2854" t="s">
        <v>15816</v>
      </c>
      <c r="B2854">
        <v>0</v>
      </c>
      <c r="C2854" t="s">
        <v>24</v>
      </c>
      <c r="D2854" t="s">
        <v>23</v>
      </c>
      <c r="E2854" t="s">
        <v>24</v>
      </c>
      <c r="F2854" t="s">
        <v>24</v>
      </c>
      <c r="G2854" s="2" t="s">
        <v>1081</v>
      </c>
      <c r="H2854">
        <v>387234065</v>
      </c>
      <c r="W2854" t="s">
        <v>85</v>
      </c>
      <c r="X2854" t="s">
        <v>15817</v>
      </c>
      <c r="Y2854" t="s">
        <v>24</v>
      </c>
      <c r="Z2854" t="s">
        <v>24</v>
      </c>
      <c r="AA2854" t="s">
        <v>24</v>
      </c>
      <c r="AB2854" t="s">
        <v>24</v>
      </c>
      <c r="AC2854">
        <v>107140</v>
      </c>
      <c r="AD2854" t="s">
        <v>1607</v>
      </c>
      <c r="AE2854" t="s">
        <v>13310</v>
      </c>
      <c r="AF2854" t="s">
        <v>24</v>
      </c>
      <c r="AG2854" t="s">
        <v>15818</v>
      </c>
      <c r="AH2854" t="s">
        <v>15819</v>
      </c>
      <c r="AI2854" t="s">
        <v>24</v>
      </c>
    </row>
    <row r="2855" spans="1:35" hidden="1" x14ac:dyDescent="0.25">
      <c r="A2855" t="s">
        <v>15820</v>
      </c>
      <c r="B2855">
        <v>0</v>
      </c>
      <c r="C2855" t="s">
        <v>22</v>
      </c>
      <c r="D2855" t="s">
        <v>23</v>
      </c>
      <c r="E2855" t="s">
        <v>24</v>
      </c>
      <c r="F2855">
        <v>316587849</v>
      </c>
      <c r="G2855" s="2" t="s">
        <v>8495</v>
      </c>
      <c r="H2855">
        <v>387168006</v>
      </c>
      <c r="W2855">
        <v>80</v>
      </c>
      <c r="X2855" t="s">
        <v>15821</v>
      </c>
      <c r="Y2855" t="s">
        <v>24</v>
      </c>
      <c r="Z2855" t="s">
        <v>24</v>
      </c>
      <c r="AA2855" t="s">
        <v>1430</v>
      </c>
      <c r="AB2855" t="s">
        <v>1430</v>
      </c>
      <c r="AC2855">
        <v>20457</v>
      </c>
      <c r="AD2855" t="s">
        <v>301</v>
      </c>
      <c r="AE2855" t="s">
        <v>15822</v>
      </c>
      <c r="AF2855" t="s">
        <v>4114</v>
      </c>
      <c r="AG2855" t="s">
        <v>15823</v>
      </c>
      <c r="AH2855" t="s">
        <v>15824</v>
      </c>
      <c r="AI2855" t="s">
        <v>24</v>
      </c>
    </row>
    <row r="2856" spans="1:35" hidden="1" x14ac:dyDescent="0.25">
      <c r="A2856" t="s">
        <v>15825</v>
      </c>
      <c r="B2856">
        <v>0</v>
      </c>
      <c r="C2856" t="s">
        <v>22</v>
      </c>
      <c r="D2856" t="s">
        <v>23</v>
      </c>
      <c r="E2856" t="s">
        <v>24</v>
      </c>
      <c r="F2856">
        <v>757612523</v>
      </c>
      <c r="G2856" s="2" t="s">
        <v>36</v>
      </c>
      <c r="H2856">
        <v>387144675</v>
      </c>
      <c r="W2856">
        <v>550</v>
      </c>
      <c r="X2856" t="s">
        <v>15826</v>
      </c>
      <c r="Y2856" t="s">
        <v>24</v>
      </c>
      <c r="Z2856" t="s">
        <v>24</v>
      </c>
      <c r="AA2856" t="s">
        <v>15827</v>
      </c>
      <c r="AB2856" t="s">
        <v>600</v>
      </c>
      <c r="AC2856">
        <v>2148</v>
      </c>
      <c r="AD2856" t="s">
        <v>593</v>
      </c>
      <c r="AE2856" t="s">
        <v>15828</v>
      </c>
      <c r="AF2856" t="s">
        <v>24</v>
      </c>
      <c r="AG2856" t="s">
        <v>15829</v>
      </c>
      <c r="AH2856" t="s">
        <v>24</v>
      </c>
      <c r="AI2856" t="s">
        <v>24</v>
      </c>
    </row>
    <row r="2857" spans="1:35" hidden="1" x14ac:dyDescent="0.25">
      <c r="A2857" t="s">
        <v>15830</v>
      </c>
      <c r="B2857">
        <v>25</v>
      </c>
      <c r="C2857" t="s">
        <v>22</v>
      </c>
      <c r="D2857" t="s">
        <v>34</v>
      </c>
      <c r="E2857" t="s">
        <v>15831</v>
      </c>
      <c r="F2857">
        <v>690549993</v>
      </c>
      <c r="G2857" t="s">
        <v>798</v>
      </c>
      <c r="H2857">
        <v>387095607</v>
      </c>
      <c r="W2857">
        <v>1232</v>
      </c>
      <c r="X2857" t="s">
        <v>15832</v>
      </c>
      <c r="Y2857" t="s">
        <v>434</v>
      </c>
      <c r="Z2857" t="s">
        <v>24</v>
      </c>
      <c r="AA2857" t="s">
        <v>327</v>
      </c>
      <c r="AB2857" t="s">
        <v>327</v>
      </c>
      <c r="AC2857" t="s">
        <v>15833</v>
      </c>
      <c r="AD2857" t="s">
        <v>329</v>
      </c>
      <c r="AE2857" t="s">
        <v>15834</v>
      </c>
      <c r="AF2857" t="s">
        <v>24</v>
      </c>
      <c r="AG2857" t="s">
        <v>15835</v>
      </c>
      <c r="AH2857" t="s">
        <v>15836</v>
      </c>
      <c r="AI2857" t="s">
        <v>24</v>
      </c>
    </row>
    <row r="2858" spans="1:35" hidden="1" x14ac:dyDescent="0.25">
      <c r="A2858" t="s">
        <v>15837</v>
      </c>
      <c r="B2858">
        <v>0</v>
      </c>
      <c r="C2858" t="s">
        <v>88</v>
      </c>
      <c r="D2858" t="s">
        <v>23</v>
      </c>
      <c r="E2858" t="s">
        <v>24</v>
      </c>
      <c r="F2858">
        <v>551159981</v>
      </c>
      <c r="G2858" s="2" t="s">
        <v>155</v>
      </c>
      <c r="H2858">
        <v>387071986</v>
      </c>
      <c r="W2858">
        <v>355</v>
      </c>
      <c r="X2858" t="s">
        <v>15838</v>
      </c>
      <c r="Y2858" t="s">
        <v>24</v>
      </c>
      <c r="Z2858" t="s">
        <v>24</v>
      </c>
      <c r="AA2858" t="s">
        <v>15839</v>
      </c>
      <c r="AB2858" t="s">
        <v>1145</v>
      </c>
      <c r="AC2858">
        <v>49751</v>
      </c>
      <c r="AD2858" t="s">
        <v>301</v>
      </c>
      <c r="AE2858" t="s">
        <v>15840</v>
      </c>
      <c r="AF2858" t="s">
        <v>4114</v>
      </c>
      <c r="AG2858" t="s">
        <v>15841</v>
      </c>
      <c r="AH2858" t="s">
        <v>15842</v>
      </c>
      <c r="AI2858" t="s">
        <v>24</v>
      </c>
    </row>
    <row r="2859" spans="1:35" hidden="1" x14ac:dyDescent="0.25">
      <c r="A2859" t="s">
        <v>15843</v>
      </c>
      <c r="B2859">
        <v>36</v>
      </c>
      <c r="C2859" t="s">
        <v>22</v>
      </c>
      <c r="D2859" t="s">
        <v>34</v>
      </c>
      <c r="E2859" t="s">
        <v>15844</v>
      </c>
      <c r="F2859">
        <v>751850215</v>
      </c>
      <c r="G2859" s="2" t="s">
        <v>1025</v>
      </c>
      <c r="H2859">
        <v>387042785</v>
      </c>
      <c r="W2859" t="s">
        <v>85</v>
      </c>
      <c r="X2859" t="s">
        <v>15845</v>
      </c>
      <c r="Y2859" t="s">
        <v>15846</v>
      </c>
      <c r="Z2859" t="s">
        <v>24</v>
      </c>
      <c r="AA2859" t="s">
        <v>15847</v>
      </c>
      <c r="AB2859" t="s">
        <v>15848</v>
      </c>
      <c r="AC2859">
        <v>7000</v>
      </c>
      <c r="AD2859" t="s">
        <v>593</v>
      </c>
      <c r="AE2859" t="s">
        <v>15849</v>
      </c>
      <c r="AF2859" t="s">
        <v>24</v>
      </c>
      <c r="AG2859" t="s">
        <v>15850</v>
      </c>
      <c r="AH2859" t="s">
        <v>15851</v>
      </c>
      <c r="AI2859" t="s">
        <v>15852</v>
      </c>
    </row>
    <row r="2860" spans="1:35" hidden="1" x14ac:dyDescent="0.25">
      <c r="A2860" t="s">
        <v>15853</v>
      </c>
      <c r="B2860">
        <v>0</v>
      </c>
      <c r="C2860" t="s">
        <v>22</v>
      </c>
      <c r="D2860" t="s">
        <v>23</v>
      </c>
      <c r="E2860" t="s">
        <v>24</v>
      </c>
      <c r="F2860">
        <v>400580003</v>
      </c>
      <c r="G2860" s="2" t="s">
        <v>670</v>
      </c>
      <c r="H2860">
        <v>386967698</v>
      </c>
      <c r="W2860">
        <v>19</v>
      </c>
      <c r="X2860" t="s">
        <v>15854</v>
      </c>
      <c r="Y2860" t="s">
        <v>24</v>
      </c>
      <c r="Z2860" t="s">
        <v>24</v>
      </c>
      <c r="AA2860" t="s">
        <v>15855</v>
      </c>
      <c r="AB2860" t="s">
        <v>886</v>
      </c>
      <c r="AC2860">
        <v>6800</v>
      </c>
      <c r="AD2860" t="s">
        <v>113</v>
      </c>
      <c r="AE2860" t="s">
        <v>15856</v>
      </c>
      <c r="AF2860" t="s">
        <v>24</v>
      </c>
      <c r="AG2860" t="s">
        <v>15857</v>
      </c>
      <c r="AH2860" t="s">
        <v>15858</v>
      </c>
      <c r="AI2860" t="s">
        <v>24</v>
      </c>
    </row>
    <row r="2861" spans="1:35" hidden="1" x14ac:dyDescent="0.25">
      <c r="A2861" t="s">
        <v>15859</v>
      </c>
      <c r="B2861">
        <v>92</v>
      </c>
      <c r="C2861" t="s">
        <v>22</v>
      </c>
      <c r="D2861" t="s">
        <v>34</v>
      </c>
      <c r="E2861" t="s">
        <v>15860</v>
      </c>
      <c r="F2861">
        <v>210326286</v>
      </c>
      <c r="G2861" s="2" t="s">
        <v>109</v>
      </c>
      <c r="H2861">
        <v>386757920</v>
      </c>
      <c r="W2861">
        <v>4874</v>
      </c>
      <c r="X2861" t="s">
        <v>15861</v>
      </c>
      <c r="Y2861" t="s">
        <v>15862</v>
      </c>
      <c r="Z2861" t="s">
        <v>24</v>
      </c>
      <c r="AA2861" t="s">
        <v>70</v>
      </c>
      <c r="AB2861" t="s">
        <v>71</v>
      </c>
      <c r="AC2861" t="s">
        <v>15863</v>
      </c>
      <c r="AD2861" t="s">
        <v>73</v>
      </c>
      <c r="AE2861" t="s">
        <v>15864</v>
      </c>
      <c r="AF2861" t="s">
        <v>24</v>
      </c>
      <c r="AG2861" t="s">
        <v>15865</v>
      </c>
      <c r="AH2861" t="s">
        <v>15866</v>
      </c>
      <c r="AI2861" t="s">
        <v>24</v>
      </c>
    </row>
    <row r="2862" spans="1:35" hidden="1" x14ac:dyDescent="0.25">
      <c r="A2862" t="s">
        <v>15867</v>
      </c>
      <c r="B2862">
        <v>0</v>
      </c>
      <c r="C2862" t="s">
        <v>22</v>
      </c>
      <c r="D2862" t="s">
        <v>23</v>
      </c>
      <c r="E2862" t="s">
        <v>24</v>
      </c>
      <c r="F2862">
        <v>526818943</v>
      </c>
      <c r="G2862" s="2" t="s">
        <v>589</v>
      </c>
      <c r="H2862">
        <v>386538949</v>
      </c>
      <c r="W2862">
        <v>3600</v>
      </c>
      <c r="X2862" t="s">
        <v>15868</v>
      </c>
      <c r="Y2862" t="s">
        <v>24</v>
      </c>
      <c r="Z2862" t="s">
        <v>24</v>
      </c>
      <c r="AA2862" t="s">
        <v>5942</v>
      </c>
      <c r="AB2862" t="s">
        <v>1588</v>
      </c>
      <c r="AC2862">
        <v>53099</v>
      </c>
      <c r="AD2862" t="s">
        <v>693</v>
      </c>
      <c r="AE2862" t="s">
        <v>24</v>
      </c>
      <c r="AF2862" t="s">
        <v>24</v>
      </c>
      <c r="AG2862" t="s">
        <v>24</v>
      </c>
      <c r="AH2862" t="s">
        <v>24</v>
      </c>
      <c r="AI2862" t="s">
        <v>24</v>
      </c>
    </row>
    <row r="2863" spans="1:35" hidden="1" x14ac:dyDescent="0.25">
      <c r="A2863" t="s">
        <v>15869</v>
      </c>
      <c r="B2863">
        <v>0</v>
      </c>
      <c r="C2863" t="s">
        <v>75</v>
      </c>
      <c r="D2863" t="s">
        <v>23</v>
      </c>
      <c r="E2863" t="s">
        <v>24</v>
      </c>
      <c r="F2863">
        <v>654334671</v>
      </c>
      <c r="G2863" s="2" t="s">
        <v>36</v>
      </c>
      <c r="H2863">
        <v>386524936</v>
      </c>
      <c r="W2863">
        <v>3500</v>
      </c>
      <c r="X2863" t="s">
        <v>15870</v>
      </c>
      <c r="Y2863" t="s">
        <v>24</v>
      </c>
      <c r="Z2863" t="s">
        <v>24</v>
      </c>
      <c r="AA2863" t="s">
        <v>15871</v>
      </c>
      <c r="AB2863" t="s">
        <v>1235</v>
      </c>
      <c r="AC2863">
        <v>215300</v>
      </c>
      <c r="AD2863" t="s">
        <v>693</v>
      </c>
      <c r="AE2863" t="s">
        <v>15872</v>
      </c>
      <c r="AF2863" t="s">
        <v>1237</v>
      </c>
      <c r="AG2863" t="s">
        <v>15873</v>
      </c>
      <c r="AH2863" t="s">
        <v>24</v>
      </c>
      <c r="AI2863" t="s">
        <v>24</v>
      </c>
    </row>
    <row r="2864" spans="1:35" hidden="1" x14ac:dyDescent="0.25">
      <c r="A2864" t="s">
        <v>15874</v>
      </c>
      <c r="B2864">
        <v>184</v>
      </c>
      <c r="C2864" t="s">
        <v>75</v>
      </c>
      <c r="D2864" t="s">
        <v>23</v>
      </c>
      <c r="E2864" t="s">
        <v>24</v>
      </c>
      <c r="F2864">
        <v>218806958</v>
      </c>
      <c r="G2864" s="2" t="s">
        <v>36</v>
      </c>
      <c r="H2864">
        <v>386293402</v>
      </c>
      <c r="W2864">
        <v>1200</v>
      </c>
      <c r="X2864" t="s">
        <v>15875</v>
      </c>
      <c r="Y2864" t="s">
        <v>15876</v>
      </c>
      <c r="Z2864" t="s">
        <v>24</v>
      </c>
      <c r="AA2864" t="s">
        <v>15877</v>
      </c>
      <c r="AB2864" t="s">
        <v>8779</v>
      </c>
      <c r="AC2864" t="s">
        <v>15878</v>
      </c>
      <c r="AD2864" t="s">
        <v>410</v>
      </c>
      <c r="AE2864" t="s">
        <v>24</v>
      </c>
      <c r="AF2864" t="s">
        <v>24</v>
      </c>
      <c r="AG2864" t="s">
        <v>24</v>
      </c>
      <c r="AH2864" t="s">
        <v>24</v>
      </c>
      <c r="AI2864" t="s">
        <v>24</v>
      </c>
    </row>
    <row r="2865" spans="1:35" hidden="1" x14ac:dyDescent="0.25">
      <c r="A2865" t="s">
        <v>15879</v>
      </c>
      <c r="B2865">
        <v>0</v>
      </c>
      <c r="C2865" t="s">
        <v>75</v>
      </c>
      <c r="D2865" t="s">
        <v>23</v>
      </c>
      <c r="E2865" t="s">
        <v>24</v>
      </c>
      <c r="F2865">
        <v>686144312</v>
      </c>
      <c r="G2865" s="2" t="s">
        <v>1137</v>
      </c>
      <c r="H2865">
        <v>385932321</v>
      </c>
      <c r="W2865">
        <v>356</v>
      </c>
      <c r="X2865" t="s">
        <v>15880</v>
      </c>
      <c r="Y2865" t="s">
        <v>15881</v>
      </c>
      <c r="Z2865" t="s">
        <v>24</v>
      </c>
      <c r="AA2865" t="s">
        <v>15882</v>
      </c>
      <c r="AB2865" t="s">
        <v>15883</v>
      </c>
      <c r="AC2865" t="s">
        <v>24</v>
      </c>
      <c r="AD2865" t="s">
        <v>347</v>
      </c>
      <c r="AE2865" t="s">
        <v>15884</v>
      </c>
      <c r="AF2865" t="s">
        <v>11324</v>
      </c>
      <c r="AG2865" t="s">
        <v>15885</v>
      </c>
      <c r="AH2865" t="s">
        <v>24</v>
      </c>
      <c r="AI2865" t="s">
        <v>24</v>
      </c>
    </row>
    <row r="2866" spans="1:35" hidden="1" x14ac:dyDescent="0.25">
      <c r="A2866" t="s">
        <v>15886</v>
      </c>
      <c r="B2866">
        <v>52</v>
      </c>
      <c r="C2866" t="s">
        <v>22</v>
      </c>
      <c r="D2866" t="s">
        <v>34</v>
      </c>
      <c r="E2866" t="s">
        <v>15887</v>
      </c>
      <c r="F2866">
        <v>864372990</v>
      </c>
      <c r="G2866" s="2" t="s">
        <v>706</v>
      </c>
      <c r="H2866">
        <v>385848386</v>
      </c>
      <c r="W2866">
        <v>3400</v>
      </c>
      <c r="X2866" t="s">
        <v>15888</v>
      </c>
      <c r="Y2866" t="s">
        <v>15889</v>
      </c>
      <c r="Z2866" t="s">
        <v>24</v>
      </c>
      <c r="AA2866" t="s">
        <v>347</v>
      </c>
      <c r="AB2866" t="s">
        <v>24</v>
      </c>
      <c r="AC2866" t="s">
        <v>24</v>
      </c>
      <c r="AD2866" t="s">
        <v>347</v>
      </c>
      <c r="AE2866" t="s">
        <v>24</v>
      </c>
      <c r="AF2866" t="s">
        <v>24</v>
      </c>
      <c r="AG2866" t="s">
        <v>24</v>
      </c>
      <c r="AH2866" t="s">
        <v>24</v>
      </c>
      <c r="AI2866" t="s">
        <v>24</v>
      </c>
    </row>
    <row r="2867" spans="1:35" hidden="1" x14ac:dyDescent="0.25">
      <c r="A2867" t="s">
        <v>15890</v>
      </c>
      <c r="B2867">
        <v>296</v>
      </c>
      <c r="C2867" t="s">
        <v>22</v>
      </c>
      <c r="D2867" t="s">
        <v>34</v>
      </c>
      <c r="E2867" t="s">
        <v>15891</v>
      </c>
      <c r="F2867">
        <v>899554851</v>
      </c>
      <c r="G2867" t="s">
        <v>2662</v>
      </c>
      <c r="H2867">
        <v>385410871</v>
      </c>
      <c r="W2867">
        <v>5353</v>
      </c>
      <c r="X2867" t="s">
        <v>15892</v>
      </c>
      <c r="Y2867" t="s">
        <v>15893</v>
      </c>
      <c r="Z2867" t="s">
        <v>24</v>
      </c>
      <c r="AA2867" t="s">
        <v>15894</v>
      </c>
      <c r="AB2867" t="s">
        <v>15895</v>
      </c>
      <c r="AC2867" t="s">
        <v>15896</v>
      </c>
      <c r="AD2867" t="s">
        <v>134</v>
      </c>
      <c r="AE2867" t="s">
        <v>15897</v>
      </c>
      <c r="AF2867" t="s">
        <v>24</v>
      </c>
      <c r="AG2867" t="s">
        <v>15898</v>
      </c>
      <c r="AH2867" t="s">
        <v>15899</v>
      </c>
      <c r="AI2867" t="s">
        <v>15900</v>
      </c>
    </row>
    <row r="2868" spans="1:35" hidden="1" x14ac:dyDescent="0.25">
      <c r="A2868" t="s">
        <v>15901</v>
      </c>
      <c r="B2868">
        <v>0</v>
      </c>
      <c r="C2868" t="s">
        <v>24</v>
      </c>
      <c r="D2868" t="s">
        <v>23</v>
      </c>
      <c r="E2868" t="s">
        <v>24</v>
      </c>
      <c r="F2868" t="s">
        <v>24</v>
      </c>
      <c r="G2868" s="2" t="s">
        <v>5210</v>
      </c>
      <c r="H2868">
        <v>385350475</v>
      </c>
      <c r="W2868" t="s">
        <v>85</v>
      </c>
      <c r="X2868" t="s">
        <v>15902</v>
      </c>
      <c r="Y2868" t="s">
        <v>24</v>
      </c>
      <c r="Z2868" t="s">
        <v>24</v>
      </c>
      <c r="AA2868" t="s">
        <v>24</v>
      </c>
      <c r="AB2868" t="s">
        <v>24</v>
      </c>
      <c r="AC2868">
        <v>393401</v>
      </c>
      <c r="AD2868" t="s">
        <v>1607</v>
      </c>
      <c r="AE2868" t="s">
        <v>12477</v>
      </c>
      <c r="AF2868" t="s">
        <v>1609</v>
      </c>
      <c r="AG2868" t="s">
        <v>15903</v>
      </c>
      <c r="AH2868" t="s">
        <v>24</v>
      </c>
      <c r="AI2868" t="s">
        <v>24</v>
      </c>
    </row>
    <row r="2869" spans="1:35" hidden="1" x14ac:dyDescent="0.25">
      <c r="A2869" t="s">
        <v>15904</v>
      </c>
      <c r="B2869">
        <v>0</v>
      </c>
      <c r="C2869" t="s">
        <v>75</v>
      </c>
      <c r="D2869" t="s">
        <v>23</v>
      </c>
      <c r="E2869" t="s">
        <v>24</v>
      </c>
      <c r="F2869">
        <v>880012620</v>
      </c>
      <c r="G2869" s="2" t="s">
        <v>3765</v>
      </c>
      <c r="H2869">
        <v>385321006</v>
      </c>
      <c r="W2869">
        <v>971</v>
      </c>
      <c r="X2869" t="s">
        <v>15905</v>
      </c>
      <c r="Y2869" t="s">
        <v>24</v>
      </c>
      <c r="Z2869" t="s">
        <v>24</v>
      </c>
      <c r="AA2869" t="s">
        <v>11724</v>
      </c>
      <c r="AB2869" t="s">
        <v>9266</v>
      </c>
      <c r="AC2869" t="s">
        <v>24</v>
      </c>
      <c r="AD2869" t="s">
        <v>2545</v>
      </c>
      <c r="AE2869" t="s">
        <v>11725</v>
      </c>
      <c r="AF2869" t="s">
        <v>11324</v>
      </c>
      <c r="AG2869" t="s">
        <v>15906</v>
      </c>
      <c r="AH2869" t="s">
        <v>15907</v>
      </c>
      <c r="AI2869" t="s">
        <v>24</v>
      </c>
    </row>
    <row r="2870" spans="1:35" hidden="1" x14ac:dyDescent="0.25">
      <c r="A2870" t="s">
        <v>15908</v>
      </c>
      <c r="B2870">
        <v>0</v>
      </c>
      <c r="C2870" t="s">
        <v>75</v>
      </c>
      <c r="D2870" t="s">
        <v>23</v>
      </c>
      <c r="E2870" t="s">
        <v>24</v>
      </c>
      <c r="F2870">
        <v>629582479</v>
      </c>
      <c r="G2870" t="s">
        <v>354</v>
      </c>
      <c r="H2870">
        <v>385215362</v>
      </c>
      <c r="W2870">
        <v>893</v>
      </c>
      <c r="X2870" t="s">
        <v>15909</v>
      </c>
      <c r="Y2870" t="s">
        <v>24</v>
      </c>
      <c r="Z2870" t="s">
        <v>24</v>
      </c>
      <c r="AA2870" t="s">
        <v>15910</v>
      </c>
      <c r="AB2870" t="s">
        <v>449</v>
      </c>
      <c r="AC2870">
        <v>41012</v>
      </c>
      <c r="AD2870" t="s">
        <v>2571</v>
      </c>
      <c r="AE2870" t="s">
        <v>15911</v>
      </c>
      <c r="AF2870" t="s">
        <v>15016</v>
      </c>
      <c r="AG2870" t="s">
        <v>15912</v>
      </c>
      <c r="AH2870" t="s">
        <v>15913</v>
      </c>
      <c r="AI2870" t="s">
        <v>24</v>
      </c>
    </row>
    <row r="2871" spans="1:35" hidden="1" x14ac:dyDescent="0.25">
      <c r="A2871" t="s">
        <v>15914</v>
      </c>
      <c r="B2871">
        <v>41</v>
      </c>
      <c r="C2871" t="s">
        <v>22</v>
      </c>
      <c r="D2871" t="s">
        <v>34</v>
      </c>
      <c r="E2871" t="s">
        <v>15915</v>
      </c>
      <c r="F2871">
        <v>875642282</v>
      </c>
      <c r="G2871" t="s">
        <v>1893</v>
      </c>
      <c r="H2871">
        <v>385210622</v>
      </c>
      <c r="W2871">
        <v>9650</v>
      </c>
      <c r="X2871" t="s">
        <v>15916</v>
      </c>
      <c r="Y2871" t="s">
        <v>15917</v>
      </c>
      <c r="Z2871" t="s">
        <v>24</v>
      </c>
      <c r="AA2871" t="s">
        <v>347</v>
      </c>
      <c r="AB2871" t="s">
        <v>24</v>
      </c>
      <c r="AC2871" t="s">
        <v>24</v>
      </c>
      <c r="AD2871" t="s">
        <v>347</v>
      </c>
      <c r="AE2871" t="s">
        <v>24</v>
      </c>
      <c r="AF2871" t="s">
        <v>24</v>
      </c>
      <c r="AG2871" t="s">
        <v>24</v>
      </c>
      <c r="AH2871" t="s">
        <v>24</v>
      </c>
      <c r="AI2871" t="s">
        <v>24</v>
      </c>
    </row>
    <row r="2872" spans="1:35" hidden="1" x14ac:dyDescent="0.25">
      <c r="A2872" t="s">
        <v>15918</v>
      </c>
      <c r="B2872">
        <v>113</v>
      </c>
      <c r="C2872" t="s">
        <v>22</v>
      </c>
      <c r="D2872" t="s">
        <v>34</v>
      </c>
      <c r="E2872" t="s">
        <v>15919</v>
      </c>
      <c r="F2872">
        <v>543364594</v>
      </c>
      <c r="G2872" t="s">
        <v>369</v>
      </c>
      <c r="H2872">
        <v>385062832</v>
      </c>
      <c r="W2872">
        <v>9152</v>
      </c>
      <c r="X2872" t="s">
        <v>15920</v>
      </c>
      <c r="Y2872" t="s">
        <v>24</v>
      </c>
      <c r="Z2872" t="s">
        <v>24</v>
      </c>
      <c r="AA2872" t="s">
        <v>11331</v>
      </c>
      <c r="AB2872" t="s">
        <v>2328</v>
      </c>
      <c r="AC2872">
        <v>239000</v>
      </c>
      <c r="AD2872" t="s">
        <v>693</v>
      </c>
      <c r="AE2872" t="s">
        <v>15921</v>
      </c>
      <c r="AF2872" t="s">
        <v>24</v>
      </c>
      <c r="AG2872" t="s">
        <v>15922</v>
      </c>
      <c r="AH2872" t="s">
        <v>15923</v>
      </c>
      <c r="AI2872" t="s">
        <v>15924</v>
      </c>
    </row>
    <row r="2873" spans="1:35" hidden="1" x14ac:dyDescent="0.25">
      <c r="A2873" t="s">
        <v>15925</v>
      </c>
      <c r="B2873">
        <v>2</v>
      </c>
      <c r="C2873" t="s">
        <v>75</v>
      </c>
      <c r="D2873" t="s">
        <v>23</v>
      </c>
      <c r="E2873" t="s">
        <v>24</v>
      </c>
      <c r="F2873">
        <v>354191033</v>
      </c>
      <c r="G2873" s="2" t="s">
        <v>109</v>
      </c>
      <c r="H2873">
        <v>384974388</v>
      </c>
      <c r="W2873">
        <v>500</v>
      </c>
      <c r="X2873" t="s">
        <v>15926</v>
      </c>
      <c r="Y2873" t="s">
        <v>24</v>
      </c>
      <c r="Z2873" t="s">
        <v>24</v>
      </c>
      <c r="AA2873" t="s">
        <v>15927</v>
      </c>
      <c r="AB2873" t="s">
        <v>4693</v>
      </c>
      <c r="AC2873" t="s">
        <v>15928</v>
      </c>
      <c r="AD2873" t="s">
        <v>2520</v>
      </c>
      <c r="AE2873" t="s">
        <v>15929</v>
      </c>
      <c r="AF2873" t="s">
        <v>24</v>
      </c>
      <c r="AG2873" t="s">
        <v>15930</v>
      </c>
      <c r="AH2873" t="s">
        <v>15931</v>
      </c>
      <c r="AI2873" t="s">
        <v>24</v>
      </c>
    </row>
    <row r="2874" spans="1:35" hidden="1" x14ac:dyDescent="0.25">
      <c r="A2874" t="s">
        <v>15932</v>
      </c>
      <c r="B2874">
        <v>0</v>
      </c>
      <c r="C2874" t="s">
        <v>75</v>
      </c>
      <c r="D2874" t="s">
        <v>23</v>
      </c>
      <c r="E2874" t="s">
        <v>24</v>
      </c>
      <c r="F2874">
        <v>276352747</v>
      </c>
      <c r="G2874" s="2" t="s">
        <v>374</v>
      </c>
      <c r="H2874">
        <v>384917669</v>
      </c>
      <c r="W2874">
        <v>1216</v>
      </c>
      <c r="X2874" t="s">
        <v>15933</v>
      </c>
      <c r="Y2874" t="s">
        <v>24</v>
      </c>
      <c r="Z2874" t="s">
        <v>24</v>
      </c>
      <c r="AA2874" t="s">
        <v>15934</v>
      </c>
      <c r="AB2874" t="s">
        <v>15935</v>
      </c>
      <c r="AC2874">
        <v>57730</v>
      </c>
      <c r="AD2874" t="s">
        <v>81</v>
      </c>
      <c r="AE2874" t="s">
        <v>15936</v>
      </c>
      <c r="AF2874" t="s">
        <v>3142</v>
      </c>
      <c r="AG2874" t="s">
        <v>15937</v>
      </c>
      <c r="AH2874" t="s">
        <v>24</v>
      </c>
      <c r="AI2874" t="s">
        <v>24</v>
      </c>
    </row>
    <row r="2875" spans="1:35" hidden="1" x14ac:dyDescent="0.25">
      <c r="A2875" t="s">
        <v>15938</v>
      </c>
      <c r="B2875">
        <v>0</v>
      </c>
      <c r="C2875" t="s">
        <v>22</v>
      </c>
      <c r="D2875" t="s">
        <v>23</v>
      </c>
      <c r="E2875" t="s">
        <v>24</v>
      </c>
      <c r="F2875">
        <v>691249734</v>
      </c>
      <c r="G2875" t="s">
        <v>1363</v>
      </c>
      <c r="H2875">
        <v>384683826</v>
      </c>
      <c r="W2875">
        <v>435</v>
      </c>
      <c r="X2875" t="s">
        <v>15939</v>
      </c>
      <c r="Y2875" t="s">
        <v>24</v>
      </c>
      <c r="Z2875" t="s">
        <v>24</v>
      </c>
      <c r="AA2875" t="s">
        <v>761</v>
      </c>
      <c r="AB2875" t="s">
        <v>5474</v>
      </c>
      <c r="AC2875" t="s">
        <v>15940</v>
      </c>
      <c r="AD2875" t="s">
        <v>329</v>
      </c>
      <c r="AE2875" t="s">
        <v>15941</v>
      </c>
      <c r="AF2875" t="s">
        <v>544</v>
      </c>
      <c r="AG2875" t="s">
        <v>15942</v>
      </c>
      <c r="AH2875" t="s">
        <v>24</v>
      </c>
      <c r="AI2875" t="s">
        <v>24</v>
      </c>
    </row>
    <row r="2876" spans="1:35" hidden="1" x14ac:dyDescent="0.25">
      <c r="A2876" t="s">
        <v>15943</v>
      </c>
      <c r="B2876">
        <v>17</v>
      </c>
      <c r="C2876" t="s">
        <v>24</v>
      </c>
      <c r="D2876" t="s">
        <v>34</v>
      </c>
      <c r="E2876" t="s">
        <v>15944</v>
      </c>
      <c r="F2876">
        <v>659738041</v>
      </c>
      <c r="G2876" s="2" t="s">
        <v>47</v>
      </c>
      <c r="H2876">
        <v>384545542</v>
      </c>
      <c r="W2876" t="s">
        <v>85</v>
      </c>
      <c r="X2876" t="s">
        <v>15945</v>
      </c>
      <c r="Y2876" t="s">
        <v>15946</v>
      </c>
      <c r="Z2876" t="s">
        <v>24</v>
      </c>
      <c r="AA2876" t="s">
        <v>92</v>
      </c>
      <c r="AB2876" t="s">
        <v>1013</v>
      </c>
      <c r="AC2876">
        <v>10310</v>
      </c>
      <c r="AD2876" t="s">
        <v>93</v>
      </c>
      <c r="AE2876" t="s">
        <v>24</v>
      </c>
      <c r="AF2876" t="s">
        <v>24</v>
      </c>
      <c r="AG2876" t="s">
        <v>24</v>
      </c>
      <c r="AH2876" t="s">
        <v>24</v>
      </c>
      <c r="AI2876" t="s">
        <v>24</v>
      </c>
    </row>
    <row r="2877" spans="1:35" hidden="1" x14ac:dyDescent="0.25">
      <c r="A2877" t="s">
        <v>15947</v>
      </c>
      <c r="B2877">
        <v>17</v>
      </c>
      <c r="C2877" t="s">
        <v>22</v>
      </c>
      <c r="D2877" t="s">
        <v>34</v>
      </c>
      <c r="E2877" t="s">
        <v>15948</v>
      </c>
      <c r="F2877">
        <v>544096941</v>
      </c>
      <c r="G2877" t="s">
        <v>399</v>
      </c>
      <c r="H2877">
        <v>384453244</v>
      </c>
      <c r="W2877">
        <v>4472</v>
      </c>
      <c r="X2877" t="s">
        <v>15949</v>
      </c>
      <c r="Y2877" t="s">
        <v>15950</v>
      </c>
      <c r="Z2877" t="s">
        <v>24</v>
      </c>
      <c r="AA2877" t="s">
        <v>12791</v>
      </c>
      <c r="AB2877" t="s">
        <v>731</v>
      </c>
      <c r="AC2877">
        <v>314011</v>
      </c>
      <c r="AD2877" t="s">
        <v>693</v>
      </c>
      <c r="AE2877" t="s">
        <v>24</v>
      </c>
      <c r="AF2877" t="s">
        <v>24</v>
      </c>
      <c r="AG2877" t="s">
        <v>24</v>
      </c>
      <c r="AH2877" t="s">
        <v>24</v>
      </c>
      <c r="AI2877" t="s">
        <v>24</v>
      </c>
    </row>
    <row r="2878" spans="1:35" hidden="1" x14ac:dyDescent="0.25">
      <c r="A2878" t="s">
        <v>15951</v>
      </c>
      <c r="B2878">
        <v>0</v>
      </c>
      <c r="C2878" t="s">
        <v>88</v>
      </c>
      <c r="D2878" t="s">
        <v>23</v>
      </c>
      <c r="E2878" t="s">
        <v>24</v>
      </c>
      <c r="F2878">
        <v>565588386</v>
      </c>
      <c r="G2878" s="2" t="s">
        <v>365</v>
      </c>
      <c r="H2878">
        <v>384431030</v>
      </c>
      <c r="W2878" t="s">
        <v>85</v>
      </c>
      <c r="X2878" t="s">
        <v>15952</v>
      </c>
      <c r="Y2878" t="s">
        <v>24</v>
      </c>
      <c r="Z2878" t="s">
        <v>24</v>
      </c>
      <c r="AA2878" t="s">
        <v>24</v>
      </c>
      <c r="AB2878" t="s">
        <v>24</v>
      </c>
      <c r="AC2878">
        <v>238324</v>
      </c>
      <c r="AD2878" t="s">
        <v>1607</v>
      </c>
      <c r="AE2878" t="s">
        <v>15953</v>
      </c>
      <c r="AF2878" t="s">
        <v>1609</v>
      </c>
      <c r="AG2878" t="s">
        <v>15954</v>
      </c>
      <c r="AH2878" t="s">
        <v>15955</v>
      </c>
      <c r="AI2878" t="s">
        <v>24</v>
      </c>
    </row>
    <row r="2879" spans="1:35" hidden="1" x14ac:dyDescent="0.25">
      <c r="A2879" t="s">
        <v>15956</v>
      </c>
      <c r="B2879">
        <v>0</v>
      </c>
      <c r="C2879" t="s">
        <v>22</v>
      </c>
      <c r="D2879" t="s">
        <v>23</v>
      </c>
      <c r="E2879" t="s">
        <v>24</v>
      </c>
      <c r="F2879">
        <v>322882176</v>
      </c>
      <c r="G2879" s="2" t="s">
        <v>589</v>
      </c>
      <c r="H2879">
        <v>384244984</v>
      </c>
      <c r="W2879">
        <v>350</v>
      </c>
      <c r="X2879" t="s">
        <v>15957</v>
      </c>
      <c r="Y2879" t="s">
        <v>24</v>
      </c>
      <c r="Z2879" t="s">
        <v>24</v>
      </c>
      <c r="AA2879" t="s">
        <v>15958</v>
      </c>
      <c r="AB2879" t="s">
        <v>3433</v>
      </c>
      <c r="AC2879">
        <v>54470</v>
      </c>
      <c r="AD2879" t="s">
        <v>301</v>
      </c>
      <c r="AE2879" t="s">
        <v>15959</v>
      </c>
      <c r="AF2879" t="s">
        <v>4114</v>
      </c>
      <c r="AG2879" t="s">
        <v>15960</v>
      </c>
      <c r="AH2879" t="s">
        <v>15961</v>
      </c>
      <c r="AI2879" t="s">
        <v>24</v>
      </c>
    </row>
    <row r="2880" spans="1:35" hidden="1" x14ac:dyDescent="0.25">
      <c r="A2880" t="s">
        <v>15962</v>
      </c>
      <c r="B2880">
        <v>0</v>
      </c>
      <c r="C2880" t="s">
        <v>75</v>
      </c>
      <c r="D2880" t="s">
        <v>23</v>
      </c>
      <c r="E2880" t="s">
        <v>24</v>
      </c>
      <c r="F2880">
        <v>6370092</v>
      </c>
      <c r="G2880" s="2" t="s">
        <v>36</v>
      </c>
      <c r="H2880">
        <v>384039026</v>
      </c>
      <c r="W2880">
        <v>650</v>
      </c>
      <c r="X2880" t="s">
        <v>15963</v>
      </c>
      <c r="Y2880" t="s">
        <v>24</v>
      </c>
      <c r="Z2880" t="s">
        <v>24</v>
      </c>
      <c r="AA2880" t="s">
        <v>13672</v>
      </c>
      <c r="AB2880" t="s">
        <v>4380</v>
      </c>
      <c r="AC2880" t="s">
        <v>15964</v>
      </c>
      <c r="AD2880" t="s">
        <v>542</v>
      </c>
      <c r="AE2880" t="s">
        <v>2067</v>
      </c>
      <c r="AF2880" t="s">
        <v>515</v>
      </c>
      <c r="AG2880" t="s">
        <v>15965</v>
      </c>
      <c r="AH2880" t="s">
        <v>24</v>
      </c>
      <c r="AI2880" t="s">
        <v>24</v>
      </c>
    </row>
    <row r="2881" spans="1:35" hidden="1" x14ac:dyDescent="0.25">
      <c r="A2881" t="s">
        <v>15966</v>
      </c>
      <c r="B2881">
        <v>7</v>
      </c>
      <c r="C2881" t="s">
        <v>75</v>
      </c>
      <c r="D2881" t="s">
        <v>23</v>
      </c>
      <c r="E2881" t="s">
        <v>24</v>
      </c>
      <c r="F2881">
        <v>503550667</v>
      </c>
      <c r="G2881" s="2" t="s">
        <v>474</v>
      </c>
      <c r="H2881">
        <v>383842545</v>
      </c>
      <c r="W2881">
        <v>533</v>
      </c>
      <c r="X2881" t="s">
        <v>15967</v>
      </c>
      <c r="Y2881" t="s">
        <v>24</v>
      </c>
      <c r="Z2881" t="s">
        <v>24</v>
      </c>
      <c r="AA2881" t="s">
        <v>3330</v>
      </c>
      <c r="AB2881" t="s">
        <v>3331</v>
      </c>
      <c r="AC2881">
        <v>1150</v>
      </c>
      <c r="AD2881" t="s">
        <v>113</v>
      </c>
      <c r="AE2881" t="s">
        <v>15968</v>
      </c>
      <c r="AF2881" t="s">
        <v>24</v>
      </c>
      <c r="AG2881" t="s">
        <v>15969</v>
      </c>
      <c r="AH2881" t="s">
        <v>15970</v>
      </c>
      <c r="AI2881" t="s">
        <v>24</v>
      </c>
    </row>
    <row r="2882" spans="1:35" hidden="1" x14ac:dyDescent="0.25">
      <c r="A2882" t="s">
        <v>15971</v>
      </c>
      <c r="B2882">
        <v>0</v>
      </c>
      <c r="C2882" t="s">
        <v>75</v>
      </c>
      <c r="D2882" t="s">
        <v>23</v>
      </c>
      <c r="E2882" t="s">
        <v>24</v>
      </c>
      <c r="F2882">
        <v>315532556</v>
      </c>
      <c r="G2882" t="s">
        <v>77</v>
      </c>
      <c r="H2882">
        <v>383602665</v>
      </c>
      <c r="W2882">
        <v>1345</v>
      </c>
      <c r="X2882" t="s">
        <v>15972</v>
      </c>
      <c r="Y2882" t="s">
        <v>24</v>
      </c>
      <c r="Z2882" t="s">
        <v>24</v>
      </c>
      <c r="AA2882" t="s">
        <v>15973</v>
      </c>
      <c r="AB2882" t="s">
        <v>3049</v>
      </c>
      <c r="AC2882">
        <v>32051</v>
      </c>
      <c r="AD2882" t="s">
        <v>301</v>
      </c>
      <c r="AE2882" t="s">
        <v>15974</v>
      </c>
      <c r="AF2882" t="s">
        <v>4114</v>
      </c>
      <c r="AG2882" t="s">
        <v>15975</v>
      </c>
      <c r="AH2882" t="s">
        <v>15976</v>
      </c>
      <c r="AI2882" t="s">
        <v>24</v>
      </c>
    </row>
    <row r="2883" spans="1:35" hidden="1" x14ac:dyDescent="0.25">
      <c r="A2883" t="s">
        <v>15977</v>
      </c>
      <c r="B2883">
        <v>0</v>
      </c>
      <c r="C2883" t="s">
        <v>88</v>
      </c>
      <c r="D2883" t="s">
        <v>23</v>
      </c>
      <c r="E2883" t="s">
        <v>24</v>
      </c>
      <c r="F2883">
        <v>316584440</v>
      </c>
      <c r="G2883" s="2" t="s">
        <v>128</v>
      </c>
      <c r="H2883">
        <v>383558175</v>
      </c>
      <c r="W2883">
        <v>11</v>
      </c>
      <c r="X2883" t="s">
        <v>15978</v>
      </c>
      <c r="Y2883" t="s">
        <v>24</v>
      </c>
      <c r="Z2883" t="s">
        <v>24</v>
      </c>
      <c r="AA2883" t="s">
        <v>15979</v>
      </c>
      <c r="AB2883" t="s">
        <v>3049</v>
      </c>
      <c r="AC2883">
        <v>33378</v>
      </c>
      <c r="AD2883" t="s">
        <v>301</v>
      </c>
      <c r="AE2883" t="s">
        <v>15980</v>
      </c>
      <c r="AF2883" t="s">
        <v>9152</v>
      </c>
      <c r="AG2883" t="s">
        <v>15981</v>
      </c>
      <c r="AH2883" t="s">
        <v>15982</v>
      </c>
      <c r="AI2883" t="s">
        <v>24</v>
      </c>
    </row>
    <row r="2884" spans="1:35" hidden="1" x14ac:dyDescent="0.25">
      <c r="A2884" t="s">
        <v>15983</v>
      </c>
      <c r="B2884">
        <v>0</v>
      </c>
      <c r="C2884" t="s">
        <v>75</v>
      </c>
      <c r="D2884" t="s">
        <v>23</v>
      </c>
      <c r="E2884" t="s">
        <v>24</v>
      </c>
      <c r="F2884">
        <v>464692883</v>
      </c>
      <c r="G2884" s="2" t="s">
        <v>440</v>
      </c>
      <c r="H2884">
        <v>383440229</v>
      </c>
      <c r="W2884">
        <v>580</v>
      </c>
      <c r="X2884" t="s">
        <v>15984</v>
      </c>
      <c r="Y2884" t="s">
        <v>24</v>
      </c>
      <c r="Z2884" t="s">
        <v>24</v>
      </c>
      <c r="AA2884" t="s">
        <v>15985</v>
      </c>
      <c r="AB2884" t="s">
        <v>15986</v>
      </c>
      <c r="AC2884">
        <v>45350</v>
      </c>
      <c r="AD2884" t="s">
        <v>236</v>
      </c>
      <c r="AE2884" t="s">
        <v>15987</v>
      </c>
      <c r="AF2884" t="s">
        <v>544</v>
      </c>
      <c r="AG2884" t="s">
        <v>15988</v>
      </c>
      <c r="AH2884" t="s">
        <v>15989</v>
      </c>
      <c r="AI2884" t="s">
        <v>24</v>
      </c>
    </row>
    <row r="2885" spans="1:35" hidden="1" x14ac:dyDescent="0.25">
      <c r="A2885" t="s">
        <v>15990</v>
      </c>
      <c r="B2885">
        <v>41</v>
      </c>
      <c r="C2885" t="s">
        <v>75</v>
      </c>
      <c r="D2885" t="s">
        <v>34</v>
      </c>
      <c r="E2885" t="s">
        <v>15991</v>
      </c>
      <c r="F2885">
        <v>315501056</v>
      </c>
      <c r="G2885" s="2" t="s">
        <v>589</v>
      </c>
      <c r="H2885">
        <v>383417214</v>
      </c>
      <c r="W2885" t="s">
        <v>85</v>
      </c>
      <c r="X2885" t="s">
        <v>15992</v>
      </c>
      <c r="Y2885" t="s">
        <v>24</v>
      </c>
      <c r="Z2885" t="s">
        <v>24</v>
      </c>
      <c r="AA2885" t="s">
        <v>7020</v>
      </c>
      <c r="AB2885" t="s">
        <v>3433</v>
      </c>
      <c r="AC2885">
        <v>54294</v>
      </c>
      <c r="AD2885" t="s">
        <v>301</v>
      </c>
      <c r="AE2885" t="s">
        <v>15993</v>
      </c>
      <c r="AF2885" t="s">
        <v>24</v>
      </c>
      <c r="AG2885" t="s">
        <v>15994</v>
      </c>
      <c r="AH2885" t="s">
        <v>24</v>
      </c>
      <c r="AI2885" t="s">
        <v>24</v>
      </c>
    </row>
    <row r="2886" spans="1:35" hidden="1" x14ac:dyDescent="0.25">
      <c r="A2886" t="s">
        <v>15995</v>
      </c>
      <c r="B2886">
        <v>0</v>
      </c>
      <c r="C2886" t="s">
        <v>88</v>
      </c>
      <c r="D2886" t="s">
        <v>23</v>
      </c>
      <c r="E2886" t="s">
        <v>24</v>
      </c>
      <c r="F2886">
        <v>212397392</v>
      </c>
      <c r="G2886" s="2" t="s">
        <v>36</v>
      </c>
      <c r="H2886">
        <v>383297288</v>
      </c>
      <c r="W2886">
        <v>2679</v>
      </c>
      <c r="X2886" t="s">
        <v>15996</v>
      </c>
      <c r="Y2886" t="s">
        <v>24</v>
      </c>
      <c r="Z2886" t="s">
        <v>24</v>
      </c>
      <c r="AA2886" t="s">
        <v>15997</v>
      </c>
      <c r="AB2886" t="s">
        <v>15272</v>
      </c>
      <c r="AC2886" t="s">
        <v>15998</v>
      </c>
      <c r="AD2886" t="s">
        <v>410</v>
      </c>
      <c r="AE2886" t="s">
        <v>15999</v>
      </c>
      <c r="AF2886" t="s">
        <v>123</v>
      </c>
      <c r="AG2886" t="s">
        <v>16000</v>
      </c>
      <c r="AH2886" t="s">
        <v>24</v>
      </c>
      <c r="AI2886" t="s">
        <v>24</v>
      </c>
    </row>
    <row r="2887" spans="1:35" hidden="1" x14ac:dyDescent="0.25">
      <c r="A2887" t="s">
        <v>16001</v>
      </c>
      <c r="B2887">
        <v>60</v>
      </c>
      <c r="C2887" t="s">
        <v>22</v>
      </c>
      <c r="D2887" t="s">
        <v>34</v>
      </c>
      <c r="E2887" t="s">
        <v>16002</v>
      </c>
      <c r="F2887">
        <v>692869928</v>
      </c>
      <c r="G2887" s="2" t="s">
        <v>211</v>
      </c>
      <c r="H2887">
        <v>383174976</v>
      </c>
      <c r="W2887">
        <v>418</v>
      </c>
      <c r="X2887" t="s">
        <v>16003</v>
      </c>
      <c r="Y2887" t="s">
        <v>24</v>
      </c>
      <c r="Z2887" t="s">
        <v>24</v>
      </c>
      <c r="AA2887" t="s">
        <v>16004</v>
      </c>
      <c r="AB2887" t="s">
        <v>16005</v>
      </c>
      <c r="AC2887" t="s">
        <v>16006</v>
      </c>
      <c r="AD2887" t="s">
        <v>329</v>
      </c>
      <c r="AE2887" t="s">
        <v>16007</v>
      </c>
      <c r="AF2887" t="s">
        <v>24</v>
      </c>
      <c r="AG2887" t="s">
        <v>16008</v>
      </c>
      <c r="AH2887" t="s">
        <v>24</v>
      </c>
      <c r="AI2887" t="s">
        <v>24</v>
      </c>
    </row>
    <row r="2888" spans="1:35" hidden="1" x14ac:dyDescent="0.25">
      <c r="A2888" t="s">
        <v>16009</v>
      </c>
      <c r="B2888">
        <v>88</v>
      </c>
      <c r="C2888" t="s">
        <v>24</v>
      </c>
      <c r="D2888" t="s">
        <v>34</v>
      </c>
      <c r="E2888" t="s">
        <v>16010</v>
      </c>
      <c r="F2888">
        <v>968199455</v>
      </c>
      <c r="G2888" t="s">
        <v>1893</v>
      </c>
      <c r="H2888">
        <v>383101000</v>
      </c>
      <c r="W2888">
        <v>4500</v>
      </c>
      <c r="X2888" t="s">
        <v>16011</v>
      </c>
      <c r="Y2888" t="s">
        <v>16012</v>
      </c>
      <c r="Z2888" t="s">
        <v>24</v>
      </c>
      <c r="AA2888" t="s">
        <v>3372</v>
      </c>
      <c r="AB2888" t="s">
        <v>1235</v>
      </c>
      <c r="AC2888">
        <v>211102</v>
      </c>
      <c r="AD2888" t="s">
        <v>693</v>
      </c>
      <c r="AE2888" t="s">
        <v>24</v>
      </c>
      <c r="AF2888" t="s">
        <v>24</v>
      </c>
      <c r="AG2888" t="s">
        <v>24</v>
      </c>
      <c r="AH2888" t="s">
        <v>24</v>
      </c>
      <c r="AI2888" t="s">
        <v>24</v>
      </c>
    </row>
    <row r="2889" spans="1:35" hidden="1" x14ac:dyDescent="0.25">
      <c r="A2889" t="s">
        <v>16013</v>
      </c>
      <c r="B2889">
        <v>0</v>
      </c>
      <c r="C2889" t="s">
        <v>99</v>
      </c>
      <c r="D2889" t="s">
        <v>23</v>
      </c>
      <c r="E2889" t="s">
        <v>24</v>
      </c>
      <c r="F2889">
        <v>676482158</v>
      </c>
      <c r="G2889" s="2" t="s">
        <v>218</v>
      </c>
      <c r="H2889">
        <v>382947264</v>
      </c>
      <c r="W2889">
        <v>4671</v>
      </c>
      <c r="X2889" t="s">
        <v>16014</v>
      </c>
      <c r="Y2889" t="s">
        <v>24</v>
      </c>
      <c r="Z2889" t="s">
        <v>24</v>
      </c>
      <c r="AA2889" t="s">
        <v>8870</v>
      </c>
      <c r="AB2889" t="s">
        <v>490</v>
      </c>
      <c r="AC2889">
        <v>627005</v>
      </c>
      <c r="AD2889" t="s">
        <v>491</v>
      </c>
      <c r="AE2889" t="s">
        <v>4219</v>
      </c>
      <c r="AF2889" t="s">
        <v>493</v>
      </c>
      <c r="AG2889" t="s">
        <v>16015</v>
      </c>
      <c r="AH2889" t="s">
        <v>24</v>
      </c>
      <c r="AI2889" t="s">
        <v>24</v>
      </c>
    </row>
    <row r="2890" spans="1:35" hidden="1" x14ac:dyDescent="0.25">
      <c r="A2890" t="s">
        <v>16016</v>
      </c>
      <c r="B2890">
        <v>0</v>
      </c>
      <c r="C2890" t="s">
        <v>75</v>
      </c>
      <c r="D2890" t="s">
        <v>23</v>
      </c>
      <c r="E2890" t="s">
        <v>24</v>
      </c>
      <c r="F2890">
        <v>229523840</v>
      </c>
      <c r="G2890" s="2" t="s">
        <v>47</v>
      </c>
      <c r="H2890">
        <v>382803855</v>
      </c>
      <c r="W2890">
        <v>2051</v>
      </c>
      <c r="X2890" t="s">
        <v>3927</v>
      </c>
      <c r="Y2890" t="s">
        <v>3928</v>
      </c>
      <c r="Z2890" t="s">
        <v>24</v>
      </c>
      <c r="AA2890" t="s">
        <v>3929</v>
      </c>
      <c r="AB2890" t="s">
        <v>5709</v>
      </c>
      <c r="AC2890" t="s">
        <v>3931</v>
      </c>
      <c r="AD2890" t="s">
        <v>410</v>
      </c>
      <c r="AE2890" t="s">
        <v>16017</v>
      </c>
      <c r="AF2890" t="s">
        <v>123</v>
      </c>
      <c r="AG2890" t="s">
        <v>16018</v>
      </c>
      <c r="AH2890" t="s">
        <v>24</v>
      </c>
      <c r="AI2890" t="s">
        <v>24</v>
      </c>
    </row>
    <row r="2891" spans="1:35" hidden="1" x14ac:dyDescent="0.25">
      <c r="A2891" t="s">
        <v>16019</v>
      </c>
      <c r="B2891">
        <v>31</v>
      </c>
      <c r="C2891" t="s">
        <v>22</v>
      </c>
      <c r="D2891" t="s">
        <v>34</v>
      </c>
      <c r="E2891" t="s">
        <v>16020</v>
      </c>
      <c r="F2891">
        <v>690538186</v>
      </c>
      <c r="G2891" t="s">
        <v>1893</v>
      </c>
      <c r="H2891">
        <v>382803418</v>
      </c>
      <c r="W2891">
        <v>622</v>
      </c>
      <c r="X2891" t="s">
        <v>16021</v>
      </c>
      <c r="Y2891" t="s">
        <v>745</v>
      </c>
      <c r="Z2891" t="s">
        <v>24</v>
      </c>
      <c r="AA2891" t="s">
        <v>3510</v>
      </c>
      <c r="AB2891" t="s">
        <v>930</v>
      </c>
      <c r="AC2891" t="s">
        <v>16022</v>
      </c>
      <c r="AD2891" t="s">
        <v>329</v>
      </c>
      <c r="AE2891" t="s">
        <v>16023</v>
      </c>
      <c r="AF2891" t="s">
        <v>24</v>
      </c>
      <c r="AG2891" t="s">
        <v>16024</v>
      </c>
      <c r="AH2891" t="s">
        <v>16025</v>
      </c>
      <c r="AI2891" t="s">
        <v>24</v>
      </c>
    </row>
    <row r="2892" spans="1:35" hidden="1" x14ac:dyDescent="0.25">
      <c r="A2892" t="s">
        <v>16026</v>
      </c>
      <c r="B2892">
        <v>0</v>
      </c>
      <c r="C2892" t="s">
        <v>22</v>
      </c>
      <c r="D2892" t="s">
        <v>23</v>
      </c>
      <c r="E2892" t="s">
        <v>24</v>
      </c>
      <c r="F2892">
        <v>914618215</v>
      </c>
      <c r="G2892" s="2" t="s">
        <v>474</v>
      </c>
      <c r="H2892">
        <v>382680121</v>
      </c>
      <c r="W2892">
        <v>120</v>
      </c>
      <c r="X2892" t="s">
        <v>16027</v>
      </c>
      <c r="Y2892" t="s">
        <v>16028</v>
      </c>
      <c r="Z2892" t="s">
        <v>24</v>
      </c>
      <c r="AA2892" t="s">
        <v>16029</v>
      </c>
      <c r="AB2892" t="s">
        <v>9979</v>
      </c>
      <c r="AC2892" t="s">
        <v>16030</v>
      </c>
      <c r="AD2892" t="s">
        <v>134</v>
      </c>
      <c r="AE2892" t="s">
        <v>16031</v>
      </c>
      <c r="AF2892" t="s">
        <v>515</v>
      </c>
      <c r="AG2892" t="s">
        <v>16032</v>
      </c>
      <c r="AH2892" t="s">
        <v>16033</v>
      </c>
      <c r="AI2892" t="s">
        <v>24</v>
      </c>
    </row>
    <row r="2893" spans="1:35" hidden="1" x14ac:dyDescent="0.25">
      <c r="A2893" t="s">
        <v>16034</v>
      </c>
      <c r="B2893">
        <v>0</v>
      </c>
      <c r="C2893" t="s">
        <v>75</v>
      </c>
      <c r="D2893" t="s">
        <v>23</v>
      </c>
      <c r="E2893" t="s">
        <v>24</v>
      </c>
      <c r="F2893">
        <v>421936261</v>
      </c>
      <c r="G2893" s="2" t="s">
        <v>36</v>
      </c>
      <c r="H2893">
        <v>382515034</v>
      </c>
      <c r="W2893">
        <v>1500</v>
      </c>
      <c r="X2893" t="s">
        <v>16035</v>
      </c>
      <c r="Y2893" t="s">
        <v>24</v>
      </c>
      <c r="Z2893" t="s">
        <v>24</v>
      </c>
      <c r="AA2893" t="s">
        <v>740</v>
      </c>
      <c r="AB2893" t="s">
        <v>741</v>
      </c>
      <c r="AC2893">
        <v>611130</v>
      </c>
      <c r="AD2893" t="s">
        <v>693</v>
      </c>
      <c r="AE2893" t="s">
        <v>15872</v>
      </c>
      <c r="AF2893" t="s">
        <v>295</v>
      </c>
      <c r="AG2893" t="s">
        <v>16036</v>
      </c>
      <c r="AH2893" t="s">
        <v>24</v>
      </c>
      <c r="AI2893" t="s">
        <v>24</v>
      </c>
    </row>
    <row r="2894" spans="1:35" hidden="1" x14ac:dyDescent="0.25">
      <c r="A2894" t="s">
        <v>16037</v>
      </c>
      <c r="B2894">
        <v>0</v>
      </c>
      <c r="C2894" t="s">
        <v>75</v>
      </c>
      <c r="D2894" t="s">
        <v>23</v>
      </c>
      <c r="E2894" t="s">
        <v>24</v>
      </c>
      <c r="F2894">
        <v>554418432</v>
      </c>
      <c r="G2894" s="2" t="s">
        <v>365</v>
      </c>
      <c r="H2894">
        <v>382432000</v>
      </c>
      <c r="W2894">
        <v>4000</v>
      </c>
      <c r="X2894" t="s">
        <v>16038</v>
      </c>
      <c r="Y2894" t="s">
        <v>24</v>
      </c>
      <c r="Z2894" t="s">
        <v>24</v>
      </c>
      <c r="AA2894" t="s">
        <v>3184</v>
      </c>
      <c r="AB2894" t="s">
        <v>963</v>
      </c>
      <c r="AC2894">
        <v>265200</v>
      </c>
      <c r="AD2894" t="s">
        <v>693</v>
      </c>
      <c r="AE2894" t="s">
        <v>16039</v>
      </c>
      <c r="AF2894" t="s">
        <v>295</v>
      </c>
      <c r="AG2894" t="s">
        <v>16040</v>
      </c>
      <c r="AH2894" t="s">
        <v>24</v>
      </c>
      <c r="AI2894" t="s">
        <v>24</v>
      </c>
    </row>
    <row r="2895" spans="1:35" hidden="1" x14ac:dyDescent="0.25">
      <c r="A2895" t="s">
        <v>16041</v>
      </c>
      <c r="B2895">
        <v>0</v>
      </c>
      <c r="C2895" t="s">
        <v>22</v>
      </c>
      <c r="D2895" t="s">
        <v>23</v>
      </c>
      <c r="E2895" t="s">
        <v>24</v>
      </c>
      <c r="F2895">
        <v>421102850</v>
      </c>
      <c r="G2895" s="2" t="s">
        <v>365</v>
      </c>
      <c r="H2895">
        <v>382432000</v>
      </c>
      <c r="W2895">
        <v>4000</v>
      </c>
      <c r="X2895" t="s">
        <v>16042</v>
      </c>
      <c r="Y2895" t="s">
        <v>24</v>
      </c>
      <c r="Z2895" t="s">
        <v>24</v>
      </c>
      <c r="AA2895" t="s">
        <v>16043</v>
      </c>
      <c r="AB2895" t="s">
        <v>963</v>
      </c>
      <c r="AC2895">
        <v>271601</v>
      </c>
      <c r="AD2895" t="s">
        <v>693</v>
      </c>
      <c r="AE2895" t="s">
        <v>16044</v>
      </c>
      <c r="AF2895" t="s">
        <v>1237</v>
      </c>
      <c r="AG2895" t="s">
        <v>16045</v>
      </c>
      <c r="AH2895" t="s">
        <v>24</v>
      </c>
      <c r="AI2895" t="s">
        <v>24</v>
      </c>
    </row>
    <row r="2896" spans="1:35" hidden="1" x14ac:dyDescent="0.25">
      <c r="A2896" t="s">
        <v>16046</v>
      </c>
      <c r="B2896">
        <v>0</v>
      </c>
      <c r="C2896" t="s">
        <v>75</v>
      </c>
      <c r="D2896" t="s">
        <v>23</v>
      </c>
      <c r="E2896" t="s">
        <v>24</v>
      </c>
      <c r="F2896">
        <v>267683672</v>
      </c>
      <c r="G2896" s="2" t="s">
        <v>670</v>
      </c>
      <c r="H2896">
        <v>382042741</v>
      </c>
      <c r="W2896">
        <v>171</v>
      </c>
      <c r="X2896" t="s">
        <v>16047</v>
      </c>
      <c r="Y2896" t="s">
        <v>10574</v>
      </c>
      <c r="Z2896" t="s">
        <v>24</v>
      </c>
      <c r="AA2896" t="s">
        <v>10575</v>
      </c>
      <c r="AB2896" t="s">
        <v>6489</v>
      </c>
      <c r="AC2896">
        <v>44300</v>
      </c>
      <c r="AD2896" t="s">
        <v>81</v>
      </c>
      <c r="AE2896" t="s">
        <v>10576</v>
      </c>
      <c r="AF2896" t="s">
        <v>544</v>
      </c>
      <c r="AG2896" t="s">
        <v>10577</v>
      </c>
      <c r="AH2896" t="s">
        <v>24</v>
      </c>
      <c r="AI2896" t="s">
        <v>24</v>
      </c>
    </row>
    <row r="2897" spans="1:35" hidden="1" x14ac:dyDescent="0.25">
      <c r="A2897" t="s">
        <v>16048</v>
      </c>
      <c r="B2897">
        <v>4</v>
      </c>
      <c r="C2897" t="s">
        <v>22</v>
      </c>
      <c r="D2897" t="s">
        <v>23</v>
      </c>
      <c r="E2897" t="s">
        <v>24</v>
      </c>
      <c r="F2897">
        <v>21719893</v>
      </c>
      <c r="G2897" s="2" t="s">
        <v>440</v>
      </c>
      <c r="H2897">
        <v>382005454</v>
      </c>
      <c r="W2897">
        <v>900</v>
      </c>
      <c r="X2897" t="s">
        <v>16049</v>
      </c>
      <c r="Y2897" t="s">
        <v>24</v>
      </c>
      <c r="Z2897" t="s">
        <v>24</v>
      </c>
      <c r="AA2897" t="s">
        <v>16050</v>
      </c>
      <c r="AB2897" t="s">
        <v>2938</v>
      </c>
      <c r="AC2897" t="s">
        <v>16051</v>
      </c>
      <c r="AD2897" t="s">
        <v>542</v>
      </c>
      <c r="AE2897" t="s">
        <v>16052</v>
      </c>
      <c r="AF2897" t="s">
        <v>544</v>
      </c>
      <c r="AG2897" t="s">
        <v>16053</v>
      </c>
      <c r="AH2897" t="s">
        <v>24</v>
      </c>
      <c r="AI2897" t="s">
        <v>24</v>
      </c>
    </row>
    <row r="2898" spans="1:35" hidden="1" x14ac:dyDescent="0.25">
      <c r="A2898" t="s">
        <v>16054</v>
      </c>
      <c r="B2898">
        <v>0</v>
      </c>
      <c r="C2898" t="s">
        <v>75</v>
      </c>
      <c r="D2898" t="s">
        <v>23</v>
      </c>
      <c r="E2898" t="s">
        <v>24</v>
      </c>
      <c r="F2898">
        <v>552262966</v>
      </c>
      <c r="G2898" s="2" t="s">
        <v>119</v>
      </c>
      <c r="H2898">
        <v>381897182</v>
      </c>
      <c r="W2898" t="s">
        <v>85</v>
      </c>
      <c r="X2898" t="s">
        <v>16055</v>
      </c>
      <c r="Y2898" t="s">
        <v>24</v>
      </c>
      <c r="Z2898" t="s">
        <v>24</v>
      </c>
      <c r="AA2898" t="s">
        <v>24</v>
      </c>
      <c r="AB2898" t="s">
        <v>24</v>
      </c>
      <c r="AC2898">
        <v>125167</v>
      </c>
      <c r="AD2898" t="s">
        <v>1607</v>
      </c>
      <c r="AE2898" t="s">
        <v>16056</v>
      </c>
      <c r="AF2898" t="s">
        <v>1609</v>
      </c>
      <c r="AG2898" t="s">
        <v>16057</v>
      </c>
      <c r="AH2898" t="s">
        <v>24</v>
      </c>
      <c r="AI2898" t="s">
        <v>24</v>
      </c>
    </row>
    <row r="2899" spans="1:35" hidden="1" x14ac:dyDescent="0.25">
      <c r="A2899" t="s">
        <v>16058</v>
      </c>
      <c r="B2899">
        <v>5</v>
      </c>
      <c r="C2899" t="s">
        <v>99</v>
      </c>
      <c r="D2899" t="s">
        <v>23</v>
      </c>
      <c r="E2899" t="s">
        <v>24</v>
      </c>
      <c r="F2899">
        <v>600761365</v>
      </c>
      <c r="G2899" s="2" t="s">
        <v>1137</v>
      </c>
      <c r="H2899">
        <v>381769500</v>
      </c>
      <c r="W2899">
        <v>3500</v>
      </c>
      <c r="X2899" t="s">
        <v>16059</v>
      </c>
      <c r="Y2899" t="s">
        <v>24</v>
      </c>
      <c r="Z2899" t="s">
        <v>24</v>
      </c>
      <c r="AA2899" t="s">
        <v>16060</v>
      </c>
      <c r="AB2899" t="s">
        <v>24</v>
      </c>
      <c r="AC2899">
        <v>61</v>
      </c>
      <c r="AD2899" t="s">
        <v>16061</v>
      </c>
      <c r="AE2899" t="s">
        <v>16062</v>
      </c>
      <c r="AF2899" t="s">
        <v>123</v>
      </c>
      <c r="AG2899" t="s">
        <v>16063</v>
      </c>
      <c r="AH2899" t="s">
        <v>16064</v>
      </c>
      <c r="AI2899" t="s">
        <v>24</v>
      </c>
    </row>
    <row r="2900" spans="1:35" hidden="1" x14ac:dyDescent="0.25">
      <c r="A2900" t="s">
        <v>16065</v>
      </c>
      <c r="B2900">
        <v>0</v>
      </c>
      <c r="C2900" t="s">
        <v>75</v>
      </c>
      <c r="D2900" t="s">
        <v>23</v>
      </c>
      <c r="E2900" t="s">
        <v>24</v>
      </c>
      <c r="F2900">
        <v>644584500</v>
      </c>
      <c r="G2900" s="2" t="s">
        <v>36</v>
      </c>
      <c r="H2900">
        <v>381642892</v>
      </c>
      <c r="W2900">
        <v>1144</v>
      </c>
      <c r="X2900" t="s">
        <v>16066</v>
      </c>
      <c r="Y2900" t="s">
        <v>24</v>
      </c>
      <c r="Z2900" t="s">
        <v>24</v>
      </c>
      <c r="AA2900" t="s">
        <v>12233</v>
      </c>
      <c r="AB2900" t="s">
        <v>12233</v>
      </c>
      <c r="AC2900">
        <v>1138</v>
      </c>
      <c r="AD2900" t="s">
        <v>12234</v>
      </c>
      <c r="AE2900" t="s">
        <v>16067</v>
      </c>
      <c r="AF2900" t="s">
        <v>515</v>
      </c>
      <c r="AG2900" t="s">
        <v>24</v>
      </c>
      <c r="AH2900" t="s">
        <v>24</v>
      </c>
      <c r="AI2900" t="s">
        <v>24</v>
      </c>
    </row>
    <row r="2901" spans="1:35" hidden="1" x14ac:dyDescent="0.25">
      <c r="A2901" t="s">
        <v>16068</v>
      </c>
      <c r="B2901">
        <v>0</v>
      </c>
      <c r="C2901" t="s">
        <v>75</v>
      </c>
      <c r="D2901" t="s">
        <v>23</v>
      </c>
      <c r="E2901" t="s">
        <v>24</v>
      </c>
      <c r="F2901">
        <v>671552904</v>
      </c>
      <c r="G2901" s="2" t="s">
        <v>440</v>
      </c>
      <c r="H2901">
        <v>381638732</v>
      </c>
      <c r="W2901">
        <v>1806</v>
      </c>
      <c r="X2901" t="s">
        <v>16069</v>
      </c>
      <c r="Y2901" t="s">
        <v>24</v>
      </c>
      <c r="Z2901" t="s">
        <v>24</v>
      </c>
      <c r="AA2901" t="s">
        <v>9081</v>
      </c>
      <c r="AB2901" t="s">
        <v>92</v>
      </c>
      <c r="AC2901">
        <v>10400</v>
      </c>
      <c r="AD2901" t="s">
        <v>93</v>
      </c>
      <c r="AE2901" t="s">
        <v>16070</v>
      </c>
      <c r="AF2901" t="s">
        <v>123</v>
      </c>
      <c r="AG2901" t="s">
        <v>16071</v>
      </c>
      <c r="AH2901" t="s">
        <v>16072</v>
      </c>
      <c r="AI2901" t="s">
        <v>24</v>
      </c>
    </row>
    <row r="2902" spans="1:35" hidden="1" x14ac:dyDescent="0.25">
      <c r="A2902" t="s">
        <v>16073</v>
      </c>
      <c r="B2902">
        <v>0</v>
      </c>
      <c r="C2902" t="s">
        <v>22</v>
      </c>
      <c r="D2902" t="s">
        <v>23</v>
      </c>
      <c r="E2902" t="s">
        <v>24</v>
      </c>
      <c r="F2902">
        <v>366109200</v>
      </c>
      <c r="G2902" s="2" t="s">
        <v>2416</v>
      </c>
      <c r="H2902">
        <v>381583825</v>
      </c>
      <c r="W2902">
        <v>553</v>
      </c>
      <c r="X2902" t="s">
        <v>16074</v>
      </c>
      <c r="Y2902" t="s">
        <v>16075</v>
      </c>
      <c r="Z2902" t="s">
        <v>24</v>
      </c>
      <c r="AA2902" t="s">
        <v>4870</v>
      </c>
      <c r="AB2902" t="s">
        <v>24</v>
      </c>
      <c r="AC2902">
        <v>6980</v>
      </c>
      <c r="AD2902" t="s">
        <v>1961</v>
      </c>
      <c r="AE2902" t="s">
        <v>16076</v>
      </c>
      <c r="AF2902" t="s">
        <v>295</v>
      </c>
      <c r="AG2902" t="s">
        <v>16077</v>
      </c>
      <c r="AH2902" t="s">
        <v>16078</v>
      </c>
      <c r="AI2902" t="s">
        <v>24</v>
      </c>
    </row>
    <row r="2903" spans="1:35" hidden="1" x14ac:dyDescent="0.25">
      <c r="A2903" t="s">
        <v>16079</v>
      </c>
      <c r="B2903">
        <v>0</v>
      </c>
      <c r="C2903" t="s">
        <v>75</v>
      </c>
      <c r="D2903" t="s">
        <v>23</v>
      </c>
      <c r="E2903" t="s">
        <v>24</v>
      </c>
      <c r="F2903">
        <v>555321939</v>
      </c>
      <c r="G2903" s="2" t="s">
        <v>36</v>
      </c>
      <c r="H2903">
        <v>381420927</v>
      </c>
      <c r="W2903">
        <v>1000</v>
      </c>
      <c r="X2903" t="s">
        <v>16080</v>
      </c>
      <c r="Y2903" t="s">
        <v>16081</v>
      </c>
      <c r="Z2903" t="s">
        <v>24</v>
      </c>
      <c r="AA2903" t="s">
        <v>24</v>
      </c>
      <c r="AB2903" t="s">
        <v>24</v>
      </c>
      <c r="AC2903" t="s">
        <v>24</v>
      </c>
      <c r="AD2903" t="s">
        <v>3042</v>
      </c>
      <c r="AE2903" t="s">
        <v>16082</v>
      </c>
      <c r="AF2903" t="s">
        <v>295</v>
      </c>
      <c r="AG2903" t="s">
        <v>16083</v>
      </c>
      <c r="AH2903" t="s">
        <v>16084</v>
      </c>
      <c r="AI2903" t="s">
        <v>24</v>
      </c>
    </row>
    <row r="2904" spans="1:35" hidden="1" x14ac:dyDescent="0.25">
      <c r="A2904" t="s">
        <v>16085</v>
      </c>
      <c r="B2904">
        <v>3</v>
      </c>
      <c r="C2904" t="s">
        <v>75</v>
      </c>
      <c r="D2904" t="s">
        <v>23</v>
      </c>
      <c r="E2904" t="s">
        <v>24</v>
      </c>
      <c r="F2904">
        <v>650233278</v>
      </c>
      <c r="G2904" t="s">
        <v>399</v>
      </c>
      <c r="H2904">
        <v>381403825</v>
      </c>
      <c r="W2904">
        <v>1435</v>
      </c>
      <c r="X2904" t="s">
        <v>16086</v>
      </c>
      <c r="Y2904" t="s">
        <v>16087</v>
      </c>
      <c r="Z2904" t="s">
        <v>24</v>
      </c>
      <c r="AA2904" t="s">
        <v>16088</v>
      </c>
      <c r="AB2904" t="s">
        <v>1902</v>
      </c>
      <c r="AC2904">
        <v>395002</v>
      </c>
      <c r="AD2904" t="s">
        <v>491</v>
      </c>
      <c r="AE2904" t="s">
        <v>16089</v>
      </c>
      <c r="AF2904" t="s">
        <v>95</v>
      </c>
      <c r="AG2904" t="s">
        <v>16090</v>
      </c>
      <c r="AH2904" t="s">
        <v>24</v>
      </c>
      <c r="AI2904" t="s">
        <v>24</v>
      </c>
    </row>
    <row r="2905" spans="1:35" hidden="1" x14ac:dyDescent="0.25">
      <c r="A2905" t="s">
        <v>16091</v>
      </c>
      <c r="B2905">
        <v>0</v>
      </c>
      <c r="C2905" t="s">
        <v>24</v>
      </c>
      <c r="D2905" t="s">
        <v>23</v>
      </c>
      <c r="E2905" t="s">
        <v>24</v>
      </c>
      <c r="F2905">
        <v>358066731</v>
      </c>
      <c r="G2905" s="2" t="s">
        <v>365</v>
      </c>
      <c r="H2905">
        <v>381393443</v>
      </c>
      <c r="W2905" t="s">
        <v>85</v>
      </c>
      <c r="X2905" t="s">
        <v>16092</v>
      </c>
      <c r="Y2905" t="s">
        <v>24</v>
      </c>
      <c r="Z2905" t="s">
        <v>24</v>
      </c>
      <c r="AA2905" t="s">
        <v>24</v>
      </c>
      <c r="AB2905" t="s">
        <v>24</v>
      </c>
      <c r="AC2905">
        <v>431700</v>
      </c>
      <c r="AD2905" t="s">
        <v>1607</v>
      </c>
      <c r="AE2905" t="s">
        <v>16093</v>
      </c>
      <c r="AF2905" t="s">
        <v>1609</v>
      </c>
      <c r="AG2905" t="s">
        <v>16094</v>
      </c>
      <c r="AH2905" t="s">
        <v>24</v>
      </c>
      <c r="AI2905" t="s">
        <v>24</v>
      </c>
    </row>
    <row r="2906" spans="1:35" hidden="1" x14ac:dyDescent="0.25">
      <c r="A2906" t="s">
        <v>16095</v>
      </c>
      <c r="B2906">
        <v>0</v>
      </c>
      <c r="C2906" t="s">
        <v>99</v>
      </c>
      <c r="D2906" t="s">
        <v>23</v>
      </c>
      <c r="E2906" t="s">
        <v>24</v>
      </c>
      <c r="F2906">
        <v>935086397</v>
      </c>
      <c r="G2906" s="2" t="s">
        <v>1025</v>
      </c>
      <c r="H2906">
        <v>381008979</v>
      </c>
      <c r="W2906">
        <v>1200</v>
      </c>
      <c r="X2906" t="s">
        <v>16096</v>
      </c>
      <c r="Y2906" t="s">
        <v>24</v>
      </c>
      <c r="Z2906" t="s">
        <v>24</v>
      </c>
      <c r="AA2906" t="s">
        <v>16097</v>
      </c>
      <c r="AB2906" t="s">
        <v>16098</v>
      </c>
      <c r="AC2906" t="s">
        <v>24</v>
      </c>
      <c r="AD2906" t="s">
        <v>12621</v>
      </c>
      <c r="AE2906" t="s">
        <v>16099</v>
      </c>
      <c r="AF2906" t="s">
        <v>24</v>
      </c>
      <c r="AG2906" t="s">
        <v>16100</v>
      </c>
      <c r="AH2906" t="s">
        <v>24</v>
      </c>
      <c r="AI2906" t="s">
        <v>24</v>
      </c>
    </row>
    <row r="2907" spans="1:35" hidden="1" x14ac:dyDescent="0.25">
      <c r="A2907" t="s">
        <v>16101</v>
      </c>
      <c r="B2907">
        <v>0</v>
      </c>
      <c r="C2907" t="s">
        <v>75</v>
      </c>
      <c r="D2907" t="s">
        <v>23</v>
      </c>
      <c r="E2907" t="s">
        <v>24</v>
      </c>
      <c r="F2907">
        <v>528189448</v>
      </c>
      <c r="G2907" s="2" t="s">
        <v>36</v>
      </c>
      <c r="H2907">
        <v>380935997</v>
      </c>
      <c r="W2907">
        <v>315</v>
      </c>
      <c r="X2907" t="s">
        <v>16102</v>
      </c>
      <c r="Y2907" t="s">
        <v>24</v>
      </c>
      <c r="Z2907" t="s">
        <v>24</v>
      </c>
      <c r="AA2907" t="s">
        <v>9394</v>
      </c>
      <c r="AB2907" t="s">
        <v>2328</v>
      </c>
      <c r="AC2907">
        <v>230061</v>
      </c>
      <c r="AD2907" t="s">
        <v>693</v>
      </c>
      <c r="AE2907" t="s">
        <v>16103</v>
      </c>
      <c r="AF2907" t="s">
        <v>295</v>
      </c>
      <c r="AG2907" t="s">
        <v>16104</v>
      </c>
      <c r="AH2907" t="s">
        <v>24</v>
      </c>
      <c r="AI2907" t="s">
        <v>24</v>
      </c>
    </row>
    <row r="2908" spans="1:35" hidden="1" x14ac:dyDescent="0.25">
      <c r="A2908" t="s">
        <v>16105</v>
      </c>
      <c r="B2908">
        <v>0</v>
      </c>
      <c r="C2908" t="s">
        <v>75</v>
      </c>
      <c r="D2908" t="s">
        <v>23</v>
      </c>
      <c r="E2908" t="s">
        <v>24</v>
      </c>
      <c r="F2908">
        <v>318879384</v>
      </c>
      <c r="G2908" s="2" t="s">
        <v>155</v>
      </c>
      <c r="H2908">
        <v>380770715</v>
      </c>
      <c r="W2908">
        <v>455</v>
      </c>
      <c r="X2908" t="s">
        <v>16106</v>
      </c>
      <c r="Y2908" t="s">
        <v>24</v>
      </c>
      <c r="Z2908" t="s">
        <v>24</v>
      </c>
      <c r="AA2908" t="s">
        <v>16107</v>
      </c>
      <c r="AB2908" t="s">
        <v>3079</v>
      </c>
      <c r="AC2908">
        <v>89312</v>
      </c>
      <c r="AD2908" t="s">
        <v>301</v>
      </c>
      <c r="AE2908" t="s">
        <v>16108</v>
      </c>
      <c r="AF2908" t="s">
        <v>95</v>
      </c>
      <c r="AG2908" t="s">
        <v>16109</v>
      </c>
      <c r="AH2908" t="s">
        <v>16110</v>
      </c>
      <c r="AI2908" t="s">
        <v>24</v>
      </c>
    </row>
    <row r="2909" spans="1:35" hidden="1" x14ac:dyDescent="0.25">
      <c r="A2909" t="s">
        <v>16111</v>
      </c>
      <c r="B2909">
        <v>4</v>
      </c>
      <c r="C2909" t="s">
        <v>75</v>
      </c>
      <c r="D2909" t="s">
        <v>23</v>
      </c>
      <c r="E2909" t="s">
        <v>24</v>
      </c>
      <c r="F2909">
        <v>980490846</v>
      </c>
      <c r="G2909" s="2" t="s">
        <v>1025</v>
      </c>
      <c r="H2909">
        <v>380669523</v>
      </c>
      <c r="W2909" t="s">
        <v>85</v>
      </c>
      <c r="X2909" t="s">
        <v>16112</v>
      </c>
      <c r="Y2909" t="s">
        <v>16113</v>
      </c>
      <c r="Z2909" t="s">
        <v>24</v>
      </c>
      <c r="AA2909" t="s">
        <v>13189</v>
      </c>
      <c r="AB2909" t="s">
        <v>3195</v>
      </c>
      <c r="AC2909" t="s">
        <v>16114</v>
      </c>
      <c r="AD2909" t="s">
        <v>3196</v>
      </c>
      <c r="AE2909" t="s">
        <v>24</v>
      </c>
      <c r="AF2909" t="s">
        <v>24</v>
      </c>
      <c r="AG2909" t="s">
        <v>24</v>
      </c>
      <c r="AH2909" t="s">
        <v>24</v>
      </c>
      <c r="AI2909" t="s">
        <v>24</v>
      </c>
    </row>
    <row r="2910" spans="1:35" hidden="1" x14ac:dyDescent="0.25">
      <c r="A2910" t="s">
        <v>16115</v>
      </c>
      <c r="B2910">
        <v>159</v>
      </c>
      <c r="C2910" t="s">
        <v>75</v>
      </c>
      <c r="D2910" t="s">
        <v>23</v>
      </c>
      <c r="E2910" t="s">
        <v>24</v>
      </c>
      <c r="F2910">
        <v>273359984</v>
      </c>
      <c r="G2910" s="2" t="s">
        <v>155</v>
      </c>
      <c r="H2910">
        <v>380516514</v>
      </c>
      <c r="W2910">
        <v>790</v>
      </c>
      <c r="X2910" t="s">
        <v>16116</v>
      </c>
      <c r="Y2910" t="s">
        <v>24</v>
      </c>
      <c r="Z2910" t="s">
        <v>24</v>
      </c>
      <c r="AA2910" t="s">
        <v>16117</v>
      </c>
      <c r="AB2910" t="s">
        <v>16118</v>
      </c>
      <c r="AC2910">
        <v>42300</v>
      </c>
      <c r="AD2910" t="s">
        <v>81</v>
      </c>
      <c r="AE2910" t="s">
        <v>16119</v>
      </c>
      <c r="AF2910" t="s">
        <v>3142</v>
      </c>
      <c r="AG2910" t="s">
        <v>16120</v>
      </c>
      <c r="AH2910" t="s">
        <v>24</v>
      </c>
      <c r="AI2910" t="s">
        <v>24</v>
      </c>
    </row>
    <row r="2911" spans="1:35" hidden="1" x14ac:dyDescent="0.25">
      <c r="A2911" t="s">
        <v>16121</v>
      </c>
      <c r="B2911">
        <v>0</v>
      </c>
      <c r="C2911" t="s">
        <v>88</v>
      </c>
      <c r="D2911" t="s">
        <v>23</v>
      </c>
      <c r="E2911" t="s">
        <v>24</v>
      </c>
      <c r="F2911">
        <v>354862177</v>
      </c>
      <c r="G2911" s="2" t="s">
        <v>526</v>
      </c>
      <c r="H2911">
        <v>380349430</v>
      </c>
      <c r="W2911" t="s">
        <v>85</v>
      </c>
      <c r="X2911" t="s">
        <v>16122</v>
      </c>
      <c r="Y2911" t="s">
        <v>24</v>
      </c>
      <c r="Z2911" t="s">
        <v>24</v>
      </c>
      <c r="AA2911" t="s">
        <v>24</v>
      </c>
      <c r="AB2911" t="s">
        <v>24</v>
      </c>
      <c r="AC2911">
        <v>109235</v>
      </c>
      <c r="AD2911" t="s">
        <v>1607</v>
      </c>
      <c r="AE2911" t="s">
        <v>16123</v>
      </c>
      <c r="AF2911" t="s">
        <v>1609</v>
      </c>
      <c r="AG2911" t="s">
        <v>16124</v>
      </c>
      <c r="AH2911" t="s">
        <v>24</v>
      </c>
      <c r="AI2911" t="s">
        <v>24</v>
      </c>
    </row>
    <row r="2912" spans="1:35" hidden="1" x14ac:dyDescent="0.25">
      <c r="A2912" t="s">
        <v>16125</v>
      </c>
      <c r="B2912">
        <v>0</v>
      </c>
      <c r="C2912" t="s">
        <v>75</v>
      </c>
      <c r="D2912" t="s">
        <v>23</v>
      </c>
      <c r="E2912" t="s">
        <v>24</v>
      </c>
      <c r="F2912">
        <v>577558471</v>
      </c>
      <c r="G2912" s="2" t="s">
        <v>47</v>
      </c>
      <c r="H2912">
        <v>380278578</v>
      </c>
      <c r="W2912">
        <v>1166</v>
      </c>
      <c r="X2912" t="s">
        <v>3392</v>
      </c>
      <c r="Y2912" t="s">
        <v>3393</v>
      </c>
      <c r="Z2912" t="s">
        <v>24</v>
      </c>
      <c r="AA2912" t="s">
        <v>3394</v>
      </c>
      <c r="AB2912" t="s">
        <v>3122</v>
      </c>
      <c r="AC2912">
        <v>92130</v>
      </c>
      <c r="AD2912" t="s">
        <v>81</v>
      </c>
      <c r="AE2912" t="s">
        <v>16126</v>
      </c>
      <c r="AF2912" t="s">
        <v>544</v>
      </c>
      <c r="AG2912" t="s">
        <v>24</v>
      </c>
      <c r="AH2912" t="s">
        <v>24</v>
      </c>
      <c r="AI2912" t="s">
        <v>24</v>
      </c>
    </row>
    <row r="2913" spans="1:35" hidden="1" x14ac:dyDescent="0.25">
      <c r="A2913" t="s">
        <v>16127</v>
      </c>
      <c r="B2913">
        <v>0</v>
      </c>
      <c r="C2913" t="s">
        <v>99</v>
      </c>
      <c r="D2913" t="s">
        <v>23</v>
      </c>
      <c r="E2913" t="s">
        <v>24</v>
      </c>
      <c r="F2913">
        <v>527246655</v>
      </c>
      <c r="G2913" t="s">
        <v>84</v>
      </c>
      <c r="H2913">
        <v>380196060</v>
      </c>
      <c r="W2913">
        <v>5</v>
      </c>
      <c r="X2913" t="s">
        <v>16128</v>
      </c>
      <c r="Y2913" t="s">
        <v>24</v>
      </c>
      <c r="Z2913" t="s">
        <v>24</v>
      </c>
      <c r="AA2913" t="s">
        <v>16129</v>
      </c>
      <c r="AB2913" t="s">
        <v>741</v>
      </c>
      <c r="AC2913">
        <v>641000</v>
      </c>
      <c r="AD2913" t="s">
        <v>693</v>
      </c>
      <c r="AE2913" t="s">
        <v>16130</v>
      </c>
      <c r="AF2913" t="s">
        <v>1237</v>
      </c>
      <c r="AG2913" t="s">
        <v>16131</v>
      </c>
      <c r="AH2913" t="s">
        <v>24</v>
      </c>
      <c r="AI2913" t="s">
        <v>24</v>
      </c>
    </row>
    <row r="2914" spans="1:35" hidden="1" x14ac:dyDescent="0.25">
      <c r="A2914" t="s">
        <v>16132</v>
      </c>
      <c r="B2914">
        <v>0</v>
      </c>
      <c r="C2914" t="s">
        <v>22</v>
      </c>
      <c r="D2914" t="s">
        <v>23</v>
      </c>
      <c r="E2914" t="s">
        <v>24</v>
      </c>
      <c r="F2914">
        <v>8901498</v>
      </c>
      <c r="G2914" s="2" t="s">
        <v>172</v>
      </c>
      <c r="H2914">
        <v>380110670</v>
      </c>
      <c r="W2914">
        <v>239</v>
      </c>
      <c r="X2914" t="s">
        <v>16133</v>
      </c>
      <c r="Y2914" t="s">
        <v>24</v>
      </c>
      <c r="Z2914" t="s">
        <v>24</v>
      </c>
      <c r="AA2914" t="s">
        <v>16134</v>
      </c>
      <c r="AB2914" t="s">
        <v>3760</v>
      </c>
      <c r="AC2914" t="s">
        <v>16135</v>
      </c>
      <c r="AD2914" t="s">
        <v>542</v>
      </c>
      <c r="AE2914" t="s">
        <v>16136</v>
      </c>
      <c r="AF2914" t="s">
        <v>445</v>
      </c>
      <c r="AG2914" t="s">
        <v>16137</v>
      </c>
      <c r="AH2914" t="s">
        <v>24</v>
      </c>
      <c r="AI2914" t="s">
        <v>24</v>
      </c>
    </row>
    <row r="2915" spans="1:35" hidden="1" x14ac:dyDescent="0.25">
      <c r="A2915" t="s">
        <v>16138</v>
      </c>
      <c r="B2915">
        <v>0</v>
      </c>
      <c r="C2915" t="s">
        <v>75</v>
      </c>
      <c r="D2915" t="s">
        <v>23</v>
      </c>
      <c r="E2915" t="s">
        <v>24</v>
      </c>
      <c r="F2915">
        <v>750278744</v>
      </c>
      <c r="G2915" s="2" t="s">
        <v>172</v>
      </c>
      <c r="H2915">
        <v>379971042</v>
      </c>
      <c r="W2915">
        <v>900</v>
      </c>
      <c r="X2915" t="s">
        <v>11825</v>
      </c>
      <c r="Y2915" t="s">
        <v>24</v>
      </c>
      <c r="Z2915" t="s">
        <v>24</v>
      </c>
      <c r="AA2915" t="s">
        <v>4615</v>
      </c>
      <c r="AB2915" t="s">
        <v>600</v>
      </c>
      <c r="AC2915">
        <v>2138</v>
      </c>
      <c r="AD2915" t="s">
        <v>593</v>
      </c>
      <c r="AE2915" t="s">
        <v>11822</v>
      </c>
      <c r="AF2915" t="s">
        <v>24</v>
      </c>
      <c r="AG2915" t="s">
        <v>11823</v>
      </c>
      <c r="AH2915" t="s">
        <v>24</v>
      </c>
      <c r="AI2915" t="s">
        <v>24</v>
      </c>
    </row>
    <row r="2916" spans="1:35" hidden="1" x14ac:dyDescent="0.25">
      <c r="A2916" t="s">
        <v>16139</v>
      </c>
      <c r="B2916">
        <v>0</v>
      </c>
      <c r="C2916" t="s">
        <v>99</v>
      </c>
      <c r="D2916" t="s">
        <v>23</v>
      </c>
      <c r="E2916" t="s">
        <v>24</v>
      </c>
      <c r="F2916">
        <v>526932001</v>
      </c>
      <c r="G2916" s="2" t="s">
        <v>36</v>
      </c>
      <c r="H2916">
        <v>379774160</v>
      </c>
      <c r="W2916">
        <v>4</v>
      </c>
      <c r="X2916" t="s">
        <v>16140</v>
      </c>
      <c r="Y2916" t="s">
        <v>24</v>
      </c>
      <c r="Z2916" t="s">
        <v>24</v>
      </c>
      <c r="AA2916" t="s">
        <v>16141</v>
      </c>
      <c r="AB2916" t="s">
        <v>795</v>
      </c>
      <c r="AC2916">
        <v>564799</v>
      </c>
      <c r="AD2916" t="s">
        <v>693</v>
      </c>
      <c r="AE2916" t="s">
        <v>24</v>
      </c>
      <c r="AF2916" t="s">
        <v>24</v>
      </c>
      <c r="AG2916" t="s">
        <v>24</v>
      </c>
      <c r="AH2916" t="s">
        <v>24</v>
      </c>
      <c r="AI2916" t="s">
        <v>24</v>
      </c>
    </row>
    <row r="2917" spans="1:35" hidden="1" x14ac:dyDescent="0.25">
      <c r="A2917" t="s">
        <v>16142</v>
      </c>
      <c r="B2917">
        <v>174</v>
      </c>
      <c r="C2917" t="s">
        <v>22</v>
      </c>
      <c r="D2917" t="s">
        <v>23</v>
      </c>
      <c r="E2917" t="s">
        <v>24</v>
      </c>
      <c r="F2917">
        <v>875655024</v>
      </c>
      <c r="G2917" s="2" t="s">
        <v>359</v>
      </c>
      <c r="H2917">
        <v>379764000</v>
      </c>
      <c r="W2917">
        <v>6000</v>
      </c>
      <c r="X2917" t="s">
        <v>16143</v>
      </c>
      <c r="Y2917" t="s">
        <v>16144</v>
      </c>
      <c r="Z2917" t="s">
        <v>24</v>
      </c>
      <c r="AA2917" t="s">
        <v>16145</v>
      </c>
      <c r="AB2917" t="s">
        <v>16146</v>
      </c>
      <c r="AC2917" t="s">
        <v>24</v>
      </c>
      <c r="AD2917" t="s">
        <v>16147</v>
      </c>
      <c r="AE2917" t="s">
        <v>16148</v>
      </c>
      <c r="AF2917" t="s">
        <v>515</v>
      </c>
      <c r="AG2917" t="s">
        <v>16149</v>
      </c>
      <c r="AH2917" t="s">
        <v>16150</v>
      </c>
      <c r="AI2917" t="s">
        <v>24</v>
      </c>
    </row>
    <row r="2918" spans="1:35" hidden="1" x14ac:dyDescent="0.25">
      <c r="A2918" t="s">
        <v>16151</v>
      </c>
      <c r="B2918">
        <v>0</v>
      </c>
      <c r="C2918" t="s">
        <v>88</v>
      </c>
      <c r="D2918" t="s">
        <v>23</v>
      </c>
      <c r="E2918" t="s">
        <v>24</v>
      </c>
      <c r="F2918">
        <v>565411972</v>
      </c>
      <c r="G2918" s="2" t="s">
        <v>1025</v>
      </c>
      <c r="H2918">
        <v>379702097</v>
      </c>
      <c r="W2918" t="s">
        <v>85</v>
      </c>
      <c r="X2918" t="s">
        <v>16152</v>
      </c>
      <c r="Y2918" t="s">
        <v>24</v>
      </c>
      <c r="Z2918" t="s">
        <v>24</v>
      </c>
      <c r="AA2918" t="s">
        <v>24</v>
      </c>
      <c r="AB2918" t="s">
        <v>24</v>
      </c>
      <c r="AC2918">
        <v>238758</v>
      </c>
      <c r="AD2918" t="s">
        <v>1607</v>
      </c>
      <c r="AE2918" t="s">
        <v>16153</v>
      </c>
      <c r="AF2918" t="s">
        <v>1609</v>
      </c>
      <c r="AG2918" t="s">
        <v>16154</v>
      </c>
      <c r="AH2918" t="s">
        <v>16155</v>
      </c>
      <c r="AI2918" t="s">
        <v>24</v>
      </c>
    </row>
    <row r="2919" spans="1:35" hidden="1" x14ac:dyDescent="0.25">
      <c r="A2919" t="s">
        <v>16156</v>
      </c>
      <c r="B2919">
        <v>45</v>
      </c>
      <c r="C2919" t="s">
        <v>22</v>
      </c>
      <c r="D2919" t="s">
        <v>34</v>
      </c>
      <c r="E2919" t="s">
        <v>16157</v>
      </c>
      <c r="F2919">
        <v>690897285</v>
      </c>
      <c r="G2919" t="s">
        <v>89</v>
      </c>
      <c r="H2919">
        <v>379567276</v>
      </c>
      <c r="W2919">
        <v>342</v>
      </c>
      <c r="X2919" t="s">
        <v>16158</v>
      </c>
      <c r="Y2919" t="s">
        <v>16159</v>
      </c>
      <c r="Z2919" t="s">
        <v>24</v>
      </c>
      <c r="AA2919" t="s">
        <v>327</v>
      </c>
      <c r="AB2919" t="s">
        <v>327</v>
      </c>
      <c r="AC2919" t="s">
        <v>16160</v>
      </c>
      <c r="AD2919" t="s">
        <v>329</v>
      </c>
      <c r="AE2919" t="s">
        <v>16161</v>
      </c>
      <c r="AF2919" t="s">
        <v>24</v>
      </c>
      <c r="AG2919" t="s">
        <v>16162</v>
      </c>
      <c r="AH2919" t="s">
        <v>16163</v>
      </c>
      <c r="AI2919" t="s">
        <v>24</v>
      </c>
    </row>
    <row r="2920" spans="1:35" hidden="1" x14ac:dyDescent="0.25">
      <c r="A2920" t="s">
        <v>16164</v>
      </c>
      <c r="B2920">
        <v>0</v>
      </c>
      <c r="C2920" t="s">
        <v>88</v>
      </c>
      <c r="D2920" t="s">
        <v>23</v>
      </c>
      <c r="E2920" t="s">
        <v>24</v>
      </c>
      <c r="F2920">
        <v>543508405</v>
      </c>
      <c r="G2920" t="s">
        <v>399</v>
      </c>
      <c r="H2920">
        <v>379444061</v>
      </c>
      <c r="W2920">
        <v>5</v>
      </c>
      <c r="X2920" t="s">
        <v>16165</v>
      </c>
      <c r="Y2920" t="s">
        <v>24</v>
      </c>
      <c r="Z2920" t="s">
        <v>24</v>
      </c>
      <c r="AA2920" t="s">
        <v>16166</v>
      </c>
      <c r="AB2920" t="s">
        <v>16167</v>
      </c>
      <c r="AC2920">
        <v>841099</v>
      </c>
      <c r="AD2920" t="s">
        <v>693</v>
      </c>
      <c r="AE2920" t="s">
        <v>16168</v>
      </c>
      <c r="AF2920" t="s">
        <v>295</v>
      </c>
      <c r="AG2920" t="s">
        <v>16169</v>
      </c>
      <c r="AH2920" t="s">
        <v>24</v>
      </c>
      <c r="AI2920" t="s">
        <v>24</v>
      </c>
    </row>
    <row r="2921" spans="1:35" hidden="1" x14ac:dyDescent="0.25">
      <c r="A2921" t="s">
        <v>16170</v>
      </c>
      <c r="B2921">
        <v>0</v>
      </c>
      <c r="C2921" t="s">
        <v>75</v>
      </c>
      <c r="D2921" t="s">
        <v>23</v>
      </c>
      <c r="E2921" t="s">
        <v>24</v>
      </c>
      <c r="F2921">
        <v>428715478</v>
      </c>
      <c r="G2921" t="s">
        <v>354</v>
      </c>
      <c r="H2921">
        <v>379051384</v>
      </c>
      <c r="W2921">
        <v>972</v>
      </c>
      <c r="X2921" t="s">
        <v>16171</v>
      </c>
      <c r="Y2921" t="s">
        <v>24</v>
      </c>
      <c r="Z2921" t="s">
        <v>24</v>
      </c>
      <c r="AA2921" t="s">
        <v>16172</v>
      </c>
      <c r="AB2921" t="s">
        <v>16173</v>
      </c>
      <c r="AC2921">
        <v>13871</v>
      </c>
      <c r="AD2921" t="s">
        <v>2571</v>
      </c>
      <c r="AE2921" t="s">
        <v>16174</v>
      </c>
      <c r="AF2921" t="s">
        <v>544</v>
      </c>
      <c r="AG2921" t="s">
        <v>16175</v>
      </c>
      <c r="AH2921" t="s">
        <v>16176</v>
      </c>
      <c r="AI2921" t="s">
        <v>24</v>
      </c>
    </row>
    <row r="2922" spans="1:35" hidden="1" x14ac:dyDescent="0.25">
      <c r="A2922" t="s">
        <v>16177</v>
      </c>
      <c r="B2922">
        <v>0</v>
      </c>
      <c r="C2922" t="s">
        <v>75</v>
      </c>
      <c r="D2922" t="s">
        <v>23</v>
      </c>
      <c r="E2922" t="s">
        <v>24</v>
      </c>
      <c r="F2922">
        <v>514486369</v>
      </c>
      <c r="G2922" s="2" t="s">
        <v>109</v>
      </c>
      <c r="H2922">
        <v>378764910</v>
      </c>
      <c r="W2922">
        <v>1125</v>
      </c>
      <c r="X2922" t="s">
        <v>16178</v>
      </c>
      <c r="Y2922" t="s">
        <v>24</v>
      </c>
      <c r="Z2922" t="s">
        <v>24</v>
      </c>
      <c r="AA2922" t="s">
        <v>16179</v>
      </c>
      <c r="AB2922" t="s">
        <v>24</v>
      </c>
      <c r="AC2922">
        <v>4250402</v>
      </c>
      <c r="AD2922" t="s">
        <v>4242</v>
      </c>
      <c r="AE2922" t="s">
        <v>16180</v>
      </c>
      <c r="AF2922" t="s">
        <v>295</v>
      </c>
      <c r="AG2922" t="s">
        <v>16181</v>
      </c>
      <c r="AH2922" t="s">
        <v>16182</v>
      </c>
      <c r="AI2922" t="s">
        <v>24</v>
      </c>
    </row>
    <row r="2923" spans="1:35" hidden="1" x14ac:dyDescent="0.25">
      <c r="A2923" t="s">
        <v>16183</v>
      </c>
      <c r="B2923">
        <v>0</v>
      </c>
      <c r="C2923" t="s">
        <v>88</v>
      </c>
      <c r="D2923" t="s">
        <v>23</v>
      </c>
      <c r="E2923" t="s">
        <v>24</v>
      </c>
      <c r="F2923">
        <v>402235774</v>
      </c>
      <c r="G2923" s="2" t="s">
        <v>260</v>
      </c>
      <c r="H2923">
        <v>378658214</v>
      </c>
      <c r="W2923">
        <v>390</v>
      </c>
      <c r="X2923" t="s">
        <v>16184</v>
      </c>
      <c r="Y2923" t="s">
        <v>24</v>
      </c>
      <c r="Z2923" t="s">
        <v>24</v>
      </c>
      <c r="AA2923" t="s">
        <v>16185</v>
      </c>
      <c r="AB2923" t="s">
        <v>5656</v>
      </c>
      <c r="AC2923" t="s">
        <v>16186</v>
      </c>
      <c r="AD2923" t="s">
        <v>271</v>
      </c>
      <c r="AE2923" t="s">
        <v>16187</v>
      </c>
      <c r="AF2923" t="s">
        <v>551</v>
      </c>
      <c r="AG2923" t="s">
        <v>16188</v>
      </c>
      <c r="AH2923" t="s">
        <v>24</v>
      </c>
      <c r="AI2923" t="s">
        <v>24</v>
      </c>
    </row>
    <row r="2924" spans="1:35" hidden="1" x14ac:dyDescent="0.25">
      <c r="A2924" t="s">
        <v>16189</v>
      </c>
      <c r="B2924">
        <v>0</v>
      </c>
      <c r="C2924" t="s">
        <v>75</v>
      </c>
      <c r="D2924" t="s">
        <v>23</v>
      </c>
      <c r="E2924" t="s">
        <v>24</v>
      </c>
      <c r="F2924">
        <v>402004493</v>
      </c>
      <c r="G2924" s="2" t="s">
        <v>714</v>
      </c>
      <c r="H2924">
        <v>378658214</v>
      </c>
      <c r="W2924">
        <v>400</v>
      </c>
      <c r="X2924" t="s">
        <v>16190</v>
      </c>
      <c r="Y2924" t="s">
        <v>24</v>
      </c>
      <c r="Z2924" t="s">
        <v>24</v>
      </c>
      <c r="AA2924" t="s">
        <v>16191</v>
      </c>
      <c r="AB2924" t="s">
        <v>269</v>
      </c>
      <c r="AC2924" t="s">
        <v>16192</v>
      </c>
      <c r="AD2924" t="s">
        <v>271</v>
      </c>
      <c r="AE2924" t="s">
        <v>16193</v>
      </c>
      <c r="AF2924" t="s">
        <v>551</v>
      </c>
      <c r="AG2924" t="s">
        <v>16194</v>
      </c>
      <c r="AH2924" t="s">
        <v>24</v>
      </c>
      <c r="AI2924" t="s">
        <v>24</v>
      </c>
    </row>
    <row r="2925" spans="1:35" hidden="1" x14ac:dyDescent="0.25">
      <c r="A2925" t="s">
        <v>16195</v>
      </c>
      <c r="B2925">
        <v>0</v>
      </c>
      <c r="C2925" t="s">
        <v>88</v>
      </c>
      <c r="D2925" t="s">
        <v>23</v>
      </c>
      <c r="E2925" t="s">
        <v>24</v>
      </c>
      <c r="F2925">
        <v>406170191</v>
      </c>
      <c r="G2925" s="2" t="s">
        <v>128</v>
      </c>
      <c r="H2925">
        <v>378658214</v>
      </c>
      <c r="W2925">
        <v>472</v>
      </c>
      <c r="X2925" t="s">
        <v>24</v>
      </c>
      <c r="Y2925" t="s">
        <v>24</v>
      </c>
      <c r="Z2925" t="s">
        <v>24</v>
      </c>
      <c r="AA2925" t="s">
        <v>16196</v>
      </c>
      <c r="AB2925" t="s">
        <v>6449</v>
      </c>
      <c r="AC2925" t="s">
        <v>16197</v>
      </c>
      <c r="AD2925" t="s">
        <v>271</v>
      </c>
      <c r="AE2925" t="s">
        <v>16198</v>
      </c>
      <c r="AF2925" t="s">
        <v>16199</v>
      </c>
      <c r="AG2925" t="s">
        <v>24</v>
      </c>
      <c r="AH2925" t="s">
        <v>24</v>
      </c>
      <c r="AI2925" t="s">
        <v>24</v>
      </c>
    </row>
    <row r="2926" spans="1:35" hidden="1" x14ac:dyDescent="0.25">
      <c r="A2926" t="s">
        <v>16200</v>
      </c>
      <c r="B2926">
        <v>0</v>
      </c>
      <c r="C2926" t="s">
        <v>88</v>
      </c>
      <c r="D2926" t="s">
        <v>23</v>
      </c>
      <c r="E2926" t="s">
        <v>24</v>
      </c>
      <c r="F2926">
        <v>414212878</v>
      </c>
      <c r="G2926" s="2" t="s">
        <v>155</v>
      </c>
      <c r="H2926">
        <v>378658214</v>
      </c>
      <c r="W2926">
        <v>279</v>
      </c>
      <c r="X2926" t="s">
        <v>16201</v>
      </c>
      <c r="Y2926" t="s">
        <v>24</v>
      </c>
      <c r="Z2926" t="s">
        <v>24</v>
      </c>
      <c r="AA2926" t="s">
        <v>16202</v>
      </c>
      <c r="AB2926" t="s">
        <v>2777</v>
      </c>
      <c r="AC2926" t="s">
        <v>16203</v>
      </c>
      <c r="AD2926" t="s">
        <v>271</v>
      </c>
      <c r="AE2926" t="s">
        <v>16204</v>
      </c>
      <c r="AF2926" t="s">
        <v>16205</v>
      </c>
      <c r="AG2926" t="s">
        <v>16206</v>
      </c>
      <c r="AH2926" t="s">
        <v>24</v>
      </c>
      <c r="AI2926" t="s">
        <v>24</v>
      </c>
    </row>
    <row r="2927" spans="1:35" hidden="1" x14ac:dyDescent="0.25">
      <c r="A2927" t="s">
        <v>16207</v>
      </c>
      <c r="B2927">
        <v>0</v>
      </c>
      <c r="C2927" t="s">
        <v>75</v>
      </c>
      <c r="D2927" t="s">
        <v>23</v>
      </c>
      <c r="E2927" t="s">
        <v>24</v>
      </c>
      <c r="F2927">
        <v>403677974</v>
      </c>
      <c r="G2927" s="2" t="s">
        <v>155</v>
      </c>
      <c r="H2927">
        <v>378658214</v>
      </c>
      <c r="W2927">
        <v>393</v>
      </c>
      <c r="X2927" t="s">
        <v>16208</v>
      </c>
      <c r="Y2927" t="s">
        <v>24</v>
      </c>
      <c r="Z2927" t="s">
        <v>24</v>
      </c>
      <c r="AA2927" t="s">
        <v>5080</v>
      </c>
      <c r="AB2927" t="s">
        <v>2777</v>
      </c>
      <c r="AC2927" t="s">
        <v>16209</v>
      </c>
      <c r="AD2927" t="s">
        <v>271</v>
      </c>
      <c r="AE2927" t="s">
        <v>16210</v>
      </c>
      <c r="AF2927" t="s">
        <v>551</v>
      </c>
      <c r="AG2927" t="s">
        <v>16211</v>
      </c>
      <c r="AH2927" t="s">
        <v>24</v>
      </c>
      <c r="AI2927" t="s">
        <v>24</v>
      </c>
    </row>
    <row r="2928" spans="1:35" hidden="1" x14ac:dyDescent="0.25">
      <c r="A2928" t="s">
        <v>16212</v>
      </c>
      <c r="B2928">
        <v>0</v>
      </c>
      <c r="C2928" t="s">
        <v>75</v>
      </c>
      <c r="D2928" t="s">
        <v>23</v>
      </c>
      <c r="E2928" t="s">
        <v>24</v>
      </c>
      <c r="F2928">
        <v>489567133</v>
      </c>
      <c r="G2928" s="2" t="s">
        <v>119</v>
      </c>
      <c r="H2928">
        <v>378658214</v>
      </c>
      <c r="W2928">
        <v>825</v>
      </c>
      <c r="X2928" t="s">
        <v>2775</v>
      </c>
      <c r="Y2928" t="s">
        <v>24</v>
      </c>
      <c r="Z2928" t="s">
        <v>24</v>
      </c>
      <c r="AA2928" t="s">
        <v>2776</v>
      </c>
      <c r="AB2928" t="s">
        <v>2777</v>
      </c>
      <c r="AC2928" t="s">
        <v>2778</v>
      </c>
      <c r="AD2928" t="s">
        <v>271</v>
      </c>
      <c r="AE2928" t="s">
        <v>16213</v>
      </c>
      <c r="AF2928" t="s">
        <v>551</v>
      </c>
      <c r="AG2928" t="s">
        <v>2792</v>
      </c>
      <c r="AH2928" t="s">
        <v>24</v>
      </c>
      <c r="AI2928" t="s">
        <v>24</v>
      </c>
    </row>
    <row r="2929" spans="1:35" hidden="1" x14ac:dyDescent="0.25">
      <c r="A2929" t="s">
        <v>16214</v>
      </c>
      <c r="B2929">
        <v>0</v>
      </c>
      <c r="C2929" t="s">
        <v>75</v>
      </c>
      <c r="D2929" t="s">
        <v>23</v>
      </c>
      <c r="E2929" t="s">
        <v>24</v>
      </c>
      <c r="F2929">
        <v>402335970</v>
      </c>
      <c r="G2929" s="2" t="s">
        <v>374</v>
      </c>
      <c r="H2929">
        <v>378658214</v>
      </c>
      <c r="W2929">
        <v>275</v>
      </c>
      <c r="X2929" t="s">
        <v>16215</v>
      </c>
      <c r="Y2929" t="s">
        <v>24</v>
      </c>
      <c r="Z2929" t="s">
        <v>24</v>
      </c>
      <c r="AA2929" t="s">
        <v>16216</v>
      </c>
      <c r="AB2929" t="s">
        <v>16217</v>
      </c>
      <c r="AC2929" t="s">
        <v>16218</v>
      </c>
      <c r="AD2929" t="s">
        <v>271</v>
      </c>
      <c r="AE2929" t="s">
        <v>16219</v>
      </c>
      <c r="AF2929" t="s">
        <v>15207</v>
      </c>
      <c r="AG2929" t="s">
        <v>16220</v>
      </c>
      <c r="AH2929" t="s">
        <v>24</v>
      </c>
      <c r="AI2929" t="s">
        <v>24</v>
      </c>
    </row>
    <row r="2930" spans="1:35" hidden="1" x14ac:dyDescent="0.25">
      <c r="A2930" t="s">
        <v>16221</v>
      </c>
      <c r="B2930">
        <v>0</v>
      </c>
      <c r="C2930" t="s">
        <v>75</v>
      </c>
      <c r="D2930" t="s">
        <v>23</v>
      </c>
      <c r="E2930" t="s">
        <v>24</v>
      </c>
      <c r="F2930">
        <v>406823179</v>
      </c>
      <c r="G2930" s="2" t="s">
        <v>211</v>
      </c>
      <c r="H2930">
        <v>378658214</v>
      </c>
      <c r="W2930">
        <v>500</v>
      </c>
      <c r="X2930" t="s">
        <v>16222</v>
      </c>
      <c r="Y2930" t="s">
        <v>24</v>
      </c>
      <c r="Z2930" t="s">
        <v>24</v>
      </c>
      <c r="AA2930" t="s">
        <v>16223</v>
      </c>
      <c r="AB2930" t="s">
        <v>2777</v>
      </c>
      <c r="AC2930" t="s">
        <v>16224</v>
      </c>
      <c r="AD2930" t="s">
        <v>271</v>
      </c>
      <c r="AE2930" t="s">
        <v>16225</v>
      </c>
      <c r="AF2930" t="s">
        <v>551</v>
      </c>
      <c r="AG2930" t="s">
        <v>16226</v>
      </c>
      <c r="AH2930" t="s">
        <v>24</v>
      </c>
      <c r="AI2930" t="s">
        <v>24</v>
      </c>
    </row>
    <row r="2931" spans="1:35" hidden="1" x14ac:dyDescent="0.25">
      <c r="A2931" t="s">
        <v>16227</v>
      </c>
      <c r="B2931">
        <v>1</v>
      </c>
      <c r="C2931" t="s">
        <v>75</v>
      </c>
      <c r="D2931" t="s">
        <v>23</v>
      </c>
      <c r="E2931" t="s">
        <v>24</v>
      </c>
      <c r="F2931">
        <v>406292110</v>
      </c>
      <c r="G2931" s="2" t="s">
        <v>526</v>
      </c>
      <c r="H2931">
        <v>378658214</v>
      </c>
      <c r="W2931">
        <v>620</v>
      </c>
      <c r="X2931" t="s">
        <v>16228</v>
      </c>
      <c r="Y2931" t="s">
        <v>24</v>
      </c>
      <c r="Z2931" t="s">
        <v>24</v>
      </c>
      <c r="AA2931" t="s">
        <v>613</v>
      </c>
      <c r="AB2931" t="s">
        <v>613</v>
      </c>
      <c r="AC2931" t="s">
        <v>16229</v>
      </c>
      <c r="AD2931" t="s">
        <v>271</v>
      </c>
      <c r="AE2931" t="s">
        <v>16230</v>
      </c>
      <c r="AF2931" t="s">
        <v>551</v>
      </c>
      <c r="AG2931" t="s">
        <v>16231</v>
      </c>
      <c r="AH2931" t="s">
        <v>24</v>
      </c>
      <c r="AI2931" t="s">
        <v>24</v>
      </c>
    </row>
    <row r="2932" spans="1:35" hidden="1" x14ac:dyDescent="0.25">
      <c r="A2932" t="s">
        <v>16232</v>
      </c>
      <c r="B2932">
        <v>1</v>
      </c>
      <c r="C2932" t="s">
        <v>75</v>
      </c>
      <c r="D2932" t="s">
        <v>23</v>
      </c>
      <c r="E2932" t="s">
        <v>24</v>
      </c>
      <c r="F2932">
        <v>407170422</v>
      </c>
      <c r="G2932" s="2" t="s">
        <v>3438</v>
      </c>
      <c r="H2932">
        <v>378658214</v>
      </c>
      <c r="W2932">
        <v>600</v>
      </c>
      <c r="X2932" t="s">
        <v>24</v>
      </c>
      <c r="Y2932" t="s">
        <v>24</v>
      </c>
      <c r="Z2932" t="s">
        <v>24</v>
      </c>
      <c r="AA2932" t="s">
        <v>16233</v>
      </c>
      <c r="AB2932" t="s">
        <v>269</v>
      </c>
      <c r="AC2932" t="s">
        <v>16234</v>
      </c>
      <c r="AD2932" t="s">
        <v>271</v>
      </c>
      <c r="AE2932" t="s">
        <v>16235</v>
      </c>
      <c r="AF2932" t="s">
        <v>551</v>
      </c>
      <c r="AG2932" t="s">
        <v>24</v>
      </c>
      <c r="AH2932" t="s">
        <v>24</v>
      </c>
      <c r="AI2932" t="s">
        <v>24</v>
      </c>
    </row>
    <row r="2933" spans="1:35" hidden="1" x14ac:dyDescent="0.25">
      <c r="A2933" t="s">
        <v>16236</v>
      </c>
      <c r="B2933">
        <v>13</v>
      </c>
      <c r="C2933" t="s">
        <v>22</v>
      </c>
      <c r="D2933" t="s">
        <v>23</v>
      </c>
      <c r="E2933" t="s">
        <v>24</v>
      </c>
      <c r="F2933">
        <v>418144176</v>
      </c>
      <c r="G2933" s="2" t="s">
        <v>334</v>
      </c>
      <c r="H2933">
        <v>378658214</v>
      </c>
      <c r="W2933">
        <v>878</v>
      </c>
      <c r="X2933" t="s">
        <v>16237</v>
      </c>
      <c r="Y2933" t="s">
        <v>24</v>
      </c>
      <c r="Z2933" t="s">
        <v>24</v>
      </c>
      <c r="AA2933" t="s">
        <v>3294</v>
      </c>
      <c r="AB2933" t="s">
        <v>3295</v>
      </c>
      <c r="AC2933" t="s">
        <v>16238</v>
      </c>
      <c r="AD2933" t="s">
        <v>271</v>
      </c>
      <c r="AE2933" t="s">
        <v>16239</v>
      </c>
      <c r="AF2933" t="s">
        <v>1284</v>
      </c>
      <c r="AG2933" t="s">
        <v>16240</v>
      </c>
      <c r="AH2933" t="s">
        <v>24</v>
      </c>
      <c r="AI2933" t="s">
        <v>24</v>
      </c>
    </row>
    <row r="2934" spans="1:35" hidden="1" x14ac:dyDescent="0.25">
      <c r="A2934" t="s">
        <v>16241</v>
      </c>
      <c r="B2934">
        <v>0</v>
      </c>
      <c r="C2934" t="s">
        <v>75</v>
      </c>
      <c r="D2934" t="s">
        <v>23</v>
      </c>
      <c r="E2934" t="s">
        <v>24</v>
      </c>
      <c r="F2934">
        <v>404393852</v>
      </c>
      <c r="G2934" s="2" t="s">
        <v>128</v>
      </c>
      <c r="H2934">
        <v>378658214</v>
      </c>
      <c r="W2934">
        <v>416</v>
      </c>
      <c r="X2934" t="s">
        <v>16242</v>
      </c>
      <c r="Y2934" t="s">
        <v>24</v>
      </c>
      <c r="Z2934" t="s">
        <v>24</v>
      </c>
      <c r="AA2934" t="s">
        <v>16243</v>
      </c>
      <c r="AB2934" t="s">
        <v>16217</v>
      </c>
      <c r="AC2934" t="s">
        <v>16244</v>
      </c>
      <c r="AD2934" t="s">
        <v>271</v>
      </c>
      <c r="AE2934" t="s">
        <v>16245</v>
      </c>
      <c r="AF2934" t="s">
        <v>551</v>
      </c>
      <c r="AG2934" t="s">
        <v>16246</v>
      </c>
      <c r="AH2934" t="s">
        <v>24</v>
      </c>
      <c r="AI2934" t="s">
        <v>24</v>
      </c>
    </row>
    <row r="2935" spans="1:35" hidden="1" x14ac:dyDescent="0.25">
      <c r="A2935" t="s">
        <v>16247</v>
      </c>
      <c r="B2935">
        <v>0</v>
      </c>
      <c r="C2935" t="s">
        <v>88</v>
      </c>
      <c r="D2935" t="s">
        <v>23</v>
      </c>
      <c r="E2935" t="s">
        <v>24</v>
      </c>
      <c r="F2935">
        <v>402000517</v>
      </c>
      <c r="G2935" s="2" t="s">
        <v>260</v>
      </c>
      <c r="H2935">
        <v>378658214</v>
      </c>
      <c r="W2935">
        <v>446</v>
      </c>
      <c r="X2935" t="s">
        <v>16248</v>
      </c>
      <c r="Y2935" t="s">
        <v>24</v>
      </c>
      <c r="Z2935" t="s">
        <v>24</v>
      </c>
      <c r="AA2935" t="s">
        <v>16249</v>
      </c>
      <c r="AB2935" t="s">
        <v>6449</v>
      </c>
      <c r="AC2935" t="s">
        <v>16250</v>
      </c>
      <c r="AD2935" t="s">
        <v>271</v>
      </c>
      <c r="AE2935" t="s">
        <v>16251</v>
      </c>
      <c r="AF2935" t="s">
        <v>16199</v>
      </c>
      <c r="AG2935" t="s">
        <v>16252</v>
      </c>
      <c r="AH2935" t="s">
        <v>24</v>
      </c>
      <c r="AI2935" t="s">
        <v>24</v>
      </c>
    </row>
    <row r="2936" spans="1:35" hidden="1" x14ac:dyDescent="0.25">
      <c r="A2936" t="s">
        <v>16253</v>
      </c>
      <c r="B2936">
        <v>0</v>
      </c>
      <c r="C2936" t="s">
        <v>75</v>
      </c>
      <c r="D2936" t="s">
        <v>23</v>
      </c>
      <c r="E2936" t="s">
        <v>24</v>
      </c>
      <c r="F2936">
        <v>413202946</v>
      </c>
      <c r="G2936" s="2" t="s">
        <v>119</v>
      </c>
      <c r="H2936">
        <v>378658214</v>
      </c>
      <c r="W2936">
        <v>340</v>
      </c>
      <c r="X2936" t="s">
        <v>16254</v>
      </c>
      <c r="Y2936" t="s">
        <v>24</v>
      </c>
      <c r="Z2936" t="s">
        <v>24</v>
      </c>
      <c r="AA2936" t="s">
        <v>16255</v>
      </c>
      <c r="AB2936" t="s">
        <v>3295</v>
      </c>
      <c r="AC2936" t="s">
        <v>16256</v>
      </c>
      <c r="AD2936" t="s">
        <v>271</v>
      </c>
      <c r="AE2936" t="s">
        <v>16257</v>
      </c>
      <c r="AF2936" t="s">
        <v>551</v>
      </c>
      <c r="AG2936" t="s">
        <v>16258</v>
      </c>
      <c r="AH2936" t="s">
        <v>24</v>
      </c>
      <c r="AI2936" t="s">
        <v>24</v>
      </c>
    </row>
    <row r="2937" spans="1:35" hidden="1" x14ac:dyDescent="0.25">
      <c r="A2937" t="s">
        <v>16259</v>
      </c>
      <c r="B2937">
        <v>0</v>
      </c>
      <c r="C2937" t="s">
        <v>75</v>
      </c>
      <c r="D2937" t="s">
        <v>23</v>
      </c>
      <c r="E2937" t="s">
        <v>24</v>
      </c>
      <c r="F2937">
        <v>408059475</v>
      </c>
      <c r="G2937" s="2" t="s">
        <v>1081</v>
      </c>
      <c r="H2937">
        <v>378658214</v>
      </c>
      <c r="W2937">
        <v>640</v>
      </c>
      <c r="X2937" t="s">
        <v>16260</v>
      </c>
      <c r="Y2937" t="s">
        <v>24</v>
      </c>
      <c r="Z2937" t="s">
        <v>24</v>
      </c>
      <c r="AA2937" t="s">
        <v>3294</v>
      </c>
      <c r="AB2937" t="s">
        <v>3295</v>
      </c>
      <c r="AC2937" t="s">
        <v>16261</v>
      </c>
      <c r="AD2937" t="s">
        <v>271</v>
      </c>
      <c r="AE2937" t="s">
        <v>16262</v>
      </c>
      <c r="AF2937" t="s">
        <v>551</v>
      </c>
      <c r="AG2937" t="s">
        <v>16263</v>
      </c>
      <c r="AH2937" t="s">
        <v>24</v>
      </c>
      <c r="AI2937" t="s">
        <v>24</v>
      </c>
    </row>
    <row r="2938" spans="1:35" hidden="1" x14ac:dyDescent="0.25">
      <c r="A2938" t="s">
        <v>16264</v>
      </c>
      <c r="B2938">
        <v>0</v>
      </c>
      <c r="C2938" t="s">
        <v>88</v>
      </c>
      <c r="D2938" t="s">
        <v>23</v>
      </c>
      <c r="E2938" t="s">
        <v>24</v>
      </c>
      <c r="F2938">
        <v>413474875</v>
      </c>
      <c r="G2938" s="2" t="s">
        <v>365</v>
      </c>
      <c r="H2938">
        <v>378658214</v>
      </c>
      <c r="W2938">
        <v>329</v>
      </c>
      <c r="X2938" t="s">
        <v>16265</v>
      </c>
      <c r="Y2938" t="s">
        <v>24</v>
      </c>
      <c r="Z2938" t="s">
        <v>24</v>
      </c>
      <c r="AA2938" t="s">
        <v>16266</v>
      </c>
      <c r="AB2938" t="s">
        <v>2777</v>
      </c>
      <c r="AC2938" t="s">
        <v>16267</v>
      </c>
      <c r="AD2938" t="s">
        <v>271</v>
      </c>
      <c r="AE2938" t="s">
        <v>16268</v>
      </c>
      <c r="AF2938" t="s">
        <v>16199</v>
      </c>
      <c r="AG2938" t="s">
        <v>16269</v>
      </c>
      <c r="AH2938" t="s">
        <v>24</v>
      </c>
      <c r="AI2938" t="s">
        <v>24</v>
      </c>
    </row>
    <row r="2939" spans="1:35" hidden="1" x14ac:dyDescent="0.25">
      <c r="A2939" t="s">
        <v>16270</v>
      </c>
      <c r="B2939">
        <v>0</v>
      </c>
      <c r="C2939" t="s">
        <v>99</v>
      </c>
      <c r="D2939" t="s">
        <v>23</v>
      </c>
      <c r="E2939" t="s">
        <v>24</v>
      </c>
      <c r="F2939">
        <v>406373282</v>
      </c>
      <c r="G2939" s="2" t="s">
        <v>36</v>
      </c>
      <c r="H2939">
        <v>378658214</v>
      </c>
      <c r="W2939">
        <v>325</v>
      </c>
      <c r="X2939" t="s">
        <v>16271</v>
      </c>
      <c r="Y2939" t="s">
        <v>24</v>
      </c>
      <c r="Z2939" t="s">
        <v>24</v>
      </c>
      <c r="AA2939" t="s">
        <v>16272</v>
      </c>
      <c r="AB2939" t="s">
        <v>613</v>
      </c>
      <c r="AC2939" t="s">
        <v>16273</v>
      </c>
      <c r="AD2939" t="s">
        <v>271</v>
      </c>
      <c r="AE2939" t="s">
        <v>16274</v>
      </c>
      <c r="AF2939" t="s">
        <v>16199</v>
      </c>
      <c r="AG2939" t="s">
        <v>16275</v>
      </c>
      <c r="AH2939" t="s">
        <v>24</v>
      </c>
      <c r="AI2939" t="s">
        <v>24</v>
      </c>
    </row>
    <row r="2940" spans="1:35" hidden="1" x14ac:dyDescent="0.25">
      <c r="A2940" t="s">
        <v>16276</v>
      </c>
      <c r="B2940">
        <v>0</v>
      </c>
      <c r="C2940" t="s">
        <v>88</v>
      </c>
      <c r="D2940" t="s">
        <v>23</v>
      </c>
      <c r="E2940" t="s">
        <v>24</v>
      </c>
      <c r="F2940">
        <v>403672082</v>
      </c>
      <c r="G2940" s="2" t="s">
        <v>3765</v>
      </c>
      <c r="H2940">
        <v>378658214</v>
      </c>
      <c r="W2940">
        <v>250</v>
      </c>
      <c r="X2940" t="s">
        <v>16277</v>
      </c>
      <c r="Y2940" t="s">
        <v>24</v>
      </c>
      <c r="Z2940" t="s">
        <v>24</v>
      </c>
      <c r="AA2940" t="s">
        <v>16278</v>
      </c>
      <c r="AB2940" t="s">
        <v>2777</v>
      </c>
      <c r="AC2940" t="s">
        <v>16279</v>
      </c>
      <c r="AD2940" t="s">
        <v>271</v>
      </c>
      <c r="AE2940" t="s">
        <v>16280</v>
      </c>
      <c r="AF2940" t="s">
        <v>551</v>
      </c>
      <c r="AG2940" t="s">
        <v>16281</v>
      </c>
      <c r="AH2940" t="s">
        <v>24</v>
      </c>
      <c r="AI2940" t="s">
        <v>24</v>
      </c>
    </row>
    <row r="2941" spans="1:35" hidden="1" x14ac:dyDescent="0.25">
      <c r="A2941" t="s">
        <v>16282</v>
      </c>
      <c r="B2941">
        <v>0</v>
      </c>
      <c r="C2941" t="s">
        <v>99</v>
      </c>
      <c r="D2941" t="s">
        <v>23</v>
      </c>
      <c r="E2941" t="s">
        <v>24</v>
      </c>
      <c r="F2941">
        <v>405291241</v>
      </c>
      <c r="G2941" s="2" t="s">
        <v>128</v>
      </c>
      <c r="H2941">
        <v>378658214</v>
      </c>
      <c r="W2941">
        <v>736</v>
      </c>
      <c r="X2941" t="s">
        <v>16283</v>
      </c>
      <c r="Y2941" t="s">
        <v>24</v>
      </c>
      <c r="Z2941" t="s">
        <v>24</v>
      </c>
      <c r="AA2941" t="s">
        <v>16284</v>
      </c>
      <c r="AB2941" t="s">
        <v>5656</v>
      </c>
      <c r="AC2941" t="s">
        <v>16285</v>
      </c>
      <c r="AD2941" t="s">
        <v>271</v>
      </c>
      <c r="AE2941" t="s">
        <v>16286</v>
      </c>
      <c r="AF2941" t="s">
        <v>16199</v>
      </c>
      <c r="AG2941" t="s">
        <v>16287</v>
      </c>
      <c r="AH2941" t="s">
        <v>24</v>
      </c>
      <c r="AI2941" t="s">
        <v>24</v>
      </c>
    </row>
    <row r="2942" spans="1:35" hidden="1" x14ac:dyDescent="0.25">
      <c r="A2942" t="s">
        <v>16288</v>
      </c>
      <c r="B2942">
        <v>0</v>
      </c>
      <c r="C2942" t="s">
        <v>88</v>
      </c>
      <c r="D2942" t="s">
        <v>23</v>
      </c>
      <c r="E2942" t="s">
        <v>24</v>
      </c>
      <c r="F2942">
        <v>404400145</v>
      </c>
      <c r="G2942" s="2" t="s">
        <v>155</v>
      </c>
      <c r="H2942">
        <v>378658214</v>
      </c>
      <c r="W2942">
        <v>198</v>
      </c>
      <c r="X2942" t="s">
        <v>24</v>
      </c>
      <c r="Y2942" t="s">
        <v>24</v>
      </c>
      <c r="Z2942" t="s">
        <v>24</v>
      </c>
      <c r="AA2942" t="s">
        <v>16289</v>
      </c>
      <c r="AB2942" t="s">
        <v>3295</v>
      </c>
      <c r="AC2942" t="s">
        <v>16290</v>
      </c>
      <c r="AD2942" t="s">
        <v>271</v>
      </c>
      <c r="AE2942" t="s">
        <v>16291</v>
      </c>
      <c r="AF2942" t="s">
        <v>1284</v>
      </c>
      <c r="AG2942" t="s">
        <v>24</v>
      </c>
      <c r="AH2942" t="s">
        <v>24</v>
      </c>
      <c r="AI2942" t="s">
        <v>24</v>
      </c>
    </row>
    <row r="2943" spans="1:35" hidden="1" x14ac:dyDescent="0.25">
      <c r="A2943" t="s">
        <v>16292</v>
      </c>
      <c r="B2943">
        <v>0</v>
      </c>
      <c r="C2943" t="s">
        <v>75</v>
      </c>
      <c r="D2943" t="s">
        <v>23</v>
      </c>
      <c r="E2943" t="s">
        <v>24</v>
      </c>
      <c r="F2943">
        <v>315786199</v>
      </c>
      <c r="G2943" s="2" t="s">
        <v>365</v>
      </c>
      <c r="H2943">
        <v>378509985</v>
      </c>
      <c r="W2943">
        <v>500</v>
      </c>
      <c r="X2943" t="s">
        <v>16293</v>
      </c>
      <c r="Y2943" t="s">
        <v>24</v>
      </c>
      <c r="Z2943" t="s">
        <v>24</v>
      </c>
      <c r="AA2943" t="s">
        <v>16294</v>
      </c>
      <c r="AB2943" t="s">
        <v>3049</v>
      </c>
      <c r="AC2943">
        <v>33775</v>
      </c>
      <c r="AD2943" t="s">
        <v>301</v>
      </c>
      <c r="AE2943" t="s">
        <v>13850</v>
      </c>
      <c r="AF2943" t="s">
        <v>1284</v>
      </c>
      <c r="AG2943" t="s">
        <v>16295</v>
      </c>
      <c r="AH2943" t="s">
        <v>16296</v>
      </c>
      <c r="AI2943" t="s">
        <v>24</v>
      </c>
    </row>
    <row r="2944" spans="1:35" hidden="1" x14ac:dyDescent="0.25">
      <c r="A2944" t="s">
        <v>16297</v>
      </c>
      <c r="B2944">
        <v>2</v>
      </c>
      <c r="C2944" t="s">
        <v>75</v>
      </c>
      <c r="D2944" t="s">
        <v>23</v>
      </c>
      <c r="E2944" t="s">
        <v>24</v>
      </c>
      <c r="F2944">
        <v>315319913</v>
      </c>
      <c r="G2944" s="2" t="s">
        <v>1081</v>
      </c>
      <c r="H2944">
        <v>378223235</v>
      </c>
      <c r="W2944">
        <v>698</v>
      </c>
      <c r="X2944" t="s">
        <v>16298</v>
      </c>
      <c r="Y2944" t="s">
        <v>24</v>
      </c>
      <c r="Z2944" t="s">
        <v>24</v>
      </c>
      <c r="AA2944" t="s">
        <v>16299</v>
      </c>
      <c r="AB2944" t="s">
        <v>5153</v>
      </c>
      <c r="AC2944">
        <v>22844</v>
      </c>
      <c r="AD2944" t="s">
        <v>301</v>
      </c>
      <c r="AE2944" t="s">
        <v>16300</v>
      </c>
      <c r="AF2944" t="s">
        <v>1147</v>
      </c>
      <c r="AG2944" t="s">
        <v>16301</v>
      </c>
      <c r="AH2944" t="s">
        <v>16302</v>
      </c>
      <c r="AI2944" t="s">
        <v>24</v>
      </c>
    </row>
    <row r="2945" spans="1:35" hidden="1" x14ac:dyDescent="0.25">
      <c r="A2945" t="s">
        <v>16303</v>
      </c>
      <c r="B2945">
        <v>0</v>
      </c>
      <c r="C2945" t="s">
        <v>75</v>
      </c>
      <c r="D2945" t="s">
        <v>23</v>
      </c>
      <c r="E2945" t="s">
        <v>24</v>
      </c>
      <c r="F2945">
        <v>758591010</v>
      </c>
      <c r="G2945" s="2" t="s">
        <v>119</v>
      </c>
      <c r="H2945">
        <v>378054493</v>
      </c>
      <c r="W2945">
        <v>247</v>
      </c>
      <c r="X2945" t="s">
        <v>16304</v>
      </c>
      <c r="Y2945" t="s">
        <v>16305</v>
      </c>
      <c r="Z2945" t="s">
        <v>24</v>
      </c>
      <c r="AA2945" t="s">
        <v>5830</v>
      </c>
      <c r="AB2945" t="s">
        <v>1694</v>
      </c>
      <c r="AC2945">
        <v>4101</v>
      </c>
      <c r="AD2945" t="s">
        <v>593</v>
      </c>
      <c r="AE2945" t="s">
        <v>16306</v>
      </c>
      <c r="AF2945" t="s">
        <v>24</v>
      </c>
      <c r="AG2945" t="s">
        <v>16307</v>
      </c>
      <c r="AH2945" t="s">
        <v>24</v>
      </c>
      <c r="AI2945" t="s">
        <v>24</v>
      </c>
    </row>
    <row r="2946" spans="1:35" hidden="1" x14ac:dyDescent="0.25">
      <c r="A2946" t="s">
        <v>16308</v>
      </c>
      <c r="B2946">
        <v>876</v>
      </c>
      <c r="C2946" t="s">
        <v>75</v>
      </c>
      <c r="D2946" t="s">
        <v>23</v>
      </c>
      <c r="E2946" t="s">
        <v>24</v>
      </c>
      <c r="F2946">
        <v>428417802</v>
      </c>
      <c r="G2946" t="s">
        <v>369</v>
      </c>
      <c r="H2946">
        <v>377819506</v>
      </c>
      <c r="W2946">
        <v>700</v>
      </c>
      <c r="X2946" t="s">
        <v>16309</v>
      </c>
      <c r="Y2946" t="s">
        <v>24</v>
      </c>
      <c r="Z2946" t="s">
        <v>24</v>
      </c>
      <c r="AA2946" t="s">
        <v>16310</v>
      </c>
      <c r="AB2946" t="s">
        <v>7084</v>
      </c>
      <c r="AC2946">
        <v>36054</v>
      </c>
      <c r="AD2946" t="s">
        <v>2571</v>
      </c>
      <c r="AE2946" t="s">
        <v>16311</v>
      </c>
      <c r="AF2946" t="s">
        <v>544</v>
      </c>
      <c r="AG2946" t="s">
        <v>16312</v>
      </c>
      <c r="AH2946" t="s">
        <v>16313</v>
      </c>
      <c r="AI2946" t="s">
        <v>24</v>
      </c>
    </row>
    <row r="2947" spans="1:35" hidden="1" x14ac:dyDescent="0.25">
      <c r="A2947" t="s">
        <v>16314</v>
      </c>
      <c r="B2947">
        <v>6</v>
      </c>
      <c r="C2947" t="s">
        <v>22</v>
      </c>
      <c r="D2947" t="s">
        <v>34</v>
      </c>
      <c r="E2947" t="s">
        <v>16315</v>
      </c>
      <c r="F2947">
        <v>980001127</v>
      </c>
      <c r="G2947" s="2" t="s">
        <v>1161</v>
      </c>
      <c r="H2947">
        <v>377788124</v>
      </c>
      <c r="W2947">
        <v>2120</v>
      </c>
      <c r="X2947" t="s">
        <v>16316</v>
      </c>
      <c r="Y2947" t="s">
        <v>16317</v>
      </c>
      <c r="Z2947" t="s">
        <v>24</v>
      </c>
      <c r="AA2947" t="s">
        <v>13189</v>
      </c>
      <c r="AB2947" t="s">
        <v>3195</v>
      </c>
      <c r="AC2947">
        <v>7500776</v>
      </c>
      <c r="AD2947" t="s">
        <v>3196</v>
      </c>
      <c r="AE2947" t="s">
        <v>16318</v>
      </c>
      <c r="AF2947" t="s">
        <v>24</v>
      </c>
      <c r="AG2947" t="s">
        <v>16319</v>
      </c>
      <c r="AH2947" t="s">
        <v>16320</v>
      </c>
      <c r="AI2947" t="s">
        <v>16321</v>
      </c>
    </row>
    <row r="2948" spans="1:35" hidden="1" x14ac:dyDescent="0.25">
      <c r="A2948" t="s">
        <v>16322</v>
      </c>
      <c r="B2948">
        <v>0</v>
      </c>
      <c r="C2948" t="s">
        <v>24</v>
      </c>
      <c r="D2948" t="s">
        <v>23</v>
      </c>
      <c r="E2948" t="s">
        <v>24</v>
      </c>
      <c r="F2948" t="s">
        <v>24</v>
      </c>
      <c r="G2948" s="2" t="s">
        <v>15786</v>
      </c>
      <c r="H2948">
        <v>377483390</v>
      </c>
      <c r="W2948" t="s">
        <v>85</v>
      </c>
      <c r="X2948" t="s">
        <v>16323</v>
      </c>
      <c r="Y2948" t="s">
        <v>24</v>
      </c>
      <c r="Z2948" t="s">
        <v>24</v>
      </c>
      <c r="AA2948" t="s">
        <v>24</v>
      </c>
      <c r="AB2948" t="s">
        <v>24</v>
      </c>
      <c r="AC2948">
        <v>249000</v>
      </c>
      <c r="AD2948" t="s">
        <v>1607</v>
      </c>
      <c r="AE2948" t="s">
        <v>16324</v>
      </c>
      <c r="AF2948" t="s">
        <v>1609</v>
      </c>
      <c r="AG2948" t="s">
        <v>16325</v>
      </c>
      <c r="AH2948" t="s">
        <v>16326</v>
      </c>
      <c r="AI2948" t="s">
        <v>24</v>
      </c>
    </row>
    <row r="2949" spans="1:35" hidden="1" x14ac:dyDescent="0.25">
      <c r="A2949" t="s">
        <v>16327</v>
      </c>
      <c r="B2949">
        <v>0</v>
      </c>
      <c r="C2949" t="s">
        <v>99</v>
      </c>
      <c r="D2949" t="s">
        <v>23</v>
      </c>
      <c r="E2949" t="s">
        <v>24</v>
      </c>
      <c r="F2949">
        <v>553741483</v>
      </c>
      <c r="G2949" t="s">
        <v>84</v>
      </c>
      <c r="H2949">
        <v>377317500</v>
      </c>
      <c r="W2949">
        <v>36</v>
      </c>
      <c r="X2949" t="s">
        <v>16328</v>
      </c>
      <c r="Y2949" t="s">
        <v>24</v>
      </c>
      <c r="Z2949" t="s">
        <v>24</v>
      </c>
      <c r="AA2949" t="s">
        <v>24</v>
      </c>
      <c r="AB2949" t="s">
        <v>24</v>
      </c>
      <c r="AC2949" t="s">
        <v>24</v>
      </c>
      <c r="AD2949" t="s">
        <v>693</v>
      </c>
      <c r="AE2949" t="s">
        <v>16329</v>
      </c>
      <c r="AF2949" t="s">
        <v>1237</v>
      </c>
      <c r="AG2949" t="s">
        <v>24</v>
      </c>
      <c r="AH2949" t="s">
        <v>24</v>
      </c>
      <c r="AI2949" t="s">
        <v>24</v>
      </c>
    </row>
    <row r="2950" spans="1:35" hidden="1" x14ac:dyDescent="0.25">
      <c r="A2950" t="s">
        <v>16330</v>
      </c>
      <c r="B2950">
        <v>0</v>
      </c>
      <c r="C2950" t="s">
        <v>88</v>
      </c>
      <c r="D2950" t="s">
        <v>23</v>
      </c>
      <c r="E2950" t="s">
        <v>24</v>
      </c>
      <c r="F2950">
        <v>659728976</v>
      </c>
      <c r="G2950" s="2" t="s">
        <v>2024</v>
      </c>
      <c r="H2950">
        <v>377303059</v>
      </c>
      <c r="W2950">
        <v>1500</v>
      </c>
      <c r="X2950" t="s">
        <v>13544</v>
      </c>
      <c r="Y2950" t="s">
        <v>24</v>
      </c>
      <c r="Z2950" t="s">
        <v>24</v>
      </c>
      <c r="AA2950" t="s">
        <v>10817</v>
      </c>
      <c r="AB2950" t="s">
        <v>92</v>
      </c>
      <c r="AC2950">
        <v>10110</v>
      </c>
      <c r="AD2950" t="s">
        <v>93</v>
      </c>
      <c r="AE2950" t="s">
        <v>16331</v>
      </c>
      <c r="AF2950" t="s">
        <v>123</v>
      </c>
      <c r="AG2950" t="s">
        <v>24</v>
      </c>
      <c r="AH2950" t="s">
        <v>24</v>
      </c>
      <c r="AI2950" t="s">
        <v>24</v>
      </c>
    </row>
    <row r="2951" spans="1:35" hidden="1" x14ac:dyDescent="0.25">
      <c r="A2951" t="s">
        <v>16332</v>
      </c>
      <c r="B2951">
        <v>0</v>
      </c>
      <c r="C2951" t="s">
        <v>22</v>
      </c>
      <c r="D2951" t="s">
        <v>23</v>
      </c>
      <c r="E2951" t="s">
        <v>24</v>
      </c>
      <c r="F2951">
        <v>693510455</v>
      </c>
      <c r="G2951" s="2" t="s">
        <v>47</v>
      </c>
      <c r="H2951">
        <v>377200000</v>
      </c>
      <c r="W2951">
        <v>496</v>
      </c>
      <c r="X2951" t="s">
        <v>16333</v>
      </c>
      <c r="Y2951" t="s">
        <v>24</v>
      </c>
      <c r="Z2951" t="s">
        <v>24</v>
      </c>
      <c r="AA2951" t="s">
        <v>761</v>
      </c>
      <c r="AB2951" t="s">
        <v>5474</v>
      </c>
      <c r="AC2951" t="s">
        <v>16334</v>
      </c>
      <c r="AD2951" t="s">
        <v>329</v>
      </c>
      <c r="AE2951" t="s">
        <v>16335</v>
      </c>
      <c r="AF2951" t="s">
        <v>544</v>
      </c>
      <c r="AG2951" t="s">
        <v>16336</v>
      </c>
      <c r="AH2951" t="s">
        <v>24</v>
      </c>
      <c r="AI2951" t="s">
        <v>24</v>
      </c>
    </row>
    <row r="2952" spans="1:35" hidden="1" x14ac:dyDescent="0.25">
      <c r="A2952" t="s">
        <v>16337</v>
      </c>
      <c r="B2952">
        <v>0</v>
      </c>
      <c r="C2952" t="s">
        <v>22</v>
      </c>
      <c r="D2952" t="s">
        <v>23</v>
      </c>
      <c r="E2952" t="s">
        <v>24</v>
      </c>
      <c r="F2952">
        <v>644400202</v>
      </c>
      <c r="G2952" t="s">
        <v>354</v>
      </c>
      <c r="H2952">
        <v>377060000</v>
      </c>
      <c r="W2952">
        <v>4000</v>
      </c>
      <c r="X2952" t="s">
        <v>16338</v>
      </c>
      <c r="Y2952" t="s">
        <v>16339</v>
      </c>
      <c r="Z2952" t="s">
        <v>24</v>
      </c>
      <c r="AA2952" t="s">
        <v>8210</v>
      </c>
      <c r="AB2952" t="s">
        <v>24</v>
      </c>
      <c r="AC2952">
        <v>34535</v>
      </c>
      <c r="AD2952" t="s">
        <v>1961</v>
      </c>
      <c r="AE2952" t="s">
        <v>16340</v>
      </c>
      <c r="AF2952" t="s">
        <v>295</v>
      </c>
      <c r="AG2952" t="s">
        <v>16341</v>
      </c>
      <c r="AH2952" t="s">
        <v>16342</v>
      </c>
      <c r="AI2952" t="s">
        <v>24</v>
      </c>
    </row>
    <row r="2953" spans="1:35" hidden="1" x14ac:dyDescent="0.25">
      <c r="A2953" t="s">
        <v>16343</v>
      </c>
      <c r="B2953">
        <v>0</v>
      </c>
      <c r="C2953" t="s">
        <v>16344</v>
      </c>
      <c r="D2953" t="s">
        <v>23</v>
      </c>
      <c r="E2953" t="s">
        <v>24</v>
      </c>
      <c r="F2953">
        <v>317302776</v>
      </c>
      <c r="G2953" s="2" t="s">
        <v>36</v>
      </c>
      <c r="H2953">
        <v>377058241</v>
      </c>
      <c r="W2953">
        <v>1195</v>
      </c>
      <c r="X2953" t="s">
        <v>16345</v>
      </c>
      <c r="Y2953" t="s">
        <v>24</v>
      </c>
      <c r="Z2953" t="s">
        <v>24</v>
      </c>
      <c r="AA2953" t="s">
        <v>16346</v>
      </c>
      <c r="AB2953" t="s">
        <v>16347</v>
      </c>
      <c r="AC2953">
        <v>66620</v>
      </c>
      <c r="AD2953" t="s">
        <v>301</v>
      </c>
      <c r="AE2953" t="s">
        <v>16348</v>
      </c>
      <c r="AF2953" t="s">
        <v>1284</v>
      </c>
      <c r="AG2953" t="s">
        <v>16349</v>
      </c>
      <c r="AH2953" t="s">
        <v>16350</v>
      </c>
      <c r="AI2953" t="s">
        <v>24</v>
      </c>
    </row>
    <row r="2954" spans="1:35" hidden="1" x14ac:dyDescent="0.25">
      <c r="A2954" t="s">
        <v>16351</v>
      </c>
      <c r="B2954">
        <v>0</v>
      </c>
      <c r="C2954" t="s">
        <v>75</v>
      </c>
      <c r="D2954" t="s">
        <v>23</v>
      </c>
      <c r="E2954" t="s">
        <v>24</v>
      </c>
      <c r="F2954">
        <v>525581195</v>
      </c>
      <c r="G2954" s="2" t="s">
        <v>36</v>
      </c>
      <c r="H2954">
        <v>376910350</v>
      </c>
      <c r="W2954">
        <v>266</v>
      </c>
      <c r="X2954" t="s">
        <v>16352</v>
      </c>
      <c r="Y2954" t="s">
        <v>24</v>
      </c>
      <c r="Z2954" t="s">
        <v>24</v>
      </c>
      <c r="AA2954" t="s">
        <v>16353</v>
      </c>
      <c r="AB2954" t="s">
        <v>24</v>
      </c>
      <c r="AC2954">
        <v>2870</v>
      </c>
      <c r="AD2954" t="s">
        <v>113</v>
      </c>
      <c r="AE2954" t="s">
        <v>16354</v>
      </c>
      <c r="AF2954" t="s">
        <v>24</v>
      </c>
      <c r="AG2954" t="s">
        <v>16355</v>
      </c>
      <c r="AH2954" t="s">
        <v>16356</v>
      </c>
      <c r="AI2954" t="s">
        <v>24</v>
      </c>
    </row>
    <row r="2955" spans="1:35" hidden="1" x14ac:dyDescent="0.25">
      <c r="A2955" t="s">
        <v>16357</v>
      </c>
      <c r="B2955">
        <v>0</v>
      </c>
      <c r="C2955" t="s">
        <v>22</v>
      </c>
      <c r="D2955" t="s">
        <v>23</v>
      </c>
      <c r="E2955" t="s">
        <v>24</v>
      </c>
      <c r="F2955">
        <v>545240298</v>
      </c>
      <c r="G2955" t="s">
        <v>399</v>
      </c>
      <c r="H2955">
        <v>376852000</v>
      </c>
      <c r="W2955">
        <v>207</v>
      </c>
      <c r="X2955" t="s">
        <v>16358</v>
      </c>
      <c r="Y2955" t="s">
        <v>24</v>
      </c>
      <c r="Z2955" t="s">
        <v>24</v>
      </c>
      <c r="AA2955" t="s">
        <v>15696</v>
      </c>
      <c r="AB2955" t="s">
        <v>1649</v>
      </c>
      <c r="AC2955">
        <v>350205</v>
      </c>
      <c r="AD2955" t="s">
        <v>693</v>
      </c>
      <c r="AE2955" t="s">
        <v>24</v>
      </c>
      <c r="AF2955" t="s">
        <v>24</v>
      </c>
      <c r="AG2955" t="s">
        <v>24</v>
      </c>
      <c r="AH2955" t="s">
        <v>24</v>
      </c>
      <c r="AI2955" t="s">
        <v>24</v>
      </c>
    </row>
    <row r="2956" spans="1:35" hidden="1" x14ac:dyDescent="0.25">
      <c r="A2956" t="s">
        <v>16359</v>
      </c>
      <c r="B2956">
        <v>67</v>
      </c>
      <c r="C2956" t="s">
        <v>22</v>
      </c>
      <c r="D2956" t="s">
        <v>34</v>
      </c>
      <c r="E2956" t="s">
        <v>16360</v>
      </c>
      <c r="F2956">
        <v>2036507</v>
      </c>
      <c r="G2956" t="s">
        <v>354</v>
      </c>
      <c r="H2956">
        <v>376701000</v>
      </c>
      <c r="W2956">
        <v>3400</v>
      </c>
      <c r="X2956" t="s">
        <v>16361</v>
      </c>
      <c r="Y2956" t="s">
        <v>24</v>
      </c>
      <c r="Z2956" t="s">
        <v>24</v>
      </c>
      <c r="AA2956" t="s">
        <v>16362</v>
      </c>
      <c r="AB2956" t="s">
        <v>3924</v>
      </c>
      <c r="AC2956">
        <v>33772</v>
      </c>
      <c r="AD2956" t="s">
        <v>29</v>
      </c>
      <c r="AE2956" t="s">
        <v>24</v>
      </c>
      <c r="AF2956" t="s">
        <v>24</v>
      </c>
      <c r="AG2956" t="s">
        <v>24</v>
      </c>
      <c r="AH2956" t="s">
        <v>24</v>
      </c>
      <c r="AI2956" t="s">
        <v>24</v>
      </c>
    </row>
    <row r="2957" spans="1:35" hidden="1" x14ac:dyDescent="0.25">
      <c r="A2957" t="s">
        <v>16363</v>
      </c>
      <c r="B2957">
        <v>41</v>
      </c>
      <c r="C2957" t="s">
        <v>75</v>
      </c>
      <c r="D2957" t="s">
        <v>23</v>
      </c>
      <c r="E2957" t="s">
        <v>24</v>
      </c>
      <c r="F2957">
        <v>315630665</v>
      </c>
      <c r="G2957" s="2" t="s">
        <v>6544</v>
      </c>
      <c r="H2957">
        <v>376686255</v>
      </c>
      <c r="W2957">
        <v>626</v>
      </c>
      <c r="X2957" t="s">
        <v>16364</v>
      </c>
      <c r="Y2957" t="s">
        <v>24</v>
      </c>
      <c r="Z2957" t="s">
        <v>24</v>
      </c>
      <c r="AA2957" t="s">
        <v>16365</v>
      </c>
      <c r="AB2957" t="s">
        <v>1145</v>
      </c>
      <c r="AC2957">
        <v>49824</v>
      </c>
      <c r="AD2957" t="s">
        <v>301</v>
      </c>
      <c r="AE2957" t="s">
        <v>16366</v>
      </c>
      <c r="AF2957" t="s">
        <v>1147</v>
      </c>
      <c r="AG2957" t="s">
        <v>16367</v>
      </c>
      <c r="AH2957" t="s">
        <v>16368</v>
      </c>
      <c r="AI2957" t="s">
        <v>24</v>
      </c>
    </row>
    <row r="2958" spans="1:35" hidden="1" x14ac:dyDescent="0.25">
      <c r="A2958" t="s">
        <v>16369</v>
      </c>
      <c r="B2958">
        <v>0</v>
      </c>
      <c r="C2958" t="s">
        <v>24</v>
      </c>
      <c r="D2958" t="s">
        <v>23</v>
      </c>
      <c r="E2958" t="s">
        <v>24</v>
      </c>
      <c r="F2958">
        <v>312762909</v>
      </c>
      <c r="G2958" t="s">
        <v>180</v>
      </c>
      <c r="H2958">
        <v>376384498</v>
      </c>
      <c r="W2958">
        <v>1200</v>
      </c>
      <c r="X2958" t="s">
        <v>16370</v>
      </c>
      <c r="Y2958" t="s">
        <v>24</v>
      </c>
      <c r="Z2958" t="s">
        <v>24</v>
      </c>
      <c r="AA2958" t="s">
        <v>16371</v>
      </c>
      <c r="AB2958" t="s">
        <v>3079</v>
      </c>
      <c r="AC2958">
        <v>97437</v>
      </c>
      <c r="AD2958" t="s">
        <v>301</v>
      </c>
      <c r="AE2958" t="s">
        <v>16372</v>
      </c>
      <c r="AF2958" t="s">
        <v>1284</v>
      </c>
      <c r="AG2958" t="s">
        <v>16373</v>
      </c>
      <c r="AH2958" t="s">
        <v>16374</v>
      </c>
      <c r="AI2958" t="s">
        <v>24</v>
      </c>
    </row>
    <row r="2959" spans="1:35" hidden="1" x14ac:dyDescent="0.25">
      <c r="A2959" t="s">
        <v>16375</v>
      </c>
      <c r="B2959">
        <v>0</v>
      </c>
      <c r="C2959" t="s">
        <v>24</v>
      </c>
      <c r="D2959" t="s">
        <v>23</v>
      </c>
      <c r="E2959" t="s">
        <v>24</v>
      </c>
      <c r="F2959">
        <v>344314331</v>
      </c>
      <c r="G2959" s="2" t="s">
        <v>109</v>
      </c>
      <c r="H2959">
        <v>376319986</v>
      </c>
      <c r="W2959">
        <v>1009</v>
      </c>
      <c r="X2959" t="s">
        <v>8338</v>
      </c>
      <c r="Y2959" t="s">
        <v>24</v>
      </c>
      <c r="Z2959" t="s">
        <v>24</v>
      </c>
      <c r="AA2959" t="s">
        <v>8339</v>
      </c>
      <c r="AB2959" t="s">
        <v>3079</v>
      </c>
      <c r="AC2959">
        <v>81541</v>
      </c>
      <c r="AD2959" t="s">
        <v>301</v>
      </c>
      <c r="AE2959" t="s">
        <v>16376</v>
      </c>
      <c r="AF2959" t="s">
        <v>4114</v>
      </c>
      <c r="AG2959" t="s">
        <v>8341</v>
      </c>
      <c r="AH2959" t="s">
        <v>8342</v>
      </c>
      <c r="AI2959" t="s">
        <v>24</v>
      </c>
    </row>
    <row r="2960" spans="1:35" hidden="1" x14ac:dyDescent="0.25">
      <c r="A2960" t="s">
        <v>16377</v>
      </c>
      <c r="B2960">
        <v>0</v>
      </c>
      <c r="C2960" t="s">
        <v>22</v>
      </c>
      <c r="D2960" t="s">
        <v>23</v>
      </c>
      <c r="E2960" t="s">
        <v>24</v>
      </c>
      <c r="F2960">
        <v>690702881</v>
      </c>
      <c r="G2960" s="2" t="s">
        <v>119</v>
      </c>
      <c r="H2960">
        <v>376088752</v>
      </c>
      <c r="W2960">
        <v>150</v>
      </c>
      <c r="X2960" t="s">
        <v>16378</v>
      </c>
      <c r="Y2960" t="s">
        <v>24</v>
      </c>
      <c r="Z2960" t="s">
        <v>24</v>
      </c>
      <c r="AA2960" t="s">
        <v>5493</v>
      </c>
      <c r="AB2960" t="s">
        <v>9110</v>
      </c>
      <c r="AC2960" t="s">
        <v>16379</v>
      </c>
      <c r="AD2960" t="s">
        <v>329</v>
      </c>
      <c r="AE2960" t="s">
        <v>16380</v>
      </c>
      <c r="AF2960" t="s">
        <v>544</v>
      </c>
      <c r="AG2960" t="s">
        <v>16381</v>
      </c>
      <c r="AH2960" t="s">
        <v>24</v>
      </c>
      <c r="AI2960" t="s">
        <v>24</v>
      </c>
    </row>
    <row r="2961" spans="1:35" hidden="1" x14ac:dyDescent="0.25">
      <c r="A2961" t="s">
        <v>16382</v>
      </c>
      <c r="B2961">
        <v>0</v>
      </c>
      <c r="C2961" t="s">
        <v>99</v>
      </c>
      <c r="D2961" t="s">
        <v>23</v>
      </c>
      <c r="E2961" t="s">
        <v>24</v>
      </c>
      <c r="F2961">
        <v>555230820</v>
      </c>
      <c r="G2961" s="2" t="s">
        <v>474</v>
      </c>
      <c r="H2961">
        <v>376056000</v>
      </c>
      <c r="W2961">
        <v>6000</v>
      </c>
      <c r="X2961" t="s">
        <v>24</v>
      </c>
      <c r="Y2961" t="s">
        <v>24</v>
      </c>
      <c r="Z2961" t="s">
        <v>24</v>
      </c>
      <c r="AA2961" t="s">
        <v>3831</v>
      </c>
      <c r="AB2961" t="s">
        <v>3166</v>
      </c>
      <c r="AC2961" t="s">
        <v>24</v>
      </c>
      <c r="AD2961" t="s">
        <v>3042</v>
      </c>
      <c r="AE2961" t="s">
        <v>16383</v>
      </c>
      <c r="AF2961" t="s">
        <v>123</v>
      </c>
      <c r="AG2961" t="s">
        <v>24</v>
      </c>
      <c r="AH2961" t="s">
        <v>16384</v>
      </c>
      <c r="AI2961" t="s">
        <v>24</v>
      </c>
    </row>
    <row r="2962" spans="1:35" hidden="1" x14ac:dyDescent="0.25">
      <c r="A2962" t="s">
        <v>16385</v>
      </c>
      <c r="B2962">
        <v>4</v>
      </c>
      <c r="C2962" t="s">
        <v>22</v>
      </c>
      <c r="D2962" t="s">
        <v>23</v>
      </c>
      <c r="E2962" t="s">
        <v>24</v>
      </c>
      <c r="F2962">
        <v>325688661</v>
      </c>
      <c r="G2962" t="s">
        <v>180</v>
      </c>
      <c r="H2962">
        <v>375940705</v>
      </c>
      <c r="W2962">
        <v>3494</v>
      </c>
      <c r="X2962" t="s">
        <v>24</v>
      </c>
      <c r="Y2962" t="s">
        <v>24</v>
      </c>
      <c r="Z2962" t="s">
        <v>24</v>
      </c>
      <c r="AA2962" t="s">
        <v>16386</v>
      </c>
      <c r="AB2962" t="s">
        <v>3079</v>
      </c>
      <c r="AC2962">
        <v>83024</v>
      </c>
      <c r="AD2962" t="s">
        <v>301</v>
      </c>
      <c r="AE2962" t="s">
        <v>16387</v>
      </c>
      <c r="AF2962" t="s">
        <v>1147</v>
      </c>
      <c r="AG2962" t="s">
        <v>16388</v>
      </c>
      <c r="AH2962" t="s">
        <v>16389</v>
      </c>
      <c r="AI2962" t="s">
        <v>24</v>
      </c>
    </row>
    <row r="2963" spans="1:35" hidden="1" x14ac:dyDescent="0.25">
      <c r="A2963" t="s">
        <v>16390</v>
      </c>
      <c r="B2963">
        <v>0</v>
      </c>
      <c r="C2963" t="s">
        <v>24</v>
      </c>
      <c r="D2963" t="s">
        <v>23</v>
      </c>
      <c r="E2963" t="s">
        <v>24</v>
      </c>
      <c r="F2963" t="s">
        <v>24</v>
      </c>
      <c r="G2963" s="2" t="s">
        <v>365</v>
      </c>
      <c r="H2963">
        <v>375668999</v>
      </c>
      <c r="W2963">
        <v>455</v>
      </c>
      <c r="X2963" t="s">
        <v>16106</v>
      </c>
      <c r="Y2963" t="s">
        <v>24</v>
      </c>
      <c r="Z2963" t="s">
        <v>24</v>
      </c>
      <c r="AA2963" t="s">
        <v>16107</v>
      </c>
      <c r="AB2963" t="s">
        <v>3079</v>
      </c>
      <c r="AC2963">
        <v>89312</v>
      </c>
      <c r="AD2963" t="s">
        <v>301</v>
      </c>
      <c r="AE2963" t="s">
        <v>16108</v>
      </c>
      <c r="AF2963" t="s">
        <v>1284</v>
      </c>
      <c r="AG2963" t="s">
        <v>16391</v>
      </c>
      <c r="AH2963" t="s">
        <v>16392</v>
      </c>
      <c r="AI2963" t="s">
        <v>24</v>
      </c>
    </row>
    <row r="2964" spans="1:35" hidden="1" x14ac:dyDescent="0.25">
      <c r="A2964" t="s">
        <v>16393</v>
      </c>
      <c r="B2964">
        <v>8</v>
      </c>
      <c r="C2964" t="s">
        <v>75</v>
      </c>
      <c r="D2964" t="s">
        <v>23</v>
      </c>
      <c r="E2964" t="s">
        <v>24</v>
      </c>
      <c r="F2964">
        <v>461086852</v>
      </c>
      <c r="G2964" s="2" t="s">
        <v>211</v>
      </c>
      <c r="H2964">
        <v>375482483</v>
      </c>
      <c r="W2964">
        <v>448</v>
      </c>
      <c r="X2964" t="s">
        <v>16394</v>
      </c>
      <c r="Y2964" t="s">
        <v>24</v>
      </c>
      <c r="Z2964" t="s">
        <v>24</v>
      </c>
      <c r="AA2964" t="s">
        <v>16395</v>
      </c>
      <c r="AB2964" t="s">
        <v>16396</v>
      </c>
      <c r="AC2964">
        <v>31560</v>
      </c>
      <c r="AD2964" t="s">
        <v>236</v>
      </c>
      <c r="AE2964" t="s">
        <v>24</v>
      </c>
      <c r="AF2964" t="s">
        <v>24</v>
      </c>
      <c r="AG2964" t="s">
        <v>24</v>
      </c>
      <c r="AH2964" t="s">
        <v>24</v>
      </c>
      <c r="AI2964" t="s">
        <v>24</v>
      </c>
    </row>
    <row r="2965" spans="1:35" hidden="1" x14ac:dyDescent="0.25">
      <c r="A2965" t="s">
        <v>16397</v>
      </c>
      <c r="B2965">
        <v>0</v>
      </c>
      <c r="C2965" t="s">
        <v>22</v>
      </c>
      <c r="D2965" t="s">
        <v>23</v>
      </c>
      <c r="E2965" t="s">
        <v>24</v>
      </c>
      <c r="F2965">
        <v>315971218</v>
      </c>
      <c r="G2965" s="2" t="s">
        <v>1542</v>
      </c>
      <c r="H2965">
        <v>375080455</v>
      </c>
      <c r="W2965">
        <v>1767</v>
      </c>
      <c r="X2965" t="s">
        <v>16398</v>
      </c>
      <c r="Y2965" t="s">
        <v>24</v>
      </c>
      <c r="Z2965" t="s">
        <v>24</v>
      </c>
      <c r="AA2965" t="s">
        <v>16399</v>
      </c>
      <c r="AB2965" t="s">
        <v>3049</v>
      </c>
      <c r="AC2965">
        <v>59494</v>
      </c>
      <c r="AD2965" t="s">
        <v>301</v>
      </c>
      <c r="AE2965" t="s">
        <v>16400</v>
      </c>
      <c r="AF2965" t="s">
        <v>1284</v>
      </c>
      <c r="AG2965" t="s">
        <v>16401</v>
      </c>
      <c r="AH2965" t="s">
        <v>16402</v>
      </c>
      <c r="AI2965" t="s">
        <v>24</v>
      </c>
    </row>
    <row r="2966" spans="1:35" hidden="1" x14ac:dyDescent="0.25">
      <c r="A2966" t="s">
        <v>16403</v>
      </c>
      <c r="B2966">
        <v>0</v>
      </c>
      <c r="C2966" t="s">
        <v>88</v>
      </c>
      <c r="D2966" t="s">
        <v>23</v>
      </c>
      <c r="E2966" t="s">
        <v>24</v>
      </c>
      <c r="F2966">
        <v>505401917</v>
      </c>
      <c r="G2966" s="2" t="s">
        <v>365</v>
      </c>
      <c r="H2966">
        <v>374908450</v>
      </c>
      <c r="W2966" t="s">
        <v>85</v>
      </c>
      <c r="X2966" t="s">
        <v>16404</v>
      </c>
      <c r="Y2966" t="s">
        <v>24</v>
      </c>
      <c r="Z2966" t="s">
        <v>24</v>
      </c>
      <c r="AA2966" t="s">
        <v>24</v>
      </c>
      <c r="AB2966" t="s">
        <v>24</v>
      </c>
      <c r="AC2966">
        <v>215010</v>
      </c>
      <c r="AD2966" t="s">
        <v>1607</v>
      </c>
      <c r="AE2966" t="s">
        <v>16405</v>
      </c>
      <c r="AF2966" t="s">
        <v>1609</v>
      </c>
      <c r="AG2966" t="s">
        <v>16406</v>
      </c>
      <c r="AH2966" t="s">
        <v>16407</v>
      </c>
      <c r="AI2966" t="s">
        <v>24</v>
      </c>
    </row>
    <row r="2967" spans="1:35" hidden="1" x14ac:dyDescent="0.25">
      <c r="A2967" t="s">
        <v>16408</v>
      </c>
      <c r="B2967">
        <v>0</v>
      </c>
      <c r="C2967" t="s">
        <v>22</v>
      </c>
      <c r="D2967" t="s">
        <v>23</v>
      </c>
      <c r="E2967" t="s">
        <v>24</v>
      </c>
      <c r="F2967">
        <v>644481962</v>
      </c>
      <c r="G2967" s="2" t="s">
        <v>119</v>
      </c>
      <c r="H2967">
        <v>374656298</v>
      </c>
      <c r="W2967">
        <v>940</v>
      </c>
      <c r="X2967" t="s">
        <v>16409</v>
      </c>
      <c r="Y2967" t="s">
        <v>24</v>
      </c>
      <c r="Z2967" t="s">
        <v>24</v>
      </c>
      <c r="AA2967" t="s">
        <v>16410</v>
      </c>
      <c r="AB2967" t="s">
        <v>24</v>
      </c>
      <c r="AC2967" t="s">
        <v>16411</v>
      </c>
      <c r="AD2967" t="s">
        <v>16412</v>
      </c>
      <c r="AE2967" t="s">
        <v>16413</v>
      </c>
      <c r="AF2967" t="s">
        <v>445</v>
      </c>
      <c r="AG2967" t="s">
        <v>16414</v>
      </c>
      <c r="AH2967" t="s">
        <v>16415</v>
      </c>
      <c r="AI2967" t="s">
        <v>24</v>
      </c>
    </row>
    <row r="2968" spans="1:35" hidden="1" x14ac:dyDescent="0.25">
      <c r="A2968" t="s">
        <v>16416</v>
      </c>
      <c r="B2968">
        <v>44</v>
      </c>
      <c r="C2968" t="s">
        <v>22</v>
      </c>
      <c r="D2968" t="s">
        <v>34</v>
      </c>
      <c r="E2968" t="s">
        <v>16417</v>
      </c>
      <c r="F2968">
        <v>3330016</v>
      </c>
      <c r="G2968" t="s">
        <v>900</v>
      </c>
      <c r="H2968">
        <v>374582000</v>
      </c>
      <c r="W2968">
        <v>1526</v>
      </c>
      <c r="X2968" t="s">
        <v>16418</v>
      </c>
      <c r="Y2968" t="s">
        <v>24</v>
      </c>
      <c r="Z2968" t="s">
        <v>24</v>
      </c>
      <c r="AA2968" t="s">
        <v>5790</v>
      </c>
      <c r="AB2968" t="s">
        <v>204</v>
      </c>
      <c r="AC2968">
        <v>30720</v>
      </c>
      <c r="AD2968" t="s">
        <v>29</v>
      </c>
      <c r="AE2968" t="s">
        <v>24</v>
      </c>
      <c r="AF2968" t="s">
        <v>24</v>
      </c>
      <c r="AG2968" t="s">
        <v>24</v>
      </c>
      <c r="AH2968" t="s">
        <v>24</v>
      </c>
      <c r="AI2968" t="s">
        <v>24</v>
      </c>
    </row>
    <row r="2969" spans="1:35" hidden="1" x14ac:dyDescent="0.25">
      <c r="A2969" t="s">
        <v>16419</v>
      </c>
      <c r="B2969">
        <v>0</v>
      </c>
      <c r="C2969" t="s">
        <v>75</v>
      </c>
      <c r="D2969" t="s">
        <v>23</v>
      </c>
      <c r="E2969" t="s">
        <v>24</v>
      </c>
      <c r="F2969">
        <v>769956822</v>
      </c>
      <c r="G2969" s="2" t="s">
        <v>359</v>
      </c>
      <c r="H2969">
        <v>374434146</v>
      </c>
      <c r="W2969">
        <v>1011</v>
      </c>
      <c r="X2969" t="s">
        <v>16420</v>
      </c>
      <c r="Y2969" t="s">
        <v>16421</v>
      </c>
      <c r="Z2969" t="s">
        <v>24</v>
      </c>
      <c r="AA2969" t="s">
        <v>16422</v>
      </c>
      <c r="AB2969" t="s">
        <v>7014</v>
      </c>
      <c r="AC2969" t="s">
        <v>16423</v>
      </c>
      <c r="AD2969" t="s">
        <v>3521</v>
      </c>
      <c r="AE2969" t="s">
        <v>16424</v>
      </c>
      <c r="AF2969" t="s">
        <v>123</v>
      </c>
      <c r="AG2969" t="s">
        <v>16425</v>
      </c>
      <c r="AH2969" t="s">
        <v>24</v>
      </c>
      <c r="AI2969" t="s">
        <v>24</v>
      </c>
    </row>
    <row r="2970" spans="1:35" hidden="1" x14ac:dyDescent="0.25">
      <c r="A2970" t="s">
        <v>16426</v>
      </c>
      <c r="B2970">
        <v>0</v>
      </c>
      <c r="C2970" t="s">
        <v>99</v>
      </c>
      <c r="D2970" t="s">
        <v>23</v>
      </c>
      <c r="E2970" t="s">
        <v>24</v>
      </c>
      <c r="F2970">
        <v>552253965</v>
      </c>
      <c r="G2970" s="2" t="s">
        <v>260</v>
      </c>
      <c r="H2970">
        <v>374400000</v>
      </c>
      <c r="W2970">
        <v>400</v>
      </c>
      <c r="X2970" t="s">
        <v>16427</v>
      </c>
      <c r="Y2970" t="s">
        <v>24</v>
      </c>
      <c r="Z2970" t="s">
        <v>24</v>
      </c>
      <c r="AA2970" t="s">
        <v>2838</v>
      </c>
      <c r="AB2970" t="s">
        <v>24</v>
      </c>
      <c r="AC2970">
        <v>10293</v>
      </c>
      <c r="AD2970" t="s">
        <v>2839</v>
      </c>
      <c r="AE2970" t="s">
        <v>16428</v>
      </c>
      <c r="AF2970" t="s">
        <v>295</v>
      </c>
      <c r="AG2970" t="s">
        <v>16429</v>
      </c>
      <c r="AH2970" t="s">
        <v>16430</v>
      </c>
      <c r="AI2970" t="s">
        <v>24</v>
      </c>
    </row>
    <row r="2971" spans="1:35" hidden="1" x14ac:dyDescent="0.25">
      <c r="A2971" t="s">
        <v>16431</v>
      </c>
      <c r="B2971">
        <v>0</v>
      </c>
      <c r="C2971" t="s">
        <v>75</v>
      </c>
      <c r="D2971" t="s">
        <v>23</v>
      </c>
      <c r="E2971" t="s">
        <v>24</v>
      </c>
      <c r="F2971">
        <v>435509880</v>
      </c>
      <c r="G2971" s="2" t="s">
        <v>172</v>
      </c>
      <c r="H2971">
        <v>374352125</v>
      </c>
      <c r="W2971">
        <v>50</v>
      </c>
      <c r="X2971" t="s">
        <v>16432</v>
      </c>
      <c r="Y2971" t="s">
        <v>24</v>
      </c>
      <c r="Z2971" t="s">
        <v>24</v>
      </c>
      <c r="AA2971" t="s">
        <v>16433</v>
      </c>
      <c r="AB2971" t="s">
        <v>16434</v>
      </c>
      <c r="AC2971">
        <v>70033</v>
      </c>
      <c r="AD2971" t="s">
        <v>2571</v>
      </c>
      <c r="AE2971" t="s">
        <v>16435</v>
      </c>
      <c r="AF2971" t="s">
        <v>544</v>
      </c>
      <c r="AG2971" t="s">
        <v>16436</v>
      </c>
      <c r="AH2971" t="s">
        <v>16437</v>
      </c>
      <c r="AI2971" t="s">
        <v>24</v>
      </c>
    </row>
    <row r="2972" spans="1:35" hidden="1" x14ac:dyDescent="0.25">
      <c r="A2972" t="s">
        <v>16438</v>
      </c>
      <c r="B2972">
        <v>10</v>
      </c>
      <c r="C2972" t="s">
        <v>22</v>
      </c>
      <c r="D2972" t="s">
        <v>34</v>
      </c>
      <c r="E2972" t="s">
        <v>16439</v>
      </c>
      <c r="F2972">
        <v>650276699</v>
      </c>
      <c r="G2972" t="s">
        <v>399</v>
      </c>
      <c r="H2972">
        <v>374326721</v>
      </c>
      <c r="W2972">
        <v>15094</v>
      </c>
      <c r="X2972" t="s">
        <v>16440</v>
      </c>
      <c r="Y2972" t="s">
        <v>16441</v>
      </c>
      <c r="Z2972" t="s">
        <v>24</v>
      </c>
      <c r="AA2972" t="s">
        <v>2945</v>
      </c>
      <c r="AB2972" t="s">
        <v>4478</v>
      </c>
      <c r="AC2972">
        <v>400063</v>
      </c>
      <c r="AD2972" t="s">
        <v>491</v>
      </c>
      <c r="AE2972" t="s">
        <v>24</v>
      </c>
      <c r="AF2972" t="s">
        <v>24</v>
      </c>
      <c r="AG2972" t="s">
        <v>24</v>
      </c>
      <c r="AH2972" t="s">
        <v>24</v>
      </c>
      <c r="AI2972" t="s">
        <v>24</v>
      </c>
    </row>
    <row r="2973" spans="1:35" hidden="1" x14ac:dyDescent="0.25">
      <c r="A2973" t="s">
        <v>16442</v>
      </c>
      <c r="B2973">
        <v>3</v>
      </c>
      <c r="C2973" t="s">
        <v>75</v>
      </c>
      <c r="D2973" t="s">
        <v>23</v>
      </c>
      <c r="E2973" t="s">
        <v>24</v>
      </c>
      <c r="F2973">
        <v>756141917</v>
      </c>
      <c r="G2973" s="2" t="s">
        <v>589</v>
      </c>
      <c r="H2973">
        <v>374126660</v>
      </c>
      <c r="W2973">
        <v>942</v>
      </c>
      <c r="X2973" t="s">
        <v>16443</v>
      </c>
      <c r="Y2973" t="s">
        <v>24</v>
      </c>
      <c r="Z2973" t="s">
        <v>24</v>
      </c>
      <c r="AA2973" t="s">
        <v>16444</v>
      </c>
      <c r="AB2973" t="s">
        <v>592</v>
      </c>
      <c r="AC2973">
        <v>5161</v>
      </c>
      <c r="AD2973" t="s">
        <v>593</v>
      </c>
      <c r="AE2973" t="s">
        <v>16445</v>
      </c>
      <c r="AF2973" t="s">
        <v>24</v>
      </c>
      <c r="AG2973" t="s">
        <v>16446</v>
      </c>
      <c r="AH2973" t="s">
        <v>24</v>
      </c>
      <c r="AI2973" t="s">
        <v>24</v>
      </c>
    </row>
    <row r="2974" spans="1:35" hidden="1" x14ac:dyDescent="0.25">
      <c r="A2974" t="s">
        <v>16447</v>
      </c>
      <c r="B2974">
        <v>1</v>
      </c>
      <c r="C2974" t="s">
        <v>75</v>
      </c>
      <c r="D2974" t="s">
        <v>23</v>
      </c>
      <c r="E2974" t="s">
        <v>24</v>
      </c>
      <c r="F2974">
        <v>750921129</v>
      </c>
      <c r="G2974" s="2" t="s">
        <v>589</v>
      </c>
      <c r="H2974">
        <v>374126660</v>
      </c>
      <c r="W2974">
        <v>942</v>
      </c>
      <c r="X2974" t="s">
        <v>16443</v>
      </c>
      <c r="Y2974" t="s">
        <v>24</v>
      </c>
      <c r="Z2974" t="s">
        <v>24</v>
      </c>
      <c r="AA2974" t="s">
        <v>16444</v>
      </c>
      <c r="AB2974" t="s">
        <v>592</v>
      </c>
      <c r="AC2974">
        <v>5161</v>
      </c>
      <c r="AD2974" t="s">
        <v>593</v>
      </c>
      <c r="AE2974" t="s">
        <v>16448</v>
      </c>
      <c r="AF2974" t="s">
        <v>24</v>
      </c>
      <c r="AG2974" t="s">
        <v>16446</v>
      </c>
      <c r="AH2974" t="s">
        <v>24</v>
      </c>
      <c r="AI2974" t="s">
        <v>24</v>
      </c>
    </row>
    <row r="2975" spans="1:35" hidden="1" x14ac:dyDescent="0.25">
      <c r="A2975" t="s">
        <v>16449</v>
      </c>
      <c r="B2975">
        <v>0</v>
      </c>
      <c r="C2975" t="s">
        <v>75</v>
      </c>
      <c r="D2975" t="s">
        <v>23</v>
      </c>
      <c r="E2975" t="s">
        <v>24</v>
      </c>
      <c r="F2975">
        <v>757509682</v>
      </c>
      <c r="G2975" s="2" t="s">
        <v>589</v>
      </c>
      <c r="H2975">
        <v>374126660</v>
      </c>
      <c r="W2975">
        <v>942</v>
      </c>
      <c r="X2975" t="s">
        <v>16450</v>
      </c>
      <c r="Y2975" t="s">
        <v>24</v>
      </c>
      <c r="Z2975" t="s">
        <v>24</v>
      </c>
      <c r="AA2975" t="s">
        <v>16451</v>
      </c>
      <c r="AB2975" t="s">
        <v>2248</v>
      </c>
      <c r="AC2975">
        <v>6056</v>
      </c>
      <c r="AD2975" t="s">
        <v>593</v>
      </c>
      <c r="AE2975" t="s">
        <v>16452</v>
      </c>
      <c r="AF2975" t="s">
        <v>24</v>
      </c>
      <c r="AG2975" t="s">
        <v>16453</v>
      </c>
      <c r="AH2975" t="s">
        <v>24</v>
      </c>
      <c r="AI2975" t="s">
        <v>24</v>
      </c>
    </row>
    <row r="2976" spans="1:35" hidden="1" x14ac:dyDescent="0.25">
      <c r="A2976" t="s">
        <v>16454</v>
      </c>
      <c r="B2976">
        <v>0</v>
      </c>
      <c r="C2976" t="s">
        <v>75</v>
      </c>
      <c r="D2976" t="s">
        <v>23</v>
      </c>
      <c r="E2976" t="s">
        <v>24</v>
      </c>
      <c r="F2976">
        <v>528192827</v>
      </c>
      <c r="G2976" s="2" t="s">
        <v>526</v>
      </c>
      <c r="H2976">
        <v>374104380</v>
      </c>
      <c r="W2976">
        <v>1780</v>
      </c>
      <c r="X2976" t="s">
        <v>16455</v>
      </c>
      <c r="Y2976" t="s">
        <v>24</v>
      </c>
      <c r="Z2976" t="s">
        <v>24</v>
      </c>
      <c r="AA2976" t="s">
        <v>16456</v>
      </c>
      <c r="AB2976" t="s">
        <v>3486</v>
      </c>
      <c r="AC2976">
        <v>678499</v>
      </c>
      <c r="AD2976" t="s">
        <v>693</v>
      </c>
      <c r="AE2976" t="s">
        <v>16457</v>
      </c>
      <c r="AF2976" t="s">
        <v>1237</v>
      </c>
      <c r="AG2976" t="s">
        <v>16458</v>
      </c>
      <c r="AH2976" t="s">
        <v>24</v>
      </c>
      <c r="AI2976" t="s">
        <v>24</v>
      </c>
    </row>
    <row r="2977" spans="1:35" hidden="1" x14ac:dyDescent="0.25">
      <c r="A2977" t="s">
        <v>16459</v>
      </c>
      <c r="B2977">
        <v>33</v>
      </c>
      <c r="C2977" t="s">
        <v>24</v>
      </c>
      <c r="D2977" t="s">
        <v>34</v>
      </c>
      <c r="E2977" t="s">
        <v>16460</v>
      </c>
      <c r="F2977">
        <v>662018316</v>
      </c>
      <c r="G2977" t="s">
        <v>84</v>
      </c>
      <c r="H2977">
        <v>373974484</v>
      </c>
      <c r="W2977">
        <v>6300</v>
      </c>
      <c r="X2977" t="s">
        <v>16461</v>
      </c>
      <c r="Y2977" t="s">
        <v>16462</v>
      </c>
      <c r="Z2977" t="s">
        <v>24</v>
      </c>
      <c r="AA2977" t="s">
        <v>347</v>
      </c>
      <c r="AB2977" t="s">
        <v>24</v>
      </c>
      <c r="AC2977" t="s">
        <v>24</v>
      </c>
      <c r="AD2977" t="s">
        <v>347</v>
      </c>
      <c r="AE2977" t="s">
        <v>24</v>
      </c>
      <c r="AF2977" t="s">
        <v>24</v>
      </c>
      <c r="AG2977" t="s">
        <v>24</v>
      </c>
      <c r="AH2977" t="s">
        <v>24</v>
      </c>
      <c r="AI2977" t="s">
        <v>24</v>
      </c>
    </row>
    <row r="2978" spans="1:35" hidden="1" x14ac:dyDescent="0.25">
      <c r="A2978" t="s">
        <v>16463</v>
      </c>
      <c r="B2978">
        <v>0</v>
      </c>
      <c r="C2978" t="s">
        <v>75</v>
      </c>
      <c r="D2978" t="s">
        <v>23</v>
      </c>
      <c r="E2978" t="s">
        <v>24</v>
      </c>
      <c r="F2978">
        <v>721903532</v>
      </c>
      <c r="G2978" s="2" t="s">
        <v>172</v>
      </c>
      <c r="H2978">
        <v>373741214</v>
      </c>
      <c r="W2978">
        <v>600</v>
      </c>
      <c r="X2978" t="s">
        <v>16464</v>
      </c>
      <c r="Y2978" t="s">
        <v>24</v>
      </c>
      <c r="Z2978" t="s">
        <v>24</v>
      </c>
      <c r="AA2978" t="s">
        <v>16465</v>
      </c>
      <c r="AB2978" t="s">
        <v>16466</v>
      </c>
      <c r="AC2978">
        <v>9200</v>
      </c>
      <c r="AD2978" t="s">
        <v>418</v>
      </c>
      <c r="AE2978" t="s">
        <v>16467</v>
      </c>
      <c r="AF2978" t="s">
        <v>2771</v>
      </c>
      <c r="AG2978" t="s">
        <v>16468</v>
      </c>
      <c r="AH2978" t="s">
        <v>16469</v>
      </c>
      <c r="AI2978" t="s">
        <v>24</v>
      </c>
    </row>
    <row r="2979" spans="1:35" hidden="1" x14ac:dyDescent="0.25">
      <c r="A2979" t="s">
        <v>16470</v>
      </c>
      <c r="B2979">
        <v>0</v>
      </c>
      <c r="C2979" t="s">
        <v>75</v>
      </c>
      <c r="D2979" t="s">
        <v>23</v>
      </c>
      <c r="E2979" t="s">
        <v>24</v>
      </c>
      <c r="F2979">
        <v>643504301</v>
      </c>
      <c r="G2979" s="2" t="s">
        <v>36</v>
      </c>
      <c r="H2979">
        <v>373692289</v>
      </c>
      <c r="W2979">
        <v>7158</v>
      </c>
      <c r="X2979" t="s">
        <v>16471</v>
      </c>
      <c r="Y2979" t="s">
        <v>16472</v>
      </c>
      <c r="Z2979" t="s">
        <v>24</v>
      </c>
      <c r="AA2979" t="s">
        <v>16473</v>
      </c>
      <c r="AB2979" t="s">
        <v>24</v>
      </c>
      <c r="AC2979">
        <v>53020</v>
      </c>
      <c r="AD2979" t="s">
        <v>1961</v>
      </c>
      <c r="AE2979" t="s">
        <v>16474</v>
      </c>
      <c r="AF2979" t="s">
        <v>295</v>
      </c>
      <c r="AG2979" t="s">
        <v>16475</v>
      </c>
      <c r="AH2979" t="s">
        <v>16476</v>
      </c>
      <c r="AI2979" t="s">
        <v>24</v>
      </c>
    </row>
    <row r="2980" spans="1:35" hidden="1" x14ac:dyDescent="0.25">
      <c r="A2980" t="s">
        <v>16477</v>
      </c>
      <c r="B2980">
        <v>0</v>
      </c>
      <c r="C2980" t="s">
        <v>22</v>
      </c>
      <c r="D2980" t="s">
        <v>23</v>
      </c>
      <c r="E2980" t="s">
        <v>24</v>
      </c>
      <c r="F2980">
        <v>900841495</v>
      </c>
      <c r="G2980" s="2" t="s">
        <v>714</v>
      </c>
      <c r="H2980">
        <v>373677785</v>
      </c>
      <c r="W2980">
        <v>240</v>
      </c>
      <c r="X2980" t="s">
        <v>16478</v>
      </c>
      <c r="Y2980" t="s">
        <v>24</v>
      </c>
      <c r="Z2980" t="s">
        <v>24</v>
      </c>
      <c r="AA2980" t="s">
        <v>16479</v>
      </c>
      <c r="AB2980" t="s">
        <v>512</v>
      </c>
      <c r="AC2980" t="s">
        <v>16480</v>
      </c>
      <c r="AD2980" t="s">
        <v>134</v>
      </c>
      <c r="AE2980" t="s">
        <v>16481</v>
      </c>
      <c r="AF2980" t="s">
        <v>13630</v>
      </c>
      <c r="AG2980" t="s">
        <v>16482</v>
      </c>
      <c r="AH2980" t="s">
        <v>24</v>
      </c>
      <c r="AI2980" t="s">
        <v>24</v>
      </c>
    </row>
    <row r="2981" spans="1:35" hidden="1" x14ac:dyDescent="0.25">
      <c r="A2981" t="s">
        <v>16483</v>
      </c>
      <c r="B2981">
        <v>0</v>
      </c>
      <c r="C2981" t="s">
        <v>22</v>
      </c>
      <c r="D2981" t="s">
        <v>23</v>
      </c>
      <c r="E2981" t="s">
        <v>24</v>
      </c>
      <c r="F2981">
        <v>720674050</v>
      </c>
      <c r="G2981" s="2" t="s">
        <v>211</v>
      </c>
      <c r="H2981">
        <v>373314248</v>
      </c>
      <c r="W2981">
        <v>500</v>
      </c>
      <c r="X2981" t="s">
        <v>16484</v>
      </c>
      <c r="Y2981" t="s">
        <v>16485</v>
      </c>
      <c r="Z2981" t="s">
        <v>24</v>
      </c>
      <c r="AA2981" t="s">
        <v>5167</v>
      </c>
      <c r="AB2981" t="s">
        <v>2769</v>
      </c>
      <c r="AC2981">
        <v>1634</v>
      </c>
      <c r="AD2981" t="s">
        <v>418</v>
      </c>
      <c r="AE2981" t="s">
        <v>16486</v>
      </c>
      <c r="AF2981" t="s">
        <v>24</v>
      </c>
      <c r="AG2981" t="s">
        <v>16487</v>
      </c>
      <c r="AH2981" t="s">
        <v>24</v>
      </c>
      <c r="AI2981" t="s">
        <v>24</v>
      </c>
    </row>
    <row r="2982" spans="1:35" hidden="1" x14ac:dyDescent="0.25">
      <c r="A2982" t="s">
        <v>16488</v>
      </c>
      <c r="B2982">
        <v>0</v>
      </c>
      <c r="C2982" t="s">
        <v>75</v>
      </c>
      <c r="D2982" t="s">
        <v>23</v>
      </c>
      <c r="E2982" t="s">
        <v>24</v>
      </c>
      <c r="F2982">
        <v>300498826</v>
      </c>
      <c r="G2982" s="2" t="s">
        <v>119</v>
      </c>
      <c r="H2982">
        <v>373106955</v>
      </c>
      <c r="W2982">
        <v>466</v>
      </c>
      <c r="X2982" t="s">
        <v>16489</v>
      </c>
      <c r="Y2982" t="s">
        <v>24</v>
      </c>
      <c r="Z2982" t="s">
        <v>24</v>
      </c>
      <c r="AA2982" t="s">
        <v>16490</v>
      </c>
      <c r="AB2982" t="s">
        <v>16491</v>
      </c>
      <c r="AC2982">
        <v>7091</v>
      </c>
      <c r="AD2982" t="s">
        <v>1908</v>
      </c>
      <c r="AE2982" t="s">
        <v>16492</v>
      </c>
      <c r="AF2982" t="s">
        <v>6246</v>
      </c>
      <c r="AG2982" t="s">
        <v>16493</v>
      </c>
      <c r="AH2982" t="s">
        <v>16494</v>
      </c>
      <c r="AI2982" t="s">
        <v>24</v>
      </c>
    </row>
    <row r="2983" spans="1:35" hidden="1" x14ac:dyDescent="0.25">
      <c r="A2983" t="s">
        <v>16495</v>
      </c>
      <c r="B2983">
        <v>2</v>
      </c>
      <c r="C2983" t="s">
        <v>75</v>
      </c>
      <c r="D2983" t="s">
        <v>23</v>
      </c>
      <c r="E2983" t="s">
        <v>24</v>
      </c>
      <c r="F2983">
        <v>718690134</v>
      </c>
      <c r="G2983" s="2" t="s">
        <v>260</v>
      </c>
      <c r="H2983">
        <v>373043809</v>
      </c>
      <c r="W2983">
        <v>900</v>
      </c>
      <c r="X2983" t="s">
        <v>16496</v>
      </c>
      <c r="Y2983" t="s">
        <v>16497</v>
      </c>
      <c r="Z2983" t="s">
        <v>24</v>
      </c>
      <c r="AA2983" t="s">
        <v>427</v>
      </c>
      <c r="AB2983" t="s">
        <v>2769</v>
      </c>
      <c r="AC2983">
        <v>1229</v>
      </c>
      <c r="AD2983" t="s">
        <v>418</v>
      </c>
      <c r="AE2983" t="s">
        <v>16498</v>
      </c>
      <c r="AF2983" t="s">
        <v>3344</v>
      </c>
      <c r="AG2983" t="s">
        <v>16499</v>
      </c>
      <c r="AH2983" t="s">
        <v>16500</v>
      </c>
      <c r="AI2983" t="s">
        <v>24</v>
      </c>
    </row>
    <row r="2984" spans="1:35" hidden="1" x14ac:dyDescent="0.25">
      <c r="A2984" t="s">
        <v>16501</v>
      </c>
      <c r="B2984">
        <v>0</v>
      </c>
      <c r="C2984" t="s">
        <v>99</v>
      </c>
      <c r="D2984" t="s">
        <v>23</v>
      </c>
      <c r="E2984" t="s">
        <v>24</v>
      </c>
      <c r="F2984">
        <v>555290746</v>
      </c>
      <c r="G2984" t="s">
        <v>389</v>
      </c>
      <c r="H2984">
        <v>372742000</v>
      </c>
      <c r="W2984">
        <v>8500</v>
      </c>
      <c r="X2984" t="s">
        <v>16502</v>
      </c>
      <c r="Y2984" t="s">
        <v>24</v>
      </c>
      <c r="Z2984" t="s">
        <v>24</v>
      </c>
      <c r="AA2984" t="s">
        <v>24</v>
      </c>
      <c r="AB2984" t="s">
        <v>24</v>
      </c>
      <c r="AC2984" t="s">
        <v>24</v>
      </c>
      <c r="AD2984" t="s">
        <v>3042</v>
      </c>
      <c r="AE2984" t="s">
        <v>16503</v>
      </c>
      <c r="AF2984" t="s">
        <v>3044</v>
      </c>
      <c r="AG2984" t="s">
        <v>16504</v>
      </c>
      <c r="AH2984" t="s">
        <v>16505</v>
      </c>
      <c r="AI2984" t="s">
        <v>24</v>
      </c>
    </row>
    <row r="2985" spans="1:35" hidden="1" x14ac:dyDescent="0.25">
      <c r="A2985" t="s">
        <v>16506</v>
      </c>
      <c r="B2985">
        <v>0</v>
      </c>
      <c r="C2985" t="s">
        <v>75</v>
      </c>
      <c r="D2985" t="s">
        <v>23</v>
      </c>
      <c r="E2985" t="s">
        <v>24</v>
      </c>
      <c r="F2985">
        <v>357546766</v>
      </c>
      <c r="G2985" s="2" t="s">
        <v>714</v>
      </c>
      <c r="H2985">
        <v>372499092</v>
      </c>
      <c r="W2985">
        <v>750</v>
      </c>
      <c r="X2985" t="s">
        <v>16507</v>
      </c>
      <c r="Y2985" t="s">
        <v>24</v>
      </c>
      <c r="Z2985" t="s">
        <v>24</v>
      </c>
      <c r="AA2985" t="s">
        <v>11245</v>
      </c>
      <c r="AB2985" t="s">
        <v>24</v>
      </c>
      <c r="AC2985">
        <v>344037</v>
      </c>
      <c r="AD2985" t="s">
        <v>1607</v>
      </c>
      <c r="AE2985" t="s">
        <v>16508</v>
      </c>
      <c r="AF2985" t="s">
        <v>3044</v>
      </c>
      <c r="AG2985" t="s">
        <v>16509</v>
      </c>
      <c r="AH2985" t="s">
        <v>24</v>
      </c>
      <c r="AI2985" t="s">
        <v>24</v>
      </c>
    </row>
    <row r="2986" spans="1:35" hidden="1" x14ac:dyDescent="0.25">
      <c r="A2986" t="s">
        <v>16510</v>
      </c>
      <c r="B2986">
        <v>105</v>
      </c>
      <c r="C2986" t="s">
        <v>75</v>
      </c>
      <c r="D2986" t="s">
        <v>34</v>
      </c>
      <c r="E2986" t="s">
        <v>16511</v>
      </c>
      <c r="F2986">
        <v>530507607</v>
      </c>
      <c r="G2986" t="s">
        <v>1893</v>
      </c>
      <c r="H2986">
        <v>372482668</v>
      </c>
      <c r="W2986">
        <v>3960</v>
      </c>
      <c r="X2986" t="s">
        <v>16512</v>
      </c>
      <c r="Y2986" t="s">
        <v>16513</v>
      </c>
      <c r="Z2986" t="s">
        <v>24</v>
      </c>
      <c r="AA2986" t="s">
        <v>3408</v>
      </c>
      <c r="AB2986" t="s">
        <v>1227</v>
      </c>
      <c r="AC2986">
        <v>518048</v>
      </c>
      <c r="AD2986" t="s">
        <v>693</v>
      </c>
      <c r="AE2986" t="s">
        <v>16514</v>
      </c>
      <c r="AF2986" t="s">
        <v>24</v>
      </c>
      <c r="AG2986" t="s">
        <v>16515</v>
      </c>
      <c r="AH2986" t="s">
        <v>16516</v>
      </c>
      <c r="AI2986" t="s">
        <v>24</v>
      </c>
    </row>
    <row r="2987" spans="1:35" hidden="1" x14ac:dyDescent="0.25">
      <c r="A2987" t="s">
        <v>16517</v>
      </c>
      <c r="B2987">
        <v>0</v>
      </c>
      <c r="C2987" t="s">
        <v>75</v>
      </c>
      <c r="D2987" t="s">
        <v>23</v>
      </c>
      <c r="E2987" t="s">
        <v>24</v>
      </c>
      <c r="F2987">
        <v>461028748</v>
      </c>
      <c r="G2987" s="2" t="s">
        <v>47</v>
      </c>
      <c r="H2987">
        <v>372383873</v>
      </c>
      <c r="W2987">
        <v>517</v>
      </c>
      <c r="X2987" t="s">
        <v>16518</v>
      </c>
      <c r="Y2987" t="s">
        <v>24</v>
      </c>
      <c r="Z2987" t="s">
        <v>24</v>
      </c>
      <c r="AA2987" t="s">
        <v>16519</v>
      </c>
      <c r="AB2987" t="s">
        <v>16520</v>
      </c>
      <c r="AC2987">
        <v>1013</v>
      </c>
      <c r="AD2987" t="s">
        <v>236</v>
      </c>
      <c r="AE2987" t="s">
        <v>16521</v>
      </c>
      <c r="AF2987" t="s">
        <v>544</v>
      </c>
      <c r="AG2987" t="s">
        <v>16522</v>
      </c>
      <c r="AH2987" t="s">
        <v>16523</v>
      </c>
      <c r="AI2987" t="s">
        <v>24</v>
      </c>
    </row>
    <row r="2988" spans="1:35" hidden="1" x14ac:dyDescent="0.25">
      <c r="A2988" t="s">
        <v>16524</v>
      </c>
      <c r="B2988">
        <v>112</v>
      </c>
      <c r="C2988" t="s">
        <v>22</v>
      </c>
      <c r="D2988" t="s">
        <v>34</v>
      </c>
      <c r="E2988" t="s">
        <v>16525</v>
      </c>
      <c r="F2988">
        <v>597435064</v>
      </c>
      <c r="G2988" t="s">
        <v>11219</v>
      </c>
      <c r="H2988">
        <v>372164708</v>
      </c>
      <c r="W2988" t="s">
        <v>85</v>
      </c>
      <c r="X2988" t="s">
        <v>16526</v>
      </c>
      <c r="Y2988" t="s">
        <v>16527</v>
      </c>
      <c r="Z2988" t="s">
        <v>24</v>
      </c>
      <c r="AA2988" t="s">
        <v>16528</v>
      </c>
      <c r="AB2988" t="s">
        <v>5314</v>
      </c>
      <c r="AC2988">
        <v>47000</v>
      </c>
      <c r="AD2988" t="s">
        <v>2350</v>
      </c>
      <c r="AE2988" t="s">
        <v>24</v>
      </c>
      <c r="AF2988" t="s">
        <v>24</v>
      </c>
      <c r="AG2988" t="s">
        <v>24</v>
      </c>
      <c r="AH2988" t="s">
        <v>24</v>
      </c>
      <c r="AI2988" t="s">
        <v>24</v>
      </c>
    </row>
    <row r="2989" spans="1:35" hidden="1" x14ac:dyDescent="0.25">
      <c r="A2989" t="s">
        <v>16529</v>
      </c>
      <c r="B2989">
        <v>1</v>
      </c>
      <c r="C2989" t="s">
        <v>22</v>
      </c>
      <c r="D2989" t="s">
        <v>34</v>
      </c>
      <c r="E2989" t="s">
        <v>16530</v>
      </c>
      <c r="F2989">
        <v>980182893</v>
      </c>
      <c r="G2989" s="2" t="s">
        <v>1025</v>
      </c>
      <c r="H2989">
        <v>371738718</v>
      </c>
      <c r="W2989" t="s">
        <v>85</v>
      </c>
      <c r="X2989" t="s">
        <v>16531</v>
      </c>
      <c r="Y2989" t="s">
        <v>16532</v>
      </c>
      <c r="Z2989" t="s">
        <v>24</v>
      </c>
      <c r="AA2989" t="s">
        <v>13189</v>
      </c>
      <c r="AB2989" t="s">
        <v>3195</v>
      </c>
      <c r="AC2989">
        <v>7550698</v>
      </c>
      <c r="AD2989" t="s">
        <v>3196</v>
      </c>
      <c r="AE2989" t="s">
        <v>16533</v>
      </c>
      <c r="AF2989" t="s">
        <v>24</v>
      </c>
      <c r="AG2989" t="s">
        <v>16534</v>
      </c>
      <c r="AH2989" t="s">
        <v>24</v>
      </c>
      <c r="AI2989" t="s">
        <v>24</v>
      </c>
    </row>
    <row r="2990" spans="1:35" hidden="1" x14ac:dyDescent="0.25">
      <c r="A2990" t="s">
        <v>16535</v>
      </c>
      <c r="B2990">
        <v>22</v>
      </c>
      <c r="C2990" t="s">
        <v>75</v>
      </c>
      <c r="D2990" t="s">
        <v>23</v>
      </c>
      <c r="E2990" t="s">
        <v>24</v>
      </c>
      <c r="F2990">
        <v>147687727</v>
      </c>
      <c r="G2990" t="s">
        <v>354</v>
      </c>
      <c r="H2990">
        <v>371563138</v>
      </c>
      <c r="W2990">
        <v>1000</v>
      </c>
      <c r="X2990" t="s">
        <v>24</v>
      </c>
      <c r="Y2990" t="s">
        <v>24</v>
      </c>
      <c r="Z2990" t="s">
        <v>24</v>
      </c>
      <c r="AA2990" t="s">
        <v>16536</v>
      </c>
      <c r="AB2990" t="s">
        <v>2510</v>
      </c>
      <c r="AC2990" t="s">
        <v>16537</v>
      </c>
      <c r="AD2990" t="s">
        <v>542</v>
      </c>
      <c r="AE2990" t="s">
        <v>16538</v>
      </c>
      <c r="AF2990" t="s">
        <v>544</v>
      </c>
      <c r="AG2990" t="s">
        <v>24</v>
      </c>
      <c r="AH2990" t="s">
        <v>24</v>
      </c>
      <c r="AI2990" t="s">
        <v>24</v>
      </c>
    </row>
    <row r="2991" spans="1:35" hidden="1" x14ac:dyDescent="0.25">
      <c r="A2991" t="s">
        <v>16539</v>
      </c>
      <c r="B2991">
        <v>0</v>
      </c>
      <c r="C2991" t="s">
        <v>75</v>
      </c>
      <c r="D2991" t="s">
        <v>23</v>
      </c>
      <c r="E2991" t="s">
        <v>24</v>
      </c>
      <c r="F2991">
        <v>662351188</v>
      </c>
      <c r="G2991" s="2" t="s">
        <v>109</v>
      </c>
      <c r="H2991">
        <v>371365000</v>
      </c>
      <c r="W2991">
        <v>4</v>
      </c>
      <c r="X2991" t="s">
        <v>16540</v>
      </c>
      <c r="Y2991" t="s">
        <v>24</v>
      </c>
      <c r="Z2991" t="s">
        <v>24</v>
      </c>
      <c r="AA2991" t="s">
        <v>1226</v>
      </c>
      <c r="AB2991" t="s">
        <v>1227</v>
      </c>
      <c r="AC2991">
        <v>510730</v>
      </c>
      <c r="AD2991" t="s">
        <v>693</v>
      </c>
      <c r="AE2991" t="s">
        <v>24</v>
      </c>
      <c r="AF2991" t="s">
        <v>24</v>
      </c>
      <c r="AG2991" t="s">
        <v>24</v>
      </c>
      <c r="AH2991" t="s">
        <v>24</v>
      </c>
      <c r="AI2991" t="s">
        <v>24</v>
      </c>
    </row>
    <row r="2992" spans="1:35" hidden="1" x14ac:dyDescent="0.25">
      <c r="A2992" t="s">
        <v>16541</v>
      </c>
      <c r="B2992">
        <v>1</v>
      </c>
      <c r="C2992" t="s">
        <v>22</v>
      </c>
      <c r="D2992" t="s">
        <v>34</v>
      </c>
      <c r="E2992" t="s">
        <v>16542</v>
      </c>
      <c r="F2992">
        <v>929301653</v>
      </c>
      <c r="G2992" s="2" t="s">
        <v>57</v>
      </c>
      <c r="H2992">
        <v>371275766</v>
      </c>
      <c r="W2992">
        <v>121</v>
      </c>
      <c r="X2992" t="s">
        <v>16543</v>
      </c>
      <c r="Y2992" t="s">
        <v>24</v>
      </c>
      <c r="Z2992" t="s">
        <v>24</v>
      </c>
      <c r="AA2992" t="s">
        <v>16544</v>
      </c>
      <c r="AB2992" t="s">
        <v>16545</v>
      </c>
      <c r="AC2992" t="s">
        <v>16546</v>
      </c>
      <c r="AD2992" t="s">
        <v>29</v>
      </c>
      <c r="AE2992" t="s">
        <v>24</v>
      </c>
      <c r="AF2992" t="s">
        <v>24</v>
      </c>
      <c r="AG2992" t="s">
        <v>24</v>
      </c>
      <c r="AH2992" t="s">
        <v>24</v>
      </c>
      <c r="AI2992" t="s">
        <v>24</v>
      </c>
    </row>
    <row r="2993" spans="1:35" hidden="1" x14ac:dyDescent="0.25">
      <c r="A2993" t="s">
        <v>16547</v>
      </c>
      <c r="B2993">
        <v>0</v>
      </c>
      <c r="C2993" t="s">
        <v>75</v>
      </c>
      <c r="D2993" t="s">
        <v>23</v>
      </c>
      <c r="E2993" t="s">
        <v>24</v>
      </c>
      <c r="F2993">
        <v>364514133</v>
      </c>
      <c r="G2993" s="2" t="s">
        <v>11925</v>
      </c>
      <c r="H2993">
        <v>370573604</v>
      </c>
      <c r="W2993">
        <v>1300</v>
      </c>
      <c r="X2993" t="s">
        <v>16548</v>
      </c>
      <c r="Y2993" t="s">
        <v>24</v>
      </c>
      <c r="Z2993" t="s">
        <v>24</v>
      </c>
      <c r="AA2993" t="s">
        <v>1175</v>
      </c>
      <c r="AB2993" t="s">
        <v>853</v>
      </c>
      <c r="AC2993" t="s">
        <v>15703</v>
      </c>
      <c r="AD2993" t="s">
        <v>542</v>
      </c>
      <c r="AE2993" t="s">
        <v>15704</v>
      </c>
      <c r="AF2993" t="s">
        <v>515</v>
      </c>
      <c r="AG2993" t="s">
        <v>15705</v>
      </c>
      <c r="AH2993" t="s">
        <v>24</v>
      </c>
      <c r="AI2993" t="s">
        <v>24</v>
      </c>
    </row>
    <row r="2994" spans="1:35" hidden="1" x14ac:dyDescent="0.25">
      <c r="A2994" t="s">
        <v>16549</v>
      </c>
      <c r="B2994">
        <v>0</v>
      </c>
      <c r="C2994" t="s">
        <v>88</v>
      </c>
      <c r="D2994" t="s">
        <v>23</v>
      </c>
      <c r="E2994" t="s">
        <v>24</v>
      </c>
      <c r="F2994">
        <v>595376341</v>
      </c>
      <c r="G2994" s="2" t="s">
        <v>1081</v>
      </c>
      <c r="H2994">
        <v>370230754</v>
      </c>
      <c r="W2994">
        <v>90</v>
      </c>
      <c r="X2994" t="s">
        <v>16550</v>
      </c>
      <c r="Y2994" t="s">
        <v>16551</v>
      </c>
      <c r="Z2994" t="s">
        <v>24</v>
      </c>
      <c r="AA2994" t="s">
        <v>337</v>
      </c>
      <c r="AB2994" t="s">
        <v>24</v>
      </c>
      <c r="AC2994">
        <v>68898</v>
      </c>
      <c r="AD2994" t="s">
        <v>337</v>
      </c>
      <c r="AE2994" t="s">
        <v>16552</v>
      </c>
      <c r="AF2994" t="s">
        <v>123</v>
      </c>
      <c r="AG2994" t="s">
        <v>16553</v>
      </c>
      <c r="AH2994" t="s">
        <v>24</v>
      </c>
      <c r="AI2994" t="s">
        <v>24</v>
      </c>
    </row>
    <row r="2995" spans="1:35" hidden="1" x14ac:dyDescent="0.25">
      <c r="A2995" t="s">
        <v>16554</v>
      </c>
      <c r="B2995">
        <v>39</v>
      </c>
      <c r="C2995" t="s">
        <v>22</v>
      </c>
      <c r="D2995" t="s">
        <v>34</v>
      </c>
      <c r="E2995" t="s">
        <v>16555</v>
      </c>
      <c r="F2995">
        <v>527099626</v>
      </c>
      <c r="G2995" t="s">
        <v>798</v>
      </c>
      <c r="H2995">
        <v>370154633</v>
      </c>
      <c r="W2995">
        <v>3708</v>
      </c>
      <c r="X2995" t="s">
        <v>16556</v>
      </c>
      <c r="Y2995" t="s">
        <v>16557</v>
      </c>
      <c r="Z2995" t="s">
        <v>24</v>
      </c>
      <c r="AA2995" t="s">
        <v>801</v>
      </c>
      <c r="AB2995" t="s">
        <v>802</v>
      </c>
      <c r="AC2995">
        <v>410205</v>
      </c>
      <c r="AD2995" t="s">
        <v>693</v>
      </c>
      <c r="AE2995" t="s">
        <v>16558</v>
      </c>
      <c r="AF2995" t="s">
        <v>24</v>
      </c>
      <c r="AG2995" t="s">
        <v>16559</v>
      </c>
      <c r="AH2995" t="s">
        <v>16560</v>
      </c>
      <c r="AI2995" t="s">
        <v>16561</v>
      </c>
    </row>
    <row r="2996" spans="1:35" hidden="1" x14ac:dyDescent="0.25">
      <c r="A2996" t="s">
        <v>16562</v>
      </c>
      <c r="B2996">
        <v>0</v>
      </c>
      <c r="C2996" t="s">
        <v>22</v>
      </c>
      <c r="D2996" t="s">
        <v>23</v>
      </c>
      <c r="E2996" t="s">
        <v>24</v>
      </c>
      <c r="F2996">
        <v>754237758</v>
      </c>
      <c r="G2996" s="2" t="s">
        <v>155</v>
      </c>
      <c r="H2996">
        <v>370151263</v>
      </c>
      <c r="W2996">
        <v>100</v>
      </c>
      <c r="X2996" t="s">
        <v>16563</v>
      </c>
      <c r="Y2996" t="s">
        <v>24</v>
      </c>
      <c r="Z2996" t="s">
        <v>24</v>
      </c>
      <c r="AA2996" t="s">
        <v>16564</v>
      </c>
      <c r="AB2996" t="s">
        <v>2242</v>
      </c>
      <c r="AC2996">
        <v>3020</v>
      </c>
      <c r="AD2996" t="s">
        <v>593</v>
      </c>
      <c r="AE2996" t="s">
        <v>16565</v>
      </c>
      <c r="AF2996" t="s">
        <v>24</v>
      </c>
      <c r="AG2996" t="s">
        <v>16566</v>
      </c>
      <c r="AH2996" t="s">
        <v>24</v>
      </c>
      <c r="AI2996" t="s">
        <v>24</v>
      </c>
    </row>
    <row r="2997" spans="1:35" hidden="1" x14ac:dyDescent="0.25">
      <c r="A2997" t="s">
        <v>16567</v>
      </c>
      <c r="B2997">
        <v>0</v>
      </c>
      <c r="C2997" t="s">
        <v>22</v>
      </c>
      <c r="D2997" t="s">
        <v>23</v>
      </c>
      <c r="E2997" t="s">
        <v>24</v>
      </c>
      <c r="F2997">
        <v>370007122</v>
      </c>
      <c r="G2997" s="2" t="s">
        <v>670</v>
      </c>
      <c r="H2997">
        <v>370123976</v>
      </c>
      <c r="W2997">
        <v>581</v>
      </c>
      <c r="X2997" t="s">
        <v>16568</v>
      </c>
      <c r="Y2997" t="s">
        <v>24</v>
      </c>
      <c r="Z2997" t="s">
        <v>24</v>
      </c>
      <c r="AA2997" t="s">
        <v>3330</v>
      </c>
      <c r="AB2997" t="s">
        <v>3331</v>
      </c>
      <c r="AC2997">
        <v>1000</v>
      </c>
      <c r="AD2997" t="s">
        <v>113</v>
      </c>
      <c r="AE2997" t="s">
        <v>16569</v>
      </c>
      <c r="AF2997" t="s">
        <v>24</v>
      </c>
      <c r="AG2997" t="s">
        <v>16570</v>
      </c>
      <c r="AH2997" t="s">
        <v>24</v>
      </c>
      <c r="AI2997" t="s">
        <v>24</v>
      </c>
    </row>
    <row r="2998" spans="1:35" hidden="1" x14ac:dyDescent="0.25">
      <c r="A2998" t="s">
        <v>16571</v>
      </c>
      <c r="B2998">
        <v>0</v>
      </c>
      <c r="C2998" t="s">
        <v>88</v>
      </c>
      <c r="D2998" t="s">
        <v>23</v>
      </c>
      <c r="E2998" t="s">
        <v>24</v>
      </c>
      <c r="F2998">
        <v>644174534</v>
      </c>
      <c r="G2998" t="s">
        <v>146</v>
      </c>
      <c r="H2998">
        <v>370018800</v>
      </c>
      <c r="W2998">
        <v>1800</v>
      </c>
      <c r="X2998" t="s">
        <v>16572</v>
      </c>
      <c r="Y2998" t="s">
        <v>16573</v>
      </c>
      <c r="Z2998" t="s">
        <v>24</v>
      </c>
      <c r="AA2998" t="s">
        <v>8210</v>
      </c>
      <c r="AB2998" t="s">
        <v>24</v>
      </c>
      <c r="AC2998">
        <v>34235</v>
      </c>
      <c r="AD2998" t="s">
        <v>1961</v>
      </c>
      <c r="AE2998" t="s">
        <v>16574</v>
      </c>
      <c r="AF2998" t="s">
        <v>979</v>
      </c>
      <c r="AG2998" t="s">
        <v>16575</v>
      </c>
      <c r="AH2998" t="s">
        <v>16576</v>
      </c>
      <c r="AI2998" t="s">
        <v>24</v>
      </c>
    </row>
    <row r="2999" spans="1:35" hidden="1" x14ac:dyDescent="0.25">
      <c r="A2999" t="s">
        <v>16577</v>
      </c>
      <c r="B2999">
        <v>0</v>
      </c>
      <c r="C2999" t="s">
        <v>75</v>
      </c>
      <c r="D2999" t="s">
        <v>23</v>
      </c>
      <c r="E2999" t="s">
        <v>24</v>
      </c>
      <c r="F2999">
        <v>718890148</v>
      </c>
      <c r="G2999" s="2" t="s">
        <v>155</v>
      </c>
      <c r="H2999">
        <v>370005344</v>
      </c>
      <c r="W2999">
        <v>1000</v>
      </c>
      <c r="X2999" t="s">
        <v>16578</v>
      </c>
      <c r="Y2999" t="s">
        <v>16579</v>
      </c>
      <c r="Z2999" t="s">
        <v>24</v>
      </c>
      <c r="AA2999" t="s">
        <v>8250</v>
      </c>
      <c r="AB2999" t="s">
        <v>2769</v>
      </c>
      <c r="AC2999">
        <v>1605</v>
      </c>
      <c r="AD2999" t="s">
        <v>418</v>
      </c>
      <c r="AE2999" t="s">
        <v>16580</v>
      </c>
      <c r="AF2999" t="s">
        <v>5693</v>
      </c>
      <c r="AG2999" t="s">
        <v>16581</v>
      </c>
      <c r="AH2999" t="s">
        <v>24</v>
      </c>
      <c r="AI2999" t="s">
        <v>24</v>
      </c>
    </row>
    <row r="3000" spans="1:35" hidden="1" x14ac:dyDescent="0.25">
      <c r="A3000" t="s">
        <v>16582</v>
      </c>
      <c r="B3000">
        <v>0</v>
      </c>
      <c r="C3000" t="s">
        <v>75</v>
      </c>
      <c r="D3000" t="s">
        <v>23</v>
      </c>
      <c r="E3000" t="s">
        <v>24</v>
      </c>
      <c r="F3000">
        <v>693940343</v>
      </c>
      <c r="G3000" s="2" t="s">
        <v>374</v>
      </c>
      <c r="H3000">
        <v>369861000</v>
      </c>
      <c r="W3000">
        <v>845</v>
      </c>
      <c r="X3000" t="s">
        <v>16583</v>
      </c>
      <c r="Y3000" t="s">
        <v>24</v>
      </c>
      <c r="Z3000" t="s">
        <v>24</v>
      </c>
      <c r="AA3000" t="s">
        <v>14758</v>
      </c>
      <c r="AB3000" t="s">
        <v>9777</v>
      </c>
      <c r="AC3000" t="s">
        <v>16584</v>
      </c>
      <c r="AD3000" t="s">
        <v>329</v>
      </c>
      <c r="AE3000" t="s">
        <v>16585</v>
      </c>
      <c r="AF3000" t="s">
        <v>544</v>
      </c>
      <c r="AG3000" t="s">
        <v>16586</v>
      </c>
      <c r="AH3000" t="s">
        <v>24</v>
      </c>
      <c r="AI3000" t="s">
        <v>24</v>
      </c>
    </row>
    <row r="3001" spans="1:35" hidden="1" x14ac:dyDescent="0.25">
      <c r="A3001" t="s">
        <v>16587</v>
      </c>
      <c r="B3001">
        <v>30</v>
      </c>
      <c r="C3001" t="s">
        <v>22</v>
      </c>
      <c r="D3001" t="s">
        <v>23</v>
      </c>
      <c r="E3001" t="s">
        <v>24</v>
      </c>
      <c r="F3001">
        <v>366111891</v>
      </c>
      <c r="G3001" s="2" t="s">
        <v>2794</v>
      </c>
      <c r="H3001">
        <v>369632408</v>
      </c>
      <c r="W3001" t="s">
        <v>85</v>
      </c>
      <c r="X3001" t="s">
        <v>16588</v>
      </c>
      <c r="Y3001" t="s">
        <v>24</v>
      </c>
      <c r="Z3001" t="s">
        <v>24</v>
      </c>
      <c r="AA3001" t="s">
        <v>16589</v>
      </c>
      <c r="AB3001" t="s">
        <v>24</v>
      </c>
      <c r="AC3001">
        <v>344002</v>
      </c>
      <c r="AD3001" t="s">
        <v>1607</v>
      </c>
      <c r="AE3001" t="s">
        <v>16590</v>
      </c>
      <c r="AF3001" t="s">
        <v>24</v>
      </c>
      <c r="AG3001" t="s">
        <v>24</v>
      </c>
      <c r="AH3001" t="s">
        <v>24</v>
      </c>
      <c r="AI3001" t="s">
        <v>24</v>
      </c>
    </row>
    <row r="3002" spans="1:35" hidden="1" x14ac:dyDescent="0.25">
      <c r="A3002" t="s">
        <v>16591</v>
      </c>
      <c r="B3002">
        <v>0</v>
      </c>
      <c r="C3002" t="s">
        <v>75</v>
      </c>
      <c r="D3002" t="s">
        <v>23</v>
      </c>
      <c r="E3002" t="s">
        <v>24</v>
      </c>
      <c r="F3002">
        <v>529232556</v>
      </c>
      <c r="G3002" s="2" t="s">
        <v>57</v>
      </c>
      <c r="H3002">
        <v>369525600</v>
      </c>
      <c r="W3002">
        <v>3400</v>
      </c>
      <c r="X3002" t="s">
        <v>16592</v>
      </c>
      <c r="Y3002" t="s">
        <v>24</v>
      </c>
      <c r="Z3002" t="s">
        <v>24</v>
      </c>
      <c r="AA3002" t="s">
        <v>962</v>
      </c>
      <c r="AB3002" t="s">
        <v>963</v>
      </c>
      <c r="AC3002">
        <v>256500</v>
      </c>
      <c r="AD3002" t="s">
        <v>693</v>
      </c>
      <c r="AE3002" t="s">
        <v>10417</v>
      </c>
      <c r="AF3002" t="s">
        <v>295</v>
      </c>
      <c r="AG3002" t="s">
        <v>16593</v>
      </c>
      <c r="AH3002" t="s">
        <v>24</v>
      </c>
      <c r="AI3002" t="s">
        <v>24</v>
      </c>
    </row>
    <row r="3003" spans="1:35" hidden="1" x14ac:dyDescent="0.25">
      <c r="A3003" t="s">
        <v>16594</v>
      </c>
      <c r="B3003">
        <v>0</v>
      </c>
      <c r="C3003" t="s">
        <v>22</v>
      </c>
      <c r="D3003" t="s">
        <v>23</v>
      </c>
      <c r="E3003" t="s">
        <v>24</v>
      </c>
      <c r="F3003">
        <v>526882901</v>
      </c>
      <c r="G3003" s="2" t="s">
        <v>172</v>
      </c>
      <c r="H3003">
        <v>369477500</v>
      </c>
      <c r="W3003">
        <v>1980</v>
      </c>
      <c r="X3003" t="s">
        <v>16595</v>
      </c>
      <c r="Y3003" t="s">
        <v>24</v>
      </c>
      <c r="Z3003" t="s">
        <v>24</v>
      </c>
      <c r="AA3003" t="s">
        <v>985</v>
      </c>
      <c r="AB3003" t="s">
        <v>986</v>
      </c>
      <c r="AC3003">
        <v>462609</v>
      </c>
      <c r="AD3003" t="s">
        <v>693</v>
      </c>
      <c r="AE3003" t="s">
        <v>24</v>
      </c>
      <c r="AF3003" t="s">
        <v>24</v>
      </c>
      <c r="AG3003" t="s">
        <v>24</v>
      </c>
      <c r="AH3003" t="s">
        <v>24</v>
      </c>
      <c r="AI3003" t="s">
        <v>24</v>
      </c>
    </row>
    <row r="3004" spans="1:35" hidden="1" x14ac:dyDescent="0.25">
      <c r="A3004" t="s">
        <v>16596</v>
      </c>
      <c r="B3004">
        <v>0</v>
      </c>
      <c r="C3004" t="s">
        <v>88</v>
      </c>
      <c r="D3004" t="s">
        <v>23</v>
      </c>
      <c r="E3004" t="s">
        <v>24</v>
      </c>
      <c r="F3004">
        <v>659667182</v>
      </c>
      <c r="G3004" s="2" t="s">
        <v>365</v>
      </c>
      <c r="H3004">
        <v>369334742</v>
      </c>
      <c r="W3004">
        <v>100</v>
      </c>
      <c r="X3004" t="s">
        <v>16597</v>
      </c>
      <c r="Y3004" t="s">
        <v>24</v>
      </c>
      <c r="Z3004" t="s">
        <v>24</v>
      </c>
      <c r="AA3004" t="s">
        <v>3063</v>
      </c>
      <c r="AB3004" t="s">
        <v>92</v>
      </c>
      <c r="AC3004">
        <v>10210</v>
      </c>
      <c r="AD3004" t="s">
        <v>93</v>
      </c>
      <c r="AE3004" t="s">
        <v>16598</v>
      </c>
      <c r="AF3004" t="s">
        <v>11031</v>
      </c>
      <c r="AG3004" t="s">
        <v>16599</v>
      </c>
      <c r="AH3004" t="s">
        <v>24</v>
      </c>
      <c r="AI3004" t="s">
        <v>24</v>
      </c>
    </row>
    <row r="3005" spans="1:35" hidden="1" x14ac:dyDescent="0.25">
      <c r="A3005" t="s">
        <v>16600</v>
      </c>
      <c r="B3005">
        <v>12</v>
      </c>
      <c r="C3005" t="s">
        <v>22</v>
      </c>
      <c r="D3005" t="s">
        <v>34</v>
      </c>
      <c r="E3005" t="s">
        <v>16601</v>
      </c>
      <c r="F3005">
        <v>862241965</v>
      </c>
      <c r="G3005" t="s">
        <v>399</v>
      </c>
      <c r="H3005">
        <v>369292667</v>
      </c>
      <c r="W3005">
        <v>2107</v>
      </c>
      <c r="X3005" t="s">
        <v>16602</v>
      </c>
      <c r="Y3005" t="s">
        <v>16603</v>
      </c>
      <c r="Z3005" t="s">
        <v>24</v>
      </c>
      <c r="AA3005" t="s">
        <v>7155</v>
      </c>
      <c r="AB3005" t="s">
        <v>6898</v>
      </c>
      <c r="AC3005">
        <v>110025</v>
      </c>
      <c r="AD3005" t="s">
        <v>491</v>
      </c>
      <c r="AE3005" t="s">
        <v>24</v>
      </c>
      <c r="AF3005" t="s">
        <v>24</v>
      </c>
      <c r="AG3005" t="s">
        <v>24</v>
      </c>
      <c r="AH3005" t="s">
        <v>24</v>
      </c>
      <c r="AI3005" t="s">
        <v>24</v>
      </c>
    </row>
    <row r="3006" spans="1:35" hidden="1" x14ac:dyDescent="0.25">
      <c r="A3006" t="s">
        <v>16604</v>
      </c>
      <c r="B3006">
        <v>0</v>
      </c>
      <c r="C3006" t="s">
        <v>75</v>
      </c>
      <c r="D3006" t="s">
        <v>23</v>
      </c>
      <c r="E3006" t="s">
        <v>24</v>
      </c>
      <c r="F3006">
        <v>690656749</v>
      </c>
      <c r="G3006" s="2" t="s">
        <v>47</v>
      </c>
      <c r="H3006">
        <v>369098964</v>
      </c>
      <c r="W3006">
        <v>461</v>
      </c>
      <c r="X3006" t="s">
        <v>16605</v>
      </c>
      <c r="Y3006" t="s">
        <v>24</v>
      </c>
      <c r="Z3006" t="s">
        <v>24</v>
      </c>
      <c r="AA3006" t="s">
        <v>761</v>
      </c>
      <c r="AB3006" t="s">
        <v>5474</v>
      </c>
      <c r="AC3006" t="s">
        <v>16606</v>
      </c>
      <c r="AD3006" t="s">
        <v>329</v>
      </c>
      <c r="AE3006" t="s">
        <v>16607</v>
      </c>
      <c r="AF3006" t="s">
        <v>544</v>
      </c>
      <c r="AG3006" t="s">
        <v>16608</v>
      </c>
      <c r="AH3006" t="s">
        <v>24</v>
      </c>
      <c r="AI3006" t="s">
        <v>24</v>
      </c>
    </row>
    <row r="3007" spans="1:35" hidden="1" x14ac:dyDescent="0.25">
      <c r="A3007" t="s">
        <v>16609</v>
      </c>
      <c r="B3007">
        <v>0</v>
      </c>
      <c r="C3007" t="s">
        <v>22</v>
      </c>
      <c r="D3007" t="s">
        <v>23</v>
      </c>
      <c r="E3007" t="s">
        <v>24</v>
      </c>
      <c r="F3007">
        <v>965072254</v>
      </c>
      <c r="G3007" t="s">
        <v>399</v>
      </c>
      <c r="H3007">
        <v>369048674</v>
      </c>
      <c r="W3007">
        <v>1200</v>
      </c>
      <c r="X3007" t="s">
        <v>15616</v>
      </c>
      <c r="Y3007" t="s">
        <v>24</v>
      </c>
      <c r="Z3007" t="s">
        <v>24</v>
      </c>
      <c r="AA3007" t="s">
        <v>15617</v>
      </c>
      <c r="AB3007" t="s">
        <v>701</v>
      </c>
      <c r="AC3007" t="s">
        <v>15618</v>
      </c>
      <c r="AD3007" t="s">
        <v>542</v>
      </c>
      <c r="AE3007" t="s">
        <v>16610</v>
      </c>
      <c r="AF3007" t="s">
        <v>515</v>
      </c>
      <c r="AG3007" t="s">
        <v>15620</v>
      </c>
      <c r="AH3007" t="s">
        <v>24</v>
      </c>
      <c r="AI3007" t="s">
        <v>24</v>
      </c>
    </row>
    <row r="3008" spans="1:35" hidden="1" x14ac:dyDescent="0.25">
      <c r="A3008" t="s">
        <v>16611</v>
      </c>
      <c r="B3008">
        <v>0</v>
      </c>
      <c r="C3008" t="s">
        <v>88</v>
      </c>
      <c r="D3008" t="s">
        <v>23</v>
      </c>
      <c r="E3008" t="s">
        <v>24</v>
      </c>
      <c r="F3008">
        <v>556420963</v>
      </c>
      <c r="G3008" t="s">
        <v>399</v>
      </c>
      <c r="H3008">
        <v>369046687</v>
      </c>
      <c r="W3008">
        <v>4600</v>
      </c>
      <c r="X3008" t="s">
        <v>16612</v>
      </c>
      <c r="Y3008" t="s">
        <v>12055</v>
      </c>
      <c r="Z3008" t="s">
        <v>24</v>
      </c>
      <c r="AA3008" t="s">
        <v>12056</v>
      </c>
      <c r="AB3008" t="s">
        <v>12056</v>
      </c>
      <c r="AC3008" t="s">
        <v>24</v>
      </c>
      <c r="AD3008" t="s">
        <v>3042</v>
      </c>
      <c r="AE3008" t="s">
        <v>16613</v>
      </c>
      <c r="AF3008" t="s">
        <v>295</v>
      </c>
      <c r="AG3008" t="s">
        <v>16614</v>
      </c>
      <c r="AH3008" t="s">
        <v>16615</v>
      </c>
      <c r="AI3008" t="s">
        <v>24</v>
      </c>
    </row>
    <row r="3009" spans="1:35" hidden="1" x14ac:dyDescent="0.25">
      <c r="A3009" t="s">
        <v>16616</v>
      </c>
      <c r="B3009">
        <v>7</v>
      </c>
      <c r="C3009" t="s">
        <v>75</v>
      </c>
      <c r="D3009" t="s">
        <v>23</v>
      </c>
      <c r="E3009" t="s">
        <v>24</v>
      </c>
      <c r="F3009">
        <v>402082663</v>
      </c>
      <c r="G3009" s="2" t="s">
        <v>109</v>
      </c>
      <c r="H3009">
        <v>369020243</v>
      </c>
      <c r="W3009">
        <v>490</v>
      </c>
      <c r="X3009" t="s">
        <v>16617</v>
      </c>
      <c r="Y3009" t="s">
        <v>24</v>
      </c>
      <c r="Z3009" t="s">
        <v>24</v>
      </c>
      <c r="AA3009" t="s">
        <v>3294</v>
      </c>
      <c r="AB3009" t="s">
        <v>3295</v>
      </c>
      <c r="AC3009" t="s">
        <v>16618</v>
      </c>
      <c r="AD3009" t="s">
        <v>271</v>
      </c>
      <c r="AE3009" t="s">
        <v>16619</v>
      </c>
      <c r="AF3009" t="s">
        <v>551</v>
      </c>
      <c r="AG3009" t="s">
        <v>16620</v>
      </c>
      <c r="AH3009" t="s">
        <v>24</v>
      </c>
      <c r="AI3009" t="s">
        <v>24</v>
      </c>
    </row>
    <row r="3010" spans="1:35" hidden="1" x14ac:dyDescent="0.25">
      <c r="A3010" t="s">
        <v>16621</v>
      </c>
      <c r="B3010">
        <v>0</v>
      </c>
      <c r="C3010" t="s">
        <v>99</v>
      </c>
      <c r="D3010" t="s">
        <v>23</v>
      </c>
      <c r="E3010" t="s">
        <v>24</v>
      </c>
      <c r="F3010">
        <v>688104655</v>
      </c>
      <c r="G3010" s="2" t="s">
        <v>218</v>
      </c>
      <c r="H3010">
        <v>368928000</v>
      </c>
      <c r="W3010">
        <v>4500</v>
      </c>
      <c r="X3010" t="s">
        <v>16622</v>
      </c>
      <c r="Y3010" t="s">
        <v>16623</v>
      </c>
      <c r="Z3010" t="s">
        <v>24</v>
      </c>
      <c r="AA3010" t="s">
        <v>4640</v>
      </c>
      <c r="AB3010" t="s">
        <v>4640</v>
      </c>
      <c r="AC3010">
        <v>34337</v>
      </c>
      <c r="AD3010" t="s">
        <v>787</v>
      </c>
      <c r="AE3010" t="s">
        <v>3301</v>
      </c>
      <c r="AF3010" t="s">
        <v>544</v>
      </c>
      <c r="AG3010" t="s">
        <v>16624</v>
      </c>
      <c r="AH3010" t="s">
        <v>16625</v>
      </c>
      <c r="AI3010" t="s">
        <v>24</v>
      </c>
    </row>
    <row r="3011" spans="1:35" hidden="1" x14ac:dyDescent="0.25">
      <c r="A3011" t="s">
        <v>16626</v>
      </c>
      <c r="B3011">
        <v>27</v>
      </c>
      <c r="C3011" t="s">
        <v>75</v>
      </c>
      <c r="D3011" t="s">
        <v>34</v>
      </c>
      <c r="E3011" t="s">
        <v>16627</v>
      </c>
      <c r="F3011">
        <v>342418739</v>
      </c>
      <c r="G3011" t="s">
        <v>180</v>
      </c>
      <c r="H3011">
        <v>368764343</v>
      </c>
      <c r="W3011" t="s">
        <v>85</v>
      </c>
      <c r="X3011" t="s">
        <v>16628</v>
      </c>
      <c r="Y3011" t="s">
        <v>24</v>
      </c>
      <c r="Z3011" t="s">
        <v>24</v>
      </c>
      <c r="AA3011" t="s">
        <v>16629</v>
      </c>
      <c r="AB3011" t="s">
        <v>1164</v>
      </c>
      <c r="AC3011">
        <v>69120</v>
      </c>
      <c r="AD3011" t="s">
        <v>301</v>
      </c>
      <c r="AE3011" t="s">
        <v>24</v>
      </c>
      <c r="AF3011" t="s">
        <v>24</v>
      </c>
      <c r="AG3011" t="s">
        <v>24</v>
      </c>
      <c r="AH3011" t="s">
        <v>24</v>
      </c>
      <c r="AI3011" t="s">
        <v>24</v>
      </c>
    </row>
    <row r="3012" spans="1:35" hidden="1" x14ac:dyDescent="0.25">
      <c r="A3012" t="s">
        <v>16630</v>
      </c>
      <c r="B3012">
        <v>0</v>
      </c>
      <c r="C3012" t="s">
        <v>88</v>
      </c>
      <c r="D3012" t="s">
        <v>23</v>
      </c>
      <c r="E3012" t="s">
        <v>24</v>
      </c>
      <c r="F3012">
        <v>504177412</v>
      </c>
      <c r="G3012" s="2" t="s">
        <v>1081</v>
      </c>
      <c r="H3012">
        <v>368701764</v>
      </c>
      <c r="W3012">
        <v>3000</v>
      </c>
      <c r="X3012" t="s">
        <v>16631</v>
      </c>
      <c r="Y3012" t="s">
        <v>24</v>
      </c>
      <c r="Z3012" t="s">
        <v>24</v>
      </c>
      <c r="AA3012" t="s">
        <v>16632</v>
      </c>
      <c r="AB3012" t="s">
        <v>24</v>
      </c>
      <c r="AC3012">
        <v>396039</v>
      </c>
      <c r="AD3012" t="s">
        <v>1607</v>
      </c>
      <c r="AE3012" t="s">
        <v>16633</v>
      </c>
      <c r="AF3012" t="s">
        <v>3044</v>
      </c>
      <c r="AG3012" t="s">
        <v>16634</v>
      </c>
      <c r="AH3012" t="s">
        <v>24</v>
      </c>
      <c r="AI3012" t="s">
        <v>24</v>
      </c>
    </row>
    <row r="3013" spans="1:35" hidden="1" x14ac:dyDescent="0.25">
      <c r="A3013" t="s">
        <v>16635</v>
      </c>
      <c r="B3013">
        <v>0</v>
      </c>
      <c r="C3013" t="s">
        <v>99</v>
      </c>
      <c r="D3013" t="s">
        <v>23</v>
      </c>
      <c r="E3013" t="s">
        <v>24</v>
      </c>
      <c r="F3013">
        <v>731724308</v>
      </c>
      <c r="G3013" t="s">
        <v>354</v>
      </c>
      <c r="H3013">
        <v>368696900</v>
      </c>
      <c r="W3013">
        <v>24700</v>
      </c>
      <c r="X3013" t="s">
        <v>16636</v>
      </c>
      <c r="Y3013" t="s">
        <v>16637</v>
      </c>
      <c r="Z3013" t="s">
        <v>24</v>
      </c>
      <c r="AA3013" t="s">
        <v>3171</v>
      </c>
      <c r="AB3013" t="s">
        <v>24</v>
      </c>
      <c r="AC3013">
        <v>1000</v>
      </c>
      <c r="AD3013" t="s">
        <v>607</v>
      </c>
      <c r="AE3013" t="s">
        <v>16638</v>
      </c>
      <c r="AF3013" t="s">
        <v>295</v>
      </c>
      <c r="AG3013" t="s">
        <v>24</v>
      </c>
      <c r="AH3013" t="s">
        <v>24</v>
      </c>
      <c r="AI3013" t="s">
        <v>24</v>
      </c>
    </row>
    <row r="3014" spans="1:35" hidden="1" x14ac:dyDescent="0.25">
      <c r="A3014" t="s">
        <v>16639</v>
      </c>
      <c r="B3014">
        <v>0</v>
      </c>
      <c r="C3014" t="s">
        <v>75</v>
      </c>
      <c r="D3014" t="s">
        <v>23</v>
      </c>
      <c r="E3014" t="s">
        <v>24</v>
      </c>
      <c r="F3014">
        <v>728923736</v>
      </c>
      <c r="G3014" s="2" t="s">
        <v>714</v>
      </c>
      <c r="H3014">
        <v>368327500</v>
      </c>
      <c r="W3014">
        <v>1806</v>
      </c>
      <c r="X3014" t="s">
        <v>16640</v>
      </c>
      <c r="Y3014" t="s">
        <v>16641</v>
      </c>
      <c r="Z3014" t="s">
        <v>24</v>
      </c>
      <c r="AA3014" t="s">
        <v>1092</v>
      </c>
      <c r="AB3014" t="s">
        <v>1092</v>
      </c>
      <c r="AC3014">
        <v>11470</v>
      </c>
      <c r="AD3014" t="s">
        <v>1094</v>
      </c>
      <c r="AE3014" t="s">
        <v>16642</v>
      </c>
      <c r="AF3014" t="s">
        <v>544</v>
      </c>
      <c r="AG3014" t="s">
        <v>16643</v>
      </c>
      <c r="AH3014" t="s">
        <v>16644</v>
      </c>
      <c r="AI3014" t="s">
        <v>24</v>
      </c>
    </row>
    <row r="3015" spans="1:35" hidden="1" x14ac:dyDescent="0.25">
      <c r="A3015" t="s">
        <v>16645</v>
      </c>
      <c r="B3015">
        <v>0</v>
      </c>
      <c r="C3015" t="s">
        <v>88</v>
      </c>
      <c r="D3015" t="s">
        <v>23</v>
      </c>
      <c r="E3015" t="s">
        <v>24</v>
      </c>
      <c r="F3015">
        <v>643450893</v>
      </c>
      <c r="G3015" s="2" t="s">
        <v>5603</v>
      </c>
      <c r="H3015">
        <v>368178000</v>
      </c>
      <c r="W3015">
        <v>3000</v>
      </c>
      <c r="X3015" t="s">
        <v>16646</v>
      </c>
      <c r="Y3015" t="s">
        <v>16647</v>
      </c>
      <c r="Z3015" t="s">
        <v>24</v>
      </c>
      <c r="AA3015" t="s">
        <v>8210</v>
      </c>
      <c r="AB3015" t="s">
        <v>24</v>
      </c>
      <c r="AC3015">
        <v>34450</v>
      </c>
      <c r="AD3015" t="s">
        <v>1961</v>
      </c>
      <c r="AE3015" t="s">
        <v>16648</v>
      </c>
      <c r="AF3015" t="s">
        <v>295</v>
      </c>
      <c r="AG3015" t="s">
        <v>16649</v>
      </c>
      <c r="AH3015" t="s">
        <v>16650</v>
      </c>
      <c r="AI3015" t="s">
        <v>24</v>
      </c>
    </row>
    <row r="3016" spans="1:35" hidden="1" x14ac:dyDescent="0.25">
      <c r="A3016" t="s">
        <v>16651</v>
      </c>
      <c r="B3016">
        <v>0</v>
      </c>
      <c r="C3016" t="s">
        <v>75</v>
      </c>
      <c r="D3016" t="s">
        <v>23</v>
      </c>
      <c r="E3016" t="s">
        <v>24</v>
      </c>
      <c r="F3016">
        <v>812362226</v>
      </c>
      <c r="G3016" s="2" t="s">
        <v>119</v>
      </c>
      <c r="H3016">
        <v>368040000</v>
      </c>
      <c r="W3016">
        <v>1500</v>
      </c>
      <c r="X3016" t="s">
        <v>16652</v>
      </c>
      <c r="Y3016" t="s">
        <v>16653</v>
      </c>
      <c r="Z3016" t="s">
        <v>24</v>
      </c>
      <c r="AA3016" t="s">
        <v>1871</v>
      </c>
      <c r="AB3016" t="s">
        <v>1872</v>
      </c>
      <c r="AC3016">
        <v>2300</v>
      </c>
      <c r="AD3016" t="s">
        <v>285</v>
      </c>
      <c r="AE3016" t="s">
        <v>16654</v>
      </c>
      <c r="AF3016" t="s">
        <v>544</v>
      </c>
      <c r="AG3016" t="s">
        <v>16655</v>
      </c>
      <c r="AH3016" t="s">
        <v>16655</v>
      </c>
      <c r="AI3016" t="s">
        <v>24</v>
      </c>
    </row>
    <row r="3017" spans="1:35" hidden="1" x14ac:dyDescent="0.25">
      <c r="A3017" t="s">
        <v>16656</v>
      </c>
      <c r="B3017">
        <v>31</v>
      </c>
      <c r="C3017" t="s">
        <v>24</v>
      </c>
      <c r="D3017" t="s">
        <v>34</v>
      </c>
      <c r="E3017" t="s">
        <v>16657</v>
      </c>
      <c r="F3017">
        <v>423078609</v>
      </c>
      <c r="G3017" t="s">
        <v>146</v>
      </c>
      <c r="H3017">
        <v>367589313</v>
      </c>
      <c r="W3017">
        <v>2102</v>
      </c>
      <c r="X3017" t="s">
        <v>16658</v>
      </c>
      <c r="Y3017" t="s">
        <v>16659</v>
      </c>
      <c r="Z3017" t="s">
        <v>24</v>
      </c>
      <c r="AA3017" t="s">
        <v>16660</v>
      </c>
      <c r="AB3017" t="s">
        <v>1194</v>
      </c>
      <c r="AC3017" t="s">
        <v>16661</v>
      </c>
      <c r="AD3017" t="s">
        <v>1196</v>
      </c>
      <c r="AE3017" t="s">
        <v>16662</v>
      </c>
      <c r="AF3017" t="s">
        <v>24</v>
      </c>
      <c r="AG3017" t="s">
        <v>16663</v>
      </c>
      <c r="AH3017" t="s">
        <v>24</v>
      </c>
      <c r="AI3017" t="s">
        <v>16664</v>
      </c>
    </row>
    <row r="3018" spans="1:35" hidden="1" x14ac:dyDescent="0.25">
      <c r="A3018" t="s">
        <v>16665</v>
      </c>
      <c r="B3018">
        <v>0</v>
      </c>
      <c r="C3018" t="s">
        <v>75</v>
      </c>
      <c r="D3018" t="s">
        <v>23</v>
      </c>
      <c r="E3018" t="s">
        <v>24</v>
      </c>
      <c r="F3018">
        <v>728427480</v>
      </c>
      <c r="G3018" s="2" t="s">
        <v>218</v>
      </c>
      <c r="H3018">
        <v>367368580</v>
      </c>
      <c r="W3018">
        <v>823</v>
      </c>
      <c r="X3018" t="s">
        <v>16666</v>
      </c>
      <c r="Y3018" t="s">
        <v>24</v>
      </c>
      <c r="Z3018" t="s">
        <v>24</v>
      </c>
      <c r="AA3018" t="s">
        <v>16667</v>
      </c>
      <c r="AB3018" t="s">
        <v>24</v>
      </c>
      <c r="AC3018">
        <v>19300</v>
      </c>
      <c r="AD3018" t="s">
        <v>1196</v>
      </c>
      <c r="AE3018" t="s">
        <v>16668</v>
      </c>
      <c r="AF3018" t="s">
        <v>295</v>
      </c>
      <c r="AG3018" t="s">
        <v>16669</v>
      </c>
      <c r="AH3018" t="s">
        <v>16670</v>
      </c>
      <c r="AI3018" t="s">
        <v>24</v>
      </c>
    </row>
    <row r="3019" spans="1:35" hidden="1" x14ac:dyDescent="0.25">
      <c r="A3019" t="s">
        <v>16671</v>
      </c>
      <c r="B3019">
        <v>0</v>
      </c>
      <c r="C3019" t="s">
        <v>99</v>
      </c>
      <c r="D3019" t="s">
        <v>23</v>
      </c>
      <c r="E3019" t="s">
        <v>24</v>
      </c>
      <c r="F3019">
        <v>526905378</v>
      </c>
      <c r="G3019" t="s">
        <v>354</v>
      </c>
      <c r="H3019">
        <v>367052726</v>
      </c>
      <c r="W3019">
        <v>2</v>
      </c>
      <c r="X3019" t="s">
        <v>16672</v>
      </c>
      <c r="Y3019" t="s">
        <v>24</v>
      </c>
      <c r="Z3019" t="s">
        <v>24</v>
      </c>
      <c r="AA3019" t="s">
        <v>2563</v>
      </c>
      <c r="AB3019" t="s">
        <v>2563</v>
      </c>
      <c r="AC3019">
        <v>100076</v>
      </c>
      <c r="AD3019" t="s">
        <v>693</v>
      </c>
      <c r="AE3019" t="s">
        <v>16673</v>
      </c>
      <c r="AF3019" t="s">
        <v>24</v>
      </c>
      <c r="AG3019" t="s">
        <v>16674</v>
      </c>
      <c r="AH3019" t="s">
        <v>24</v>
      </c>
      <c r="AI3019" t="s">
        <v>24</v>
      </c>
    </row>
    <row r="3020" spans="1:35" hidden="1" x14ac:dyDescent="0.25">
      <c r="A3020" t="s">
        <v>16675</v>
      </c>
      <c r="B3020">
        <v>22</v>
      </c>
      <c r="C3020" t="s">
        <v>88</v>
      </c>
      <c r="D3020" t="s">
        <v>23</v>
      </c>
      <c r="E3020" t="s">
        <v>24</v>
      </c>
      <c r="F3020">
        <v>331468376</v>
      </c>
      <c r="G3020" s="2" t="s">
        <v>155</v>
      </c>
      <c r="H3020">
        <v>367039985</v>
      </c>
      <c r="W3020">
        <v>1600</v>
      </c>
      <c r="X3020" t="s">
        <v>16676</v>
      </c>
      <c r="Y3020" t="s">
        <v>24</v>
      </c>
      <c r="Z3020" t="s">
        <v>24</v>
      </c>
      <c r="AA3020" t="s">
        <v>16677</v>
      </c>
      <c r="AB3020" t="s">
        <v>1145</v>
      </c>
      <c r="AC3020">
        <v>49733</v>
      </c>
      <c r="AD3020" t="s">
        <v>301</v>
      </c>
      <c r="AE3020" t="s">
        <v>5995</v>
      </c>
      <c r="AF3020" t="s">
        <v>1284</v>
      </c>
      <c r="AG3020" t="s">
        <v>16678</v>
      </c>
      <c r="AH3020" t="s">
        <v>16679</v>
      </c>
      <c r="AI3020" t="s">
        <v>24</v>
      </c>
    </row>
    <row r="3021" spans="1:35" hidden="1" x14ac:dyDescent="0.25">
      <c r="A3021" t="s">
        <v>16680</v>
      </c>
      <c r="B3021">
        <v>0</v>
      </c>
      <c r="C3021" t="s">
        <v>75</v>
      </c>
      <c r="D3021" t="s">
        <v>23</v>
      </c>
      <c r="E3021" t="s">
        <v>24</v>
      </c>
      <c r="F3021">
        <v>760641225</v>
      </c>
      <c r="G3021" s="2" t="s">
        <v>218</v>
      </c>
      <c r="H3021">
        <v>366997327</v>
      </c>
      <c r="W3021">
        <v>1567</v>
      </c>
      <c r="X3021" t="s">
        <v>16681</v>
      </c>
      <c r="Y3021" t="s">
        <v>24</v>
      </c>
      <c r="Z3021" t="s">
        <v>24</v>
      </c>
      <c r="AA3021" t="s">
        <v>16682</v>
      </c>
      <c r="AB3021" t="s">
        <v>24</v>
      </c>
      <c r="AC3021">
        <v>5012</v>
      </c>
      <c r="AD3021" t="s">
        <v>674</v>
      </c>
      <c r="AE3021" t="s">
        <v>16683</v>
      </c>
      <c r="AF3021" t="s">
        <v>24</v>
      </c>
      <c r="AG3021" t="s">
        <v>16684</v>
      </c>
      <c r="AH3021" t="s">
        <v>24</v>
      </c>
      <c r="AI3021" t="s">
        <v>24</v>
      </c>
    </row>
    <row r="3022" spans="1:35" hidden="1" x14ac:dyDescent="0.25">
      <c r="A3022" t="s">
        <v>16685</v>
      </c>
      <c r="B3022">
        <v>17</v>
      </c>
      <c r="C3022" t="s">
        <v>22</v>
      </c>
      <c r="D3022" t="s">
        <v>34</v>
      </c>
      <c r="E3022" t="s">
        <v>16686</v>
      </c>
      <c r="F3022">
        <v>545397622</v>
      </c>
      <c r="G3022" t="s">
        <v>1567</v>
      </c>
      <c r="H3022">
        <v>366927502</v>
      </c>
      <c r="W3022">
        <v>7644</v>
      </c>
      <c r="X3022" t="s">
        <v>16687</v>
      </c>
      <c r="Y3022" t="s">
        <v>16688</v>
      </c>
      <c r="Z3022" t="s">
        <v>24</v>
      </c>
      <c r="AA3022" t="s">
        <v>3408</v>
      </c>
      <c r="AB3022" t="s">
        <v>1227</v>
      </c>
      <c r="AC3022">
        <v>518026</v>
      </c>
      <c r="AD3022" t="s">
        <v>693</v>
      </c>
      <c r="AE3022" t="s">
        <v>24</v>
      </c>
      <c r="AF3022" t="s">
        <v>24</v>
      </c>
      <c r="AG3022" t="s">
        <v>24</v>
      </c>
      <c r="AH3022" t="s">
        <v>24</v>
      </c>
      <c r="AI3022" t="s">
        <v>24</v>
      </c>
    </row>
    <row r="3023" spans="1:35" hidden="1" x14ac:dyDescent="0.25">
      <c r="A3023" t="s">
        <v>16689</v>
      </c>
      <c r="B3023">
        <v>0</v>
      </c>
      <c r="C3023" t="s">
        <v>75</v>
      </c>
      <c r="D3023" t="s">
        <v>23</v>
      </c>
      <c r="E3023" t="s">
        <v>24</v>
      </c>
      <c r="F3023">
        <v>760015669</v>
      </c>
      <c r="G3023" s="2" t="s">
        <v>359</v>
      </c>
      <c r="H3023">
        <v>366859524</v>
      </c>
      <c r="W3023">
        <v>500</v>
      </c>
      <c r="X3023" t="s">
        <v>16690</v>
      </c>
      <c r="Y3023" t="s">
        <v>16691</v>
      </c>
      <c r="Z3023" t="s">
        <v>24</v>
      </c>
      <c r="AA3023" t="s">
        <v>673</v>
      </c>
      <c r="AB3023" t="s">
        <v>673</v>
      </c>
      <c r="AC3023">
        <v>2025</v>
      </c>
      <c r="AD3023" t="s">
        <v>674</v>
      </c>
      <c r="AE3023" t="s">
        <v>16692</v>
      </c>
      <c r="AF3023" t="s">
        <v>24</v>
      </c>
      <c r="AG3023" t="s">
        <v>16693</v>
      </c>
      <c r="AH3023" t="s">
        <v>24</v>
      </c>
      <c r="AI3023" t="s">
        <v>24</v>
      </c>
    </row>
    <row r="3024" spans="1:35" hidden="1" x14ac:dyDescent="0.25">
      <c r="A3024" t="s">
        <v>16694</v>
      </c>
      <c r="B3024">
        <v>0</v>
      </c>
      <c r="C3024" t="s">
        <v>88</v>
      </c>
      <c r="D3024" t="s">
        <v>23</v>
      </c>
      <c r="E3024" t="s">
        <v>24</v>
      </c>
      <c r="F3024">
        <v>448001008</v>
      </c>
      <c r="G3024" s="2" t="s">
        <v>128</v>
      </c>
      <c r="H3024">
        <v>366832368</v>
      </c>
      <c r="W3024">
        <v>1869</v>
      </c>
      <c r="X3024" t="s">
        <v>16695</v>
      </c>
      <c r="Y3024" t="s">
        <v>24</v>
      </c>
      <c r="Z3024" t="s">
        <v>24</v>
      </c>
      <c r="AA3024" t="s">
        <v>16696</v>
      </c>
      <c r="AB3024" t="s">
        <v>16697</v>
      </c>
      <c r="AC3024">
        <v>9487</v>
      </c>
      <c r="AD3024" t="s">
        <v>16698</v>
      </c>
      <c r="AE3024" t="s">
        <v>16699</v>
      </c>
      <c r="AF3024" t="s">
        <v>95</v>
      </c>
      <c r="AG3024" t="s">
        <v>16700</v>
      </c>
      <c r="AH3024" t="s">
        <v>16701</v>
      </c>
      <c r="AI3024" t="s">
        <v>24</v>
      </c>
    </row>
    <row r="3025" spans="1:35" hidden="1" x14ac:dyDescent="0.25">
      <c r="A3025" t="s">
        <v>16702</v>
      </c>
      <c r="B3025">
        <v>0</v>
      </c>
      <c r="C3025" t="s">
        <v>99</v>
      </c>
      <c r="D3025" t="s">
        <v>23</v>
      </c>
      <c r="E3025" t="s">
        <v>24</v>
      </c>
      <c r="F3025">
        <v>556414827</v>
      </c>
      <c r="G3025" t="s">
        <v>389</v>
      </c>
      <c r="H3025">
        <v>366706485</v>
      </c>
      <c r="W3025">
        <v>21000</v>
      </c>
      <c r="X3025" t="s">
        <v>16703</v>
      </c>
      <c r="Y3025" t="s">
        <v>16704</v>
      </c>
      <c r="Z3025" t="s">
        <v>24</v>
      </c>
      <c r="AA3025" t="s">
        <v>3040</v>
      </c>
      <c r="AB3025" t="s">
        <v>3041</v>
      </c>
      <c r="AC3025" t="s">
        <v>24</v>
      </c>
      <c r="AD3025" t="s">
        <v>3042</v>
      </c>
      <c r="AE3025" t="s">
        <v>16705</v>
      </c>
      <c r="AF3025" t="s">
        <v>95</v>
      </c>
      <c r="AG3025" t="s">
        <v>16706</v>
      </c>
      <c r="AH3025" t="s">
        <v>16707</v>
      </c>
      <c r="AI3025" t="s">
        <v>24</v>
      </c>
    </row>
    <row r="3026" spans="1:35" hidden="1" x14ac:dyDescent="0.25">
      <c r="A3026" t="s">
        <v>16708</v>
      </c>
      <c r="B3026">
        <v>0</v>
      </c>
      <c r="C3026" t="s">
        <v>22</v>
      </c>
      <c r="D3026" t="s">
        <v>23</v>
      </c>
      <c r="E3026" t="s">
        <v>24</v>
      </c>
      <c r="F3026">
        <v>980319685</v>
      </c>
      <c r="G3026" s="2" t="s">
        <v>1137</v>
      </c>
      <c r="H3026">
        <v>366305688</v>
      </c>
      <c r="W3026">
        <v>2000</v>
      </c>
      <c r="X3026" t="s">
        <v>16709</v>
      </c>
      <c r="Y3026" t="s">
        <v>16710</v>
      </c>
      <c r="Z3026" t="s">
        <v>24</v>
      </c>
      <c r="AA3026" t="s">
        <v>3194</v>
      </c>
      <c r="AB3026" t="s">
        <v>3194</v>
      </c>
      <c r="AC3026" t="s">
        <v>24</v>
      </c>
      <c r="AD3026" t="s">
        <v>3196</v>
      </c>
      <c r="AE3026" t="s">
        <v>16711</v>
      </c>
      <c r="AF3026" t="s">
        <v>1284</v>
      </c>
      <c r="AG3026" t="s">
        <v>16712</v>
      </c>
      <c r="AH3026" t="s">
        <v>16713</v>
      </c>
      <c r="AI3026" t="s">
        <v>24</v>
      </c>
    </row>
    <row r="3027" spans="1:35" hidden="1" x14ac:dyDescent="0.25">
      <c r="A3027" t="s">
        <v>16714</v>
      </c>
      <c r="B3027">
        <v>7</v>
      </c>
      <c r="C3027" t="s">
        <v>75</v>
      </c>
      <c r="D3027" t="s">
        <v>23</v>
      </c>
      <c r="E3027" t="s">
        <v>24</v>
      </c>
      <c r="F3027">
        <v>52284072</v>
      </c>
      <c r="G3027" s="2" t="s">
        <v>365</v>
      </c>
      <c r="H3027">
        <v>366220665</v>
      </c>
      <c r="W3027">
        <v>1800</v>
      </c>
      <c r="X3027" t="s">
        <v>16715</v>
      </c>
      <c r="Y3027" t="s">
        <v>24</v>
      </c>
      <c r="Z3027" t="s">
        <v>24</v>
      </c>
      <c r="AA3027" t="s">
        <v>16716</v>
      </c>
      <c r="AB3027" t="s">
        <v>997</v>
      </c>
      <c r="AC3027" t="s">
        <v>16717</v>
      </c>
      <c r="AD3027" t="s">
        <v>542</v>
      </c>
      <c r="AE3027" t="s">
        <v>16718</v>
      </c>
      <c r="AF3027" t="s">
        <v>515</v>
      </c>
      <c r="AG3027" t="s">
        <v>16719</v>
      </c>
      <c r="AH3027" t="s">
        <v>24</v>
      </c>
      <c r="AI3027" t="s">
        <v>24</v>
      </c>
    </row>
    <row r="3028" spans="1:35" hidden="1" x14ac:dyDescent="0.25">
      <c r="A3028" t="s">
        <v>16720</v>
      </c>
      <c r="B3028">
        <v>0</v>
      </c>
      <c r="C3028" t="s">
        <v>75</v>
      </c>
      <c r="D3028" t="s">
        <v>23</v>
      </c>
      <c r="E3028" t="s">
        <v>24</v>
      </c>
      <c r="F3028">
        <v>275916708</v>
      </c>
      <c r="G3028" s="2" t="s">
        <v>128</v>
      </c>
      <c r="H3028">
        <v>366062973</v>
      </c>
      <c r="W3028">
        <v>1065</v>
      </c>
      <c r="X3028" t="s">
        <v>16721</v>
      </c>
      <c r="Y3028" t="s">
        <v>24</v>
      </c>
      <c r="Z3028" t="s">
        <v>24</v>
      </c>
      <c r="AA3028" t="s">
        <v>16722</v>
      </c>
      <c r="AB3028" t="s">
        <v>16723</v>
      </c>
      <c r="AC3028">
        <v>64230</v>
      </c>
      <c r="AD3028" t="s">
        <v>81</v>
      </c>
      <c r="AE3028" t="s">
        <v>16724</v>
      </c>
      <c r="AF3028" t="s">
        <v>544</v>
      </c>
      <c r="AG3028" t="s">
        <v>16725</v>
      </c>
      <c r="AH3028" t="s">
        <v>24</v>
      </c>
      <c r="AI3028" t="s">
        <v>24</v>
      </c>
    </row>
    <row r="3029" spans="1:35" hidden="1" x14ac:dyDescent="0.25">
      <c r="A3029" t="s">
        <v>16726</v>
      </c>
      <c r="B3029">
        <v>0</v>
      </c>
      <c r="C3029" t="s">
        <v>75</v>
      </c>
      <c r="D3029" t="s">
        <v>23</v>
      </c>
      <c r="E3029" t="s">
        <v>24</v>
      </c>
      <c r="F3029">
        <v>555277461</v>
      </c>
      <c r="G3029" s="2" t="s">
        <v>2024</v>
      </c>
      <c r="H3029">
        <v>365882796</v>
      </c>
      <c r="W3029">
        <v>4000</v>
      </c>
      <c r="X3029" t="s">
        <v>16727</v>
      </c>
      <c r="Y3029" t="s">
        <v>16728</v>
      </c>
      <c r="Z3029" t="s">
        <v>24</v>
      </c>
      <c r="AA3029" t="s">
        <v>3831</v>
      </c>
      <c r="AB3029" t="s">
        <v>3831</v>
      </c>
      <c r="AC3029" t="s">
        <v>24</v>
      </c>
      <c r="AD3029" t="s">
        <v>3042</v>
      </c>
      <c r="AE3029" t="s">
        <v>16729</v>
      </c>
      <c r="AF3029" t="s">
        <v>3044</v>
      </c>
      <c r="AG3029" t="s">
        <v>16730</v>
      </c>
      <c r="AH3029" t="s">
        <v>16731</v>
      </c>
      <c r="AI3029" t="s">
        <v>24</v>
      </c>
    </row>
    <row r="3030" spans="1:35" hidden="1" x14ac:dyDescent="0.25">
      <c r="A3030" t="s">
        <v>16732</v>
      </c>
      <c r="B3030">
        <v>1</v>
      </c>
      <c r="C3030" t="s">
        <v>75</v>
      </c>
      <c r="D3030" t="s">
        <v>23</v>
      </c>
      <c r="E3030" t="s">
        <v>24</v>
      </c>
      <c r="F3030">
        <v>569261100</v>
      </c>
      <c r="G3030" s="2" t="s">
        <v>47</v>
      </c>
      <c r="H3030">
        <v>365722701</v>
      </c>
      <c r="W3030">
        <v>1040</v>
      </c>
      <c r="X3030" t="s">
        <v>13439</v>
      </c>
      <c r="Y3030" t="s">
        <v>16733</v>
      </c>
      <c r="Z3030" t="s">
        <v>24</v>
      </c>
      <c r="AA3030" t="s">
        <v>13441</v>
      </c>
      <c r="AB3030" t="s">
        <v>13442</v>
      </c>
      <c r="AC3030" t="s">
        <v>13443</v>
      </c>
      <c r="AD3030" t="s">
        <v>410</v>
      </c>
      <c r="AE3030" t="s">
        <v>16734</v>
      </c>
      <c r="AF3030" t="s">
        <v>123</v>
      </c>
      <c r="AG3030" t="s">
        <v>16735</v>
      </c>
      <c r="AH3030" t="s">
        <v>24</v>
      </c>
      <c r="AI3030" t="s">
        <v>24</v>
      </c>
    </row>
    <row r="3031" spans="1:35" hidden="1" x14ac:dyDescent="0.25">
      <c r="A3031" t="s">
        <v>16736</v>
      </c>
      <c r="B3031">
        <v>0</v>
      </c>
      <c r="C3031" t="s">
        <v>75</v>
      </c>
      <c r="D3031" t="s">
        <v>23</v>
      </c>
      <c r="E3031" t="s">
        <v>24</v>
      </c>
      <c r="F3031">
        <v>737514211</v>
      </c>
      <c r="G3031" s="2" t="s">
        <v>119</v>
      </c>
      <c r="H3031">
        <v>365598911</v>
      </c>
      <c r="W3031">
        <v>785</v>
      </c>
      <c r="X3031" t="s">
        <v>10121</v>
      </c>
      <c r="Y3031" t="s">
        <v>24</v>
      </c>
      <c r="Z3031" t="s">
        <v>24</v>
      </c>
      <c r="AA3031" t="s">
        <v>16737</v>
      </c>
      <c r="AB3031" t="s">
        <v>10123</v>
      </c>
      <c r="AC3031" t="s">
        <v>10124</v>
      </c>
      <c r="AD3031" t="s">
        <v>3216</v>
      </c>
      <c r="AE3031" t="s">
        <v>16738</v>
      </c>
      <c r="AF3031" t="s">
        <v>123</v>
      </c>
      <c r="AG3031" t="s">
        <v>16739</v>
      </c>
      <c r="AH3031" t="s">
        <v>24</v>
      </c>
      <c r="AI3031" t="s">
        <v>24</v>
      </c>
    </row>
    <row r="3032" spans="1:35" hidden="1" x14ac:dyDescent="0.25">
      <c r="A3032" t="s">
        <v>16740</v>
      </c>
      <c r="B3032">
        <v>0</v>
      </c>
      <c r="C3032" t="s">
        <v>75</v>
      </c>
      <c r="D3032" t="s">
        <v>23</v>
      </c>
      <c r="E3032" t="s">
        <v>24</v>
      </c>
      <c r="F3032">
        <v>313063752</v>
      </c>
      <c r="G3032" t="s">
        <v>1100</v>
      </c>
      <c r="H3032">
        <v>365567986</v>
      </c>
      <c r="W3032">
        <v>2100</v>
      </c>
      <c r="X3032" t="s">
        <v>16741</v>
      </c>
      <c r="Y3032" t="s">
        <v>24</v>
      </c>
      <c r="Z3032" t="s">
        <v>24</v>
      </c>
      <c r="AA3032" t="s">
        <v>16742</v>
      </c>
      <c r="AB3032" t="s">
        <v>3220</v>
      </c>
      <c r="AC3032">
        <v>69469</v>
      </c>
      <c r="AD3032" t="s">
        <v>301</v>
      </c>
      <c r="AE3032" t="s">
        <v>16743</v>
      </c>
      <c r="AF3032" t="s">
        <v>4114</v>
      </c>
      <c r="AG3032" t="s">
        <v>16744</v>
      </c>
      <c r="AH3032" t="s">
        <v>16745</v>
      </c>
      <c r="AI3032" t="s">
        <v>24</v>
      </c>
    </row>
    <row r="3033" spans="1:35" hidden="1" x14ac:dyDescent="0.25">
      <c r="A3033" t="s">
        <v>16746</v>
      </c>
      <c r="B3033">
        <v>11</v>
      </c>
      <c r="C3033" t="s">
        <v>22</v>
      </c>
      <c r="D3033" t="s">
        <v>23</v>
      </c>
      <c r="E3033" t="s">
        <v>24</v>
      </c>
      <c r="F3033">
        <v>317418432</v>
      </c>
      <c r="G3033" s="2" t="s">
        <v>670</v>
      </c>
      <c r="H3033">
        <v>365567986</v>
      </c>
      <c r="W3033">
        <v>1125</v>
      </c>
      <c r="X3033" t="s">
        <v>24</v>
      </c>
      <c r="Y3033" t="s">
        <v>24</v>
      </c>
      <c r="Z3033" t="s">
        <v>24</v>
      </c>
      <c r="AA3033" t="s">
        <v>16747</v>
      </c>
      <c r="AB3033" t="s">
        <v>3079</v>
      </c>
      <c r="AC3033">
        <v>87493</v>
      </c>
      <c r="AD3033" t="s">
        <v>301</v>
      </c>
      <c r="AE3033" t="s">
        <v>16748</v>
      </c>
      <c r="AF3033" t="s">
        <v>4114</v>
      </c>
      <c r="AG3033" t="s">
        <v>16749</v>
      </c>
      <c r="AH3033" t="s">
        <v>16750</v>
      </c>
      <c r="AI3033" t="s">
        <v>24</v>
      </c>
    </row>
    <row r="3034" spans="1:35" hidden="1" x14ac:dyDescent="0.25">
      <c r="A3034" t="s">
        <v>16751</v>
      </c>
      <c r="B3034">
        <v>0</v>
      </c>
      <c r="C3034" t="s">
        <v>75</v>
      </c>
      <c r="D3034" t="s">
        <v>23</v>
      </c>
      <c r="E3034" t="s">
        <v>24</v>
      </c>
      <c r="F3034">
        <v>202378998</v>
      </c>
      <c r="G3034" s="2" t="s">
        <v>374</v>
      </c>
      <c r="H3034">
        <v>365538750</v>
      </c>
      <c r="W3034">
        <v>750</v>
      </c>
      <c r="X3034" t="s">
        <v>16752</v>
      </c>
      <c r="Y3034" t="s">
        <v>24</v>
      </c>
      <c r="Z3034" t="s">
        <v>24</v>
      </c>
      <c r="AA3034" t="s">
        <v>16753</v>
      </c>
      <c r="AB3034" t="s">
        <v>1507</v>
      </c>
      <c r="AC3034" t="s">
        <v>16754</v>
      </c>
      <c r="AD3034" t="s">
        <v>195</v>
      </c>
      <c r="AE3034" t="s">
        <v>16755</v>
      </c>
      <c r="AF3034" t="s">
        <v>544</v>
      </c>
      <c r="AG3034" t="s">
        <v>16756</v>
      </c>
      <c r="AH3034" t="s">
        <v>24</v>
      </c>
      <c r="AI3034" t="s">
        <v>24</v>
      </c>
    </row>
    <row r="3035" spans="1:35" hidden="1" x14ac:dyDescent="0.25">
      <c r="A3035" t="s">
        <v>16757</v>
      </c>
      <c r="B3035">
        <v>0</v>
      </c>
      <c r="C3035" t="s">
        <v>75</v>
      </c>
      <c r="D3035" t="s">
        <v>23</v>
      </c>
      <c r="E3035" t="s">
        <v>24</v>
      </c>
      <c r="F3035">
        <v>249139213</v>
      </c>
      <c r="G3035" s="2" t="s">
        <v>714</v>
      </c>
      <c r="H3035">
        <v>365538750</v>
      </c>
      <c r="W3035">
        <v>750</v>
      </c>
      <c r="X3035" t="s">
        <v>16758</v>
      </c>
      <c r="Y3035" t="s">
        <v>24</v>
      </c>
      <c r="Z3035" t="s">
        <v>24</v>
      </c>
      <c r="AA3035" t="s">
        <v>16759</v>
      </c>
      <c r="AB3035" t="s">
        <v>943</v>
      </c>
      <c r="AC3035" t="s">
        <v>16760</v>
      </c>
      <c r="AD3035" t="s">
        <v>195</v>
      </c>
      <c r="AE3035" t="s">
        <v>16761</v>
      </c>
      <c r="AF3035" t="s">
        <v>16762</v>
      </c>
      <c r="AG3035" t="s">
        <v>16763</v>
      </c>
      <c r="AH3035" t="s">
        <v>24</v>
      </c>
      <c r="AI3035" t="s">
        <v>24</v>
      </c>
    </row>
    <row r="3036" spans="1:35" hidden="1" x14ac:dyDescent="0.25">
      <c r="A3036" t="s">
        <v>16764</v>
      </c>
      <c r="B3036">
        <v>36</v>
      </c>
      <c r="C3036" t="s">
        <v>75</v>
      </c>
      <c r="D3036" t="s">
        <v>23</v>
      </c>
      <c r="E3036" t="s">
        <v>24</v>
      </c>
      <c r="F3036">
        <v>247375322</v>
      </c>
      <c r="G3036" s="2" t="s">
        <v>109</v>
      </c>
      <c r="H3036">
        <v>365538750</v>
      </c>
      <c r="W3036">
        <v>750</v>
      </c>
      <c r="X3036" t="s">
        <v>16765</v>
      </c>
      <c r="Y3036" t="s">
        <v>24</v>
      </c>
      <c r="Z3036" t="s">
        <v>24</v>
      </c>
      <c r="AA3036" t="s">
        <v>11028</v>
      </c>
      <c r="AB3036" t="s">
        <v>943</v>
      </c>
      <c r="AC3036" t="s">
        <v>16766</v>
      </c>
      <c r="AD3036" t="s">
        <v>195</v>
      </c>
      <c r="AE3036" t="s">
        <v>16767</v>
      </c>
      <c r="AF3036" t="s">
        <v>24</v>
      </c>
      <c r="AG3036" t="s">
        <v>16768</v>
      </c>
      <c r="AH3036" t="s">
        <v>24</v>
      </c>
      <c r="AI3036" t="s">
        <v>24</v>
      </c>
    </row>
    <row r="3037" spans="1:35" hidden="1" x14ac:dyDescent="0.25">
      <c r="A3037" t="s">
        <v>16769</v>
      </c>
      <c r="B3037">
        <v>0</v>
      </c>
      <c r="C3037" t="s">
        <v>88</v>
      </c>
      <c r="D3037" t="s">
        <v>23</v>
      </c>
      <c r="E3037" t="s">
        <v>24</v>
      </c>
      <c r="F3037">
        <v>201042533</v>
      </c>
      <c r="G3037" s="2" t="s">
        <v>109</v>
      </c>
      <c r="H3037">
        <v>365538750</v>
      </c>
      <c r="W3037">
        <v>750</v>
      </c>
      <c r="X3037" t="s">
        <v>16770</v>
      </c>
      <c r="Y3037" t="s">
        <v>24</v>
      </c>
      <c r="Z3037" t="s">
        <v>24</v>
      </c>
      <c r="AA3037" t="s">
        <v>11028</v>
      </c>
      <c r="AB3037" t="s">
        <v>943</v>
      </c>
      <c r="AC3037" t="s">
        <v>16771</v>
      </c>
      <c r="AD3037" t="s">
        <v>195</v>
      </c>
      <c r="AE3037" t="s">
        <v>16772</v>
      </c>
      <c r="AF3037" t="s">
        <v>445</v>
      </c>
      <c r="AG3037" t="s">
        <v>16768</v>
      </c>
      <c r="AH3037" t="s">
        <v>24</v>
      </c>
      <c r="AI3037" t="s">
        <v>24</v>
      </c>
    </row>
    <row r="3038" spans="1:35" hidden="1" x14ac:dyDescent="0.25">
      <c r="A3038" t="s">
        <v>16773</v>
      </c>
      <c r="B3038">
        <v>0</v>
      </c>
      <c r="C3038" t="s">
        <v>22</v>
      </c>
      <c r="D3038" t="s">
        <v>23</v>
      </c>
      <c r="E3038" t="s">
        <v>24</v>
      </c>
      <c r="F3038">
        <v>659806061</v>
      </c>
      <c r="G3038" s="2" t="s">
        <v>119</v>
      </c>
      <c r="H3038">
        <v>365456666</v>
      </c>
      <c r="W3038">
        <v>530</v>
      </c>
      <c r="X3038" t="s">
        <v>9400</v>
      </c>
      <c r="Y3038" t="s">
        <v>24</v>
      </c>
      <c r="Z3038" t="s">
        <v>24</v>
      </c>
      <c r="AA3038" t="s">
        <v>371</v>
      </c>
      <c r="AB3038" t="s">
        <v>92</v>
      </c>
      <c r="AC3038">
        <v>10330</v>
      </c>
      <c r="AD3038" t="s">
        <v>93</v>
      </c>
      <c r="AE3038" t="s">
        <v>16774</v>
      </c>
      <c r="AF3038" t="s">
        <v>95</v>
      </c>
      <c r="AG3038" t="s">
        <v>9402</v>
      </c>
      <c r="AH3038" t="s">
        <v>9403</v>
      </c>
      <c r="AI3038" t="s">
        <v>24</v>
      </c>
    </row>
    <row r="3039" spans="1:35" hidden="1" x14ac:dyDescent="0.25">
      <c r="A3039" t="s">
        <v>16775</v>
      </c>
      <c r="B3039">
        <v>30</v>
      </c>
      <c r="C3039" t="s">
        <v>24</v>
      </c>
      <c r="D3039" t="s">
        <v>23</v>
      </c>
      <c r="E3039" t="s">
        <v>24</v>
      </c>
      <c r="F3039">
        <v>316214493</v>
      </c>
      <c r="G3039" t="s">
        <v>1100</v>
      </c>
      <c r="H3039">
        <v>365434185</v>
      </c>
      <c r="W3039">
        <v>821</v>
      </c>
      <c r="X3039" t="s">
        <v>16776</v>
      </c>
      <c r="Y3039" t="s">
        <v>24</v>
      </c>
      <c r="Z3039" t="s">
        <v>24</v>
      </c>
      <c r="AA3039" t="s">
        <v>16777</v>
      </c>
      <c r="AB3039" t="s">
        <v>3079</v>
      </c>
      <c r="AC3039">
        <v>95126</v>
      </c>
      <c r="AD3039" t="s">
        <v>301</v>
      </c>
      <c r="AE3039" t="s">
        <v>16778</v>
      </c>
      <c r="AF3039" t="s">
        <v>1147</v>
      </c>
      <c r="AG3039" t="s">
        <v>16779</v>
      </c>
      <c r="AH3039" t="s">
        <v>16780</v>
      </c>
      <c r="AI3039" t="s">
        <v>24</v>
      </c>
    </row>
    <row r="3040" spans="1:35" hidden="1" x14ac:dyDescent="0.25">
      <c r="A3040" t="s">
        <v>16781</v>
      </c>
      <c r="B3040">
        <v>0</v>
      </c>
      <c r="C3040" t="s">
        <v>24</v>
      </c>
      <c r="D3040" t="s">
        <v>23</v>
      </c>
      <c r="E3040" t="s">
        <v>24</v>
      </c>
      <c r="F3040">
        <v>682596222</v>
      </c>
      <c r="G3040" s="2" t="s">
        <v>15786</v>
      </c>
      <c r="H3040">
        <v>365306193</v>
      </c>
      <c r="W3040" t="s">
        <v>85</v>
      </c>
      <c r="X3040" t="s">
        <v>16782</v>
      </c>
      <c r="Y3040" t="s">
        <v>24</v>
      </c>
      <c r="Z3040" t="s">
        <v>24</v>
      </c>
      <c r="AA3040" t="s">
        <v>16783</v>
      </c>
      <c r="AB3040" t="s">
        <v>24</v>
      </c>
      <c r="AC3040">
        <v>249000</v>
      </c>
      <c r="AD3040" t="s">
        <v>1607</v>
      </c>
      <c r="AE3040" t="s">
        <v>16784</v>
      </c>
      <c r="AF3040" t="s">
        <v>1609</v>
      </c>
      <c r="AG3040" t="s">
        <v>16785</v>
      </c>
      <c r="AH3040" t="s">
        <v>24</v>
      </c>
      <c r="AI3040" t="s">
        <v>24</v>
      </c>
    </row>
    <row r="3041" spans="1:35" hidden="1" x14ac:dyDescent="0.25">
      <c r="A3041" t="s">
        <v>16786</v>
      </c>
      <c r="B3041">
        <v>58</v>
      </c>
      <c r="C3041" t="s">
        <v>22</v>
      </c>
      <c r="D3041" t="s">
        <v>34</v>
      </c>
      <c r="E3041" t="s">
        <v>16787</v>
      </c>
      <c r="F3041">
        <v>644035818</v>
      </c>
      <c r="G3041" s="2" t="s">
        <v>109</v>
      </c>
      <c r="H3041">
        <v>365273258</v>
      </c>
      <c r="W3041" t="s">
        <v>85</v>
      </c>
      <c r="X3041" t="s">
        <v>16788</v>
      </c>
      <c r="Y3041" t="s">
        <v>16789</v>
      </c>
      <c r="Z3041" t="s">
        <v>24</v>
      </c>
      <c r="AA3041" t="s">
        <v>4964</v>
      </c>
      <c r="AB3041" t="s">
        <v>4965</v>
      </c>
      <c r="AC3041">
        <v>100001</v>
      </c>
      <c r="AD3041" t="s">
        <v>4966</v>
      </c>
      <c r="AE3041" t="s">
        <v>24</v>
      </c>
      <c r="AF3041" t="s">
        <v>24</v>
      </c>
      <c r="AG3041" t="s">
        <v>24</v>
      </c>
      <c r="AH3041" t="s">
        <v>24</v>
      </c>
      <c r="AI3041" t="s">
        <v>24</v>
      </c>
    </row>
    <row r="3042" spans="1:35" hidden="1" x14ac:dyDescent="0.25">
      <c r="A3042" t="s">
        <v>16790</v>
      </c>
      <c r="B3042">
        <v>6</v>
      </c>
      <c r="C3042" t="s">
        <v>22</v>
      </c>
      <c r="D3042" t="s">
        <v>23</v>
      </c>
      <c r="E3042" t="s">
        <v>24</v>
      </c>
      <c r="F3042">
        <v>805575110</v>
      </c>
      <c r="G3042" s="2" t="s">
        <v>260</v>
      </c>
      <c r="H3042">
        <v>365039000</v>
      </c>
      <c r="W3042">
        <v>2600</v>
      </c>
      <c r="X3042" t="s">
        <v>16791</v>
      </c>
      <c r="Y3042" t="s">
        <v>24</v>
      </c>
      <c r="Z3042" t="s">
        <v>24</v>
      </c>
      <c r="AA3042" t="s">
        <v>16792</v>
      </c>
      <c r="AB3042" t="s">
        <v>1294</v>
      </c>
      <c r="AC3042">
        <v>20850</v>
      </c>
      <c r="AD3042" t="s">
        <v>542</v>
      </c>
      <c r="AE3042" t="s">
        <v>16793</v>
      </c>
      <c r="AF3042" t="s">
        <v>445</v>
      </c>
      <c r="AG3042" t="s">
        <v>16794</v>
      </c>
      <c r="AH3042" t="s">
        <v>24</v>
      </c>
      <c r="AI3042" t="s">
        <v>24</v>
      </c>
    </row>
    <row r="3043" spans="1:35" hidden="1" x14ac:dyDescent="0.25">
      <c r="A3043" t="s">
        <v>16795</v>
      </c>
      <c r="B3043">
        <v>87</v>
      </c>
      <c r="C3043" t="s">
        <v>22</v>
      </c>
      <c r="D3043" t="s">
        <v>34</v>
      </c>
      <c r="E3043" t="s">
        <v>16796</v>
      </c>
      <c r="F3043">
        <v>656382181</v>
      </c>
      <c r="G3043" t="s">
        <v>783</v>
      </c>
      <c r="H3043">
        <v>365037240</v>
      </c>
      <c r="W3043">
        <v>2933</v>
      </c>
      <c r="X3043" t="s">
        <v>16797</v>
      </c>
      <c r="Y3043" t="s">
        <v>16798</v>
      </c>
      <c r="Z3043" t="s">
        <v>24</v>
      </c>
      <c r="AA3043" t="s">
        <v>580</v>
      </c>
      <c r="AB3043" t="s">
        <v>581</v>
      </c>
      <c r="AC3043" t="s">
        <v>16799</v>
      </c>
      <c r="AD3043" t="s">
        <v>583</v>
      </c>
      <c r="AE3043" t="s">
        <v>16800</v>
      </c>
      <c r="AF3043" t="s">
        <v>24</v>
      </c>
      <c r="AG3043" t="s">
        <v>16801</v>
      </c>
      <c r="AH3043" t="s">
        <v>16802</v>
      </c>
      <c r="AI3043" t="s">
        <v>16803</v>
      </c>
    </row>
    <row r="3044" spans="1:35" hidden="1" x14ac:dyDescent="0.25">
      <c r="A3044" t="s">
        <v>16804</v>
      </c>
      <c r="B3044">
        <v>10</v>
      </c>
      <c r="C3044" t="s">
        <v>75</v>
      </c>
      <c r="D3044" t="s">
        <v>34</v>
      </c>
      <c r="E3044" t="s">
        <v>16805</v>
      </c>
      <c r="F3044">
        <v>643504608</v>
      </c>
      <c r="G3044" s="2" t="s">
        <v>109</v>
      </c>
      <c r="H3044">
        <v>364945452</v>
      </c>
      <c r="W3044">
        <v>1434</v>
      </c>
      <c r="X3044" t="s">
        <v>16806</v>
      </c>
      <c r="Y3044" t="s">
        <v>16807</v>
      </c>
      <c r="Z3044" t="s">
        <v>24</v>
      </c>
      <c r="AA3044" t="s">
        <v>7706</v>
      </c>
      <c r="AB3044" t="s">
        <v>16808</v>
      </c>
      <c r="AC3044">
        <v>35070</v>
      </c>
      <c r="AD3044" t="s">
        <v>1961</v>
      </c>
      <c r="AE3044" t="s">
        <v>16809</v>
      </c>
      <c r="AF3044" t="s">
        <v>24</v>
      </c>
      <c r="AG3044" t="s">
        <v>16810</v>
      </c>
      <c r="AH3044" t="s">
        <v>16811</v>
      </c>
      <c r="AI3044" t="s">
        <v>16812</v>
      </c>
    </row>
    <row r="3045" spans="1:35" hidden="1" x14ac:dyDescent="0.25">
      <c r="A3045" t="s">
        <v>16813</v>
      </c>
      <c r="B3045">
        <v>0</v>
      </c>
      <c r="C3045" t="s">
        <v>75</v>
      </c>
      <c r="D3045" t="s">
        <v>23</v>
      </c>
      <c r="E3045" t="s">
        <v>24</v>
      </c>
      <c r="F3045">
        <v>2357549</v>
      </c>
      <c r="G3045" s="2" t="s">
        <v>211</v>
      </c>
      <c r="H3045">
        <v>364500000</v>
      </c>
      <c r="W3045">
        <v>600</v>
      </c>
      <c r="X3045" t="s">
        <v>15112</v>
      </c>
      <c r="Y3045" t="s">
        <v>24</v>
      </c>
      <c r="Z3045" t="s">
        <v>24</v>
      </c>
      <c r="AA3045" t="s">
        <v>15113</v>
      </c>
      <c r="AB3045" t="s">
        <v>1768</v>
      </c>
      <c r="AC3045" t="s">
        <v>15114</v>
      </c>
      <c r="AD3045" t="s">
        <v>542</v>
      </c>
      <c r="AE3045" t="s">
        <v>16814</v>
      </c>
      <c r="AF3045" t="s">
        <v>515</v>
      </c>
      <c r="AG3045" t="s">
        <v>15116</v>
      </c>
      <c r="AH3045" t="s">
        <v>24</v>
      </c>
      <c r="AI3045" t="s">
        <v>24</v>
      </c>
    </row>
    <row r="3046" spans="1:35" hidden="1" x14ac:dyDescent="0.25">
      <c r="A3046" t="s">
        <v>16815</v>
      </c>
      <c r="B3046">
        <v>2</v>
      </c>
      <c r="C3046" t="s">
        <v>75</v>
      </c>
      <c r="D3046" t="s">
        <v>23</v>
      </c>
      <c r="E3046" t="s">
        <v>24</v>
      </c>
      <c r="F3046">
        <v>58353525</v>
      </c>
      <c r="G3046" s="2" t="s">
        <v>1025</v>
      </c>
      <c r="H3046">
        <v>364400486</v>
      </c>
      <c r="W3046">
        <v>1200</v>
      </c>
      <c r="X3046" t="s">
        <v>16816</v>
      </c>
      <c r="Y3046" t="s">
        <v>24</v>
      </c>
      <c r="Z3046" t="s">
        <v>24</v>
      </c>
      <c r="AA3046" t="s">
        <v>3005</v>
      </c>
      <c r="AB3046" t="s">
        <v>2248</v>
      </c>
      <c r="AC3046" t="s">
        <v>16817</v>
      </c>
      <c r="AD3046" t="s">
        <v>542</v>
      </c>
      <c r="AE3046" t="s">
        <v>16818</v>
      </c>
      <c r="AF3046" t="s">
        <v>515</v>
      </c>
      <c r="AG3046" t="s">
        <v>16819</v>
      </c>
      <c r="AH3046" t="s">
        <v>24</v>
      </c>
      <c r="AI3046" t="s">
        <v>24</v>
      </c>
    </row>
    <row r="3047" spans="1:35" hidden="1" x14ac:dyDescent="0.25">
      <c r="A3047" t="s">
        <v>16820</v>
      </c>
      <c r="B3047">
        <v>2</v>
      </c>
      <c r="C3047" t="s">
        <v>24</v>
      </c>
      <c r="D3047" t="s">
        <v>34</v>
      </c>
      <c r="E3047" t="s">
        <v>16821</v>
      </c>
      <c r="F3047">
        <v>659361976</v>
      </c>
      <c r="G3047" s="2" t="s">
        <v>47</v>
      </c>
      <c r="H3047">
        <v>364234996</v>
      </c>
      <c r="W3047">
        <v>6014</v>
      </c>
      <c r="X3047" t="s">
        <v>16822</v>
      </c>
      <c r="Y3047" t="s">
        <v>24</v>
      </c>
      <c r="Z3047" t="s">
        <v>24</v>
      </c>
      <c r="AA3047" t="s">
        <v>11256</v>
      </c>
      <c r="AB3047" t="s">
        <v>11257</v>
      </c>
      <c r="AC3047">
        <v>200</v>
      </c>
      <c r="AD3047" t="s">
        <v>11258</v>
      </c>
      <c r="AE3047" t="s">
        <v>24</v>
      </c>
      <c r="AF3047" t="s">
        <v>24</v>
      </c>
      <c r="AG3047" t="s">
        <v>24</v>
      </c>
      <c r="AH3047" t="s">
        <v>24</v>
      </c>
      <c r="AI3047" t="s">
        <v>24</v>
      </c>
    </row>
    <row r="3048" spans="1:35" hidden="1" x14ac:dyDescent="0.25">
      <c r="A3048" t="s">
        <v>16823</v>
      </c>
      <c r="B3048">
        <v>0</v>
      </c>
      <c r="C3048" t="s">
        <v>75</v>
      </c>
      <c r="D3048" t="s">
        <v>23</v>
      </c>
      <c r="E3048" t="s">
        <v>24</v>
      </c>
      <c r="F3048">
        <v>362196464</v>
      </c>
      <c r="G3048" s="2" t="s">
        <v>128</v>
      </c>
      <c r="H3048">
        <v>364086602</v>
      </c>
      <c r="W3048">
        <v>3000</v>
      </c>
      <c r="X3048" t="s">
        <v>16824</v>
      </c>
      <c r="Y3048" t="s">
        <v>24</v>
      </c>
      <c r="Z3048" t="s">
        <v>24</v>
      </c>
      <c r="AA3048" t="s">
        <v>16825</v>
      </c>
      <c r="AB3048" t="s">
        <v>24</v>
      </c>
      <c r="AC3048">
        <v>307174</v>
      </c>
      <c r="AD3048" t="s">
        <v>1607</v>
      </c>
      <c r="AE3048" t="s">
        <v>16826</v>
      </c>
      <c r="AF3048" t="s">
        <v>123</v>
      </c>
      <c r="AG3048" t="s">
        <v>16827</v>
      </c>
      <c r="AH3048" t="s">
        <v>24</v>
      </c>
      <c r="AI3048" t="s">
        <v>24</v>
      </c>
    </row>
    <row r="3049" spans="1:35" hidden="1" x14ac:dyDescent="0.25">
      <c r="A3049" t="s">
        <v>16828</v>
      </c>
      <c r="B3049">
        <v>6</v>
      </c>
      <c r="C3049" t="s">
        <v>22</v>
      </c>
      <c r="D3049" t="s">
        <v>23</v>
      </c>
      <c r="E3049" t="s">
        <v>24</v>
      </c>
      <c r="F3049">
        <v>602705605</v>
      </c>
      <c r="G3049" s="2" t="s">
        <v>260</v>
      </c>
      <c r="H3049">
        <v>363976257</v>
      </c>
      <c r="W3049">
        <v>4932</v>
      </c>
      <c r="X3049" t="s">
        <v>16829</v>
      </c>
      <c r="Y3049" t="s">
        <v>24</v>
      </c>
      <c r="Z3049" t="s">
        <v>24</v>
      </c>
      <c r="AA3049" t="s">
        <v>16830</v>
      </c>
      <c r="AB3049" t="s">
        <v>2510</v>
      </c>
      <c r="AC3049" t="s">
        <v>16831</v>
      </c>
      <c r="AD3049" t="s">
        <v>542</v>
      </c>
      <c r="AE3049" t="s">
        <v>16832</v>
      </c>
      <c r="AF3049" t="s">
        <v>544</v>
      </c>
      <c r="AG3049" t="s">
        <v>16833</v>
      </c>
      <c r="AH3049" t="s">
        <v>24</v>
      </c>
      <c r="AI3049" t="s">
        <v>24</v>
      </c>
    </row>
    <row r="3050" spans="1:35" hidden="1" x14ac:dyDescent="0.25">
      <c r="A3050" t="s">
        <v>16834</v>
      </c>
      <c r="B3050">
        <v>0</v>
      </c>
      <c r="C3050" t="s">
        <v>22</v>
      </c>
      <c r="D3050" t="s">
        <v>23</v>
      </c>
      <c r="E3050" t="s">
        <v>24</v>
      </c>
      <c r="F3050">
        <v>677868344</v>
      </c>
      <c r="G3050" s="2" t="s">
        <v>714</v>
      </c>
      <c r="H3050">
        <v>363768238</v>
      </c>
      <c r="W3050">
        <v>198</v>
      </c>
      <c r="X3050" t="s">
        <v>16835</v>
      </c>
      <c r="Y3050" t="s">
        <v>16836</v>
      </c>
      <c r="Z3050" t="s">
        <v>24</v>
      </c>
      <c r="AA3050" t="s">
        <v>11555</v>
      </c>
      <c r="AB3050" t="s">
        <v>11556</v>
      </c>
      <c r="AC3050">
        <v>208001</v>
      </c>
      <c r="AD3050" t="s">
        <v>491</v>
      </c>
      <c r="AE3050" t="s">
        <v>16837</v>
      </c>
      <c r="AF3050" t="s">
        <v>95</v>
      </c>
      <c r="AG3050" t="s">
        <v>16838</v>
      </c>
      <c r="AH3050" t="s">
        <v>24</v>
      </c>
      <c r="AI3050" t="s">
        <v>24</v>
      </c>
    </row>
    <row r="3051" spans="1:35" hidden="1" x14ac:dyDescent="0.25">
      <c r="A3051" t="s">
        <v>16839</v>
      </c>
      <c r="B3051">
        <v>0</v>
      </c>
      <c r="C3051" t="s">
        <v>75</v>
      </c>
      <c r="D3051" t="s">
        <v>23</v>
      </c>
      <c r="E3051" t="s">
        <v>24</v>
      </c>
      <c r="F3051">
        <v>519016984</v>
      </c>
      <c r="G3051" s="2" t="s">
        <v>155</v>
      </c>
      <c r="H3051">
        <v>363609518</v>
      </c>
      <c r="W3051">
        <v>191</v>
      </c>
      <c r="X3051" t="s">
        <v>16840</v>
      </c>
      <c r="Y3051" t="s">
        <v>24</v>
      </c>
      <c r="Z3051" t="s">
        <v>24</v>
      </c>
      <c r="AA3051" t="s">
        <v>16841</v>
      </c>
      <c r="AB3051" t="s">
        <v>8306</v>
      </c>
      <c r="AC3051">
        <v>5580</v>
      </c>
      <c r="AD3051" t="s">
        <v>1562</v>
      </c>
      <c r="AE3051" t="s">
        <v>9795</v>
      </c>
      <c r="AF3051" t="s">
        <v>24</v>
      </c>
      <c r="AG3051" t="s">
        <v>16842</v>
      </c>
      <c r="AH3051" t="s">
        <v>16843</v>
      </c>
      <c r="AI3051" t="s">
        <v>24</v>
      </c>
    </row>
    <row r="3052" spans="1:35" hidden="1" x14ac:dyDescent="0.25">
      <c r="A3052" t="s">
        <v>16844</v>
      </c>
      <c r="B3052">
        <v>3</v>
      </c>
      <c r="C3052" t="s">
        <v>88</v>
      </c>
      <c r="D3052" t="s">
        <v>23</v>
      </c>
      <c r="E3052" t="s">
        <v>24</v>
      </c>
      <c r="F3052">
        <v>595115817</v>
      </c>
      <c r="G3052" s="2" t="s">
        <v>109</v>
      </c>
      <c r="H3052">
        <v>363276302</v>
      </c>
      <c r="W3052">
        <v>281</v>
      </c>
      <c r="X3052" t="s">
        <v>16845</v>
      </c>
      <c r="Y3052" t="s">
        <v>24</v>
      </c>
      <c r="Z3052" t="s">
        <v>24</v>
      </c>
      <c r="AA3052" t="s">
        <v>337</v>
      </c>
      <c r="AB3052" t="s">
        <v>24</v>
      </c>
      <c r="AC3052">
        <v>639934</v>
      </c>
      <c r="AD3052" t="s">
        <v>337</v>
      </c>
      <c r="AE3052" t="s">
        <v>16846</v>
      </c>
      <c r="AF3052" t="s">
        <v>544</v>
      </c>
      <c r="AG3052" t="s">
        <v>16847</v>
      </c>
      <c r="AH3052" t="s">
        <v>16848</v>
      </c>
      <c r="AI3052" t="s">
        <v>24</v>
      </c>
    </row>
    <row r="3053" spans="1:35" hidden="1" x14ac:dyDescent="0.25">
      <c r="A3053" t="s">
        <v>16849</v>
      </c>
      <c r="B3053">
        <v>0</v>
      </c>
      <c r="C3053" t="s">
        <v>75</v>
      </c>
      <c r="D3053" t="s">
        <v>23</v>
      </c>
      <c r="E3053" t="s">
        <v>24</v>
      </c>
      <c r="F3053">
        <v>749782087</v>
      </c>
      <c r="G3053" s="2" t="s">
        <v>706</v>
      </c>
      <c r="H3053">
        <v>363164955</v>
      </c>
      <c r="W3053">
        <v>466</v>
      </c>
      <c r="X3053" t="s">
        <v>16850</v>
      </c>
      <c r="Y3053" t="s">
        <v>24</v>
      </c>
      <c r="Z3053" t="s">
        <v>24</v>
      </c>
      <c r="AA3053" t="s">
        <v>2901</v>
      </c>
      <c r="AB3053" t="s">
        <v>600</v>
      </c>
      <c r="AC3053">
        <v>2153</v>
      </c>
      <c r="AD3053" t="s">
        <v>593</v>
      </c>
      <c r="AE3053" t="s">
        <v>16851</v>
      </c>
      <c r="AF3053" t="s">
        <v>24</v>
      </c>
      <c r="AG3053" t="s">
        <v>16852</v>
      </c>
      <c r="AH3053" t="s">
        <v>24</v>
      </c>
      <c r="AI3053" t="s">
        <v>24</v>
      </c>
    </row>
    <row r="3054" spans="1:35" hidden="1" x14ac:dyDescent="0.25">
      <c r="A3054" t="s">
        <v>16853</v>
      </c>
      <c r="B3054">
        <v>0</v>
      </c>
      <c r="C3054" t="s">
        <v>88</v>
      </c>
      <c r="D3054" t="s">
        <v>23</v>
      </c>
      <c r="E3054" t="s">
        <v>24</v>
      </c>
      <c r="F3054">
        <v>755225067</v>
      </c>
      <c r="G3054" s="2" t="s">
        <v>3438</v>
      </c>
      <c r="H3054">
        <v>363164955</v>
      </c>
      <c r="W3054">
        <v>400</v>
      </c>
      <c r="X3054" t="s">
        <v>16854</v>
      </c>
      <c r="Y3054" t="s">
        <v>16855</v>
      </c>
      <c r="Z3054" t="s">
        <v>24</v>
      </c>
      <c r="AA3054" t="s">
        <v>2236</v>
      </c>
      <c r="AB3054" t="s">
        <v>600</v>
      </c>
      <c r="AC3054">
        <v>2000</v>
      </c>
      <c r="AD3054" t="s">
        <v>593</v>
      </c>
      <c r="AE3054" t="s">
        <v>16851</v>
      </c>
      <c r="AF3054" t="s">
        <v>24</v>
      </c>
      <c r="AG3054" t="s">
        <v>16852</v>
      </c>
      <c r="AH3054" t="s">
        <v>24</v>
      </c>
      <c r="AI3054" t="s">
        <v>24</v>
      </c>
    </row>
    <row r="3055" spans="1:35" hidden="1" x14ac:dyDescent="0.25">
      <c r="A3055" t="s">
        <v>16856</v>
      </c>
      <c r="B3055">
        <v>0</v>
      </c>
      <c r="C3055" t="s">
        <v>88</v>
      </c>
      <c r="D3055" t="s">
        <v>23</v>
      </c>
      <c r="E3055" t="s">
        <v>24</v>
      </c>
      <c r="F3055">
        <v>751300989</v>
      </c>
      <c r="G3055" s="2" t="s">
        <v>706</v>
      </c>
      <c r="H3055">
        <v>363164955</v>
      </c>
      <c r="W3055">
        <v>466</v>
      </c>
      <c r="X3055" t="s">
        <v>16857</v>
      </c>
      <c r="Y3055" t="s">
        <v>24</v>
      </c>
      <c r="Z3055" t="s">
        <v>24</v>
      </c>
      <c r="AA3055" t="s">
        <v>2901</v>
      </c>
      <c r="AB3055" t="s">
        <v>600</v>
      </c>
      <c r="AC3055">
        <v>2153</v>
      </c>
      <c r="AD3055" t="s">
        <v>593</v>
      </c>
      <c r="AE3055" t="s">
        <v>16851</v>
      </c>
      <c r="AF3055" t="s">
        <v>24</v>
      </c>
      <c r="AG3055" t="s">
        <v>16852</v>
      </c>
      <c r="AH3055" t="s">
        <v>24</v>
      </c>
      <c r="AI3055" t="s">
        <v>24</v>
      </c>
    </row>
    <row r="3056" spans="1:35" hidden="1" x14ac:dyDescent="0.25">
      <c r="A3056" t="s">
        <v>16858</v>
      </c>
      <c r="B3056">
        <v>0</v>
      </c>
      <c r="C3056" t="s">
        <v>75</v>
      </c>
      <c r="D3056" t="s">
        <v>23</v>
      </c>
      <c r="E3056" t="s">
        <v>24</v>
      </c>
      <c r="F3056">
        <v>744487179</v>
      </c>
      <c r="G3056" s="2" t="s">
        <v>3438</v>
      </c>
      <c r="H3056">
        <v>363164955</v>
      </c>
      <c r="W3056">
        <v>466</v>
      </c>
      <c r="X3056" t="s">
        <v>16850</v>
      </c>
      <c r="Y3056" t="s">
        <v>24</v>
      </c>
      <c r="Z3056" t="s">
        <v>24</v>
      </c>
      <c r="AA3056" t="s">
        <v>2901</v>
      </c>
      <c r="AB3056" t="s">
        <v>600</v>
      </c>
      <c r="AC3056">
        <v>2153</v>
      </c>
      <c r="AD3056" t="s">
        <v>593</v>
      </c>
      <c r="AE3056" t="s">
        <v>16851</v>
      </c>
      <c r="AF3056" t="s">
        <v>24</v>
      </c>
      <c r="AG3056" t="s">
        <v>16852</v>
      </c>
      <c r="AH3056" t="s">
        <v>24</v>
      </c>
      <c r="AI3056" t="s">
        <v>24</v>
      </c>
    </row>
    <row r="3057" spans="1:35" hidden="1" x14ac:dyDescent="0.25">
      <c r="A3057" t="s">
        <v>16859</v>
      </c>
      <c r="B3057">
        <v>0</v>
      </c>
      <c r="C3057" t="s">
        <v>75</v>
      </c>
      <c r="D3057" t="s">
        <v>23</v>
      </c>
      <c r="E3057" t="s">
        <v>24</v>
      </c>
      <c r="F3057">
        <v>671599800</v>
      </c>
      <c r="G3057" s="2" t="s">
        <v>47</v>
      </c>
      <c r="H3057">
        <v>363148755</v>
      </c>
      <c r="W3057">
        <v>600</v>
      </c>
      <c r="X3057" t="s">
        <v>16860</v>
      </c>
      <c r="Y3057" t="s">
        <v>24</v>
      </c>
      <c r="Z3057" t="s">
        <v>24</v>
      </c>
      <c r="AA3057" t="s">
        <v>376</v>
      </c>
      <c r="AB3057" t="s">
        <v>92</v>
      </c>
      <c r="AC3057">
        <v>10500</v>
      </c>
      <c r="AD3057" t="s">
        <v>93</v>
      </c>
      <c r="AE3057" t="s">
        <v>16861</v>
      </c>
      <c r="AF3057" t="s">
        <v>95</v>
      </c>
      <c r="AG3057" t="s">
        <v>16862</v>
      </c>
      <c r="AH3057" t="s">
        <v>16863</v>
      </c>
      <c r="AI3057" t="s">
        <v>24</v>
      </c>
    </row>
    <row r="3058" spans="1:35" hidden="1" x14ac:dyDescent="0.25">
      <c r="A3058" t="s">
        <v>16864</v>
      </c>
      <c r="B3058">
        <v>0</v>
      </c>
      <c r="C3058" t="s">
        <v>99</v>
      </c>
      <c r="D3058" t="s">
        <v>23</v>
      </c>
      <c r="E3058" t="s">
        <v>24</v>
      </c>
      <c r="F3058">
        <v>565405446</v>
      </c>
      <c r="G3058" s="2" t="s">
        <v>218</v>
      </c>
      <c r="H3058">
        <v>363077100</v>
      </c>
      <c r="W3058">
        <v>2700</v>
      </c>
      <c r="X3058" t="s">
        <v>16865</v>
      </c>
      <c r="Y3058" t="s">
        <v>24</v>
      </c>
      <c r="Z3058" t="s">
        <v>24</v>
      </c>
      <c r="AA3058" t="s">
        <v>7503</v>
      </c>
      <c r="AB3058" t="s">
        <v>24</v>
      </c>
      <c r="AC3058" t="s">
        <v>24</v>
      </c>
      <c r="AD3058" t="s">
        <v>7504</v>
      </c>
      <c r="AE3058" t="s">
        <v>16866</v>
      </c>
      <c r="AF3058" t="s">
        <v>123</v>
      </c>
      <c r="AG3058" t="s">
        <v>16867</v>
      </c>
      <c r="AH3058" t="s">
        <v>16868</v>
      </c>
      <c r="AI3058" t="s">
        <v>24</v>
      </c>
    </row>
    <row r="3059" spans="1:35" hidden="1" x14ac:dyDescent="0.25">
      <c r="A3059" t="s">
        <v>16869</v>
      </c>
      <c r="B3059">
        <v>0</v>
      </c>
      <c r="C3059" t="s">
        <v>16344</v>
      </c>
      <c r="D3059" t="s">
        <v>23</v>
      </c>
      <c r="E3059" t="s">
        <v>24</v>
      </c>
      <c r="F3059" t="s">
        <v>24</v>
      </c>
      <c r="G3059" s="2" t="s">
        <v>670</v>
      </c>
      <c r="H3059">
        <v>362970006</v>
      </c>
      <c r="W3059">
        <v>1785</v>
      </c>
      <c r="X3059" t="s">
        <v>16870</v>
      </c>
      <c r="Y3059" t="s">
        <v>24</v>
      </c>
      <c r="Z3059" t="s">
        <v>24</v>
      </c>
      <c r="AA3059" t="s">
        <v>9259</v>
      </c>
      <c r="AB3059" t="s">
        <v>9259</v>
      </c>
      <c r="AC3059">
        <v>28199</v>
      </c>
      <c r="AD3059" t="s">
        <v>301</v>
      </c>
      <c r="AE3059" t="s">
        <v>16871</v>
      </c>
      <c r="AF3059" t="s">
        <v>4114</v>
      </c>
      <c r="AG3059" t="s">
        <v>16872</v>
      </c>
      <c r="AH3059" t="s">
        <v>16873</v>
      </c>
      <c r="AI3059" t="s">
        <v>24</v>
      </c>
    </row>
    <row r="3060" spans="1:35" hidden="1" x14ac:dyDescent="0.25">
      <c r="A3060" t="s">
        <v>16874</v>
      </c>
      <c r="B3060">
        <v>0</v>
      </c>
      <c r="C3060" t="s">
        <v>22</v>
      </c>
      <c r="D3060" t="s">
        <v>23</v>
      </c>
      <c r="E3060" t="s">
        <v>24</v>
      </c>
      <c r="F3060">
        <v>555237853</v>
      </c>
      <c r="G3060" s="2" t="s">
        <v>640</v>
      </c>
      <c r="H3060">
        <v>362914902</v>
      </c>
      <c r="W3060">
        <v>500</v>
      </c>
      <c r="X3060" t="s">
        <v>16875</v>
      </c>
      <c r="Y3060" t="s">
        <v>16876</v>
      </c>
      <c r="Z3060" t="s">
        <v>24</v>
      </c>
      <c r="AA3060" t="s">
        <v>15265</v>
      </c>
      <c r="AB3060" t="s">
        <v>15265</v>
      </c>
      <c r="AC3060" t="s">
        <v>24</v>
      </c>
      <c r="AD3060" t="s">
        <v>3042</v>
      </c>
      <c r="AE3060" t="s">
        <v>16877</v>
      </c>
      <c r="AF3060" t="s">
        <v>3044</v>
      </c>
      <c r="AG3060" t="s">
        <v>16878</v>
      </c>
      <c r="AH3060" t="s">
        <v>16879</v>
      </c>
      <c r="AI3060" t="s">
        <v>24</v>
      </c>
    </row>
    <row r="3061" spans="1:35" hidden="1" x14ac:dyDescent="0.25">
      <c r="A3061" t="s">
        <v>16880</v>
      </c>
      <c r="B3061">
        <v>62</v>
      </c>
      <c r="C3061" t="s">
        <v>24</v>
      </c>
      <c r="D3061" t="s">
        <v>34</v>
      </c>
      <c r="E3061" t="s">
        <v>16881</v>
      </c>
      <c r="F3061">
        <v>645498127</v>
      </c>
      <c r="G3061" t="s">
        <v>146</v>
      </c>
      <c r="H3061">
        <v>362848441</v>
      </c>
      <c r="W3061">
        <v>14915</v>
      </c>
      <c r="X3061" t="s">
        <v>16882</v>
      </c>
      <c r="Y3061" t="s">
        <v>16883</v>
      </c>
      <c r="Z3061" t="s">
        <v>24</v>
      </c>
      <c r="AA3061" t="s">
        <v>6387</v>
      </c>
      <c r="AB3061" t="s">
        <v>14476</v>
      </c>
      <c r="AC3061">
        <v>75120</v>
      </c>
      <c r="AD3061" t="s">
        <v>1184</v>
      </c>
      <c r="AE3061" t="s">
        <v>16884</v>
      </c>
      <c r="AF3061" t="s">
        <v>24</v>
      </c>
      <c r="AG3061" t="s">
        <v>16885</v>
      </c>
      <c r="AH3061" t="s">
        <v>16886</v>
      </c>
      <c r="AI3061" t="s">
        <v>16887</v>
      </c>
    </row>
    <row r="3062" spans="1:35" hidden="1" x14ac:dyDescent="0.25">
      <c r="A3062" t="s">
        <v>16888</v>
      </c>
      <c r="B3062">
        <v>0</v>
      </c>
      <c r="C3062" t="s">
        <v>22</v>
      </c>
      <c r="D3062" t="s">
        <v>23</v>
      </c>
      <c r="E3062" t="s">
        <v>24</v>
      </c>
      <c r="F3062">
        <v>591323501</v>
      </c>
      <c r="G3062" t="s">
        <v>354</v>
      </c>
      <c r="H3062">
        <v>362839244</v>
      </c>
      <c r="W3062">
        <v>674</v>
      </c>
      <c r="X3062" t="s">
        <v>16889</v>
      </c>
      <c r="Y3062" t="s">
        <v>16890</v>
      </c>
      <c r="Z3062" t="s">
        <v>24</v>
      </c>
      <c r="AA3062" t="s">
        <v>6159</v>
      </c>
      <c r="AB3062" t="s">
        <v>6160</v>
      </c>
      <c r="AC3062">
        <v>8011</v>
      </c>
      <c r="AD3062" t="s">
        <v>674</v>
      </c>
      <c r="AE3062" t="s">
        <v>16891</v>
      </c>
      <c r="AF3062" t="s">
        <v>515</v>
      </c>
      <c r="AG3062" t="s">
        <v>16892</v>
      </c>
      <c r="AH3062" t="s">
        <v>24</v>
      </c>
      <c r="AI3062" t="s">
        <v>24</v>
      </c>
    </row>
    <row r="3063" spans="1:35" hidden="1" x14ac:dyDescent="0.25">
      <c r="A3063" t="s">
        <v>16888</v>
      </c>
      <c r="B3063">
        <v>0</v>
      </c>
      <c r="C3063" t="s">
        <v>99</v>
      </c>
      <c r="D3063" t="s">
        <v>23</v>
      </c>
      <c r="E3063" t="s">
        <v>24</v>
      </c>
      <c r="F3063">
        <v>742885361</v>
      </c>
      <c r="G3063" t="s">
        <v>84</v>
      </c>
      <c r="H3063">
        <v>362839244</v>
      </c>
      <c r="W3063">
        <v>1144</v>
      </c>
      <c r="X3063" t="s">
        <v>16893</v>
      </c>
      <c r="Y3063" t="s">
        <v>24</v>
      </c>
      <c r="Z3063" t="s">
        <v>24</v>
      </c>
      <c r="AA3063" t="s">
        <v>5364</v>
      </c>
      <c r="AB3063" t="s">
        <v>2242</v>
      </c>
      <c r="AC3063">
        <v>3205</v>
      </c>
      <c r="AD3063" t="s">
        <v>593</v>
      </c>
      <c r="AE3063" t="s">
        <v>16894</v>
      </c>
      <c r="AF3063" t="s">
        <v>24</v>
      </c>
      <c r="AG3063" t="s">
        <v>16895</v>
      </c>
      <c r="AH3063" t="s">
        <v>24</v>
      </c>
      <c r="AI3063" t="s">
        <v>24</v>
      </c>
    </row>
    <row r="3064" spans="1:35" hidden="1" x14ac:dyDescent="0.25">
      <c r="A3064" t="s">
        <v>16896</v>
      </c>
      <c r="B3064">
        <v>0</v>
      </c>
      <c r="C3064" t="s">
        <v>99</v>
      </c>
      <c r="D3064" t="s">
        <v>23</v>
      </c>
      <c r="E3064" t="s">
        <v>24</v>
      </c>
      <c r="F3064">
        <v>551676032</v>
      </c>
      <c r="G3064" t="s">
        <v>3208</v>
      </c>
      <c r="H3064">
        <v>362782500</v>
      </c>
      <c r="W3064">
        <v>65</v>
      </c>
      <c r="X3064" t="s">
        <v>16897</v>
      </c>
      <c r="Y3064" t="s">
        <v>24</v>
      </c>
      <c r="Z3064" t="s">
        <v>24</v>
      </c>
      <c r="AA3064" t="s">
        <v>2920</v>
      </c>
      <c r="AB3064" t="s">
        <v>2328</v>
      </c>
      <c r="AC3064">
        <v>234000</v>
      </c>
      <c r="AD3064" t="s">
        <v>693</v>
      </c>
      <c r="AE3064" t="s">
        <v>16898</v>
      </c>
      <c r="AF3064" t="s">
        <v>1237</v>
      </c>
      <c r="AG3064" t="s">
        <v>24</v>
      </c>
      <c r="AH3064" t="s">
        <v>24</v>
      </c>
      <c r="AI3064" t="s">
        <v>24</v>
      </c>
    </row>
    <row r="3065" spans="1:35" hidden="1" x14ac:dyDescent="0.25">
      <c r="A3065" t="s">
        <v>16899</v>
      </c>
      <c r="B3065">
        <v>352</v>
      </c>
      <c r="C3065" t="s">
        <v>22</v>
      </c>
      <c r="D3065" t="s">
        <v>34</v>
      </c>
      <c r="E3065" t="s">
        <v>16900</v>
      </c>
      <c r="F3065">
        <v>78415272</v>
      </c>
      <c r="G3065" s="2" t="s">
        <v>359</v>
      </c>
      <c r="H3065">
        <v>362745000</v>
      </c>
      <c r="W3065">
        <v>341</v>
      </c>
      <c r="X3065" t="s">
        <v>16901</v>
      </c>
      <c r="Y3065" t="s">
        <v>16902</v>
      </c>
      <c r="Z3065" t="s">
        <v>24</v>
      </c>
      <c r="AA3065" t="s">
        <v>16903</v>
      </c>
      <c r="AB3065" t="s">
        <v>1220</v>
      </c>
      <c r="AC3065" t="s">
        <v>16904</v>
      </c>
      <c r="AD3065" t="s">
        <v>29</v>
      </c>
      <c r="AE3065" t="s">
        <v>16905</v>
      </c>
      <c r="AF3065" t="s">
        <v>24</v>
      </c>
      <c r="AG3065" t="s">
        <v>16906</v>
      </c>
      <c r="AH3065" t="s">
        <v>16907</v>
      </c>
      <c r="AI3065" t="s">
        <v>16908</v>
      </c>
    </row>
    <row r="3066" spans="1:35" hidden="1" x14ac:dyDescent="0.25">
      <c r="A3066" t="s">
        <v>16909</v>
      </c>
      <c r="B3066">
        <v>0</v>
      </c>
      <c r="C3066" t="s">
        <v>24</v>
      </c>
      <c r="D3066" t="s">
        <v>23</v>
      </c>
      <c r="E3066" t="s">
        <v>24</v>
      </c>
      <c r="F3066" t="s">
        <v>24</v>
      </c>
      <c r="G3066" s="2" t="s">
        <v>714</v>
      </c>
      <c r="H3066">
        <v>362734329</v>
      </c>
      <c r="W3066" t="s">
        <v>85</v>
      </c>
      <c r="X3066" t="s">
        <v>16910</v>
      </c>
      <c r="Y3066" t="s">
        <v>24</v>
      </c>
      <c r="Z3066" t="s">
        <v>24</v>
      </c>
      <c r="AA3066" t="s">
        <v>24</v>
      </c>
      <c r="AB3066" t="s">
        <v>24</v>
      </c>
      <c r="AC3066">
        <v>413808</v>
      </c>
      <c r="AD3066" t="s">
        <v>1607</v>
      </c>
      <c r="AE3066" t="s">
        <v>16911</v>
      </c>
      <c r="AF3066" t="s">
        <v>1609</v>
      </c>
      <c r="AG3066" t="s">
        <v>16912</v>
      </c>
      <c r="AH3066" t="s">
        <v>16913</v>
      </c>
      <c r="AI3066" t="s">
        <v>24</v>
      </c>
    </row>
    <row r="3067" spans="1:35" hidden="1" x14ac:dyDescent="0.25">
      <c r="A3067" t="s">
        <v>16914</v>
      </c>
      <c r="B3067">
        <v>0</v>
      </c>
      <c r="C3067" t="s">
        <v>88</v>
      </c>
      <c r="D3067" t="s">
        <v>23</v>
      </c>
      <c r="E3067" t="s">
        <v>24</v>
      </c>
      <c r="F3067">
        <v>421335727</v>
      </c>
      <c r="G3067" s="2" t="s">
        <v>359</v>
      </c>
      <c r="H3067">
        <v>362535768</v>
      </c>
      <c r="W3067">
        <v>501</v>
      </c>
      <c r="X3067" t="s">
        <v>16915</v>
      </c>
      <c r="Y3067" t="s">
        <v>24</v>
      </c>
      <c r="Z3067" t="s">
        <v>24</v>
      </c>
      <c r="AA3067" t="s">
        <v>2482</v>
      </c>
      <c r="AB3067" t="s">
        <v>2328</v>
      </c>
      <c r="AC3067">
        <v>233010</v>
      </c>
      <c r="AD3067" t="s">
        <v>693</v>
      </c>
      <c r="AE3067" t="s">
        <v>16916</v>
      </c>
      <c r="AF3067" t="s">
        <v>1237</v>
      </c>
      <c r="AG3067" t="s">
        <v>16917</v>
      </c>
      <c r="AH3067" t="s">
        <v>24</v>
      </c>
      <c r="AI3067" t="s">
        <v>24</v>
      </c>
    </row>
    <row r="3068" spans="1:35" hidden="1" x14ac:dyDescent="0.25">
      <c r="A3068" t="s">
        <v>16918</v>
      </c>
      <c r="B3068">
        <v>0</v>
      </c>
      <c r="C3068" t="s">
        <v>99</v>
      </c>
      <c r="D3068" t="s">
        <v>23</v>
      </c>
      <c r="E3068" t="s">
        <v>24</v>
      </c>
      <c r="F3068">
        <v>362302260</v>
      </c>
      <c r="G3068" s="2" t="s">
        <v>3765</v>
      </c>
      <c r="H3068">
        <v>362386500</v>
      </c>
      <c r="W3068">
        <v>750</v>
      </c>
      <c r="X3068" t="s">
        <v>24</v>
      </c>
      <c r="Y3068" t="s">
        <v>24</v>
      </c>
      <c r="Z3068" t="s">
        <v>24</v>
      </c>
      <c r="AA3068" t="s">
        <v>16919</v>
      </c>
      <c r="AB3068" t="s">
        <v>24</v>
      </c>
      <c r="AC3068">
        <v>165115</v>
      </c>
      <c r="AD3068" t="s">
        <v>1607</v>
      </c>
      <c r="AE3068" t="s">
        <v>16920</v>
      </c>
      <c r="AF3068" t="s">
        <v>4219</v>
      </c>
      <c r="AG3068" t="s">
        <v>24</v>
      </c>
      <c r="AH3068" t="s">
        <v>24</v>
      </c>
      <c r="AI3068" t="s">
        <v>24</v>
      </c>
    </row>
    <row r="3069" spans="1:35" hidden="1" x14ac:dyDescent="0.25">
      <c r="A3069" t="s">
        <v>16921</v>
      </c>
      <c r="B3069">
        <v>0</v>
      </c>
      <c r="C3069" t="s">
        <v>75</v>
      </c>
      <c r="D3069" t="s">
        <v>23</v>
      </c>
      <c r="E3069" t="s">
        <v>24</v>
      </c>
      <c r="F3069">
        <v>439624024</v>
      </c>
      <c r="G3069" s="2" t="s">
        <v>155</v>
      </c>
      <c r="H3069">
        <v>362328124</v>
      </c>
      <c r="W3069">
        <v>60</v>
      </c>
      <c r="X3069" t="s">
        <v>16922</v>
      </c>
      <c r="Y3069" t="s">
        <v>24</v>
      </c>
      <c r="Z3069" t="s">
        <v>24</v>
      </c>
      <c r="AA3069" t="s">
        <v>8071</v>
      </c>
      <c r="AB3069" t="s">
        <v>8072</v>
      </c>
      <c r="AC3069">
        <v>48125</v>
      </c>
      <c r="AD3069" t="s">
        <v>2571</v>
      </c>
      <c r="AE3069" t="s">
        <v>16923</v>
      </c>
      <c r="AF3069" t="s">
        <v>544</v>
      </c>
      <c r="AG3069" t="s">
        <v>16924</v>
      </c>
      <c r="AH3069" t="s">
        <v>16925</v>
      </c>
      <c r="AI3069" t="s">
        <v>24</v>
      </c>
    </row>
    <row r="3070" spans="1:35" hidden="1" x14ac:dyDescent="0.25">
      <c r="A3070" t="s">
        <v>16926</v>
      </c>
      <c r="B3070">
        <v>103</v>
      </c>
      <c r="C3070" t="s">
        <v>22</v>
      </c>
      <c r="D3070" t="s">
        <v>34</v>
      </c>
      <c r="E3070" t="s">
        <v>16927</v>
      </c>
      <c r="F3070">
        <v>421293077</v>
      </c>
      <c r="G3070" t="s">
        <v>783</v>
      </c>
      <c r="H3070">
        <v>362160655</v>
      </c>
      <c r="W3070">
        <v>3758</v>
      </c>
      <c r="X3070" t="s">
        <v>16928</v>
      </c>
      <c r="Y3070" t="s">
        <v>16929</v>
      </c>
      <c r="Z3070" t="s">
        <v>24</v>
      </c>
      <c r="AA3070" t="s">
        <v>2144</v>
      </c>
      <c r="AB3070" t="s">
        <v>1235</v>
      </c>
      <c r="AC3070">
        <v>214199</v>
      </c>
      <c r="AD3070" t="s">
        <v>693</v>
      </c>
      <c r="AE3070" t="s">
        <v>24</v>
      </c>
      <c r="AF3070" t="s">
        <v>24</v>
      </c>
      <c r="AG3070" t="s">
        <v>24</v>
      </c>
      <c r="AH3070" t="s">
        <v>24</v>
      </c>
      <c r="AI3070" t="s">
        <v>24</v>
      </c>
    </row>
    <row r="3071" spans="1:35" hidden="1" x14ac:dyDescent="0.25">
      <c r="A3071" t="s">
        <v>16930</v>
      </c>
      <c r="B3071">
        <v>126</v>
      </c>
      <c r="C3071" t="s">
        <v>22</v>
      </c>
      <c r="D3071" t="s">
        <v>34</v>
      </c>
      <c r="E3071" t="s">
        <v>16931</v>
      </c>
      <c r="F3071">
        <v>420566051</v>
      </c>
      <c r="G3071" t="s">
        <v>2662</v>
      </c>
      <c r="H3071">
        <v>362151114</v>
      </c>
      <c r="W3071">
        <v>1730</v>
      </c>
      <c r="X3071" t="s">
        <v>16932</v>
      </c>
      <c r="Y3071" t="s">
        <v>16933</v>
      </c>
      <c r="Z3071" t="s">
        <v>24</v>
      </c>
      <c r="AA3071" t="s">
        <v>3185</v>
      </c>
      <c r="AB3071" t="s">
        <v>963</v>
      </c>
      <c r="AC3071">
        <v>264006</v>
      </c>
      <c r="AD3071" t="s">
        <v>693</v>
      </c>
      <c r="AE3071" t="s">
        <v>16934</v>
      </c>
      <c r="AF3071" t="s">
        <v>24</v>
      </c>
      <c r="AG3071" t="s">
        <v>16935</v>
      </c>
      <c r="AH3071" t="s">
        <v>16936</v>
      </c>
      <c r="AI3071" t="s">
        <v>16937</v>
      </c>
    </row>
    <row r="3072" spans="1:35" hidden="1" x14ac:dyDescent="0.25">
      <c r="A3072" t="s">
        <v>16938</v>
      </c>
      <c r="B3072">
        <v>0</v>
      </c>
      <c r="C3072" t="s">
        <v>99</v>
      </c>
      <c r="D3072" t="s">
        <v>23</v>
      </c>
      <c r="E3072" t="s">
        <v>24</v>
      </c>
      <c r="F3072">
        <v>559059205</v>
      </c>
      <c r="G3072" s="2" t="s">
        <v>47</v>
      </c>
      <c r="H3072">
        <v>362070000</v>
      </c>
      <c r="W3072">
        <v>3000</v>
      </c>
      <c r="X3072" t="s">
        <v>16939</v>
      </c>
      <c r="Y3072" t="s">
        <v>24</v>
      </c>
      <c r="Z3072" t="s">
        <v>24</v>
      </c>
      <c r="AA3072" t="s">
        <v>1379</v>
      </c>
      <c r="AB3072" t="s">
        <v>24</v>
      </c>
      <c r="AC3072">
        <v>21524</v>
      </c>
      <c r="AD3072" t="s">
        <v>1382</v>
      </c>
      <c r="AE3072" t="s">
        <v>16940</v>
      </c>
      <c r="AF3072" t="s">
        <v>5508</v>
      </c>
      <c r="AG3072" t="s">
        <v>16941</v>
      </c>
      <c r="AH3072" t="s">
        <v>16942</v>
      </c>
      <c r="AI3072" t="s">
        <v>24</v>
      </c>
    </row>
    <row r="3073" spans="1:35" hidden="1" x14ac:dyDescent="0.25">
      <c r="A3073" t="s">
        <v>16943</v>
      </c>
      <c r="B3073">
        <v>0</v>
      </c>
      <c r="C3073" t="s">
        <v>88</v>
      </c>
      <c r="D3073" t="s">
        <v>23</v>
      </c>
      <c r="E3073" t="s">
        <v>24</v>
      </c>
      <c r="F3073">
        <v>551499275</v>
      </c>
      <c r="G3073" s="2" t="s">
        <v>1081</v>
      </c>
      <c r="H3073">
        <v>362032438</v>
      </c>
      <c r="W3073">
        <v>194</v>
      </c>
      <c r="X3073" t="s">
        <v>16944</v>
      </c>
      <c r="Y3073" t="s">
        <v>24</v>
      </c>
      <c r="Z3073" t="s">
        <v>24</v>
      </c>
      <c r="AA3073" t="s">
        <v>1430</v>
      </c>
      <c r="AB3073" t="s">
        <v>1430</v>
      </c>
      <c r="AC3073">
        <v>20539</v>
      </c>
      <c r="AD3073" t="s">
        <v>301</v>
      </c>
      <c r="AE3073" t="s">
        <v>16945</v>
      </c>
      <c r="AF3073" t="s">
        <v>95</v>
      </c>
      <c r="AG3073" t="s">
        <v>16946</v>
      </c>
      <c r="AH3073" t="s">
        <v>16947</v>
      </c>
      <c r="AI3073" t="s">
        <v>24</v>
      </c>
    </row>
    <row r="3074" spans="1:35" hidden="1" x14ac:dyDescent="0.25">
      <c r="A3074" t="s">
        <v>16948</v>
      </c>
      <c r="B3074">
        <v>95</v>
      </c>
      <c r="C3074" t="s">
        <v>75</v>
      </c>
      <c r="D3074" t="s">
        <v>34</v>
      </c>
      <c r="E3074" t="s">
        <v>16949</v>
      </c>
      <c r="F3074">
        <v>146255950</v>
      </c>
      <c r="G3074" s="2" t="s">
        <v>218</v>
      </c>
      <c r="H3074">
        <v>361989000</v>
      </c>
      <c r="W3074">
        <v>466</v>
      </c>
      <c r="X3074" t="s">
        <v>16950</v>
      </c>
      <c r="Y3074" t="s">
        <v>24</v>
      </c>
      <c r="Z3074" t="s">
        <v>24</v>
      </c>
      <c r="AA3074" t="s">
        <v>2287</v>
      </c>
      <c r="AB3074" t="s">
        <v>2288</v>
      </c>
      <c r="AC3074">
        <v>40229</v>
      </c>
      <c r="AD3074" t="s">
        <v>29</v>
      </c>
      <c r="AE3074" t="s">
        <v>16951</v>
      </c>
      <c r="AF3074" t="s">
        <v>24</v>
      </c>
      <c r="AG3074" t="s">
        <v>16952</v>
      </c>
      <c r="AH3074" t="s">
        <v>16953</v>
      </c>
      <c r="AI3074" t="s">
        <v>16954</v>
      </c>
    </row>
    <row r="3075" spans="1:35" hidden="1" x14ac:dyDescent="0.25">
      <c r="A3075" t="s">
        <v>16955</v>
      </c>
      <c r="B3075">
        <v>0</v>
      </c>
      <c r="C3075" t="s">
        <v>75</v>
      </c>
      <c r="D3075" t="s">
        <v>23</v>
      </c>
      <c r="E3075" t="s">
        <v>24</v>
      </c>
      <c r="F3075">
        <v>690884127</v>
      </c>
      <c r="G3075" s="2" t="s">
        <v>119</v>
      </c>
      <c r="H3075">
        <v>361967625</v>
      </c>
      <c r="W3075">
        <v>167</v>
      </c>
      <c r="X3075" t="s">
        <v>16956</v>
      </c>
      <c r="Y3075" t="s">
        <v>16957</v>
      </c>
      <c r="Z3075" t="s">
        <v>24</v>
      </c>
      <c r="AA3075" t="s">
        <v>6968</v>
      </c>
      <c r="AB3075" t="s">
        <v>6969</v>
      </c>
      <c r="AC3075" t="s">
        <v>6970</v>
      </c>
      <c r="AD3075" t="s">
        <v>329</v>
      </c>
      <c r="AE3075" t="s">
        <v>16958</v>
      </c>
      <c r="AF3075" t="s">
        <v>544</v>
      </c>
      <c r="AG3075" t="s">
        <v>16959</v>
      </c>
      <c r="AH3075" t="s">
        <v>24</v>
      </c>
      <c r="AI3075" t="s">
        <v>24</v>
      </c>
    </row>
    <row r="3076" spans="1:35" hidden="1" x14ac:dyDescent="0.25">
      <c r="A3076" t="s">
        <v>16960</v>
      </c>
      <c r="B3076">
        <v>22</v>
      </c>
      <c r="C3076" t="s">
        <v>22</v>
      </c>
      <c r="D3076" t="s">
        <v>23</v>
      </c>
      <c r="E3076" t="s">
        <v>24</v>
      </c>
      <c r="F3076">
        <v>692914146</v>
      </c>
      <c r="G3076" s="2" t="s">
        <v>374</v>
      </c>
      <c r="H3076">
        <v>361829034</v>
      </c>
      <c r="W3076">
        <v>383</v>
      </c>
      <c r="X3076" t="s">
        <v>16961</v>
      </c>
      <c r="Y3076" t="s">
        <v>24</v>
      </c>
      <c r="Z3076" t="s">
        <v>24</v>
      </c>
      <c r="AA3076" t="s">
        <v>16962</v>
      </c>
      <c r="AB3076" t="s">
        <v>5403</v>
      </c>
      <c r="AC3076" t="s">
        <v>16963</v>
      </c>
      <c r="AD3076" t="s">
        <v>329</v>
      </c>
      <c r="AE3076" t="s">
        <v>16964</v>
      </c>
      <c r="AF3076" t="s">
        <v>544</v>
      </c>
      <c r="AG3076" t="s">
        <v>16965</v>
      </c>
      <c r="AH3076" t="s">
        <v>24</v>
      </c>
      <c r="AI3076" t="s">
        <v>24</v>
      </c>
    </row>
    <row r="3077" spans="1:35" hidden="1" x14ac:dyDescent="0.25">
      <c r="A3077" t="s">
        <v>16966</v>
      </c>
      <c r="B3077">
        <v>0</v>
      </c>
      <c r="C3077" t="s">
        <v>99</v>
      </c>
      <c r="D3077" t="s">
        <v>23</v>
      </c>
      <c r="E3077" t="s">
        <v>24</v>
      </c>
      <c r="F3077">
        <v>559115205</v>
      </c>
      <c r="G3077" s="2" t="s">
        <v>36</v>
      </c>
      <c r="H3077">
        <v>361732000</v>
      </c>
      <c r="W3077">
        <v>3500</v>
      </c>
      <c r="X3077" t="s">
        <v>16967</v>
      </c>
      <c r="Y3077" t="s">
        <v>16968</v>
      </c>
      <c r="Z3077" t="s">
        <v>24</v>
      </c>
      <c r="AA3077" t="s">
        <v>16969</v>
      </c>
      <c r="AB3077" t="s">
        <v>24</v>
      </c>
      <c r="AC3077">
        <v>31411</v>
      </c>
      <c r="AD3077" t="s">
        <v>1382</v>
      </c>
      <c r="AE3077" t="s">
        <v>16970</v>
      </c>
      <c r="AF3077" t="s">
        <v>515</v>
      </c>
      <c r="AG3077" t="s">
        <v>24</v>
      </c>
      <c r="AH3077" t="s">
        <v>24</v>
      </c>
      <c r="AI3077" t="s">
        <v>24</v>
      </c>
    </row>
    <row r="3078" spans="1:35" hidden="1" x14ac:dyDescent="0.25">
      <c r="A3078" t="s">
        <v>16971</v>
      </c>
      <c r="B3078">
        <v>0</v>
      </c>
      <c r="C3078" t="s">
        <v>22</v>
      </c>
      <c r="D3078" t="s">
        <v>23</v>
      </c>
      <c r="E3078" t="s">
        <v>24</v>
      </c>
      <c r="F3078">
        <v>954508768</v>
      </c>
      <c r="G3078" s="2" t="s">
        <v>119</v>
      </c>
      <c r="H3078">
        <v>361677868</v>
      </c>
      <c r="W3078">
        <v>2500</v>
      </c>
      <c r="X3078" t="s">
        <v>16972</v>
      </c>
      <c r="Y3078" t="s">
        <v>16973</v>
      </c>
      <c r="Z3078" t="s">
        <v>24</v>
      </c>
      <c r="AA3078" t="s">
        <v>7706</v>
      </c>
      <c r="AB3078" t="s">
        <v>24</v>
      </c>
      <c r="AC3078" t="s">
        <v>24</v>
      </c>
      <c r="AD3078" t="s">
        <v>1961</v>
      </c>
      <c r="AE3078" t="s">
        <v>14284</v>
      </c>
      <c r="AF3078" t="s">
        <v>295</v>
      </c>
      <c r="AG3078" t="s">
        <v>16974</v>
      </c>
      <c r="AH3078" t="s">
        <v>16975</v>
      </c>
      <c r="AI3078" t="s">
        <v>24</v>
      </c>
    </row>
    <row r="3079" spans="1:35" hidden="1" x14ac:dyDescent="0.25">
      <c r="A3079" t="s">
        <v>16976</v>
      </c>
      <c r="B3079">
        <v>39</v>
      </c>
      <c r="C3079" t="s">
        <v>24</v>
      </c>
      <c r="D3079" t="s">
        <v>34</v>
      </c>
      <c r="E3079" t="s">
        <v>16977</v>
      </c>
      <c r="F3079">
        <v>850488218</v>
      </c>
      <c r="G3079" s="2" t="s">
        <v>109</v>
      </c>
      <c r="H3079">
        <v>361497596</v>
      </c>
      <c r="W3079">
        <v>2231</v>
      </c>
      <c r="X3079" t="s">
        <v>16978</v>
      </c>
      <c r="Y3079" t="s">
        <v>16979</v>
      </c>
      <c r="Z3079" t="s">
        <v>24</v>
      </c>
      <c r="AA3079" t="s">
        <v>4964</v>
      </c>
      <c r="AB3079" t="s">
        <v>16980</v>
      </c>
      <c r="AC3079">
        <v>233215</v>
      </c>
      <c r="AD3079" t="s">
        <v>4966</v>
      </c>
      <c r="AE3079" t="s">
        <v>24</v>
      </c>
      <c r="AF3079" t="s">
        <v>24</v>
      </c>
      <c r="AG3079" t="s">
        <v>24</v>
      </c>
      <c r="AH3079" t="s">
        <v>24</v>
      </c>
      <c r="AI3079" t="s">
        <v>24</v>
      </c>
    </row>
    <row r="3080" spans="1:35" hidden="1" x14ac:dyDescent="0.25">
      <c r="A3080" t="s">
        <v>16981</v>
      </c>
      <c r="B3080">
        <v>0</v>
      </c>
      <c r="C3080" t="s">
        <v>22</v>
      </c>
      <c r="D3080" t="s">
        <v>23</v>
      </c>
      <c r="E3080" t="s">
        <v>24</v>
      </c>
      <c r="F3080">
        <v>1936590</v>
      </c>
      <c r="G3080" s="2" t="s">
        <v>47</v>
      </c>
      <c r="H3080">
        <v>361444070</v>
      </c>
      <c r="W3080">
        <v>1510</v>
      </c>
      <c r="X3080" t="s">
        <v>24</v>
      </c>
      <c r="Y3080" t="s">
        <v>24</v>
      </c>
      <c r="Z3080" t="s">
        <v>24</v>
      </c>
      <c r="AA3080" t="s">
        <v>318</v>
      </c>
      <c r="AB3080" t="s">
        <v>909</v>
      </c>
      <c r="AC3080" t="s">
        <v>16982</v>
      </c>
      <c r="AD3080" t="s">
        <v>542</v>
      </c>
      <c r="AE3080" t="s">
        <v>16983</v>
      </c>
      <c r="AF3080" t="s">
        <v>544</v>
      </c>
      <c r="AG3080" t="s">
        <v>24</v>
      </c>
      <c r="AH3080" t="s">
        <v>24</v>
      </c>
      <c r="AI3080" t="s">
        <v>24</v>
      </c>
    </row>
    <row r="3081" spans="1:35" hidden="1" x14ac:dyDescent="0.25">
      <c r="A3081" t="s">
        <v>16984</v>
      </c>
      <c r="B3081">
        <v>0</v>
      </c>
      <c r="C3081" t="s">
        <v>22</v>
      </c>
      <c r="D3081" t="s">
        <v>23</v>
      </c>
      <c r="E3081" t="s">
        <v>24</v>
      </c>
      <c r="F3081">
        <v>876802296</v>
      </c>
      <c r="G3081" t="s">
        <v>399</v>
      </c>
      <c r="H3081">
        <v>361431101</v>
      </c>
      <c r="W3081">
        <v>751</v>
      </c>
      <c r="X3081" t="s">
        <v>16985</v>
      </c>
      <c r="Y3081" t="s">
        <v>16986</v>
      </c>
      <c r="Z3081" t="s">
        <v>24</v>
      </c>
      <c r="AA3081" t="s">
        <v>3158</v>
      </c>
      <c r="AB3081" t="s">
        <v>3159</v>
      </c>
      <c r="AC3081">
        <v>122002</v>
      </c>
      <c r="AD3081" t="s">
        <v>491</v>
      </c>
      <c r="AE3081" t="s">
        <v>16987</v>
      </c>
      <c r="AF3081" t="s">
        <v>24</v>
      </c>
      <c r="AG3081" t="s">
        <v>16988</v>
      </c>
      <c r="AH3081" t="s">
        <v>24</v>
      </c>
      <c r="AI3081" t="s">
        <v>24</v>
      </c>
    </row>
    <row r="3082" spans="1:35" hidden="1" x14ac:dyDescent="0.25">
      <c r="A3082" t="s">
        <v>16989</v>
      </c>
      <c r="B3082">
        <v>9</v>
      </c>
      <c r="C3082" t="s">
        <v>22</v>
      </c>
      <c r="D3082" t="s">
        <v>34</v>
      </c>
      <c r="E3082" t="s">
        <v>16990</v>
      </c>
      <c r="F3082">
        <v>650127392</v>
      </c>
      <c r="G3082" t="s">
        <v>399</v>
      </c>
      <c r="H3082">
        <v>361162250</v>
      </c>
      <c r="W3082">
        <v>6098</v>
      </c>
      <c r="X3082" t="s">
        <v>16991</v>
      </c>
      <c r="Y3082" t="s">
        <v>16992</v>
      </c>
      <c r="Z3082" t="s">
        <v>24</v>
      </c>
      <c r="AA3082" t="s">
        <v>4774</v>
      </c>
      <c r="AB3082" t="s">
        <v>4775</v>
      </c>
      <c r="AC3082">
        <v>560001</v>
      </c>
      <c r="AD3082" t="s">
        <v>491</v>
      </c>
      <c r="AE3082" t="s">
        <v>16993</v>
      </c>
      <c r="AF3082" t="s">
        <v>24</v>
      </c>
      <c r="AG3082" t="s">
        <v>16994</v>
      </c>
      <c r="AH3082" t="s">
        <v>16995</v>
      </c>
      <c r="AI3082" t="s">
        <v>16996</v>
      </c>
    </row>
    <row r="3083" spans="1:35" hidden="1" x14ac:dyDescent="0.25">
      <c r="A3083" t="s">
        <v>16997</v>
      </c>
      <c r="B3083">
        <v>0</v>
      </c>
      <c r="C3083" t="s">
        <v>75</v>
      </c>
      <c r="D3083" t="s">
        <v>23</v>
      </c>
      <c r="E3083" t="s">
        <v>24</v>
      </c>
      <c r="F3083">
        <v>449186659</v>
      </c>
      <c r="G3083" s="2" t="s">
        <v>714</v>
      </c>
      <c r="H3083">
        <v>361098380</v>
      </c>
      <c r="W3083">
        <v>125</v>
      </c>
      <c r="X3083" t="s">
        <v>16998</v>
      </c>
      <c r="Y3083" t="s">
        <v>24</v>
      </c>
      <c r="Z3083" t="s">
        <v>24</v>
      </c>
      <c r="AA3083" t="s">
        <v>15599</v>
      </c>
      <c r="AB3083" t="s">
        <v>11280</v>
      </c>
      <c r="AC3083" t="s">
        <v>15600</v>
      </c>
      <c r="AD3083" t="s">
        <v>8362</v>
      </c>
      <c r="AE3083" t="s">
        <v>16999</v>
      </c>
      <c r="AF3083" t="s">
        <v>24</v>
      </c>
      <c r="AG3083" t="s">
        <v>15602</v>
      </c>
      <c r="AH3083" t="s">
        <v>17000</v>
      </c>
      <c r="AI3083" t="s">
        <v>24</v>
      </c>
    </row>
    <row r="3084" spans="1:35" hidden="1" x14ac:dyDescent="0.25">
      <c r="A3084" t="s">
        <v>17001</v>
      </c>
      <c r="B3084">
        <v>9</v>
      </c>
      <c r="C3084" t="s">
        <v>75</v>
      </c>
      <c r="D3084" t="s">
        <v>23</v>
      </c>
      <c r="E3084" t="s">
        <v>24</v>
      </c>
      <c r="F3084">
        <v>132391327</v>
      </c>
      <c r="G3084" s="2" t="s">
        <v>1081</v>
      </c>
      <c r="H3084">
        <v>360433936</v>
      </c>
      <c r="W3084">
        <v>650</v>
      </c>
      <c r="X3084" t="s">
        <v>17002</v>
      </c>
      <c r="Y3084" t="s">
        <v>24</v>
      </c>
      <c r="Z3084" t="s">
        <v>24</v>
      </c>
      <c r="AA3084" t="s">
        <v>17003</v>
      </c>
      <c r="AB3084" t="s">
        <v>17004</v>
      </c>
      <c r="AC3084" t="s">
        <v>17005</v>
      </c>
      <c r="AD3084" t="s">
        <v>542</v>
      </c>
      <c r="AE3084" t="s">
        <v>17006</v>
      </c>
      <c r="AF3084" t="s">
        <v>515</v>
      </c>
      <c r="AG3084" t="s">
        <v>17007</v>
      </c>
      <c r="AH3084" t="s">
        <v>24</v>
      </c>
      <c r="AI3084" t="s">
        <v>24</v>
      </c>
    </row>
    <row r="3085" spans="1:35" hidden="1" x14ac:dyDescent="0.25">
      <c r="A3085" t="s">
        <v>17008</v>
      </c>
      <c r="B3085">
        <v>24</v>
      </c>
      <c r="C3085" t="s">
        <v>75</v>
      </c>
      <c r="D3085" t="s">
        <v>23</v>
      </c>
      <c r="E3085" t="s">
        <v>24</v>
      </c>
      <c r="F3085">
        <v>357878466</v>
      </c>
      <c r="G3085" s="2" t="s">
        <v>359</v>
      </c>
      <c r="H3085">
        <v>360282931</v>
      </c>
      <c r="W3085" t="s">
        <v>85</v>
      </c>
      <c r="X3085" t="s">
        <v>17009</v>
      </c>
      <c r="Y3085" t="s">
        <v>24</v>
      </c>
      <c r="Z3085" t="s">
        <v>24</v>
      </c>
      <c r="AA3085" t="s">
        <v>24</v>
      </c>
      <c r="AB3085" t="s">
        <v>24</v>
      </c>
      <c r="AC3085">
        <v>420111</v>
      </c>
      <c r="AD3085" t="s">
        <v>1607</v>
      </c>
      <c r="AE3085" t="s">
        <v>17010</v>
      </c>
      <c r="AF3085" t="s">
        <v>1609</v>
      </c>
      <c r="AG3085" t="s">
        <v>17011</v>
      </c>
      <c r="AH3085" t="s">
        <v>24</v>
      </c>
      <c r="AI3085" t="s">
        <v>24</v>
      </c>
    </row>
    <row r="3086" spans="1:35" hidden="1" x14ac:dyDescent="0.25">
      <c r="A3086" t="s">
        <v>17012</v>
      </c>
      <c r="B3086">
        <v>0</v>
      </c>
      <c r="C3086" t="s">
        <v>75</v>
      </c>
      <c r="D3086" t="s">
        <v>23</v>
      </c>
      <c r="E3086" t="s">
        <v>24</v>
      </c>
      <c r="F3086">
        <v>286422154</v>
      </c>
      <c r="G3086" t="s">
        <v>1567</v>
      </c>
      <c r="H3086">
        <v>360151575</v>
      </c>
      <c r="W3086">
        <v>1361</v>
      </c>
      <c r="X3086" t="s">
        <v>5275</v>
      </c>
      <c r="Y3086" t="s">
        <v>24</v>
      </c>
      <c r="Z3086" t="s">
        <v>24</v>
      </c>
      <c r="AA3086" t="s">
        <v>5276</v>
      </c>
      <c r="AB3086" t="s">
        <v>3122</v>
      </c>
      <c r="AC3086">
        <v>92500</v>
      </c>
      <c r="AD3086" t="s">
        <v>81</v>
      </c>
      <c r="AE3086" t="s">
        <v>17013</v>
      </c>
      <c r="AF3086" t="s">
        <v>544</v>
      </c>
      <c r="AG3086" t="s">
        <v>17014</v>
      </c>
      <c r="AH3086" t="s">
        <v>24</v>
      </c>
      <c r="AI3086" t="s">
        <v>24</v>
      </c>
    </row>
    <row r="3087" spans="1:35" hidden="1" x14ac:dyDescent="0.25">
      <c r="A3087" t="s">
        <v>17015</v>
      </c>
      <c r="B3087">
        <v>6</v>
      </c>
      <c r="C3087" t="s">
        <v>22</v>
      </c>
      <c r="D3087" t="s">
        <v>23</v>
      </c>
      <c r="E3087" t="s">
        <v>24</v>
      </c>
      <c r="F3087">
        <v>94768702</v>
      </c>
      <c r="G3087" s="2" t="s">
        <v>128</v>
      </c>
      <c r="H3087">
        <v>360000000</v>
      </c>
      <c r="W3087">
        <v>1564</v>
      </c>
      <c r="X3087" t="s">
        <v>17016</v>
      </c>
      <c r="Y3087" t="s">
        <v>24</v>
      </c>
      <c r="Z3087" t="s">
        <v>24</v>
      </c>
      <c r="AA3087" t="s">
        <v>17017</v>
      </c>
      <c r="AB3087" t="s">
        <v>17018</v>
      </c>
      <c r="AC3087" t="s">
        <v>17019</v>
      </c>
      <c r="AD3087" t="s">
        <v>542</v>
      </c>
      <c r="AE3087" t="s">
        <v>17020</v>
      </c>
      <c r="AF3087" t="s">
        <v>515</v>
      </c>
      <c r="AG3087" t="s">
        <v>17021</v>
      </c>
      <c r="AH3087" t="s">
        <v>24</v>
      </c>
      <c r="AI3087" t="s">
        <v>24</v>
      </c>
    </row>
    <row r="3088" spans="1:35" hidden="1" x14ac:dyDescent="0.25">
      <c r="A3088" t="s">
        <v>17022</v>
      </c>
      <c r="B3088">
        <v>60</v>
      </c>
      <c r="C3088" t="s">
        <v>22</v>
      </c>
      <c r="D3088" t="s">
        <v>34</v>
      </c>
      <c r="E3088" t="s">
        <v>17023</v>
      </c>
      <c r="F3088">
        <v>690575659</v>
      </c>
      <c r="G3088" t="s">
        <v>798</v>
      </c>
      <c r="H3088">
        <v>359898821</v>
      </c>
      <c r="W3088">
        <v>1388</v>
      </c>
      <c r="X3088" t="s">
        <v>17024</v>
      </c>
      <c r="Y3088" t="s">
        <v>745</v>
      </c>
      <c r="Z3088" t="s">
        <v>24</v>
      </c>
      <c r="AA3088" t="s">
        <v>327</v>
      </c>
      <c r="AB3088" t="s">
        <v>327</v>
      </c>
      <c r="AC3088" t="s">
        <v>17025</v>
      </c>
      <c r="AD3088" t="s">
        <v>329</v>
      </c>
      <c r="AE3088" t="s">
        <v>17026</v>
      </c>
      <c r="AF3088" t="s">
        <v>24</v>
      </c>
      <c r="AG3088" t="s">
        <v>17027</v>
      </c>
      <c r="AH3088" t="s">
        <v>17028</v>
      </c>
      <c r="AI3088" t="s">
        <v>24</v>
      </c>
    </row>
    <row r="3089" spans="1:35" hidden="1" x14ac:dyDescent="0.25">
      <c r="A3089" t="s">
        <v>17029</v>
      </c>
      <c r="B3089">
        <v>1</v>
      </c>
      <c r="C3089" t="s">
        <v>75</v>
      </c>
      <c r="D3089" t="s">
        <v>23</v>
      </c>
      <c r="E3089" t="s">
        <v>24</v>
      </c>
      <c r="F3089">
        <v>276441771</v>
      </c>
      <c r="G3089" s="2" t="s">
        <v>670</v>
      </c>
      <c r="H3089">
        <v>359673173</v>
      </c>
      <c r="W3089">
        <v>296</v>
      </c>
      <c r="X3089" t="s">
        <v>4088</v>
      </c>
      <c r="Y3089" t="s">
        <v>17030</v>
      </c>
      <c r="Z3089" t="s">
        <v>24</v>
      </c>
      <c r="AA3089" t="s">
        <v>17031</v>
      </c>
      <c r="AB3089" t="s">
        <v>17032</v>
      </c>
      <c r="AC3089">
        <v>39800</v>
      </c>
      <c r="AD3089" t="s">
        <v>81</v>
      </c>
      <c r="AE3089" t="s">
        <v>17033</v>
      </c>
      <c r="AF3089" t="s">
        <v>544</v>
      </c>
      <c r="AG3089" t="s">
        <v>17034</v>
      </c>
      <c r="AH3089" t="s">
        <v>24</v>
      </c>
      <c r="AI3089" t="s">
        <v>24</v>
      </c>
    </row>
    <row r="3090" spans="1:35" hidden="1" x14ac:dyDescent="0.25">
      <c r="A3090" t="s">
        <v>17035</v>
      </c>
      <c r="B3090">
        <v>0</v>
      </c>
      <c r="C3090" t="s">
        <v>99</v>
      </c>
      <c r="D3090" t="s">
        <v>23</v>
      </c>
      <c r="E3090" t="s">
        <v>24</v>
      </c>
      <c r="F3090">
        <v>639641369</v>
      </c>
      <c r="G3090" s="2" t="s">
        <v>474</v>
      </c>
      <c r="H3090">
        <v>359616600</v>
      </c>
      <c r="W3090">
        <v>107</v>
      </c>
      <c r="X3090" t="s">
        <v>17036</v>
      </c>
      <c r="Y3090" t="s">
        <v>24</v>
      </c>
      <c r="Z3090" t="s">
        <v>24</v>
      </c>
      <c r="AA3090" t="s">
        <v>17037</v>
      </c>
      <c r="AB3090" t="s">
        <v>9716</v>
      </c>
      <c r="AC3090">
        <v>1399</v>
      </c>
      <c r="AD3090" t="s">
        <v>17038</v>
      </c>
      <c r="AE3090" t="s">
        <v>17039</v>
      </c>
      <c r="AF3090" t="s">
        <v>123</v>
      </c>
      <c r="AG3090" t="s">
        <v>17040</v>
      </c>
      <c r="AH3090" t="s">
        <v>17041</v>
      </c>
      <c r="AI3090" t="s">
        <v>24</v>
      </c>
    </row>
    <row r="3091" spans="1:35" hidden="1" x14ac:dyDescent="0.25">
      <c r="A3091" t="s">
        <v>17042</v>
      </c>
      <c r="B3091">
        <v>0</v>
      </c>
      <c r="C3091" t="s">
        <v>75</v>
      </c>
      <c r="D3091" t="s">
        <v>23</v>
      </c>
      <c r="E3091" t="s">
        <v>24</v>
      </c>
      <c r="F3091">
        <v>67683557</v>
      </c>
      <c r="G3091" s="2" t="s">
        <v>365</v>
      </c>
      <c r="H3091">
        <v>359411478</v>
      </c>
      <c r="W3091">
        <v>4000</v>
      </c>
      <c r="X3091" t="s">
        <v>5146</v>
      </c>
      <c r="Y3091" t="s">
        <v>24</v>
      </c>
      <c r="Z3091" t="s">
        <v>24</v>
      </c>
      <c r="AA3091" t="s">
        <v>157</v>
      </c>
      <c r="AB3091" t="s">
        <v>4227</v>
      </c>
      <c r="AC3091" t="s">
        <v>5147</v>
      </c>
      <c r="AD3091" t="s">
        <v>542</v>
      </c>
      <c r="AE3091" t="s">
        <v>17043</v>
      </c>
      <c r="AF3091" t="s">
        <v>295</v>
      </c>
      <c r="AG3091" t="s">
        <v>5149</v>
      </c>
      <c r="AH3091" t="s">
        <v>24</v>
      </c>
      <c r="AI3091" t="s">
        <v>24</v>
      </c>
    </row>
    <row r="3092" spans="1:35" hidden="1" x14ac:dyDescent="0.25">
      <c r="A3092" t="s">
        <v>17044</v>
      </c>
      <c r="B3092">
        <v>23</v>
      </c>
      <c r="C3092" t="s">
        <v>22</v>
      </c>
      <c r="D3092" t="s">
        <v>34</v>
      </c>
      <c r="E3092" t="s">
        <v>17045</v>
      </c>
      <c r="F3092">
        <v>650052970</v>
      </c>
      <c r="G3092" s="2" t="s">
        <v>218</v>
      </c>
      <c r="H3092">
        <v>359343108</v>
      </c>
      <c r="W3092">
        <v>1746</v>
      </c>
      <c r="X3092" t="s">
        <v>17046</v>
      </c>
      <c r="Y3092" t="s">
        <v>17047</v>
      </c>
      <c r="Z3092" t="s">
        <v>24</v>
      </c>
      <c r="AA3092" t="s">
        <v>7155</v>
      </c>
      <c r="AB3092" t="s">
        <v>6898</v>
      </c>
      <c r="AC3092">
        <v>110025</v>
      </c>
      <c r="AD3092" t="s">
        <v>491</v>
      </c>
      <c r="AE3092" t="s">
        <v>17048</v>
      </c>
      <c r="AF3092" t="s">
        <v>24</v>
      </c>
      <c r="AG3092" t="s">
        <v>17049</v>
      </c>
      <c r="AH3092" t="s">
        <v>17050</v>
      </c>
      <c r="AI3092" t="s">
        <v>24</v>
      </c>
    </row>
    <row r="3093" spans="1:35" hidden="1" x14ac:dyDescent="0.25">
      <c r="A3093" t="s">
        <v>17051</v>
      </c>
      <c r="B3093">
        <v>0</v>
      </c>
      <c r="C3093" t="s">
        <v>22</v>
      </c>
      <c r="D3093" t="s">
        <v>23</v>
      </c>
      <c r="E3093" t="s">
        <v>24</v>
      </c>
      <c r="F3093">
        <v>683533453</v>
      </c>
      <c r="G3093" s="2" t="s">
        <v>440</v>
      </c>
      <c r="H3093">
        <v>359322966</v>
      </c>
      <c r="W3093">
        <v>1569</v>
      </c>
      <c r="X3093" t="s">
        <v>17052</v>
      </c>
      <c r="Y3093" t="s">
        <v>24</v>
      </c>
      <c r="Z3093" t="s">
        <v>24</v>
      </c>
      <c r="AA3093" t="s">
        <v>17053</v>
      </c>
      <c r="AB3093" t="s">
        <v>24</v>
      </c>
      <c r="AC3093" t="s">
        <v>24</v>
      </c>
      <c r="AD3093" t="s">
        <v>1126</v>
      </c>
      <c r="AE3093" t="s">
        <v>17054</v>
      </c>
      <c r="AF3093" t="s">
        <v>24</v>
      </c>
      <c r="AG3093" t="s">
        <v>24</v>
      </c>
      <c r="AH3093" t="s">
        <v>24</v>
      </c>
      <c r="AI3093" t="s">
        <v>24</v>
      </c>
    </row>
    <row r="3094" spans="1:35" hidden="1" x14ac:dyDescent="0.25">
      <c r="A3094" t="s">
        <v>17055</v>
      </c>
      <c r="B3094">
        <v>60</v>
      </c>
      <c r="C3094" t="s">
        <v>75</v>
      </c>
      <c r="D3094" t="s">
        <v>23</v>
      </c>
      <c r="E3094" t="s">
        <v>24</v>
      </c>
      <c r="F3094">
        <v>9268124</v>
      </c>
      <c r="G3094" s="2" t="s">
        <v>1025</v>
      </c>
      <c r="H3094">
        <v>359311000</v>
      </c>
      <c r="W3094">
        <v>546</v>
      </c>
      <c r="X3094" t="s">
        <v>17056</v>
      </c>
      <c r="Y3094" t="s">
        <v>24</v>
      </c>
      <c r="Z3094" t="s">
        <v>24</v>
      </c>
      <c r="AA3094" t="s">
        <v>17057</v>
      </c>
      <c r="AB3094" t="s">
        <v>565</v>
      </c>
      <c r="AC3094" t="s">
        <v>17058</v>
      </c>
      <c r="AD3094" t="s">
        <v>542</v>
      </c>
      <c r="AE3094" t="s">
        <v>17059</v>
      </c>
      <c r="AF3094" t="s">
        <v>544</v>
      </c>
      <c r="AG3094" t="s">
        <v>17060</v>
      </c>
      <c r="AH3094" t="s">
        <v>24</v>
      </c>
      <c r="AI3094" t="s">
        <v>24</v>
      </c>
    </row>
    <row r="3095" spans="1:35" hidden="1" x14ac:dyDescent="0.25">
      <c r="A3095" t="s">
        <v>17061</v>
      </c>
      <c r="B3095">
        <v>0</v>
      </c>
      <c r="C3095" t="s">
        <v>88</v>
      </c>
      <c r="D3095" t="s">
        <v>23</v>
      </c>
      <c r="E3095" t="s">
        <v>24</v>
      </c>
      <c r="F3095">
        <v>881717334</v>
      </c>
      <c r="G3095" s="2" t="s">
        <v>109</v>
      </c>
      <c r="H3095">
        <v>359233776</v>
      </c>
      <c r="W3095">
        <v>376</v>
      </c>
      <c r="X3095" t="s">
        <v>17062</v>
      </c>
      <c r="Y3095" t="s">
        <v>17063</v>
      </c>
      <c r="Z3095" t="s">
        <v>24</v>
      </c>
      <c r="AA3095" t="s">
        <v>12099</v>
      </c>
      <c r="AB3095" t="s">
        <v>12100</v>
      </c>
      <c r="AC3095" t="s">
        <v>24</v>
      </c>
      <c r="AD3095" t="s">
        <v>2545</v>
      </c>
      <c r="AE3095" t="s">
        <v>17064</v>
      </c>
      <c r="AF3095" t="s">
        <v>11324</v>
      </c>
      <c r="AG3095" t="s">
        <v>17065</v>
      </c>
      <c r="AH3095" t="s">
        <v>17066</v>
      </c>
      <c r="AI3095" t="s">
        <v>24</v>
      </c>
    </row>
    <row r="3096" spans="1:35" hidden="1" x14ac:dyDescent="0.25">
      <c r="A3096" t="s">
        <v>17067</v>
      </c>
      <c r="B3096">
        <v>0</v>
      </c>
      <c r="C3096" t="s">
        <v>99</v>
      </c>
      <c r="D3096" t="s">
        <v>23</v>
      </c>
      <c r="E3096" t="s">
        <v>24</v>
      </c>
      <c r="F3096">
        <v>689261295</v>
      </c>
      <c r="G3096" s="2" t="s">
        <v>155</v>
      </c>
      <c r="H3096">
        <v>359088212</v>
      </c>
      <c r="W3096">
        <v>200</v>
      </c>
      <c r="X3096" t="s">
        <v>17068</v>
      </c>
      <c r="Y3096" t="s">
        <v>17069</v>
      </c>
      <c r="Z3096" t="s">
        <v>24</v>
      </c>
      <c r="AA3096" t="s">
        <v>6760</v>
      </c>
      <c r="AB3096" t="s">
        <v>786</v>
      </c>
      <c r="AC3096">
        <v>17533</v>
      </c>
      <c r="AD3096" t="s">
        <v>787</v>
      </c>
      <c r="AE3096" t="s">
        <v>17070</v>
      </c>
      <c r="AF3096" t="s">
        <v>544</v>
      </c>
      <c r="AG3096" t="s">
        <v>17071</v>
      </c>
      <c r="AH3096" t="s">
        <v>17072</v>
      </c>
      <c r="AI3096" t="s">
        <v>24</v>
      </c>
    </row>
    <row r="3097" spans="1:35" hidden="1" x14ac:dyDescent="0.25">
      <c r="A3097" t="s">
        <v>17073</v>
      </c>
      <c r="B3097">
        <v>0</v>
      </c>
      <c r="C3097" t="s">
        <v>75</v>
      </c>
      <c r="D3097" t="s">
        <v>23</v>
      </c>
      <c r="E3097" t="s">
        <v>24</v>
      </c>
      <c r="F3097">
        <v>897764036</v>
      </c>
      <c r="G3097" t="s">
        <v>399</v>
      </c>
      <c r="H3097">
        <v>359065000</v>
      </c>
      <c r="W3097">
        <v>7000</v>
      </c>
      <c r="X3097" t="s">
        <v>17074</v>
      </c>
      <c r="Y3097" t="s">
        <v>24</v>
      </c>
      <c r="Z3097" t="s">
        <v>24</v>
      </c>
      <c r="AA3097" t="s">
        <v>17075</v>
      </c>
      <c r="AB3097" t="s">
        <v>7433</v>
      </c>
      <c r="AC3097" t="s">
        <v>17076</v>
      </c>
      <c r="AD3097" t="s">
        <v>134</v>
      </c>
      <c r="AE3097" t="s">
        <v>17077</v>
      </c>
      <c r="AF3097" t="s">
        <v>515</v>
      </c>
      <c r="AG3097" t="s">
        <v>17078</v>
      </c>
      <c r="AH3097" t="s">
        <v>17078</v>
      </c>
      <c r="AI3097" t="s">
        <v>24</v>
      </c>
    </row>
    <row r="3098" spans="1:35" hidden="1" x14ac:dyDescent="0.25">
      <c r="A3098" t="s">
        <v>17079</v>
      </c>
      <c r="B3098">
        <v>0</v>
      </c>
      <c r="C3098" t="s">
        <v>75</v>
      </c>
      <c r="D3098" t="s">
        <v>23</v>
      </c>
      <c r="E3098" t="s">
        <v>24</v>
      </c>
      <c r="F3098">
        <v>555272442</v>
      </c>
      <c r="G3098" s="2" t="s">
        <v>36</v>
      </c>
      <c r="H3098">
        <v>359013424</v>
      </c>
      <c r="W3098">
        <v>2300</v>
      </c>
      <c r="X3098" t="s">
        <v>17080</v>
      </c>
      <c r="Y3098" t="s">
        <v>7643</v>
      </c>
      <c r="Z3098" t="s">
        <v>24</v>
      </c>
      <c r="AA3098" t="s">
        <v>3040</v>
      </c>
      <c r="AB3098" t="s">
        <v>3041</v>
      </c>
      <c r="AC3098" t="s">
        <v>24</v>
      </c>
      <c r="AD3098" t="s">
        <v>3042</v>
      </c>
      <c r="AE3098" t="s">
        <v>17081</v>
      </c>
      <c r="AF3098" t="s">
        <v>3044</v>
      </c>
      <c r="AG3098" t="s">
        <v>17082</v>
      </c>
      <c r="AH3098" t="s">
        <v>17083</v>
      </c>
      <c r="AI3098" t="s">
        <v>24</v>
      </c>
    </row>
    <row r="3099" spans="1:35" hidden="1" x14ac:dyDescent="0.25">
      <c r="A3099" t="s">
        <v>17084</v>
      </c>
      <c r="B3099">
        <v>0</v>
      </c>
      <c r="C3099" t="s">
        <v>22</v>
      </c>
      <c r="D3099" t="s">
        <v>23</v>
      </c>
      <c r="E3099" t="s">
        <v>24</v>
      </c>
      <c r="F3099">
        <v>650221328</v>
      </c>
      <c r="G3099" s="2" t="s">
        <v>714</v>
      </c>
      <c r="H3099">
        <v>358821000</v>
      </c>
      <c r="W3099">
        <v>3000</v>
      </c>
      <c r="X3099" t="s">
        <v>17085</v>
      </c>
      <c r="Y3099" t="s">
        <v>17086</v>
      </c>
      <c r="Z3099" t="s">
        <v>24</v>
      </c>
      <c r="AA3099" t="s">
        <v>7155</v>
      </c>
      <c r="AB3099" t="s">
        <v>7156</v>
      </c>
      <c r="AC3099">
        <v>110001</v>
      </c>
      <c r="AD3099" t="s">
        <v>491</v>
      </c>
      <c r="AE3099" t="s">
        <v>17087</v>
      </c>
      <c r="AF3099" t="s">
        <v>515</v>
      </c>
      <c r="AG3099" t="s">
        <v>17088</v>
      </c>
      <c r="AH3099" t="s">
        <v>24</v>
      </c>
      <c r="AI3099" t="s">
        <v>24</v>
      </c>
    </row>
    <row r="3100" spans="1:35" hidden="1" x14ac:dyDescent="0.25">
      <c r="A3100" t="s">
        <v>17089</v>
      </c>
      <c r="B3100">
        <v>0</v>
      </c>
      <c r="C3100" t="s">
        <v>22</v>
      </c>
      <c r="D3100" t="s">
        <v>23</v>
      </c>
      <c r="E3100" t="s">
        <v>24</v>
      </c>
      <c r="F3100">
        <v>650495369</v>
      </c>
      <c r="G3100" s="2" t="s">
        <v>260</v>
      </c>
      <c r="H3100">
        <v>358804305</v>
      </c>
      <c r="W3100">
        <v>2257</v>
      </c>
      <c r="X3100" t="s">
        <v>17090</v>
      </c>
      <c r="Y3100" t="s">
        <v>17091</v>
      </c>
      <c r="Z3100" t="s">
        <v>24</v>
      </c>
      <c r="AA3100" t="s">
        <v>17092</v>
      </c>
      <c r="AB3100" t="s">
        <v>1902</v>
      </c>
      <c r="AC3100">
        <v>384002</v>
      </c>
      <c r="AD3100" t="s">
        <v>491</v>
      </c>
      <c r="AE3100" t="s">
        <v>17093</v>
      </c>
      <c r="AF3100" t="s">
        <v>95</v>
      </c>
      <c r="AG3100" t="s">
        <v>17094</v>
      </c>
      <c r="AH3100" t="s">
        <v>24</v>
      </c>
      <c r="AI3100" t="s">
        <v>24</v>
      </c>
    </row>
    <row r="3101" spans="1:35" hidden="1" x14ac:dyDescent="0.25">
      <c r="A3101" t="s">
        <v>17095</v>
      </c>
      <c r="B3101">
        <v>1</v>
      </c>
      <c r="C3101" t="s">
        <v>22</v>
      </c>
      <c r="D3101" t="s">
        <v>23</v>
      </c>
      <c r="E3101" t="s">
        <v>24</v>
      </c>
      <c r="F3101">
        <v>8194664</v>
      </c>
      <c r="G3101" s="2" t="s">
        <v>526</v>
      </c>
      <c r="H3101">
        <v>358533982</v>
      </c>
      <c r="W3101">
        <v>1454</v>
      </c>
      <c r="X3101" t="s">
        <v>17096</v>
      </c>
      <c r="Y3101" t="s">
        <v>24</v>
      </c>
      <c r="Z3101" t="s">
        <v>24</v>
      </c>
      <c r="AA3101" t="s">
        <v>17097</v>
      </c>
      <c r="AB3101" t="s">
        <v>4965</v>
      </c>
      <c r="AC3101" t="s">
        <v>17098</v>
      </c>
      <c r="AD3101" t="s">
        <v>542</v>
      </c>
      <c r="AE3101" t="s">
        <v>17099</v>
      </c>
      <c r="AF3101" t="s">
        <v>515</v>
      </c>
      <c r="AG3101" t="s">
        <v>17100</v>
      </c>
      <c r="AH3101" t="s">
        <v>24</v>
      </c>
      <c r="AI3101" t="s">
        <v>24</v>
      </c>
    </row>
    <row r="3102" spans="1:35" hidden="1" x14ac:dyDescent="0.25">
      <c r="A3102" t="s">
        <v>17101</v>
      </c>
      <c r="B3102">
        <v>13</v>
      </c>
      <c r="C3102" t="s">
        <v>75</v>
      </c>
      <c r="D3102" t="s">
        <v>23</v>
      </c>
      <c r="E3102" t="s">
        <v>24</v>
      </c>
      <c r="F3102">
        <v>478049380</v>
      </c>
      <c r="G3102" s="2" t="s">
        <v>474</v>
      </c>
      <c r="H3102">
        <v>358471680</v>
      </c>
      <c r="W3102">
        <v>888</v>
      </c>
      <c r="X3102" t="s">
        <v>17102</v>
      </c>
      <c r="Y3102" t="s">
        <v>24</v>
      </c>
      <c r="Z3102" t="s">
        <v>24</v>
      </c>
      <c r="AA3102" t="s">
        <v>2419</v>
      </c>
      <c r="AB3102" t="s">
        <v>2419</v>
      </c>
      <c r="AC3102">
        <v>28016</v>
      </c>
      <c r="AD3102" t="s">
        <v>236</v>
      </c>
      <c r="AE3102" t="s">
        <v>17103</v>
      </c>
      <c r="AF3102" t="s">
        <v>544</v>
      </c>
      <c r="AG3102" t="s">
        <v>17104</v>
      </c>
      <c r="AH3102" t="s">
        <v>17105</v>
      </c>
      <c r="AI3102" t="s">
        <v>24</v>
      </c>
    </row>
    <row r="3103" spans="1:35" hidden="1" x14ac:dyDescent="0.25">
      <c r="A3103" t="s">
        <v>17106</v>
      </c>
      <c r="B3103">
        <v>3</v>
      </c>
      <c r="C3103" t="s">
        <v>75</v>
      </c>
      <c r="D3103" t="s">
        <v>23</v>
      </c>
      <c r="E3103" t="s">
        <v>24</v>
      </c>
      <c r="F3103">
        <v>462064742</v>
      </c>
      <c r="G3103" s="2" t="s">
        <v>440</v>
      </c>
      <c r="H3103">
        <v>357971332</v>
      </c>
      <c r="W3103">
        <v>654</v>
      </c>
      <c r="X3103" t="s">
        <v>24</v>
      </c>
      <c r="Y3103" t="s">
        <v>24</v>
      </c>
      <c r="Z3103" t="s">
        <v>24</v>
      </c>
      <c r="AA3103" t="s">
        <v>17107</v>
      </c>
      <c r="AB3103" t="s">
        <v>17107</v>
      </c>
      <c r="AC3103">
        <v>47011</v>
      </c>
      <c r="AD3103" t="s">
        <v>236</v>
      </c>
      <c r="AE3103" t="s">
        <v>17108</v>
      </c>
      <c r="AF3103" t="s">
        <v>544</v>
      </c>
      <c r="AG3103" t="s">
        <v>24</v>
      </c>
      <c r="AH3103" t="s">
        <v>17109</v>
      </c>
      <c r="AI3103" t="s">
        <v>24</v>
      </c>
    </row>
    <row r="3104" spans="1:35" hidden="1" x14ac:dyDescent="0.25">
      <c r="A3104" t="s">
        <v>17110</v>
      </c>
      <c r="B3104">
        <v>0</v>
      </c>
      <c r="C3104" t="s">
        <v>99</v>
      </c>
      <c r="D3104" t="s">
        <v>23</v>
      </c>
      <c r="E3104" t="s">
        <v>24</v>
      </c>
      <c r="F3104">
        <v>422301945</v>
      </c>
      <c r="G3104" s="2" t="s">
        <v>1161</v>
      </c>
      <c r="H3104">
        <v>357730649</v>
      </c>
      <c r="W3104">
        <v>901</v>
      </c>
      <c r="X3104" t="s">
        <v>17111</v>
      </c>
      <c r="Y3104" t="s">
        <v>24</v>
      </c>
      <c r="Z3104" t="s">
        <v>24</v>
      </c>
      <c r="AA3104" t="s">
        <v>3786</v>
      </c>
      <c r="AB3104" t="s">
        <v>3787</v>
      </c>
      <c r="AC3104" t="s">
        <v>17112</v>
      </c>
      <c r="AD3104" t="s">
        <v>3789</v>
      </c>
      <c r="AE3104" t="s">
        <v>17113</v>
      </c>
      <c r="AF3104" t="s">
        <v>5700</v>
      </c>
      <c r="AG3104" t="s">
        <v>17114</v>
      </c>
      <c r="AH3104" t="s">
        <v>24</v>
      </c>
      <c r="AI3104" t="s">
        <v>24</v>
      </c>
    </row>
    <row r="3105" spans="1:35" hidden="1" x14ac:dyDescent="0.25">
      <c r="A3105" t="s">
        <v>17115</v>
      </c>
      <c r="B3105">
        <v>48</v>
      </c>
      <c r="C3105" t="s">
        <v>22</v>
      </c>
      <c r="D3105" t="s">
        <v>34</v>
      </c>
      <c r="E3105" t="s">
        <v>17116</v>
      </c>
      <c r="F3105">
        <v>539141141</v>
      </c>
      <c r="G3105" s="2" t="s">
        <v>36</v>
      </c>
      <c r="H3105">
        <v>357580451</v>
      </c>
      <c r="W3105" t="s">
        <v>85</v>
      </c>
      <c r="X3105" t="s">
        <v>17117</v>
      </c>
      <c r="Y3105" t="s">
        <v>17118</v>
      </c>
      <c r="Z3105" t="s">
        <v>24</v>
      </c>
      <c r="AA3105" t="s">
        <v>17119</v>
      </c>
      <c r="AB3105" t="s">
        <v>709</v>
      </c>
      <c r="AC3105">
        <v>7680</v>
      </c>
      <c r="AD3105" t="s">
        <v>393</v>
      </c>
      <c r="AE3105" t="s">
        <v>24</v>
      </c>
      <c r="AF3105" t="s">
        <v>24</v>
      </c>
      <c r="AG3105" t="s">
        <v>24</v>
      </c>
      <c r="AH3105" t="s">
        <v>24</v>
      </c>
      <c r="AI3105" t="s">
        <v>24</v>
      </c>
    </row>
    <row r="3106" spans="1:35" hidden="1" x14ac:dyDescent="0.25">
      <c r="A3106" t="s">
        <v>17120</v>
      </c>
      <c r="B3106">
        <v>0</v>
      </c>
      <c r="C3106" t="s">
        <v>75</v>
      </c>
      <c r="D3106" t="s">
        <v>23</v>
      </c>
      <c r="E3106" t="s">
        <v>24</v>
      </c>
      <c r="F3106">
        <v>644418972</v>
      </c>
      <c r="G3106" s="2" t="s">
        <v>365</v>
      </c>
      <c r="H3106">
        <v>357387450</v>
      </c>
      <c r="W3106">
        <v>3550</v>
      </c>
      <c r="X3106" t="s">
        <v>17121</v>
      </c>
      <c r="Y3106" t="s">
        <v>17122</v>
      </c>
      <c r="Z3106" t="s">
        <v>24</v>
      </c>
      <c r="AA3106" t="s">
        <v>8210</v>
      </c>
      <c r="AB3106" t="s">
        <v>24</v>
      </c>
      <c r="AC3106">
        <v>34379</v>
      </c>
      <c r="AD3106" t="s">
        <v>1961</v>
      </c>
      <c r="AE3106" t="s">
        <v>17123</v>
      </c>
      <c r="AF3106" t="s">
        <v>295</v>
      </c>
      <c r="AG3106" t="s">
        <v>17124</v>
      </c>
      <c r="AH3106" t="s">
        <v>17125</v>
      </c>
      <c r="AI3106" t="s">
        <v>24</v>
      </c>
    </row>
    <row r="3107" spans="1:35" hidden="1" x14ac:dyDescent="0.25">
      <c r="A3107" t="s">
        <v>17126</v>
      </c>
      <c r="B3107">
        <v>0</v>
      </c>
      <c r="C3107" t="s">
        <v>88</v>
      </c>
      <c r="D3107" t="s">
        <v>23</v>
      </c>
      <c r="E3107" t="s">
        <v>24</v>
      </c>
      <c r="F3107">
        <v>971066881</v>
      </c>
      <c r="G3107" s="2" t="s">
        <v>2024</v>
      </c>
      <c r="H3107">
        <v>357360408</v>
      </c>
      <c r="W3107">
        <v>2175</v>
      </c>
      <c r="X3107" t="s">
        <v>17127</v>
      </c>
      <c r="Y3107" t="s">
        <v>24</v>
      </c>
      <c r="Z3107" t="s">
        <v>24</v>
      </c>
      <c r="AA3107" t="s">
        <v>17128</v>
      </c>
      <c r="AB3107" t="s">
        <v>4261</v>
      </c>
      <c r="AC3107" t="s">
        <v>17129</v>
      </c>
      <c r="AD3107" t="s">
        <v>2752</v>
      </c>
      <c r="AE3107" t="s">
        <v>17130</v>
      </c>
      <c r="AF3107" t="s">
        <v>4219</v>
      </c>
      <c r="AG3107" t="s">
        <v>17131</v>
      </c>
      <c r="AH3107" t="s">
        <v>17131</v>
      </c>
      <c r="AI3107" t="s">
        <v>24</v>
      </c>
    </row>
    <row r="3108" spans="1:35" hidden="1" x14ac:dyDescent="0.25">
      <c r="A3108" t="s">
        <v>17132</v>
      </c>
      <c r="B3108">
        <v>12</v>
      </c>
      <c r="C3108" t="s">
        <v>22</v>
      </c>
      <c r="D3108" t="s">
        <v>23</v>
      </c>
      <c r="E3108" t="s">
        <v>24</v>
      </c>
      <c r="F3108">
        <v>12427605</v>
      </c>
      <c r="G3108" t="s">
        <v>77</v>
      </c>
      <c r="H3108">
        <v>357263140</v>
      </c>
      <c r="W3108">
        <v>1700</v>
      </c>
      <c r="X3108" t="s">
        <v>17133</v>
      </c>
      <c r="Y3108" t="s">
        <v>24</v>
      </c>
      <c r="Z3108" t="s">
        <v>24</v>
      </c>
      <c r="AA3108" t="s">
        <v>17134</v>
      </c>
      <c r="AB3108" t="s">
        <v>1618</v>
      </c>
      <c r="AC3108" t="s">
        <v>17135</v>
      </c>
      <c r="AD3108" t="s">
        <v>542</v>
      </c>
      <c r="AE3108" t="s">
        <v>17136</v>
      </c>
      <c r="AF3108" t="s">
        <v>445</v>
      </c>
      <c r="AG3108" t="s">
        <v>17137</v>
      </c>
      <c r="AH3108" t="s">
        <v>24</v>
      </c>
      <c r="AI3108" t="s">
        <v>24</v>
      </c>
    </row>
    <row r="3109" spans="1:35" hidden="1" x14ac:dyDescent="0.25">
      <c r="A3109" t="s">
        <v>17138</v>
      </c>
      <c r="B3109">
        <v>31</v>
      </c>
      <c r="C3109" t="s">
        <v>22</v>
      </c>
      <c r="D3109" t="s">
        <v>34</v>
      </c>
      <c r="E3109" t="s">
        <v>17139</v>
      </c>
      <c r="F3109">
        <v>595368548</v>
      </c>
      <c r="G3109" s="2" t="s">
        <v>1081</v>
      </c>
      <c r="H3109">
        <v>357259604</v>
      </c>
      <c r="W3109">
        <v>604</v>
      </c>
      <c r="X3109" t="s">
        <v>16551</v>
      </c>
      <c r="Y3109" t="s">
        <v>17140</v>
      </c>
      <c r="Z3109" t="s">
        <v>24</v>
      </c>
      <c r="AA3109" t="s">
        <v>337</v>
      </c>
      <c r="AB3109" t="s">
        <v>338</v>
      </c>
      <c r="AC3109">
        <v>68898</v>
      </c>
      <c r="AD3109" t="s">
        <v>337</v>
      </c>
      <c r="AE3109" t="s">
        <v>17141</v>
      </c>
      <c r="AF3109" t="s">
        <v>24</v>
      </c>
      <c r="AG3109" t="s">
        <v>16553</v>
      </c>
      <c r="AH3109" t="s">
        <v>17142</v>
      </c>
      <c r="AI3109" t="s">
        <v>17143</v>
      </c>
    </row>
    <row r="3110" spans="1:35" hidden="1" x14ac:dyDescent="0.25">
      <c r="A3110" t="s">
        <v>17144</v>
      </c>
      <c r="B3110">
        <v>1</v>
      </c>
      <c r="C3110" t="s">
        <v>22</v>
      </c>
      <c r="D3110" t="s">
        <v>23</v>
      </c>
      <c r="E3110" t="s">
        <v>24</v>
      </c>
      <c r="F3110">
        <v>595261298</v>
      </c>
      <c r="G3110" s="2" t="s">
        <v>640</v>
      </c>
      <c r="H3110">
        <v>357173576</v>
      </c>
      <c r="W3110" t="s">
        <v>85</v>
      </c>
      <c r="X3110" t="s">
        <v>17145</v>
      </c>
      <c r="Y3110" t="s">
        <v>17146</v>
      </c>
      <c r="Z3110" t="s">
        <v>24</v>
      </c>
      <c r="AA3110" t="s">
        <v>337</v>
      </c>
      <c r="AB3110" t="s">
        <v>338</v>
      </c>
      <c r="AC3110">
        <v>638568</v>
      </c>
      <c r="AD3110" t="s">
        <v>337</v>
      </c>
      <c r="AE3110" t="s">
        <v>17147</v>
      </c>
      <c r="AF3110" t="s">
        <v>24</v>
      </c>
      <c r="AG3110" t="s">
        <v>17148</v>
      </c>
      <c r="AH3110" t="s">
        <v>17149</v>
      </c>
      <c r="AI3110" t="s">
        <v>17150</v>
      </c>
    </row>
    <row r="3111" spans="1:35" hidden="1" x14ac:dyDescent="0.25">
      <c r="A3111" t="s">
        <v>17151</v>
      </c>
      <c r="B3111">
        <v>0</v>
      </c>
      <c r="C3111" t="s">
        <v>22</v>
      </c>
      <c r="D3111" t="s">
        <v>23</v>
      </c>
      <c r="E3111" t="s">
        <v>24</v>
      </c>
      <c r="F3111">
        <v>315343582</v>
      </c>
      <c r="G3111" s="2" t="s">
        <v>640</v>
      </c>
      <c r="H3111">
        <v>357093841</v>
      </c>
      <c r="W3111">
        <v>974</v>
      </c>
      <c r="X3111" t="s">
        <v>17152</v>
      </c>
      <c r="Y3111" t="s">
        <v>24</v>
      </c>
      <c r="Z3111" t="s">
        <v>24</v>
      </c>
      <c r="AA3111" t="s">
        <v>17153</v>
      </c>
      <c r="AB3111" t="s">
        <v>5153</v>
      </c>
      <c r="AC3111">
        <v>23568</v>
      </c>
      <c r="AD3111" t="s">
        <v>301</v>
      </c>
      <c r="AE3111" t="s">
        <v>17154</v>
      </c>
      <c r="AF3111" t="s">
        <v>9152</v>
      </c>
      <c r="AG3111" t="s">
        <v>17155</v>
      </c>
      <c r="AH3111" t="s">
        <v>17156</v>
      </c>
      <c r="AI3111" t="s">
        <v>24</v>
      </c>
    </row>
    <row r="3112" spans="1:35" hidden="1" x14ac:dyDescent="0.25">
      <c r="A3112" t="s">
        <v>17157</v>
      </c>
      <c r="B3112">
        <v>0</v>
      </c>
      <c r="C3112" t="s">
        <v>75</v>
      </c>
      <c r="D3112" t="s">
        <v>23</v>
      </c>
      <c r="E3112" t="s">
        <v>24</v>
      </c>
      <c r="F3112">
        <v>659830988</v>
      </c>
      <c r="G3112" s="2" t="s">
        <v>2014</v>
      </c>
      <c r="H3112">
        <v>356899090</v>
      </c>
      <c r="W3112">
        <v>1000</v>
      </c>
      <c r="X3112" t="s">
        <v>17158</v>
      </c>
      <c r="Y3112" t="s">
        <v>24</v>
      </c>
      <c r="Z3112" t="s">
        <v>24</v>
      </c>
      <c r="AA3112" t="s">
        <v>371</v>
      </c>
      <c r="AB3112" t="s">
        <v>92</v>
      </c>
      <c r="AC3112">
        <v>10330</v>
      </c>
      <c r="AD3112" t="s">
        <v>93</v>
      </c>
      <c r="AE3112" t="s">
        <v>17159</v>
      </c>
      <c r="AF3112" t="s">
        <v>515</v>
      </c>
      <c r="AG3112" t="s">
        <v>17160</v>
      </c>
      <c r="AH3112" t="s">
        <v>17161</v>
      </c>
      <c r="AI3112" t="s">
        <v>24</v>
      </c>
    </row>
    <row r="3113" spans="1:35" hidden="1" x14ac:dyDescent="0.25">
      <c r="A3113" t="s">
        <v>17162</v>
      </c>
      <c r="B3113">
        <v>42</v>
      </c>
      <c r="C3113" t="s">
        <v>22</v>
      </c>
      <c r="D3113" t="s">
        <v>34</v>
      </c>
      <c r="E3113" t="s">
        <v>17163</v>
      </c>
      <c r="F3113">
        <v>687905885</v>
      </c>
      <c r="G3113" s="2" t="s">
        <v>119</v>
      </c>
      <c r="H3113">
        <v>356883993</v>
      </c>
      <c r="W3113">
        <v>319</v>
      </c>
      <c r="X3113" t="s">
        <v>17164</v>
      </c>
      <c r="Y3113" t="s">
        <v>2926</v>
      </c>
      <c r="Z3113" t="s">
        <v>24</v>
      </c>
      <c r="AA3113" t="s">
        <v>255</v>
      </c>
      <c r="AB3113" t="s">
        <v>256</v>
      </c>
      <c r="AC3113">
        <v>6693</v>
      </c>
      <c r="AD3113" t="s">
        <v>257</v>
      </c>
      <c r="AE3113" t="s">
        <v>24</v>
      </c>
      <c r="AF3113" t="s">
        <v>24</v>
      </c>
      <c r="AG3113" t="s">
        <v>24</v>
      </c>
      <c r="AH3113" t="s">
        <v>24</v>
      </c>
      <c r="AI3113" t="s">
        <v>24</v>
      </c>
    </row>
    <row r="3114" spans="1:35" hidden="1" x14ac:dyDescent="0.25">
      <c r="A3114" t="s">
        <v>17165</v>
      </c>
      <c r="B3114">
        <v>0</v>
      </c>
      <c r="C3114" t="s">
        <v>75</v>
      </c>
      <c r="D3114" t="s">
        <v>23</v>
      </c>
      <c r="E3114" t="s">
        <v>24</v>
      </c>
      <c r="F3114">
        <v>914588657</v>
      </c>
      <c r="G3114" t="s">
        <v>399</v>
      </c>
      <c r="H3114">
        <v>356850200</v>
      </c>
      <c r="W3114">
        <v>400</v>
      </c>
      <c r="X3114" t="s">
        <v>17166</v>
      </c>
      <c r="Y3114" t="s">
        <v>17167</v>
      </c>
      <c r="Z3114" t="s">
        <v>24</v>
      </c>
      <c r="AA3114" t="s">
        <v>17168</v>
      </c>
      <c r="AB3114" t="s">
        <v>14306</v>
      </c>
      <c r="AC3114" t="s">
        <v>17169</v>
      </c>
      <c r="AD3114" t="s">
        <v>134</v>
      </c>
      <c r="AE3114" t="s">
        <v>17170</v>
      </c>
      <c r="AF3114" t="s">
        <v>515</v>
      </c>
      <c r="AG3114" t="s">
        <v>17171</v>
      </c>
      <c r="AH3114" t="s">
        <v>24</v>
      </c>
      <c r="AI3114" t="s">
        <v>24</v>
      </c>
    </row>
    <row r="3115" spans="1:35" hidden="1" x14ac:dyDescent="0.25">
      <c r="A3115" t="s">
        <v>17172</v>
      </c>
      <c r="B3115">
        <v>0</v>
      </c>
      <c r="C3115" t="s">
        <v>75</v>
      </c>
      <c r="D3115" t="s">
        <v>23</v>
      </c>
      <c r="E3115" t="s">
        <v>24</v>
      </c>
      <c r="F3115">
        <v>527282362</v>
      </c>
      <c r="G3115" s="2" t="s">
        <v>67</v>
      </c>
      <c r="H3115">
        <v>356733946</v>
      </c>
      <c r="W3115">
        <v>1079</v>
      </c>
      <c r="X3115" t="s">
        <v>17173</v>
      </c>
      <c r="Y3115" t="s">
        <v>24</v>
      </c>
      <c r="Z3115" t="s">
        <v>24</v>
      </c>
      <c r="AA3115" t="s">
        <v>959</v>
      </c>
      <c r="AB3115" t="s">
        <v>959</v>
      </c>
      <c r="AC3115">
        <v>201812</v>
      </c>
      <c r="AD3115" t="s">
        <v>693</v>
      </c>
      <c r="AE3115" t="s">
        <v>17174</v>
      </c>
      <c r="AF3115" t="s">
        <v>1237</v>
      </c>
      <c r="AG3115" t="s">
        <v>17175</v>
      </c>
      <c r="AH3115" t="s">
        <v>24</v>
      </c>
      <c r="AI3115" t="s">
        <v>24</v>
      </c>
    </row>
    <row r="3116" spans="1:35" hidden="1" x14ac:dyDescent="0.25">
      <c r="A3116" t="s">
        <v>17176</v>
      </c>
      <c r="B3116">
        <v>0</v>
      </c>
      <c r="C3116" t="s">
        <v>22</v>
      </c>
      <c r="D3116" t="s">
        <v>23</v>
      </c>
      <c r="E3116" t="s">
        <v>24</v>
      </c>
      <c r="F3116">
        <v>529549255</v>
      </c>
      <c r="G3116" t="s">
        <v>2662</v>
      </c>
      <c r="H3116">
        <v>356721640</v>
      </c>
      <c r="W3116">
        <v>9000</v>
      </c>
      <c r="X3116" t="s">
        <v>17177</v>
      </c>
      <c r="Y3116" t="s">
        <v>24</v>
      </c>
      <c r="Z3116" t="s">
        <v>24</v>
      </c>
      <c r="AA3116" t="s">
        <v>17178</v>
      </c>
      <c r="AB3116" t="s">
        <v>963</v>
      </c>
      <c r="AC3116">
        <v>271000</v>
      </c>
      <c r="AD3116" t="s">
        <v>693</v>
      </c>
      <c r="AE3116" t="s">
        <v>17179</v>
      </c>
      <c r="AF3116" t="s">
        <v>979</v>
      </c>
      <c r="AG3116" t="s">
        <v>17180</v>
      </c>
      <c r="AH3116" t="s">
        <v>24</v>
      </c>
      <c r="AI3116" t="s">
        <v>24</v>
      </c>
    </row>
    <row r="3117" spans="1:35" hidden="1" x14ac:dyDescent="0.25">
      <c r="A3117" t="s">
        <v>17181</v>
      </c>
      <c r="B3117">
        <v>0</v>
      </c>
      <c r="C3117" t="s">
        <v>24</v>
      </c>
      <c r="D3117" t="s">
        <v>23</v>
      </c>
      <c r="E3117" t="s">
        <v>24</v>
      </c>
      <c r="F3117" t="s">
        <v>24</v>
      </c>
      <c r="G3117" s="2" t="s">
        <v>714</v>
      </c>
      <c r="H3117">
        <v>356666068</v>
      </c>
      <c r="W3117" t="s">
        <v>85</v>
      </c>
      <c r="X3117" t="s">
        <v>17182</v>
      </c>
      <c r="Y3117" t="s">
        <v>24</v>
      </c>
      <c r="Z3117" t="s">
        <v>24</v>
      </c>
      <c r="AA3117" t="s">
        <v>24</v>
      </c>
      <c r="AB3117" t="s">
        <v>24</v>
      </c>
      <c r="AC3117">
        <v>412421</v>
      </c>
      <c r="AD3117" t="s">
        <v>1607</v>
      </c>
      <c r="AE3117" t="s">
        <v>17183</v>
      </c>
      <c r="AF3117" t="s">
        <v>17184</v>
      </c>
      <c r="AG3117" t="s">
        <v>17185</v>
      </c>
      <c r="AH3117" t="s">
        <v>8463</v>
      </c>
      <c r="AI3117" t="s">
        <v>24</v>
      </c>
    </row>
    <row r="3118" spans="1:35" hidden="1" x14ac:dyDescent="0.25">
      <c r="A3118" t="s">
        <v>17186</v>
      </c>
      <c r="B3118">
        <v>0</v>
      </c>
      <c r="C3118" t="s">
        <v>75</v>
      </c>
      <c r="D3118" t="s">
        <v>23</v>
      </c>
      <c r="E3118" t="s">
        <v>24</v>
      </c>
      <c r="F3118">
        <v>812614175</v>
      </c>
      <c r="G3118" s="2" t="s">
        <v>1081</v>
      </c>
      <c r="H3118">
        <v>356557152</v>
      </c>
      <c r="W3118">
        <v>1496</v>
      </c>
      <c r="X3118" t="s">
        <v>17187</v>
      </c>
      <c r="Y3118" t="s">
        <v>17188</v>
      </c>
      <c r="Z3118" t="s">
        <v>24</v>
      </c>
      <c r="AA3118" t="s">
        <v>7107</v>
      </c>
      <c r="AB3118" t="s">
        <v>7108</v>
      </c>
      <c r="AC3118">
        <v>44520</v>
      </c>
      <c r="AD3118" t="s">
        <v>285</v>
      </c>
      <c r="AE3118" t="s">
        <v>17189</v>
      </c>
      <c r="AF3118" t="s">
        <v>123</v>
      </c>
      <c r="AG3118" t="s">
        <v>17190</v>
      </c>
      <c r="AH3118" t="s">
        <v>17190</v>
      </c>
      <c r="AI3118" t="s">
        <v>24</v>
      </c>
    </row>
    <row r="3119" spans="1:35" hidden="1" x14ac:dyDescent="0.25">
      <c r="A3119" t="s">
        <v>17191</v>
      </c>
      <c r="B3119">
        <v>0</v>
      </c>
      <c r="C3119" t="s">
        <v>88</v>
      </c>
      <c r="D3119" t="s">
        <v>23</v>
      </c>
      <c r="E3119" t="s">
        <v>24</v>
      </c>
      <c r="F3119">
        <v>142195648</v>
      </c>
      <c r="G3119" s="2" t="s">
        <v>714</v>
      </c>
      <c r="H3119">
        <v>356400000</v>
      </c>
      <c r="W3119">
        <v>180</v>
      </c>
      <c r="X3119" t="s">
        <v>17192</v>
      </c>
      <c r="Y3119" t="s">
        <v>24</v>
      </c>
      <c r="Z3119" t="s">
        <v>24</v>
      </c>
      <c r="AA3119" t="s">
        <v>17193</v>
      </c>
      <c r="AB3119" t="s">
        <v>1390</v>
      </c>
      <c r="AC3119" t="s">
        <v>17194</v>
      </c>
      <c r="AD3119" t="s">
        <v>542</v>
      </c>
      <c r="AE3119" t="s">
        <v>17195</v>
      </c>
      <c r="AF3119" t="s">
        <v>3448</v>
      </c>
      <c r="AG3119" t="s">
        <v>17196</v>
      </c>
      <c r="AH3119" t="s">
        <v>24</v>
      </c>
      <c r="AI3119" t="s">
        <v>24</v>
      </c>
    </row>
    <row r="3120" spans="1:35" hidden="1" x14ac:dyDescent="0.25">
      <c r="A3120" t="s">
        <v>17197</v>
      </c>
      <c r="B3120">
        <v>0</v>
      </c>
      <c r="C3120" t="s">
        <v>75</v>
      </c>
      <c r="D3120" t="s">
        <v>23</v>
      </c>
      <c r="E3120" t="s">
        <v>24</v>
      </c>
      <c r="F3120">
        <v>315680850</v>
      </c>
      <c r="G3120" s="2" t="s">
        <v>526</v>
      </c>
      <c r="H3120">
        <v>356143486</v>
      </c>
      <c r="W3120">
        <v>61</v>
      </c>
      <c r="X3120" t="s">
        <v>24</v>
      </c>
      <c r="Y3120" t="s">
        <v>24</v>
      </c>
      <c r="Z3120" t="s">
        <v>24</v>
      </c>
      <c r="AA3120" t="s">
        <v>2459</v>
      </c>
      <c r="AB3120" t="s">
        <v>2459</v>
      </c>
      <c r="AC3120">
        <v>12057</v>
      </c>
      <c r="AD3120" t="s">
        <v>301</v>
      </c>
      <c r="AE3120" t="s">
        <v>17198</v>
      </c>
      <c r="AF3120" t="s">
        <v>4114</v>
      </c>
      <c r="AG3120" t="s">
        <v>17199</v>
      </c>
      <c r="AH3120" t="s">
        <v>17200</v>
      </c>
      <c r="AI3120" t="s">
        <v>24</v>
      </c>
    </row>
    <row r="3121" spans="1:35" hidden="1" x14ac:dyDescent="0.25">
      <c r="A3121" t="s">
        <v>17201</v>
      </c>
      <c r="B3121">
        <v>0</v>
      </c>
      <c r="C3121" t="s">
        <v>75</v>
      </c>
      <c r="D3121" t="s">
        <v>23</v>
      </c>
      <c r="E3121" t="s">
        <v>24</v>
      </c>
      <c r="F3121">
        <v>300245698</v>
      </c>
      <c r="G3121" s="2" t="s">
        <v>36</v>
      </c>
      <c r="H3121">
        <v>356018732</v>
      </c>
      <c r="W3121">
        <v>213</v>
      </c>
      <c r="X3121" t="s">
        <v>17202</v>
      </c>
      <c r="Y3121" t="s">
        <v>24</v>
      </c>
      <c r="Z3121" t="s">
        <v>24</v>
      </c>
      <c r="AA3121" t="s">
        <v>7731</v>
      </c>
      <c r="AB3121" t="s">
        <v>7731</v>
      </c>
      <c r="AC3121">
        <v>1023</v>
      </c>
      <c r="AD3121" t="s">
        <v>1908</v>
      </c>
      <c r="AE3121" t="s">
        <v>17203</v>
      </c>
      <c r="AF3121" t="s">
        <v>95</v>
      </c>
      <c r="AG3121" t="s">
        <v>17204</v>
      </c>
      <c r="AH3121" t="s">
        <v>17205</v>
      </c>
      <c r="AI3121" t="s">
        <v>24</v>
      </c>
    </row>
    <row r="3122" spans="1:35" hidden="1" x14ac:dyDescent="0.25">
      <c r="A3122" t="s">
        <v>17206</v>
      </c>
      <c r="B3122">
        <v>0</v>
      </c>
      <c r="C3122" t="s">
        <v>75</v>
      </c>
      <c r="D3122" t="s">
        <v>23</v>
      </c>
      <c r="E3122" t="s">
        <v>24</v>
      </c>
      <c r="F3122">
        <v>901160713</v>
      </c>
      <c r="G3122" s="2" t="s">
        <v>706</v>
      </c>
      <c r="H3122">
        <v>355979000</v>
      </c>
      <c r="W3122">
        <v>13000</v>
      </c>
      <c r="X3122" t="s">
        <v>17207</v>
      </c>
      <c r="Y3122" t="s">
        <v>17208</v>
      </c>
      <c r="Z3122" t="s">
        <v>24</v>
      </c>
      <c r="AA3122" t="s">
        <v>132</v>
      </c>
      <c r="AB3122" t="s">
        <v>512</v>
      </c>
      <c r="AC3122" t="s">
        <v>17209</v>
      </c>
      <c r="AD3122" t="s">
        <v>134</v>
      </c>
      <c r="AE3122" t="s">
        <v>17210</v>
      </c>
      <c r="AF3122" t="s">
        <v>515</v>
      </c>
      <c r="AG3122" t="s">
        <v>17211</v>
      </c>
      <c r="AH3122" t="s">
        <v>24</v>
      </c>
      <c r="AI3122" t="s">
        <v>24</v>
      </c>
    </row>
    <row r="3123" spans="1:35" hidden="1" x14ac:dyDescent="0.25">
      <c r="A3123" t="s">
        <v>17212</v>
      </c>
      <c r="B3123">
        <v>0</v>
      </c>
      <c r="C3123" t="s">
        <v>22</v>
      </c>
      <c r="D3123" t="s">
        <v>23</v>
      </c>
      <c r="E3123" t="s">
        <v>24</v>
      </c>
      <c r="F3123">
        <v>899030324</v>
      </c>
      <c r="G3123" s="2" t="s">
        <v>155</v>
      </c>
      <c r="H3123">
        <v>355972789</v>
      </c>
      <c r="W3123">
        <v>4800</v>
      </c>
      <c r="X3123" t="s">
        <v>17213</v>
      </c>
      <c r="Y3123" t="s">
        <v>17214</v>
      </c>
      <c r="Z3123" t="s">
        <v>24</v>
      </c>
      <c r="AA3123" t="s">
        <v>17215</v>
      </c>
      <c r="AB3123" t="s">
        <v>17216</v>
      </c>
      <c r="AC3123" t="s">
        <v>17217</v>
      </c>
      <c r="AD3123" t="s">
        <v>134</v>
      </c>
      <c r="AE3123" t="s">
        <v>17218</v>
      </c>
      <c r="AF3123" t="s">
        <v>515</v>
      </c>
      <c r="AG3123" t="s">
        <v>17219</v>
      </c>
      <c r="AH3123" t="s">
        <v>17220</v>
      </c>
      <c r="AI3123" t="s">
        <v>24</v>
      </c>
    </row>
    <row r="3124" spans="1:35" hidden="1" x14ac:dyDescent="0.25">
      <c r="A3124" t="s">
        <v>17221</v>
      </c>
      <c r="B3124">
        <v>0</v>
      </c>
      <c r="C3124" t="s">
        <v>75</v>
      </c>
      <c r="D3124" t="s">
        <v>23</v>
      </c>
      <c r="E3124" t="s">
        <v>24</v>
      </c>
      <c r="F3124">
        <v>762849664</v>
      </c>
      <c r="G3124" s="2" t="s">
        <v>365</v>
      </c>
      <c r="H3124">
        <v>355946985</v>
      </c>
      <c r="W3124">
        <v>493</v>
      </c>
      <c r="X3124" t="s">
        <v>17222</v>
      </c>
      <c r="Y3124" t="s">
        <v>24</v>
      </c>
      <c r="Z3124" t="s">
        <v>24</v>
      </c>
      <c r="AA3124" t="s">
        <v>17223</v>
      </c>
      <c r="AB3124" t="s">
        <v>16217</v>
      </c>
      <c r="AC3124">
        <v>3630</v>
      </c>
      <c r="AD3124" t="s">
        <v>113</v>
      </c>
      <c r="AE3124" t="s">
        <v>17224</v>
      </c>
      <c r="AF3124" t="s">
        <v>24</v>
      </c>
      <c r="AG3124" t="s">
        <v>17225</v>
      </c>
      <c r="AH3124" t="s">
        <v>24</v>
      </c>
      <c r="AI3124" t="s">
        <v>24</v>
      </c>
    </row>
    <row r="3125" spans="1:35" hidden="1" x14ac:dyDescent="0.25">
      <c r="A3125" t="s">
        <v>17226</v>
      </c>
      <c r="B3125">
        <v>229</v>
      </c>
      <c r="C3125" t="s">
        <v>22</v>
      </c>
      <c r="D3125" t="s">
        <v>34</v>
      </c>
      <c r="E3125" t="s">
        <v>17227</v>
      </c>
      <c r="F3125">
        <v>656139631</v>
      </c>
      <c r="G3125" s="2" t="s">
        <v>57</v>
      </c>
      <c r="H3125">
        <v>355941198</v>
      </c>
      <c r="W3125">
        <v>399</v>
      </c>
      <c r="X3125" t="s">
        <v>17228</v>
      </c>
      <c r="Y3125" t="s">
        <v>17229</v>
      </c>
      <c r="Z3125" t="s">
        <v>24</v>
      </c>
      <c r="AA3125" t="s">
        <v>852</v>
      </c>
      <c r="AB3125" t="s">
        <v>853</v>
      </c>
      <c r="AC3125">
        <v>432</v>
      </c>
      <c r="AD3125" t="s">
        <v>583</v>
      </c>
      <c r="AE3125" t="s">
        <v>17230</v>
      </c>
      <c r="AF3125" t="s">
        <v>24</v>
      </c>
      <c r="AG3125" t="s">
        <v>17231</v>
      </c>
      <c r="AH3125" t="s">
        <v>17232</v>
      </c>
      <c r="AI3125" t="s">
        <v>17233</v>
      </c>
    </row>
    <row r="3126" spans="1:35" hidden="1" x14ac:dyDescent="0.25">
      <c r="A3126" t="s">
        <v>17234</v>
      </c>
      <c r="B3126">
        <v>0</v>
      </c>
      <c r="C3126" t="s">
        <v>88</v>
      </c>
      <c r="D3126" t="s">
        <v>23</v>
      </c>
      <c r="E3126" t="s">
        <v>24</v>
      </c>
      <c r="F3126">
        <v>420896466</v>
      </c>
      <c r="G3126" t="s">
        <v>17235</v>
      </c>
      <c r="H3126">
        <v>355857401</v>
      </c>
      <c r="W3126">
        <v>60</v>
      </c>
      <c r="X3126" t="s">
        <v>17236</v>
      </c>
      <c r="Y3126" t="s">
        <v>24</v>
      </c>
      <c r="Z3126" t="s">
        <v>24</v>
      </c>
      <c r="AA3126" t="s">
        <v>730</v>
      </c>
      <c r="AB3126" t="s">
        <v>731</v>
      </c>
      <c r="AC3126">
        <v>310006</v>
      </c>
      <c r="AD3126" t="s">
        <v>693</v>
      </c>
      <c r="AE3126" t="s">
        <v>24</v>
      </c>
      <c r="AF3126" t="s">
        <v>24</v>
      </c>
      <c r="AG3126" t="s">
        <v>24</v>
      </c>
      <c r="AH3126" t="s">
        <v>24</v>
      </c>
      <c r="AI3126" t="s">
        <v>24</v>
      </c>
    </row>
    <row r="3127" spans="1:35" hidden="1" x14ac:dyDescent="0.25">
      <c r="A3127" t="s">
        <v>17237</v>
      </c>
      <c r="B3127">
        <v>38</v>
      </c>
      <c r="C3127" t="s">
        <v>22</v>
      </c>
      <c r="D3127" t="s">
        <v>23</v>
      </c>
      <c r="E3127" t="s">
        <v>24</v>
      </c>
      <c r="F3127">
        <v>316192111</v>
      </c>
      <c r="G3127" s="2" t="s">
        <v>670</v>
      </c>
      <c r="H3127">
        <v>355569986</v>
      </c>
      <c r="W3127">
        <v>735</v>
      </c>
      <c r="X3127" t="s">
        <v>17238</v>
      </c>
      <c r="Y3127" t="s">
        <v>24</v>
      </c>
      <c r="Z3127" t="s">
        <v>24</v>
      </c>
      <c r="AA3127" t="s">
        <v>17239</v>
      </c>
      <c r="AB3127" t="s">
        <v>3079</v>
      </c>
      <c r="AC3127">
        <v>86850</v>
      </c>
      <c r="AD3127" t="s">
        <v>301</v>
      </c>
      <c r="AE3127" t="s">
        <v>17240</v>
      </c>
      <c r="AF3127" t="s">
        <v>4114</v>
      </c>
      <c r="AG3127" t="s">
        <v>17241</v>
      </c>
      <c r="AH3127" t="s">
        <v>17242</v>
      </c>
      <c r="AI3127" t="s">
        <v>24</v>
      </c>
    </row>
    <row r="3128" spans="1:35" hidden="1" x14ac:dyDescent="0.25">
      <c r="A3128" t="s">
        <v>17243</v>
      </c>
      <c r="B3128">
        <v>0</v>
      </c>
      <c r="C3128" t="s">
        <v>75</v>
      </c>
      <c r="D3128" t="s">
        <v>23</v>
      </c>
      <c r="E3128" t="s">
        <v>24</v>
      </c>
      <c r="F3128">
        <v>372513424</v>
      </c>
      <c r="G3128" s="2" t="s">
        <v>211</v>
      </c>
      <c r="H3128">
        <v>355114115</v>
      </c>
      <c r="W3128">
        <v>740</v>
      </c>
      <c r="X3128" t="s">
        <v>17244</v>
      </c>
      <c r="Y3128" t="s">
        <v>24</v>
      </c>
      <c r="Z3128" t="s">
        <v>24</v>
      </c>
      <c r="AA3128" t="s">
        <v>17245</v>
      </c>
      <c r="AB3128" t="s">
        <v>16217</v>
      </c>
      <c r="AC3128">
        <v>3960</v>
      </c>
      <c r="AD3128" t="s">
        <v>113</v>
      </c>
      <c r="AE3128" t="s">
        <v>17246</v>
      </c>
      <c r="AF3128" t="s">
        <v>24</v>
      </c>
      <c r="AG3128" t="s">
        <v>17247</v>
      </c>
      <c r="AH3128" t="s">
        <v>24</v>
      </c>
      <c r="AI3128" t="s">
        <v>24</v>
      </c>
    </row>
    <row r="3129" spans="1:35" hidden="1" x14ac:dyDescent="0.25">
      <c r="A3129" t="s">
        <v>17248</v>
      </c>
      <c r="B3129">
        <v>0</v>
      </c>
      <c r="C3129" t="s">
        <v>22</v>
      </c>
      <c r="D3129" t="s">
        <v>23</v>
      </c>
      <c r="E3129" t="s">
        <v>24</v>
      </c>
      <c r="F3129">
        <v>693192015</v>
      </c>
      <c r="G3129" s="2" t="s">
        <v>36</v>
      </c>
      <c r="H3129">
        <v>355086737</v>
      </c>
      <c r="W3129">
        <v>1673</v>
      </c>
      <c r="X3129" t="s">
        <v>17249</v>
      </c>
      <c r="Y3129" t="s">
        <v>17250</v>
      </c>
      <c r="Z3129" t="s">
        <v>24</v>
      </c>
      <c r="AA3129" t="s">
        <v>4167</v>
      </c>
      <c r="AB3129" t="s">
        <v>4168</v>
      </c>
      <c r="AC3129" t="s">
        <v>17251</v>
      </c>
      <c r="AD3129" t="s">
        <v>329</v>
      </c>
      <c r="AE3129" t="s">
        <v>17252</v>
      </c>
      <c r="AF3129" t="s">
        <v>544</v>
      </c>
      <c r="AG3129" t="s">
        <v>17253</v>
      </c>
      <c r="AH3129" t="s">
        <v>24</v>
      </c>
      <c r="AI3129" t="s">
        <v>24</v>
      </c>
    </row>
    <row r="3130" spans="1:35" hidden="1" x14ac:dyDescent="0.25">
      <c r="A3130" t="s">
        <v>17254</v>
      </c>
      <c r="B3130">
        <v>39</v>
      </c>
      <c r="C3130" t="s">
        <v>22</v>
      </c>
      <c r="D3130" t="s">
        <v>34</v>
      </c>
      <c r="E3130" t="s">
        <v>17255</v>
      </c>
      <c r="F3130">
        <v>690537881</v>
      </c>
      <c r="G3130" s="2" t="s">
        <v>526</v>
      </c>
      <c r="H3130">
        <v>355045381</v>
      </c>
      <c r="W3130">
        <v>270</v>
      </c>
      <c r="X3130" t="s">
        <v>17256</v>
      </c>
      <c r="Y3130" t="s">
        <v>17257</v>
      </c>
      <c r="Z3130" t="s">
        <v>24</v>
      </c>
      <c r="AA3130" t="s">
        <v>3510</v>
      </c>
      <c r="AB3130" t="s">
        <v>930</v>
      </c>
      <c r="AC3130" t="s">
        <v>17258</v>
      </c>
      <c r="AD3130" t="s">
        <v>329</v>
      </c>
      <c r="AE3130" t="s">
        <v>17259</v>
      </c>
      <c r="AF3130" t="s">
        <v>24</v>
      </c>
      <c r="AG3130" t="s">
        <v>17260</v>
      </c>
      <c r="AH3130" t="s">
        <v>17261</v>
      </c>
      <c r="AI3130" t="s">
        <v>24</v>
      </c>
    </row>
    <row r="3131" spans="1:35" hidden="1" x14ac:dyDescent="0.25">
      <c r="A3131" t="s">
        <v>17262</v>
      </c>
      <c r="B3131">
        <v>0</v>
      </c>
      <c r="C3131" t="s">
        <v>88</v>
      </c>
      <c r="D3131" t="s">
        <v>23</v>
      </c>
      <c r="E3131" t="s">
        <v>24</v>
      </c>
      <c r="F3131">
        <v>276274446</v>
      </c>
      <c r="G3131" s="2" t="s">
        <v>359</v>
      </c>
      <c r="H3131">
        <v>354931033</v>
      </c>
      <c r="W3131">
        <v>238</v>
      </c>
      <c r="X3131" t="s">
        <v>17263</v>
      </c>
      <c r="Y3131" t="s">
        <v>17264</v>
      </c>
      <c r="Z3131" t="s">
        <v>24</v>
      </c>
      <c r="AA3131" t="s">
        <v>17265</v>
      </c>
      <c r="AB3131" t="s">
        <v>1814</v>
      </c>
      <c r="AC3131">
        <v>94220</v>
      </c>
      <c r="AD3131" t="s">
        <v>81</v>
      </c>
      <c r="AE3131" t="s">
        <v>17266</v>
      </c>
      <c r="AF3131" t="s">
        <v>544</v>
      </c>
      <c r="AG3131" t="s">
        <v>17267</v>
      </c>
      <c r="AH3131" t="s">
        <v>24</v>
      </c>
      <c r="AI3131" t="s">
        <v>24</v>
      </c>
    </row>
    <row r="3132" spans="1:35" hidden="1" x14ac:dyDescent="0.25">
      <c r="A3132" t="s">
        <v>17268</v>
      </c>
      <c r="B3132">
        <v>0</v>
      </c>
      <c r="C3132" t="s">
        <v>75</v>
      </c>
      <c r="D3132" t="s">
        <v>23</v>
      </c>
      <c r="E3132" t="s">
        <v>24</v>
      </c>
      <c r="F3132">
        <v>433351483</v>
      </c>
      <c r="G3132" s="2" t="s">
        <v>119</v>
      </c>
      <c r="H3132">
        <v>354881800</v>
      </c>
      <c r="W3132">
        <v>377</v>
      </c>
      <c r="X3132" t="s">
        <v>17269</v>
      </c>
      <c r="Y3132" t="s">
        <v>24</v>
      </c>
      <c r="Z3132" t="s">
        <v>24</v>
      </c>
      <c r="AA3132" t="s">
        <v>17270</v>
      </c>
      <c r="AB3132" t="s">
        <v>11549</v>
      </c>
      <c r="AC3132">
        <v>47020</v>
      </c>
      <c r="AD3132" t="s">
        <v>2571</v>
      </c>
      <c r="AE3132" t="s">
        <v>16923</v>
      </c>
      <c r="AF3132" t="s">
        <v>544</v>
      </c>
      <c r="AG3132" t="s">
        <v>17271</v>
      </c>
      <c r="AH3132" t="s">
        <v>17272</v>
      </c>
      <c r="AI3132" t="s">
        <v>24</v>
      </c>
    </row>
    <row r="3133" spans="1:35" hidden="1" x14ac:dyDescent="0.25">
      <c r="A3133" t="s">
        <v>17273</v>
      </c>
      <c r="B3133">
        <v>0</v>
      </c>
      <c r="C3133" t="s">
        <v>88</v>
      </c>
      <c r="D3133" t="s">
        <v>23</v>
      </c>
      <c r="E3133" t="s">
        <v>24</v>
      </c>
      <c r="F3133">
        <v>544871775</v>
      </c>
      <c r="G3133" s="2" t="s">
        <v>47</v>
      </c>
      <c r="H3133">
        <v>354851007</v>
      </c>
      <c r="W3133">
        <v>200</v>
      </c>
      <c r="X3133" t="s">
        <v>17274</v>
      </c>
      <c r="Y3133" t="s">
        <v>24</v>
      </c>
      <c r="Z3133" t="s">
        <v>24</v>
      </c>
      <c r="AA3133" t="s">
        <v>3372</v>
      </c>
      <c r="AB3133" t="s">
        <v>1235</v>
      </c>
      <c r="AC3133">
        <v>211211</v>
      </c>
      <c r="AD3133" t="s">
        <v>693</v>
      </c>
      <c r="AE3133" t="s">
        <v>24</v>
      </c>
      <c r="AF3133" t="s">
        <v>24</v>
      </c>
      <c r="AG3133" t="s">
        <v>24</v>
      </c>
      <c r="AH3133" t="s">
        <v>24</v>
      </c>
      <c r="AI3133" t="s">
        <v>24</v>
      </c>
    </row>
    <row r="3134" spans="1:35" hidden="1" x14ac:dyDescent="0.25">
      <c r="A3134" t="s">
        <v>17275</v>
      </c>
      <c r="B3134">
        <v>0</v>
      </c>
      <c r="C3134" t="s">
        <v>22</v>
      </c>
      <c r="D3134" t="s">
        <v>23</v>
      </c>
      <c r="E3134" t="s">
        <v>24</v>
      </c>
      <c r="F3134">
        <v>430457671</v>
      </c>
      <c r="G3134" s="2" t="s">
        <v>155</v>
      </c>
      <c r="H3134">
        <v>354837067</v>
      </c>
      <c r="W3134">
        <v>2076</v>
      </c>
      <c r="X3134" t="s">
        <v>17276</v>
      </c>
      <c r="Y3134" t="s">
        <v>24</v>
      </c>
      <c r="Z3134" t="s">
        <v>24</v>
      </c>
      <c r="AA3134" t="s">
        <v>17277</v>
      </c>
      <c r="AB3134" t="s">
        <v>1380</v>
      </c>
      <c r="AC3134">
        <v>62011</v>
      </c>
      <c r="AD3134" t="s">
        <v>2571</v>
      </c>
      <c r="AE3134" t="s">
        <v>17278</v>
      </c>
      <c r="AF3134" t="s">
        <v>544</v>
      </c>
      <c r="AG3134" t="s">
        <v>17279</v>
      </c>
      <c r="AH3134" t="s">
        <v>17280</v>
      </c>
      <c r="AI3134" t="s">
        <v>24</v>
      </c>
    </row>
    <row r="3135" spans="1:35" hidden="1" x14ac:dyDescent="0.25">
      <c r="A3135" t="s">
        <v>17281</v>
      </c>
      <c r="B3135">
        <v>16</v>
      </c>
      <c r="C3135" t="s">
        <v>75</v>
      </c>
      <c r="D3135" t="s">
        <v>23</v>
      </c>
      <c r="E3135" t="s">
        <v>24</v>
      </c>
      <c r="F3135">
        <v>317005411</v>
      </c>
      <c r="G3135" t="s">
        <v>369</v>
      </c>
      <c r="H3135">
        <v>354676324</v>
      </c>
      <c r="W3135">
        <v>1963</v>
      </c>
      <c r="X3135" t="s">
        <v>24</v>
      </c>
      <c r="Y3135" t="s">
        <v>24</v>
      </c>
      <c r="Z3135" t="s">
        <v>24</v>
      </c>
      <c r="AA3135" t="s">
        <v>5212</v>
      </c>
      <c r="AB3135" t="s">
        <v>3049</v>
      </c>
      <c r="AC3135">
        <v>50829</v>
      </c>
      <c r="AD3135" t="s">
        <v>301</v>
      </c>
      <c r="AE3135" t="s">
        <v>17282</v>
      </c>
      <c r="AF3135" t="s">
        <v>95</v>
      </c>
      <c r="AG3135" t="s">
        <v>24</v>
      </c>
      <c r="AH3135" t="s">
        <v>17283</v>
      </c>
      <c r="AI3135" t="s">
        <v>24</v>
      </c>
    </row>
    <row r="3136" spans="1:35" hidden="1" x14ac:dyDescent="0.25">
      <c r="A3136" t="s">
        <v>17284</v>
      </c>
      <c r="B3136">
        <v>0</v>
      </c>
      <c r="C3136" t="s">
        <v>88</v>
      </c>
      <c r="D3136" t="s">
        <v>23</v>
      </c>
      <c r="E3136" t="s">
        <v>24</v>
      </c>
      <c r="F3136">
        <v>935120444</v>
      </c>
      <c r="G3136" s="2" t="s">
        <v>36</v>
      </c>
      <c r="H3136">
        <v>354657243</v>
      </c>
      <c r="W3136">
        <v>2317</v>
      </c>
      <c r="X3136" t="s">
        <v>17285</v>
      </c>
      <c r="Y3136" t="s">
        <v>24</v>
      </c>
      <c r="Z3136" t="s">
        <v>24</v>
      </c>
      <c r="AA3136" t="s">
        <v>17286</v>
      </c>
      <c r="AB3136" t="s">
        <v>16098</v>
      </c>
      <c r="AC3136" t="s">
        <v>24</v>
      </c>
      <c r="AD3136" t="s">
        <v>12621</v>
      </c>
      <c r="AE3136" t="s">
        <v>17287</v>
      </c>
      <c r="AF3136" t="s">
        <v>544</v>
      </c>
      <c r="AG3136" t="s">
        <v>17288</v>
      </c>
      <c r="AH3136" t="s">
        <v>24</v>
      </c>
      <c r="AI3136" t="s">
        <v>24</v>
      </c>
    </row>
    <row r="3137" spans="1:35" hidden="1" x14ac:dyDescent="0.25">
      <c r="A3137" t="s">
        <v>17289</v>
      </c>
      <c r="B3137">
        <v>0</v>
      </c>
      <c r="C3137" t="s">
        <v>22</v>
      </c>
      <c r="D3137" t="s">
        <v>23</v>
      </c>
      <c r="E3137" t="s">
        <v>24</v>
      </c>
      <c r="F3137">
        <v>544678303</v>
      </c>
      <c r="G3137" s="2" t="s">
        <v>589</v>
      </c>
      <c r="H3137">
        <v>354606180</v>
      </c>
      <c r="W3137">
        <v>6000</v>
      </c>
      <c r="X3137" t="s">
        <v>17290</v>
      </c>
      <c r="Y3137" t="s">
        <v>24</v>
      </c>
      <c r="Z3137" t="s">
        <v>24</v>
      </c>
      <c r="AA3137" t="s">
        <v>17291</v>
      </c>
      <c r="AB3137" t="s">
        <v>1242</v>
      </c>
      <c r="AC3137">
        <v>435199</v>
      </c>
      <c r="AD3137" t="s">
        <v>693</v>
      </c>
      <c r="AE3137" t="s">
        <v>17292</v>
      </c>
      <c r="AF3137" t="s">
        <v>1237</v>
      </c>
      <c r="AG3137" t="s">
        <v>17293</v>
      </c>
      <c r="AH3137" t="s">
        <v>24</v>
      </c>
      <c r="AI3137" t="s">
        <v>24</v>
      </c>
    </row>
    <row r="3138" spans="1:35" hidden="1" x14ac:dyDescent="0.25">
      <c r="A3138" t="s">
        <v>17294</v>
      </c>
      <c r="B3138">
        <v>0</v>
      </c>
      <c r="C3138" t="s">
        <v>99</v>
      </c>
      <c r="D3138" t="s">
        <v>23</v>
      </c>
      <c r="E3138" t="s">
        <v>24</v>
      </c>
      <c r="F3138">
        <v>531068310</v>
      </c>
      <c r="G3138" s="2" t="s">
        <v>365</v>
      </c>
      <c r="H3138">
        <v>354427500</v>
      </c>
      <c r="W3138">
        <v>50</v>
      </c>
      <c r="X3138" t="s">
        <v>17295</v>
      </c>
      <c r="Y3138" t="s">
        <v>24</v>
      </c>
      <c r="Z3138" t="s">
        <v>24</v>
      </c>
      <c r="AA3138" t="s">
        <v>17296</v>
      </c>
      <c r="AB3138" t="s">
        <v>3018</v>
      </c>
      <c r="AC3138">
        <v>44507</v>
      </c>
      <c r="AD3138" t="s">
        <v>693</v>
      </c>
      <c r="AE3138" t="s">
        <v>17297</v>
      </c>
      <c r="AF3138" t="s">
        <v>1237</v>
      </c>
      <c r="AG3138" t="s">
        <v>17298</v>
      </c>
      <c r="AH3138" t="s">
        <v>24</v>
      </c>
      <c r="AI3138" t="s">
        <v>24</v>
      </c>
    </row>
    <row r="3139" spans="1:35" hidden="1" x14ac:dyDescent="0.25">
      <c r="A3139" t="s">
        <v>17299</v>
      </c>
      <c r="B3139">
        <v>199</v>
      </c>
      <c r="C3139" t="s">
        <v>22</v>
      </c>
      <c r="D3139" t="s">
        <v>34</v>
      </c>
      <c r="E3139" t="s">
        <v>17300</v>
      </c>
      <c r="F3139">
        <v>656156213</v>
      </c>
      <c r="G3139" t="s">
        <v>798</v>
      </c>
      <c r="H3139">
        <v>354144179</v>
      </c>
      <c r="W3139">
        <v>6502</v>
      </c>
      <c r="X3139" t="s">
        <v>17301</v>
      </c>
      <c r="Y3139" t="s">
        <v>17302</v>
      </c>
      <c r="Z3139" t="s">
        <v>24</v>
      </c>
      <c r="AA3139" t="s">
        <v>3550</v>
      </c>
      <c r="AB3139" t="s">
        <v>6571</v>
      </c>
      <c r="AC3139">
        <v>10675</v>
      </c>
      <c r="AD3139" t="s">
        <v>583</v>
      </c>
      <c r="AE3139" t="s">
        <v>17303</v>
      </c>
      <c r="AF3139" t="s">
        <v>24</v>
      </c>
      <c r="AG3139" t="s">
        <v>17304</v>
      </c>
      <c r="AH3139" t="s">
        <v>17305</v>
      </c>
      <c r="AI3139" t="s">
        <v>24</v>
      </c>
    </row>
    <row r="3140" spans="1:35" hidden="1" x14ac:dyDescent="0.25">
      <c r="A3140" t="s">
        <v>17306</v>
      </c>
      <c r="B3140">
        <v>0</v>
      </c>
      <c r="C3140" t="s">
        <v>22</v>
      </c>
      <c r="D3140" t="s">
        <v>23</v>
      </c>
      <c r="E3140" t="s">
        <v>24</v>
      </c>
      <c r="F3140">
        <v>718909831</v>
      </c>
      <c r="G3140" s="2" t="s">
        <v>128</v>
      </c>
      <c r="H3140">
        <v>354138111</v>
      </c>
      <c r="W3140">
        <v>3000</v>
      </c>
      <c r="X3140" t="s">
        <v>17307</v>
      </c>
      <c r="Y3140" t="s">
        <v>17308</v>
      </c>
      <c r="Z3140" t="s">
        <v>24</v>
      </c>
      <c r="AA3140" t="s">
        <v>17309</v>
      </c>
      <c r="AB3140" t="s">
        <v>2769</v>
      </c>
      <c r="AC3140">
        <v>1442</v>
      </c>
      <c r="AD3140" t="s">
        <v>418</v>
      </c>
      <c r="AE3140" t="s">
        <v>17310</v>
      </c>
      <c r="AF3140" t="s">
        <v>2771</v>
      </c>
      <c r="AG3140" t="s">
        <v>17311</v>
      </c>
      <c r="AH3140" t="s">
        <v>17312</v>
      </c>
      <c r="AI3140" t="s">
        <v>24</v>
      </c>
    </row>
    <row r="3141" spans="1:35" hidden="1" x14ac:dyDescent="0.25">
      <c r="A3141" t="s">
        <v>17313</v>
      </c>
      <c r="B3141">
        <v>41</v>
      </c>
      <c r="C3141" t="s">
        <v>22</v>
      </c>
      <c r="D3141" t="s">
        <v>34</v>
      </c>
      <c r="E3141" t="s">
        <v>17314</v>
      </c>
      <c r="F3141">
        <v>526809074</v>
      </c>
      <c r="G3141" s="2" t="s">
        <v>2024</v>
      </c>
      <c r="H3141">
        <v>354063111</v>
      </c>
      <c r="W3141">
        <v>1259</v>
      </c>
      <c r="X3141" t="s">
        <v>17315</v>
      </c>
      <c r="Y3141" t="s">
        <v>17316</v>
      </c>
      <c r="Z3141" t="s">
        <v>24</v>
      </c>
      <c r="AA3141" t="s">
        <v>959</v>
      </c>
      <c r="AB3141" t="s">
        <v>959</v>
      </c>
      <c r="AC3141">
        <v>200436</v>
      </c>
      <c r="AD3141" t="s">
        <v>693</v>
      </c>
      <c r="AE3141" t="s">
        <v>17317</v>
      </c>
      <c r="AF3141" t="s">
        <v>24</v>
      </c>
      <c r="AG3141" t="s">
        <v>17318</v>
      </c>
      <c r="AH3141" t="s">
        <v>17319</v>
      </c>
      <c r="AI3141" t="s">
        <v>17320</v>
      </c>
    </row>
    <row r="3142" spans="1:35" hidden="1" x14ac:dyDescent="0.25">
      <c r="A3142" t="s">
        <v>17321</v>
      </c>
      <c r="B3142">
        <v>0</v>
      </c>
      <c r="C3142" t="s">
        <v>99</v>
      </c>
      <c r="D3142" t="s">
        <v>23</v>
      </c>
      <c r="E3142" t="s">
        <v>24</v>
      </c>
      <c r="F3142">
        <v>644021339</v>
      </c>
      <c r="G3142" s="2" t="s">
        <v>109</v>
      </c>
      <c r="H3142">
        <v>353927880</v>
      </c>
      <c r="W3142">
        <v>1176</v>
      </c>
      <c r="X3142" t="s">
        <v>17322</v>
      </c>
      <c r="Y3142" t="s">
        <v>17323</v>
      </c>
      <c r="Z3142" t="s">
        <v>24</v>
      </c>
      <c r="AA3142" t="s">
        <v>17324</v>
      </c>
      <c r="AB3142" t="s">
        <v>24</v>
      </c>
      <c r="AC3142" t="s">
        <v>24</v>
      </c>
      <c r="AD3142" t="s">
        <v>15433</v>
      </c>
      <c r="AE3142" t="s">
        <v>17325</v>
      </c>
      <c r="AF3142" t="s">
        <v>2771</v>
      </c>
      <c r="AG3142" t="s">
        <v>17326</v>
      </c>
      <c r="AH3142" t="s">
        <v>17327</v>
      </c>
      <c r="AI3142" t="s">
        <v>24</v>
      </c>
    </row>
    <row r="3143" spans="1:35" hidden="1" x14ac:dyDescent="0.25">
      <c r="A3143" t="s">
        <v>17328</v>
      </c>
      <c r="B3143">
        <v>0</v>
      </c>
      <c r="C3143" t="s">
        <v>75</v>
      </c>
      <c r="D3143" t="s">
        <v>34</v>
      </c>
      <c r="E3143" t="s">
        <v>17329</v>
      </c>
      <c r="F3143">
        <v>914578448</v>
      </c>
      <c r="G3143" t="s">
        <v>1363</v>
      </c>
      <c r="H3143">
        <v>353903968</v>
      </c>
      <c r="W3143">
        <v>8163</v>
      </c>
      <c r="X3143" t="s">
        <v>17330</v>
      </c>
      <c r="Y3143" t="s">
        <v>24</v>
      </c>
      <c r="Z3143" t="s">
        <v>24</v>
      </c>
      <c r="AA3143" t="s">
        <v>13514</v>
      </c>
      <c r="AB3143" t="s">
        <v>9542</v>
      </c>
      <c r="AC3143">
        <v>39404005</v>
      </c>
      <c r="AD3143" t="s">
        <v>134</v>
      </c>
      <c r="AE3143" t="s">
        <v>17331</v>
      </c>
      <c r="AF3143" t="s">
        <v>24</v>
      </c>
      <c r="AG3143" t="s">
        <v>17332</v>
      </c>
      <c r="AH3143" t="s">
        <v>17333</v>
      </c>
      <c r="AI3143" t="s">
        <v>17334</v>
      </c>
    </row>
    <row r="3144" spans="1:35" hidden="1" x14ac:dyDescent="0.25">
      <c r="A3144" t="s">
        <v>17335</v>
      </c>
      <c r="B3144">
        <v>56</v>
      </c>
      <c r="C3144" t="s">
        <v>22</v>
      </c>
      <c r="D3144" t="s">
        <v>34</v>
      </c>
      <c r="E3144" t="s">
        <v>17336</v>
      </c>
      <c r="F3144">
        <v>690576178</v>
      </c>
      <c r="G3144" t="s">
        <v>146</v>
      </c>
      <c r="H3144">
        <v>353723973</v>
      </c>
      <c r="W3144">
        <v>2465</v>
      </c>
      <c r="X3144" t="s">
        <v>17337</v>
      </c>
      <c r="Y3144" t="s">
        <v>745</v>
      </c>
      <c r="Z3144" t="s">
        <v>24</v>
      </c>
      <c r="AA3144" t="s">
        <v>761</v>
      </c>
      <c r="AB3144" t="s">
        <v>761</v>
      </c>
      <c r="AC3144" t="s">
        <v>17338</v>
      </c>
      <c r="AD3144" t="s">
        <v>329</v>
      </c>
      <c r="AE3144" t="s">
        <v>17339</v>
      </c>
      <c r="AF3144" t="s">
        <v>24</v>
      </c>
      <c r="AG3144" t="s">
        <v>17340</v>
      </c>
      <c r="AH3144" t="s">
        <v>17341</v>
      </c>
      <c r="AI3144" t="s">
        <v>24</v>
      </c>
    </row>
    <row r="3145" spans="1:35" hidden="1" x14ac:dyDescent="0.25">
      <c r="A3145" t="s">
        <v>17342</v>
      </c>
      <c r="B3145">
        <v>8</v>
      </c>
      <c r="C3145" t="s">
        <v>75</v>
      </c>
      <c r="D3145" t="s">
        <v>23</v>
      </c>
      <c r="E3145" t="s">
        <v>24</v>
      </c>
      <c r="F3145">
        <v>767143787</v>
      </c>
      <c r="G3145" s="2" t="s">
        <v>749</v>
      </c>
      <c r="H3145">
        <v>353633034</v>
      </c>
      <c r="W3145">
        <v>336</v>
      </c>
      <c r="X3145" t="s">
        <v>17343</v>
      </c>
      <c r="Y3145" t="s">
        <v>24</v>
      </c>
      <c r="Z3145" t="s">
        <v>24</v>
      </c>
      <c r="AA3145" t="s">
        <v>17344</v>
      </c>
      <c r="AB3145" t="s">
        <v>17345</v>
      </c>
      <c r="AC3145" t="s">
        <v>17346</v>
      </c>
      <c r="AD3145" t="s">
        <v>410</v>
      </c>
      <c r="AE3145" t="s">
        <v>17347</v>
      </c>
      <c r="AF3145" t="s">
        <v>123</v>
      </c>
      <c r="AG3145" t="s">
        <v>17348</v>
      </c>
      <c r="AH3145" t="s">
        <v>24</v>
      </c>
      <c r="AI3145" t="s">
        <v>24</v>
      </c>
    </row>
    <row r="3146" spans="1:35" hidden="1" x14ac:dyDescent="0.25">
      <c r="A3146" t="s">
        <v>17349</v>
      </c>
      <c r="B3146">
        <v>0</v>
      </c>
      <c r="C3146" t="s">
        <v>22</v>
      </c>
      <c r="D3146" t="s">
        <v>23</v>
      </c>
      <c r="E3146" t="s">
        <v>24</v>
      </c>
      <c r="F3146">
        <v>526904440</v>
      </c>
      <c r="G3146" s="2" t="s">
        <v>359</v>
      </c>
      <c r="H3146">
        <v>353588152</v>
      </c>
      <c r="W3146">
        <v>2000</v>
      </c>
      <c r="X3146" t="s">
        <v>17350</v>
      </c>
      <c r="Y3146" t="s">
        <v>24</v>
      </c>
      <c r="Z3146" t="s">
        <v>24</v>
      </c>
      <c r="AA3146" t="s">
        <v>17351</v>
      </c>
      <c r="AB3146" t="s">
        <v>2672</v>
      </c>
      <c r="AC3146">
        <v>151199</v>
      </c>
      <c r="AD3146" t="s">
        <v>693</v>
      </c>
      <c r="AE3146" t="s">
        <v>17352</v>
      </c>
      <c r="AF3146" t="s">
        <v>1284</v>
      </c>
      <c r="AG3146" t="s">
        <v>17353</v>
      </c>
      <c r="AH3146" t="s">
        <v>24</v>
      </c>
      <c r="AI3146" t="s">
        <v>24</v>
      </c>
    </row>
    <row r="3147" spans="1:35" hidden="1" x14ac:dyDescent="0.25">
      <c r="A3147" t="s">
        <v>17354</v>
      </c>
      <c r="B3147">
        <v>2</v>
      </c>
      <c r="C3147" t="s">
        <v>75</v>
      </c>
      <c r="D3147" t="s">
        <v>23</v>
      </c>
      <c r="E3147" t="s">
        <v>24</v>
      </c>
      <c r="F3147">
        <v>810452102</v>
      </c>
      <c r="G3147" s="2" t="s">
        <v>218</v>
      </c>
      <c r="H3147">
        <v>353318400</v>
      </c>
      <c r="W3147">
        <v>2030</v>
      </c>
      <c r="X3147" t="s">
        <v>17355</v>
      </c>
      <c r="Y3147" t="s">
        <v>3270</v>
      </c>
      <c r="Z3147" t="s">
        <v>24</v>
      </c>
      <c r="AA3147" t="s">
        <v>283</v>
      </c>
      <c r="AB3147" t="s">
        <v>1402</v>
      </c>
      <c r="AC3147">
        <v>64000</v>
      </c>
      <c r="AD3147" t="s">
        <v>285</v>
      </c>
      <c r="AE3147" t="s">
        <v>17356</v>
      </c>
      <c r="AF3147" t="s">
        <v>123</v>
      </c>
      <c r="AG3147" t="s">
        <v>17357</v>
      </c>
      <c r="AH3147" t="s">
        <v>24</v>
      </c>
      <c r="AI3147" t="s">
        <v>24</v>
      </c>
    </row>
    <row r="3148" spans="1:35" hidden="1" x14ac:dyDescent="0.25">
      <c r="A3148" t="s">
        <v>17358</v>
      </c>
      <c r="B3148">
        <v>0</v>
      </c>
      <c r="C3148" t="s">
        <v>99</v>
      </c>
      <c r="D3148" t="s">
        <v>23</v>
      </c>
      <c r="E3148" t="s">
        <v>24</v>
      </c>
      <c r="F3148">
        <v>540737331</v>
      </c>
      <c r="G3148" t="s">
        <v>146</v>
      </c>
      <c r="H3148">
        <v>353297472</v>
      </c>
      <c r="W3148">
        <v>750</v>
      </c>
      <c r="X3148" t="s">
        <v>17359</v>
      </c>
      <c r="Y3148" t="s">
        <v>24</v>
      </c>
      <c r="Z3148" t="s">
        <v>24</v>
      </c>
      <c r="AA3148" t="s">
        <v>17360</v>
      </c>
      <c r="AB3148" t="s">
        <v>3486</v>
      </c>
      <c r="AC3148">
        <v>655600</v>
      </c>
      <c r="AD3148" t="s">
        <v>693</v>
      </c>
      <c r="AE3148" t="s">
        <v>17361</v>
      </c>
      <c r="AF3148" t="s">
        <v>1237</v>
      </c>
      <c r="AG3148" t="s">
        <v>17362</v>
      </c>
      <c r="AH3148" t="s">
        <v>24</v>
      </c>
      <c r="AI3148" t="s">
        <v>24</v>
      </c>
    </row>
    <row r="3149" spans="1:35" hidden="1" x14ac:dyDescent="0.25">
      <c r="A3149" t="s">
        <v>17363</v>
      </c>
      <c r="B3149">
        <v>0</v>
      </c>
      <c r="C3149" t="s">
        <v>22</v>
      </c>
      <c r="D3149" t="s">
        <v>23</v>
      </c>
      <c r="E3149" t="s">
        <v>24</v>
      </c>
      <c r="F3149">
        <v>428479810</v>
      </c>
      <c r="G3149" t="s">
        <v>389</v>
      </c>
      <c r="H3149">
        <v>353276000</v>
      </c>
      <c r="W3149">
        <v>502</v>
      </c>
      <c r="X3149" t="s">
        <v>17364</v>
      </c>
      <c r="Y3149" t="s">
        <v>24</v>
      </c>
      <c r="Z3149" t="s">
        <v>24</v>
      </c>
      <c r="AA3149" t="s">
        <v>13914</v>
      </c>
      <c r="AB3149" t="s">
        <v>7084</v>
      </c>
      <c r="AC3149">
        <v>36071</v>
      </c>
      <c r="AD3149" t="s">
        <v>2571</v>
      </c>
      <c r="AE3149" t="s">
        <v>17365</v>
      </c>
      <c r="AF3149" t="s">
        <v>544</v>
      </c>
      <c r="AG3149" t="s">
        <v>17366</v>
      </c>
      <c r="AH3149" t="s">
        <v>17367</v>
      </c>
      <c r="AI3149" t="s">
        <v>24</v>
      </c>
    </row>
    <row r="3150" spans="1:35" hidden="1" x14ac:dyDescent="0.25">
      <c r="A3150" t="s">
        <v>17368</v>
      </c>
      <c r="B3150">
        <v>0</v>
      </c>
      <c r="C3150" t="s">
        <v>88</v>
      </c>
      <c r="D3150" t="s">
        <v>23</v>
      </c>
      <c r="E3150" t="s">
        <v>24</v>
      </c>
      <c r="F3150">
        <v>545120086</v>
      </c>
      <c r="G3150" s="2" t="s">
        <v>172</v>
      </c>
      <c r="H3150">
        <v>352880410</v>
      </c>
      <c r="W3150">
        <v>5000</v>
      </c>
      <c r="X3150" t="s">
        <v>17369</v>
      </c>
      <c r="Y3150" t="s">
        <v>24</v>
      </c>
      <c r="Z3150" t="s">
        <v>24</v>
      </c>
      <c r="AA3150" t="s">
        <v>2819</v>
      </c>
      <c r="AB3150" t="s">
        <v>986</v>
      </c>
      <c r="AC3150">
        <v>453700</v>
      </c>
      <c r="AD3150" t="s">
        <v>693</v>
      </c>
      <c r="AE3150" t="s">
        <v>17370</v>
      </c>
      <c r="AF3150" t="s">
        <v>3337</v>
      </c>
      <c r="AG3150" t="s">
        <v>17371</v>
      </c>
      <c r="AH3150" t="s">
        <v>24</v>
      </c>
      <c r="AI3150" t="s">
        <v>24</v>
      </c>
    </row>
    <row r="3151" spans="1:35" hidden="1" x14ac:dyDescent="0.25">
      <c r="A3151" t="s">
        <v>17372</v>
      </c>
      <c r="B3151">
        <v>0</v>
      </c>
      <c r="C3151" t="s">
        <v>22</v>
      </c>
      <c r="D3151" t="s">
        <v>23</v>
      </c>
      <c r="E3151" t="s">
        <v>24</v>
      </c>
      <c r="F3151">
        <v>690678610</v>
      </c>
      <c r="G3151" s="2" t="s">
        <v>119</v>
      </c>
      <c r="H3151">
        <v>352865436</v>
      </c>
      <c r="W3151">
        <v>209</v>
      </c>
      <c r="X3151" t="s">
        <v>17373</v>
      </c>
      <c r="Y3151" t="s">
        <v>24</v>
      </c>
      <c r="Z3151" t="s">
        <v>24</v>
      </c>
      <c r="AA3151" t="s">
        <v>17374</v>
      </c>
      <c r="AB3151" t="s">
        <v>17375</v>
      </c>
      <c r="AC3151" t="s">
        <v>17376</v>
      </c>
      <c r="AD3151" t="s">
        <v>329</v>
      </c>
      <c r="AE3151" t="s">
        <v>17377</v>
      </c>
      <c r="AF3151" t="s">
        <v>544</v>
      </c>
      <c r="AG3151" t="s">
        <v>17378</v>
      </c>
      <c r="AH3151" t="s">
        <v>24</v>
      </c>
      <c r="AI3151" t="s">
        <v>24</v>
      </c>
    </row>
    <row r="3152" spans="1:35" hidden="1" x14ac:dyDescent="0.25">
      <c r="A3152" t="s">
        <v>17379</v>
      </c>
      <c r="B3152">
        <v>0</v>
      </c>
      <c r="C3152" t="s">
        <v>75</v>
      </c>
      <c r="D3152" t="s">
        <v>23</v>
      </c>
      <c r="E3152" t="s">
        <v>24</v>
      </c>
      <c r="F3152">
        <v>659730576</v>
      </c>
      <c r="G3152" s="2" t="s">
        <v>1025</v>
      </c>
      <c r="H3152">
        <v>352839969</v>
      </c>
      <c r="W3152">
        <v>1806</v>
      </c>
      <c r="X3152" t="s">
        <v>17380</v>
      </c>
      <c r="Y3152" t="s">
        <v>24</v>
      </c>
      <c r="Z3152" t="s">
        <v>24</v>
      </c>
      <c r="AA3152" t="s">
        <v>9081</v>
      </c>
      <c r="AB3152" t="s">
        <v>92</v>
      </c>
      <c r="AC3152">
        <v>10400</v>
      </c>
      <c r="AD3152" t="s">
        <v>93</v>
      </c>
      <c r="AE3152" t="s">
        <v>17381</v>
      </c>
      <c r="AF3152" t="s">
        <v>544</v>
      </c>
      <c r="AG3152" t="s">
        <v>17382</v>
      </c>
      <c r="AH3152" t="s">
        <v>17383</v>
      </c>
      <c r="AI3152" t="s">
        <v>24</v>
      </c>
    </row>
    <row r="3153" spans="1:35" hidden="1" x14ac:dyDescent="0.25">
      <c r="A3153" t="s">
        <v>17384</v>
      </c>
      <c r="B3153">
        <v>0</v>
      </c>
      <c r="C3153" t="s">
        <v>22</v>
      </c>
      <c r="D3153" t="s">
        <v>23</v>
      </c>
      <c r="E3153" t="s">
        <v>24</v>
      </c>
      <c r="F3153">
        <v>4009981</v>
      </c>
      <c r="G3153" s="2" t="s">
        <v>3765</v>
      </c>
      <c r="H3153">
        <v>352581364</v>
      </c>
      <c r="W3153">
        <v>1000</v>
      </c>
      <c r="X3153" t="s">
        <v>24</v>
      </c>
      <c r="Y3153" t="s">
        <v>24</v>
      </c>
      <c r="Z3153" t="s">
        <v>24</v>
      </c>
      <c r="AA3153" t="s">
        <v>17385</v>
      </c>
      <c r="AB3153" t="s">
        <v>3279</v>
      </c>
      <c r="AC3153" t="s">
        <v>17386</v>
      </c>
      <c r="AD3153" t="s">
        <v>542</v>
      </c>
      <c r="AE3153" t="s">
        <v>17387</v>
      </c>
      <c r="AF3153" t="s">
        <v>544</v>
      </c>
      <c r="AG3153" t="s">
        <v>24</v>
      </c>
      <c r="AH3153" t="s">
        <v>24</v>
      </c>
      <c r="AI3153" t="s">
        <v>24</v>
      </c>
    </row>
    <row r="3154" spans="1:35" hidden="1" x14ac:dyDescent="0.25">
      <c r="A3154" t="s">
        <v>17388</v>
      </c>
      <c r="B3154">
        <v>0</v>
      </c>
      <c r="C3154" t="s">
        <v>22</v>
      </c>
      <c r="D3154" t="s">
        <v>23</v>
      </c>
      <c r="E3154" t="s">
        <v>24</v>
      </c>
      <c r="F3154">
        <v>504265506</v>
      </c>
      <c r="G3154" s="2" t="s">
        <v>1025</v>
      </c>
      <c r="H3154">
        <v>351870560</v>
      </c>
      <c r="W3154" t="s">
        <v>85</v>
      </c>
      <c r="X3154" t="s">
        <v>17389</v>
      </c>
      <c r="Y3154" t="s">
        <v>24</v>
      </c>
      <c r="Z3154" t="s">
        <v>24</v>
      </c>
      <c r="AA3154" t="s">
        <v>24</v>
      </c>
      <c r="AB3154" t="s">
        <v>24</v>
      </c>
      <c r="AC3154">
        <v>692954</v>
      </c>
      <c r="AD3154" t="s">
        <v>1607</v>
      </c>
      <c r="AE3154" t="s">
        <v>17390</v>
      </c>
      <c r="AF3154" t="s">
        <v>1609</v>
      </c>
      <c r="AG3154" t="s">
        <v>17391</v>
      </c>
      <c r="AH3154" t="s">
        <v>8463</v>
      </c>
      <c r="AI3154" t="s">
        <v>24</v>
      </c>
    </row>
    <row r="3155" spans="1:35" hidden="1" x14ac:dyDescent="0.25">
      <c r="A3155" t="s">
        <v>17392</v>
      </c>
      <c r="B3155">
        <v>0</v>
      </c>
      <c r="C3155" t="s">
        <v>22</v>
      </c>
      <c r="D3155" t="s">
        <v>23</v>
      </c>
      <c r="E3155" t="s">
        <v>24</v>
      </c>
      <c r="F3155">
        <v>726583854</v>
      </c>
      <c r="G3155" t="s">
        <v>399</v>
      </c>
      <c r="H3155">
        <v>351600000</v>
      </c>
      <c r="W3155">
        <v>10000</v>
      </c>
      <c r="X3155" t="s">
        <v>17393</v>
      </c>
      <c r="Y3155" t="s">
        <v>17394</v>
      </c>
      <c r="Z3155" t="s">
        <v>24</v>
      </c>
      <c r="AA3155" t="s">
        <v>17395</v>
      </c>
      <c r="AB3155" t="s">
        <v>2052</v>
      </c>
      <c r="AC3155">
        <v>57731</v>
      </c>
      <c r="AD3155" t="s">
        <v>1094</v>
      </c>
      <c r="AE3155" t="s">
        <v>17396</v>
      </c>
      <c r="AF3155" t="s">
        <v>544</v>
      </c>
      <c r="AG3155" t="s">
        <v>17397</v>
      </c>
      <c r="AH3155" t="s">
        <v>17398</v>
      </c>
      <c r="AI3155" t="s">
        <v>24</v>
      </c>
    </row>
    <row r="3156" spans="1:35" hidden="1" x14ac:dyDescent="0.25">
      <c r="A3156" t="s">
        <v>17399</v>
      </c>
      <c r="B3156">
        <v>0</v>
      </c>
      <c r="C3156" t="s">
        <v>88</v>
      </c>
      <c r="D3156" t="s">
        <v>23</v>
      </c>
      <c r="E3156" t="s">
        <v>24</v>
      </c>
      <c r="F3156">
        <v>654111590</v>
      </c>
      <c r="G3156" t="s">
        <v>399</v>
      </c>
      <c r="H3156">
        <v>351564840</v>
      </c>
      <c r="W3156">
        <v>9999</v>
      </c>
      <c r="X3156" t="s">
        <v>17400</v>
      </c>
      <c r="Y3156" t="s">
        <v>24</v>
      </c>
      <c r="Z3156" t="s">
        <v>24</v>
      </c>
      <c r="AA3156" t="s">
        <v>17401</v>
      </c>
      <c r="AB3156" t="s">
        <v>802</v>
      </c>
      <c r="AC3156">
        <v>421007</v>
      </c>
      <c r="AD3156" t="s">
        <v>693</v>
      </c>
      <c r="AE3156" t="s">
        <v>17402</v>
      </c>
      <c r="AF3156" t="s">
        <v>24</v>
      </c>
      <c r="AG3156" t="s">
        <v>17403</v>
      </c>
      <c r="AH3156" t="s">
        <v>24</v>
      </c>
      <c r="AI3156" t="s">
        <v>24</v>
      </c>
    </row>
    <row r="3157" spans="1:35" hidden="1" x14ac:dyDescent="0.25">
      <c r="A3157" t="s">
        <v>17404</v>
      </c>
      <c r="B3157">
        <v>0</v>
      </c>
      <c r="C3157" t="s">
        <v>75</v>
      </c>
      <c r="D3157" t="s">
        <v>23</v>
      </c>
      <c r="E3157" t="s">
        <v>24</v>
      </c>
      <c r="F3157">
        <v>518412259</v>
      </c>
      <c r="G3157" s="2" t="s">
        <v>1025</v>
      </c>
      <c r="H3157">
        <v>351081169</v>
      </c>
      <c r="W3157">
        <v>28</v>
      </c>
      <c r="X3157" t="s">
        <v>17405</v>
      </c>
      <c r="Y3157" t="s">
        <v>24</v>
      </c>
      <c r="Z3157" t="s">
        <v>24</v>
      </c>
      <c r="AA3157" t="s">
        <v>17406</v>
      </c>
      <c r="AB3157" t="s">
        <v>8306</v>
      </c>
      <c r="AC3157">
        <v>5382</v>
      </c>
      <c r="AD3157" t="s">
        <v>1562</v>
      </c>
      <c r="AE3157" t="s">
        <v>8307</v>
      </c>
      <c r="AF3157" t="s">
        <v>24</v>
      </c>
      <c r="AG3157" t="s">
        <v>17407</v>
      </c>
      <c r="AH3157" t="s">
        <v>17408</v>
      </c>
      <c r="AI3157" t="s">
        <v>24</v>
      </c>
    </row>
    <row r="3158" spans="1:35" hidden="1" x14ac:dyDescent="0.25">
      <c r="A3158" t="s">
        <v>17409</v>
      </c>
      <c r="B3158">
        <v>0</v>
      </c>
      <c r="C3158" t="s">
        <v>99</v>
      </c>
      <c r="D3158" t="s">
        <v>23</v>
      </c>
      <c r="E3158" t="s">
        <v>24</v>
      </c>
      <c r="F3158">
        <v>555321810</v>
      </c>
      <c r="G3158" s="2" t="s">
        <v>1137</v>
      </c>
      <c r="H3158">
        <v>350987000</v>
      </c>
      <c r="W3158">
        <v>7000</v>
      </c>
      <c r="X3158" t="s">
        <v>17410</v>
      </c>
      <c r="Y3158" t="s">
        <v>24</v>
      </c>
      <c r="Z3158" t="s">
        <v>24</v>
      </c>
      <c r="AA3158" t="s">
        <v>3831</v>
      </c>
      <c r="AB3158" t="s">
        <v>3166</v>
      </c>
      <c r="AC3158" t="s">
        <v>24</v>
      </c>
      <c r="AD3158" t="s">
        <v>3042</v>
      </c>
      <c r="AE3158" t="s">
        <v>17411</v>
      </c>
      <c r="AF3158" t="s">
        <v>3044</v>
      </c>
      <c r="AG3158" t="s">
        <v>17412</v>
      </c>
      <c r="AH3158" t="s">
        <v>17413</v>
      </c>
      <c r="AI3158" t="s">
        <v>24</v>
      </c>
    </row>
    <row r="3159" spans="1:35" hidden="1" x14ac:dyDescent="0.25">
      <c r="A3159" t="s">
        <v>17414</v>
      </c>
      <c r="B3159">
        <v>1</v>
      </c>
      <c r="C3159" t="s">
        <v>75</v>
      </c>
      <c r="D3159" t="s">
        <v>23</v>
      </c>
      <c r="E3159" t="s">
        <v>24</v>
      </c>
      <c r="F3159">
        <v>214422024</v>
      </c>
      <c r="G3159" s="2" t="s">
        <v>36</v>
      </c>
      <c r="H3159">
        <v>350746610</v>
      </c>
      <c r="W3159">
        <v>706</v>
      </c>
      <c r="X3159" t="s">
        <v>17415</v>
      </c>
      <c r="Y3159" t="s">
        <v>17416</v>
      </c>
      <c r="Z3159" t="s">
        <v>24</v>
      </c>
      <c r="AA3159" t="s">
        <v>17417</v>
      </c>
      <c r="AB3159" t="s">
        <v>17418</v>
      </c>
      <c r="AC3159" t="s">
        <v>17419</v>
      </c>
      <c r="AD3159" t="s">
        <v>410</v>
      </c>
      <c r="AE3159" t="s">
        <v>17420</v>
      </c>
      <c r="AF3159" t="s">
        <v>123</v>
      </c>
      <c r="AG3159" t="s">
        <v>17421</v>
      </c>
      <c r="AH3159" t="s">
        <v>24</v>
      </c>
      <c r="AI3159" t="s">
        <v>24</v>
      </c>
    </row>
    <row r="3160" spans="1:35" hidden="1" x14ac:dyDescent="0.25">
      <c r="A3160" t="s">
        <v>17422</v>
      </c>
      <c r="B3160">
        <v>0</v>
      </c>
      <c r="C3160" t="s">
        <v>99</v>
      </c>
      <c r="D3160" t="s">
        <v>23</v>
      </c>
      <c r="E3160" t="s">
        <v>24</v>
      </c>
      <c r="F3160">
        <v>683534680</v>
      </c>
      <c r="G3160" s="2" t="s">
        <v>172</v>
      </c>
      <c r="H3160">
        <v>350738575</v>
      </c>
      <c r="W3160">
        <v>1045</v>
      </c>
      <c r="X3160" t="s">
        <v>17423</v>
      </c>
      <c r="Y3160" t="s">
        <v>24</v>
      </c>
      <c r="Z3160" t="s">
        <v>24</v>
      </c>
      <c r="AA3160" t="s">
        <v>17424</v>
      </c>
      <c r="AB3160" t="s">
        <v>24</v>
      </c>
      <c r="AC3160">
        <v>223610</v>
      </c>
      <c r="AD3160" t="s">
        <v>1607</v>
      </c>
      <c r="AE3160" t="s">
        <v>17425</v>
      </c>
      <c r="AF3160" t="s">
        <v>123</v>
      </c>
      <c r="AG3160" t="s">
        <v>24</v>
      </c>
      <c r="AH3160" t="s">
        <v>24</v>
      </c>
      <c r="AI3160" t="s">
        <v>24</v>
      </c>
    </row>
    <row r="3161" spans="1:35" hidden="1" x14ac:dyDescent="0.25">
      <c r="A3161" t="s">
        <v>17426</v>
      </c>
      <c r="B3161">
        <v>0</v>
      </c>
      <c r="C3161" t="s">
        <v>22</v>
      </c>
      <c r="D3161" t="s">
        <v>23</v>
      </c>
      <c r="E3161" t="s">
        <v>24</v>
      </c>
      <c r="F3161">
        <v>678916525</v>
      </c>
      <c r="G3161" s="2" t="s">
        <v>211</v>
      </c>
      <c r="H3161">
        <v>350734099</v>
      </c>
      <c r="W3161">
        <v>800</v>
      </c>
      <c r="X3161" t="s">
        <v>17427</v>
      </c>
      <c r="Y3161" t="e">
        <f>- Gleba B</f>
        <v>#NAME?</v>
      </c>
      <c r="Z3161" t="s">
        <v>24</v>
      </c>
      <c r="AA3161" t="s">
        <v>17428</v>
      </c>
      <c r="AB3161" t="s">
        <v>6534</v>
      </c>
      <c r="AC3161" t="s">
        <v>17429</v>
      </c>
      <c r="AD3161" t="s">
        <v>134</v>
      </c>
      <c r="AE3161" t="s">
        <v>17430</v>
      </c>
      <c r="AF3161" t="s">
        <v>123</v>
      </c>
      <c r="AG3161" t="s">
        <v>17431</v>
      </c>
      <c r="AH3161" t="s">
        <v>17431</v>
      </c>
      <c r="AI3161" t="s">
        <v>24</v>
      </c>
    </row>
    <row r="3162" spans="1:35" hidden="1" x14ac:dyDescent="0.25">
      <c r="A3162" t="s">
        <v>17432</v>
      </c>
      <c r="B3162">
        <v>0</v>
      </c>
      <c r="C3162" t="s">
        <v>75</v>
      </c>
      <c r="D3162" t="s">
        <v>23</v>
      </c>
      <c r="E3162" t="s">
        <v>24</v>
      </c>
      <c r="F3162">
        <v>397492760</v>
      </c>
      <c r="G3162" s="2" t="s">
        <v>36</v>
      </c>
      <c r="H3162">
        <v>350696461</v>
      </c>
      <c r="W3162">
        <v>2518</v>
      </c>
      <c r="X3162" t="s">
        <v>17433</v>
      </c>
      <c r="Y3162" t="s">
        <v>17434</v>
      </c>
      <c r="Z3162" t="s">
        <v>24</v>
      </c>
      <c r="AA3162" t="s">
        <v>17435</v>
      </c>
      <c r="AB3162" t="s">
        <v>2221</v>
      </c>
      <c r="AC3162" t="s">
        <v>17436</v>
      </c>
      <c r="AD3162" t="s">
        <v>410</v>
      </c>
      <c r="AE3162" t="s">
        <v>17437</v>
      </c>
      <c r="AF3162" t="s">
        <v>123</v>
      </c>
      <c r="AG3162" t="s">
        <v>24</v>
      </c>
      <c r="AH3162" t="s">
        <v>24</v>
      </c>
      <c r="AI3162" t="s">
        <v>24</v>
      </c>
    </row>
    <row r="3163" spans="1:35" hidden="1" x14ac:dyDescent="0.25">
      <c r="A3163" t="s">
        <v>17438</v>
      </c>
      <c r="B3163">
        <v>0</v>
      </c>
      <c r="C3163" t="s">
        <v>99</v>
      </c>
      <c r="D3163" t="s">
        <v>23</v>
      </c>
      <c r="E3163" t="s">
        <v>24</v>
      </c>
      <c r="F3163">
        <v>565631173</v>
      </c>
      <c r="G3163" s="2" t="s">
        <v>440</v>
      </c>
      <c r="H3163">
        <v>350620434</v>
      </c>
      <c r="W3163">
        <v>1531</v>
      </c>
      <c r="X3163" t="s">
        <v>17439</v>
      </c>
      <c r="Y3163" t="s">
        <v>24</v>
      </c>
      <c r="Z3163" t="s">
        <v>24</v>
      </c>
      <c r="AA3163" t="s">
        <v>17440</v>
      </c>
      <c r="AB3163" t="s">
        <v>24</v>
      </c>
      <c r="AC3163" t="s">
        <v>24</v>
      </c>
      <c r="AD3163" t="s">
        <v>1126</v>
      </c>
      <c r="AE3163" t="s">
        <v>17441</v>
      </c>
      <c r="AF3163" t="s">
        <v>24</v>
      </c>
      <c r="AG3163" t="s">
        <v>24</v>
      </c>
      <c r="AH3163" t="s">
        <v>24</v>
      </c>
      <c r="AI3163" t="s">
        <v>24</v>
      </c>
    </row>
    <row r="3164" spans="1:35" hidden="1" x14ac:dyDescent="0.25">
      <c r="A3164" t="s">
        <v>17442</v>
      </c>
      <c r="B3164">
        <v>0</v>
      </c>
      <c r="C3164" t="s">
        <v>22</v>
      </c>
      <c r="D3164" t="s">
        <v>23</v>
      </c>
      <c r="E3164" t="s">
        <v>24</v>
      </c>
      <c r="F3164">
        <v>531175040</v>
      </c>
      <c r="G3164" s="2" t="s">
        <v>155</v>
      </c>
      <c r="H3164">
        <v>350364000</v>
      </c>
      <c r="W3164">
        <v>4</v>
      </c>
      <c r="X3164" t="s">
        <v>17443</v>
      </c>
      <c r="Y3164" t="s">
        <v>24</v>
      </c>
      <c r="Z3164" t="s">
        <v>24</v>
      </c>
      <c r="AA3164" t="s">
        <v>17444</v>
      </c>
      <c r="AB3164" t="s">
        <v>741</v>
      </c>
      <c r="AC3164">
        <v>643200</v>
      </c>
      <c r="AD3164" t="s">
        <v>693</v>
      </c>
      <c r="AE3164" t="s">
        <v>24</v>
      </c>
      <c r="AF3164" t="s">
        <v>24</v>
      </c>
      <c r="AG3164" t="s">
        <v>24</v>
      </c>
      <c r="AH3164" t="s">
        <v>24</v>
      </c>
      <c r="AI3164" t="s">
        <v>24</v>
      </c>
    </row>
    <row r="3165" spans="1:35" hidden="1" x14ac:dyDescent="0.25">
      <c r="A3165" t="s">
        <v>17445</v>
      </c>
      <c r="B3165">
        <v>0</v>
      </c>
      <c r="C3165" t="s">
        <v>88</v>
      </c>
      <c r="D3165" t="s">
        <v>23</v>
      </c>
      <c r="E3165" t="s">
        <v>24</v>
      </c>
      <c r="F3165">
        <v>20572398</v>
      </c>
      <c r="G3165" s="2" t="s">
        <v>155</v>
      </c>
      <c r="H3165">
        <v>350349596</v>
      </c>
      <c r="W3165">
        <v>9</v>
      </c>
      <c r="X3165" t="s">
        <v>17446</v>
      </c>
      <c r="Y3165" t="s">
        <v>24</v>
      </c>
      <c r="Z3165" t="s">
        <v>24</v>
      </c>
      <c r="AA3165" t="s">
        <v>60</v>
      </c>
      <c r="AB3165" t="s">
        <v>1390</v>
      </c>
      <c r="AC3165" t="s">
        <v>17447</v>
      </c>
      <c r="AD3165" t="s">
        <v>542</v>
      </c>
      <c r="AE3165" t="s">
        <v>17448</v>
      </c>
      <c r="AF3165" t="s">
        <v>445</v>
      </c>
      <c r="AG3165" t="s">
        <v>17449</v>
      </c>
      <c r="AH3165" t="s">
        <v>24</v>
      </c>
      <c r="AI3165" t="s">
        <v>24</v>
      </c>
    </row>
    <row r="3166" spans="1:35" hidden="1" x14ac:dyDescent="0.25">
      <c r="A3166" t="s">
        <v>17450</v>
      </c>
      <c r="B3166">
        <v>0</v>
      </c>
      <c r="C3166" t="s">
        <v>75</v>
      </c>
      <c r="D3166" t="s">
        <v>23</v>
      </c>
      <c r="E3166" t="s">
        <v>24</v>
      </c>
      <c r="F3166">
        <v>751301540</v>
      </c>
      <c r="G3166" t="s">
        <v>180</v>
      </c>
      <c r="H3166">
        <v>350273600</v>
      </c>
      <c r="W3166">
        <v>50</v>
      </c>
      <c r="X3166" t="s">
        <v>17451</v>
      </c>
      <c r="Y3166" t="s">
        <v>24</v>
      </c>
      <c r="Z3166" t="s">
        <v>24</v>
      </c>
      <c r="AA3166" t="s">
        <v>17452</v>
      </c>
      <c r="AB3166" t="s">
        <v>2242</v>
      </c>
      <c r="AC3166">
        <v>3228</v>
      </c>
      <c r="AD3166" t="s">
        <v>593</v>
      </c>
      <c r="AE3166" t="s">
        <v>17453</v>
      </c>
      <c r="AF3166" t="s">
        <v>24</v>
      </c>
      <c r="AG3166" t="s">
        <v>17454</v>
      </c>
      <c r="AH3166" t="s">
        <v>24</v>
      </c>
      <c r="AI3166" t="s">
        <v>24</v>
      </c>
    </row>
    <row r="3167" spans="1:35" hidden="1" x14ac:dyDescent="0.25">
      <c r="A3167" t="s">
        <v>17455</v>
      </c>
      <c r="B3167">
        <v>0</v>
      </c>
      <c r="C3167" t="s">
        <v>75</v>
      </c>
      <c r="D3167" t="s">
        <v>23</v>
      </c>
      <c r="E3167" t="s">
        <v>24</v>
      </c>
      <c r="F3167">
        <v>753383897</v>
      </c>
      <c r="G3167" t="s">
        <v>84</v>
      </c>
      <c r="H3167">
        <v>350273600</v>
      </c>
      <c r="W3167">
        <v>150</v>
      </c>
      <c r="X3167" t="s">
        <v>17451</v>
      </c>
      <c r="Y3167" t="s">
        <v>24</v>
      </c>
      <c r="Z3167" t="s">
        <v>24</v>
      </c>
      <c r="AA3167" t="s">
        <v>17452</v>
      </c>
      <c r="AB3167" t="s">
        <v>2242</v>
      </c>
      <c r="AC3167">
        <v>3228</v>
      </c>
      <c r="AD3167" t="s">
        <v>593</v>
      </c>
      <c r="AE3167" t="s">
        <v>17453</v>
      </c>
      <c r="AF3167" t="s">
        <v>24</v>
      </c>
      <c r="AG3167" t="s">
        <v>17454</v>
      </c>
      <c r="AH3167" t="s">
        <v>24</v>
      </c>
      <c r="AI3167" t="s">
        <v>24</v>
      </c>
    </row>
    <row r="3168" spans="1:35" hidden="1" x14ac:dyDescent="0.25">
      <c r="A3168" t="s">
        <v>17456</v>
      </c>
      <c r="B3168">
        <v>0</v>
      </c>
      <c r="C3168" t="s">
        <v>22</v>
      </c>
      <c r="D3168" t="s">
        <v>23</v>
      </c>
      <c r="E3168" t="s">
        <v>24</v>
      </c>
      <c r="F3168">
        <v>915945976</v>
      </c>
      <c r="G3168" s="2" t="s">
        <v>365</v>
      </c>
      <c r="H3168">
        <v>350268964</v>
      </c>
      <c r="W3168">
        <v>3690</v>
      </c>
      <c r="X3168" t="s">
        <v>17457</v>
      </c>
      <c r="Y3168" t="s">
        <v>17458</v>
      </c>
      <c r="Z3168" t="s">
        <v>24</v>
      </c>
      <c r="AA3168" t="s">
        <v>8543</v>
      </c>
      <c r="AB3168" t="s">
        <v>8544</v>
      </c>
      <c r="AC3168">
        <v>500084</v>
      </c>
      <c r="AD3168" t="s">
        <v>491</v>
      </c>
      <c r="AE3168" t="s">
        <v>17459</v>
      </c>
      <c r="AF3168" t="s">
        <v>515</v>
      </c>
      <c r="AG3168" t="s">
        <v>17460</v>
      </c>
      <c r="AH3168" t="s">
        <v>24</v>
      </c>
      <c r="AI3168" t="s">
        <v>24</v>
      </c>
    </row>
    <row r="3169" spans="1:35" hidden="1" x14ac:dyDescent="0.25">
      <c r="A3169" t="s">
        <v>17461</v>
      </c>
      <c r="B3169">
        <v>0</v>
      </c>
      <c r="C3169" t="s">
        <v>88</v>
      </c>
      <c r="D3169" t="s">
        <v>23</v>
      </c>
      <c r="E3169" t="s">
        <v>24</v>
      </c>
      <c r="F3169">
        <v>421343973</v>
      </c>
      <c r="G3169" s="2" t="s">
        <v>36</v>
      </c>
      <c r="H3169">
        <v>350198139</v>
      </c>
      <c r="W3169">
        <v>501</v>
      </c>
      <c r="X3169" t="s">
        <v>17462</v>
      </c>
      <c r="Y3169" t="s">
        <v>24</v>
      </c>
      <c r="Z3169" t="s">
        <v>24</v>
      </c>
      <c r="AA3169" t="s">
        <v>3408</v>
      </c>
      <c r="AB3169" t="s">
        <v>1227</v>
      </c>
      <c r="AC3169">
        <v>518108</v>
      </c>
      <c r="AD3169" t="s">
        <v>693</v>
      </c>
      <c r="AE3169" t="s">
        <v>17463</v>
      </c>
      <c r="AF3169" t="s">
        <v>1237</v>
      </c>
      <c r="AG3169" t="s">
        <v>17464</v>
      </c>
      <c r="AH3169" t="s">
        <v>24</v>
      </c>
      <c r="AI3169" t="s">
        <v>24</v>
      </c>
    </row>
    <row r="3170" spans="1:35" hidden="1" x14ac:dyDescent="0.25">
      <c r="A3170" t="s">
        <v>17465</v>
      </c>
      <c r="B3170">
        <v>0</v>
      </c>
      <c r="C3170" t="s">
        <v>22</v>
      </c>
      <c r="D3170" t="s">
        <v>23</v>
      </c>
      <c r="E3170" t="s">
        <v>24</v>
      </c>
      <c r="F3170">
        <v>806805441</v>
      </c>
      <c r="G3170" s="2" t="s">
        <v>334</v>
      </c>
      <c r="H3170">
        <v>350000000</v>
      </c>
      <c r="W3170">
        <v>700</v>
      </c>
      <c r="X3170" t="s">
        <v>17466</v>
      </c>
      <c r="Y3170" t="s">
        <v>24</v>
      </c>
      <c r="Z3170" t="s">
        <v>24</v>
      </c>
      <c r="AA3170" t="s">
        <v>17467</v>
      </c>
      <c r="AB3170" t="s">
        <v>5778</v>
      </c>
      <c r="AC3170" t="s">
        <v>17468</v>
      </c>
      <c r="AD3170" t="s">
        <v>542</v>
      </c>
      <c r="AE3170" t="s">
        <v>17469</v>
      </c>
      <c r="AF3170" t="s">
        <v>6313</v>
      </c>
      <c r="AG3170" t="s">
        <v>17470</v>
      </c>
      <c r="AH3170" t="s">
        <v>24</v>
      </c>
      <c r="AI3170" t="s">
        <v>24</v>
      </c>
    </row>
    <row r="3171" spans="1:35" hidden="1" x14ac:dyDescent="0.25">
      <c r="A3171" t="s">
        <v>17471</v>
      </c>
      <c r="B3171">
        <v>0</v>
      </c>
      <c r="C3171" t="s">
        <v>99</v>
      </c>
      <c r="D3171" t="s">
        <v>23</v>
      </c>
      <c r="E3171" t="s">
        <v>24</v>
      </c>
      <c r="F3171">
        <v>964814441</v>
      </c>
      <c r="G3171" t="s">
        <v>900</v>
      </c>
      <c r="H3171">
        <v>350000000</v>
      </c>
      <c r="W3171">
        <v>525</v>
      </c>
      <c r="X3171" t="s">
        <v>17472</v>
      </c>
      <c r="Y3171" t="s">
        <v>24</v>
      </c>
      <c r="Z3171" t="s">
        <v>24</v>
      </c>
      <c r="AA3171" t="s">
        <v>17473</v>
      </c>
      <c r="AB3171" t="s">
        <v>1618</v>
      </c>
      <c r="AC3171" t="s">
        <v>17474</v>
      </c>
      <c r="AD3171" t="s">
        <v>542</v>
      </c>
      <c r="AE3171" t="s">
        <v>17475</v>
      </c>
      <c r="AF3171" t="s">
        <v>445</v>
      </c>
      <c r="AG3171" t="s">
        <v>17476</v>
      </c>
      <c r="AH3171" t="s">
        <v>24</v>
      </c>
      <c r="AI3171" t="s">
        <v>24</v>
      </c>
    </row>
    <row r="3172" spans="1:35" hidden="1" x14ac:dyDescent="0.25">
      <c r="A3172" t="s">
        <v>17477</v>
      </c>
      <c r="B3172">
        <v>0</v>
      </c>
      <c r="C3172" t="s">
        <v>22</v>
      </c>
      <c r="D3172" t="s">
        <v>23</v>
      </c>
      <c r="E3172" t="s">
        <v>24</v>
      </c>
      <c r="F3172">
        <v>80770838</v>
      </c>
      <c r="G3172" t="s">
        <v>84</v>
      </c>
      <c r="H3172">
        <v>350000000</v>
      </c>
      <c r="W3172">
        <v>4000</v>
      </c>
      <c r="X3172" t="s">
        <v>17478</v>
      </c>
      <c r="Y3172" t="s">
        <v>24</v>
      </c>
      <c r="Z3172" t="s">
        <v>24</v>
      </c>
      <c r="AA3172" t="s">
        <v>1526</v>
      </c>
      <c r="AB3172" t="s">
        <v>2510</v>
      </c>
      <c r="AC3172" t="s">
        <v>17479</v>
      </c>
      <c r="AD3172" t="s">
        <v>542</v>
      </c>
      <c r="AE3172" t="s">
        <v>17480</v>
      </c>
      <c r="AF3172" t="s">
        <v>3858</v>
      </c>
      <c r="AG3172" t="s">
        <v>9992</v>
      </c>
      <c r="AH3172" t="s">
        <v>24</v>
      </c>
      <c r="AI3172" t="s">
        <v>24</v>
      </c>
    </row>
    <row r="3173" spans="1:35" hidden="1" x14ac:dyDescent="0.25">
      <c r="A3173" t="s">
        <v>17481</v>
      </c>
      <c r="B3173">
        <v>0</v>
      </c>
      <c r="C3173" t="s">
        <v>75</v>
      </c>
      <c r="D3173" t="s">
        <v>23</v>
      </c>
      <c r="E3173" t="s">
        <v>24</v>
      </c>
      <c r="F3173">
        <v>381032481</v>
      </c>
      <c r="G3173" s="2" t="s">
        <v>1025</v>
      </c>
      <c r="H3173">
        <v>349899100</v>
      </c>
      <c r="W3173">
        <v>616</v>
      </c>
      <c r="X3173" t="s">
        <v>17482</v>
      </c>
      <c r="Y3173" t="s">
        <v>17483</v>
      </c>
      <c r="Z3173" t="s">
        <v>24</v>
      </c>
      <c r="AA3173" t="s">
        <v>17484</v>
      </c>
      <c r="AB3173" t="s">
        <v>10353</v>
      </c>
      <c r="AC3173">
        <v>56600</v>
      </c>
      <c r="AD3173" t="s">
        <v>81</v>
      </c>
      <c r="AE3173" t="s">
        <v>17485</v>
      </c>
      <c r="AF3173" t="s">
        <v>544</v>
      </c>
      <c r="AG3173" t="s">
        <v>17486</v>
      </c>
      <c r="AH3173" t="s">
        <v>24</v>
      </c>
      <c r="AI3173" t="s">
        <v>24</v>
      </c>
    </row>
    <row r="3174" spans="1:35" hidden="1" x14ac:dyDescent="0.25">
      <c r="A3174" t="s">
        <v>17487</v>
      </c>
      <c r="B3174">
        <v>0</v>
      </c>
      <c r="C3174" t="s">
        <v>99</v>
      </c>
      <c r="D3174" t="s">
        <v>23</v>
      </c>
      <c r="E3174" t="s">
        <v>24</v>
      </c>
      <c r="F3174">
        <v>553849962</v>
      </c>
      <c r="G3174" s="2" t="s">
        <v>36</v>
      </c>
      <c r="H3174">
        <v>349880028</v>
      </c>
      <c r="W3174">
        <v>200</v>
      </c>
      <c r="X3174" t="s">
        <v>17488</v>
      </c>
      <c r="Y3174" t="s">
        <v>24</v>
      </c>
      <c r="Z3174" t="s">
        <v>24</v>
      </c>
      <c r="AA3174" t="s">
        <v>5537</v>
      </c>
      <c r="AB3174" t="s">
        <v>2328</v>
      </c>
      <c r="AC3174">
        <v>236800</v>
      </c>
      <c r="AD3174" t="s">
        <v>693</v>
      </c>
      <c r="AE3174" t="s">
        <v>17489</v>
      </c>
      <c r="AF3174" t="s">
        <v>1237</v>
      </c>
      <c r="AG3174" t="s">
        <v>24</v>
      </c>
      <c r="AH3174" t="s">
        <v>24</v>
      </c>
      <c r="AI3174" t="s">
        <v>24</v>
      </c>
    </row>
    <row r="3175" spans="1:35" hidden="1" x14ac:dyDescent="0.25">
      <c r="A3175" t="s">
        <v>17490</v>
      </c>
      <c r="B3175">
        <v>0</v>
      </c>
      <c r="C3175" t="s">
        <v>99</v>
      </c>
      <c r="D3175" t="s">
        <v>23</v>
      </c>
      <c r="E3175" t="s">
        <v>24</v>
      </c>
      <c r="F3175">
        <v>955044888</v>
      </c>
      <c r="G3175" s="2" t="s">
        <v>57</v>
      </c>
      <c r="H3175">
        <v>349534594</v>
      </c>
      <c r="W3175">
        <v>1290</v>
      </c>
      <c r="X3175" t="s">
        <v>17491</v>
      </c>
      <c r="Y3175" t="s">
        <v>24</v>
      </c>
      <c r="Z3175" t="s">
        <v>24</v>
      </c>
      <c r="AA3175" t="s">
        <v>17492</v>
      </c>
      <c r="AB3175" t="s">
        <v>17493</v>
      </c>
      <c r="AC3175">
        <v>6360</v>
      </c>
      <c r="AD3175" t="s">
        <v>14375</v>
      </c>
      <c r="AE3175" t="s">
        <v>17494</v>
      </c>
      <c r="AF3175" t="s">
        <v>544</v>
      </c>
      <c r="AG3175" t="s">
        <v>17495</v>
      </c>
      <c r="AH3175" t="s">
        <v>17496</v>
      </c>
      <c r="AI3175" t="s">
        <v>24</v>
      </c>
    </row>
    <row r="3176" spans="1:35" hidden="1" x14ac:dyDescent="0.25">
      <c r="A3176" t="s">
        <v>17497</v>
      </c>
      <c r="B3176">
        <v>8</v>
      </c>
      <c r="C3176" t="s">
        <v>75</v>
      </c>
      <c r="D3176" t="s">
        <v>23</v>
      </c>
      <c r="E3176" t="s">
        <v>24</v>
      </c>
      <c r="F3176">
        <v>228155511</v>
      </c>
      <c r="G3176" s="2" t="s">
        <v>1464</v>
      </c>
      <c r="H3176">
        <v>348884256</v>
      </c>
      <c r="W3176">
        <v>932</v>
      </c>
      <c r="X3176" t="s">
        <v>17498</v>
      </c>
      <c r="Y3176" t="s">
        <v>17499</v>
      </c>
      <c r="Z3176" t="s">
        <v>24</v>
      </c>
      <c r="AA3176" t="s">
        <v>17500</v>
      </c>
      <c r="AB3176" t="s">
        <v>17501</v>
      </c>
      <c r="AC3176" t="s">
        <v>17502</v>
      </c>
      <c r="AD3176" t="s">
        <v>410</v>
      </c>
      <c r="AE3176" t="s">
        <v>17503</v>
      </c>
      <c r="AF3176" t="s">
        <v>123</v>
      </c>
      <c r="AG3176" t="s">
        <v>17504</v>
      </c>
      <c r="AH3176" t="s">
        <v>24</v>
      </c>
      <c r="AI3176" t="s">
        <v>24</v>
      </c>
    </row>
    <row r="3177" spans="1:35" hidden="1" x14ac:dyDescent="0.25">
      <c r="A3177" t="s">
        <v>17505</v>
      </c>
      <c r="B3177">
        <v>0</v>
      </c>
      <c r="C3177" t="s">
        <v>22</v>
      </c>
      <c r="D3177" t="s">
        <v>23</v>
      </c>
      <c r="E3177" t="s">
        <v>24</v>
      </c>
      <c r="F3177">
        <v>220004933</v>
      </c>
      <c r="G3177" s="2" t="s">
        <v>359</v>
      </c>
      <c r="H3177">
        <v>348790508</v>
      </c>
      <c r="W3177">
        <v>876</v>
      </c>
      <c r="X3177" t="s">
        <v>17506</v>
      </c>
      <c r="Y3177" t="s">
        <v>17507</v>
      </c>
      <c r="Z3177" t="s">
        <v>24</v>
      </c>
      <c r="AA3177" t="s">
        <v>17508</v>
      </c>
      <c r="AB3177" t="s">
        <v>17418</v>
      </c>
      <c r="AC3177" t="s">
        <v>17509</v>
      </c>
      <c r="AD3177" t="s">
        <v>410</v>
      </c>
      <c r="AE3177" t="s">
        <v>17510</v>
      </c>
      <c r="AF3177" t="s">
        <v>123</v>
      </c>
      <c r="AG3177" t="s">
        <v>17511</v>
      </c>
      <c r="AH3177" t="s">
        <v>24</v>
      </c>
      <c r="AI3177" t="s">
        <v>24</v>
      </c>
    </row>
    <row r="3178" spans="1:35" hidden="1" x14ac:dyDescent="0.25">
      <c r="A3178" t="s">
        <v>17512</v>
      </c>
      <c r="B3178">
        <v>0</v>
      </c>
      <c r="C3178" t="s">
        <v>75</v>
      </c>
      <c r="D3178" t="s">
        <v>23</v>
      </c>
      <c r="E3178" t="s">
        <v>24</v>
      </c>
      <c r="F3178">
        <v>902183172</v>
      </c>
      <c r="G3178" s="2" t="s">
        <v>109</v>
      </c>
      <c r="H3178">
        <v>348741725</v>
      </c>
      <c r="W3178">
        <v>900</v>
      </c>
      <c r="X3178" t="s">
        <v>17513</v>
      </c>
      <c r="Y3178" t="e">
        <f>- Galpão B</f>
        <v>#NAME?</v>
      </c>
      <c r="Z3178" t="s">
        <v>24</v>
      </c>
      <c r="AA3178" t="s">
        <v>3687</v>
      </c>
      <c r="AB3178" t="s">
        <v>3688</v>
      </c>
      <c r="AC3178" t="s">
        <v>17514</v>
      </c>
      <c r="AD3178" t="s">
        <v>134</v>
      </c>
      <c r="AE3178" t="s">
        <v>17515</v>
      </c>
      <c r="AF3178" t="s">
        <v>123</v>
      </c>
      <c r="AG3178" t="s">
        <v>5871</v>
      </c>
      <c r="AH3178" t="s">
        <v>5871</v>
      </c>
      <c r="AI3178" t="s">
        <v>24</v>
      </c>
    </row>
    <row r="3179" spans="1:35" hidden="1" x14ac:dyDescent="0.25">
      <c r="A3179" t="s">
        <v>17516</v>
      </c>
      <c r="B3179">
        <v>93</v>
      </c>
      <c r="C3179" t="s">
        <v>75</v>
      </c>
      <c r="D3179" t="s">
        <v>34</v>
      </c>
      <c r="E3179" t="s">
        <v>17517</v>
      </c>
      <c r="F3179">
        <v>687839423</v>
      </c>
      <c r="G3179" t="s">
        <v>180</v>
      </c>
      <c r="H3179">
        <v>348734512</v>
      </c>
      <c r="W3179">
        <v>191</v>
      </c>
      <c r="X3179" t="s">
        <v>17518</v>
      </c>
      <c r="Y3179" t="s">
        <v>17519</v>
      </c>
      <c r="Z3179" t="s">
        <v>24</v>
      </c>
      <c r="AA3179" t="s">
        <v>4200</v>
      </c>
      <c r="AB3179" t="s">
        <v>240</v>
      </c>
      <c r="AC3179">
        <v>50924</v>
      </c>
      <c r="AD3179" t="s">
        <v>257</v>
      </c>
      <c r="AE3179" t="s">
        <v>24</v>
      </c>
      <c r="AF3179" t="s">
        <v>24</v>
      </c>
      <c r="AG3179" t="s">
        <v>24</v>
      </c>
      <c r="AH3179" t="s">
        <v>24</v>
      </c>
      <c r="AI3179" t="s">
        <v>24</v>
      </c>
    </row>
    <row r="3180" spans="1:35" hidden="1" x14ac:dyDescent="0.25">
      <c r="A3180" t="s">
        <v>17520</v>
      </c>
      <c r="B3180">
        <v>3</v>
      </c>
      <c r="C3180" t="s">
        <v>22</v>
      </c>
      <c r="D3180" t="s">
        <v>23</v>
      </c>
      <c r="E3180" t="s">
        <v>24</v>
      </c>
      <c r="F3180">
        <v>897067559</v>
      </c>
      <c r="G3180" t="s">
        <v>399</v>
      </c>
      <c r="H3180">
        <v>348647546</v>
      </c>
      <c r="W3180">
        <v>6813</v>
      </c>
      <c r="X3180" t="s">
        <v>17521</v>
      </c>
      <c r="Y3180" t="s">
        <v>17522</v>
      </c>
      <c r="Z3180" t="s">
        <v>24</v>
      </c>
      <c r="AA3180" t="s">
        <v>17523</v>
      </c>
      <c r="AB3180" t="s">
        <v>338</v>
      </c>
      <c r="AC3180" t="s">
        <v>17524</v>
      </c>
      <c r="AD3180" t="s">
        <v>134</v>
      </c>
      <c r="AE3180" t="s">
        <v>17525</v>
      </c>
      <c r="AF3180" t="s">
        <v>515</v>
      </c>
      <c r="AG3180" t="s">
        <v>17526</v>
      </c>
      <c r="AH3180" t="s">
        <v>17527</v>
      </c>
      <c r="AI3180" t="s">
        <v>24</v>
      </c>
    </row>
    <row r="3181" spans="1:35" hidden="1" x14ac:dyDescent="0.25">
      <c r="A3181" t="s">
        <v>17528</v>
      </c>
      <c r="B3181">
        <v>0</v>
      </c>
      <c r="C3181" t="s">
        <v>88</v>
      </c>
      <c r="D3181" t="s">
        <v>23</v>
      </c>
      <c r="E3181" t="s">
        <v>24</v>
      </c>
      <c r="F3181">
        <v>489378053</v>
      </c>
      <c r="G3181" s="2" t="s">
        <v>440</v>
      </c>
      <c r="H3181">
        <v>348502148</v>
      </c>
      <c r="W3181">
        <v>321</v>
      </c>
      <c r="X3181" t="s">
        <v>24</v>
      </c>
      <c r="Y3181" t="s">
        <v>24</v>
      </c>
      <c r="Z3181" t="s">
        <v>24</v>
      </c>
      <c r="AA3181" t="s">
        <v>17529</v>
      </c>
      <c r="AB3181" t="s">
        <v>2777</v>
      </c>
      <c r="AC3181" t="s">
        <v>17530</v>
      </c>
      <c r="AD3181" t="s">
        <v>271</v>
      </c>
      <c r="AE3181" t="s">
        <v>17531</v>
      </c>
      <c r="AF3181" t="s">
        <v>24</v>
      </c>
      <c r="AG3181" t="s">
        <v>24</v>
      </c>
      <c r="AH3181" t="s">
        <v>24</v>
      </c>
      <c r="AI3181" t="s">
        <v>24</v>
      </c>
    </row>
    <row r="3182" spans="1:35" hidden="1" x14ac:dyDescent="0.25">
      <c r="A3182" t="s">
        <v>17532</v>
      </c>
      <c r="B3182">
        <v>0</v>
      </c>
      <c r="C3182" t="s">
        <v>22</v>
      </c>
      <c r="D3182" t="s">
        <v>23</v>
      </c>
      <c r="E3182" t="s">
        <v>24</v>
      </c>
      <c r="F3182">
        <v>918578006</v>
      </c>
      <c r="G3182" s="2" t="s">
        <v>714</v>
      </c>
      <c r="H3182">
        <v>348295250</v>
      </c>
      <c r="W3182">
        <v>30</v>
      </c>
      <c r="X3182" t="s">
        <v>17533</v>
      </c>
      <c r="Y3182" t="s">
        <v>17534</v>
      </c>
      <c r="Z3182" t="s">
        <v>24</v>
      </c>
      <c r="AA3182" t="s">
        <v>8543</v>
      </c>
      <c r="AB3182" t="s">
        <v>8544</v>
      </c>
      <c r="AC3182">
        <v>500036</v>
      </c>
      <c r="AD3182" t="s">
        <v>491</v>
      </c>
      <c r="AE3182" t="s">
        <v>17535</v>
      </c>
      <c r="AF3182" t="s">
        <v>95</v>
      </c>
      <c r="AG3182" t="s">
        <v>17536</v>
      </c>
      <c r="AH3182" t="s">
        <v>24</v>
      </c>
      <c r="AI3182" t="s">
        <v>24</v>
      </c>
    </row>
    <row r="3183" spans="1:35" hidden="1" x14ac:dyDescent="0.25">
      <c r="A3183" t="s">
        <v>17537</v>
      </c>
      <c r="B3183">
        <v>15</v>
      </c>
      <c r="C3183" t="s">
        <v>75</v>
      </c>
      <c r="D3183" t="s">
        <v>23</v>
      </c>
      <c r="E3183" t="s">
        <v>24</v>
      </c>
      <c r="F3183">
        <v>653721969</v>
      </c>
      <c r="G3183" s="2" t="s">
        <v>260</v>
      </c>
      <c r="H3183">
        <v>347966507</v>
      </c>
      <c r="W3183">
        <v>174</v>
      </c>
      <c r="X3183" t="s">
        <v>17538</v>
      </c>
      <c r="Y3183" t="s">
        <v>24</v>
      </c>
      <c r="Z3183" t="s">
        <v>24</v>
      </c>
      <c r="AA3183" t="s">
        <v>959</v>
      </c>
      <c r="AB3183" t="s">
        <v>959</v>
      </c>
      <c r="AC3183">
        <v>201206</v>
      </c>
      <c r="AD3183" t="s">
        <v>693</v>
      </c>
      <c r="AE3183" t="s">
        <v>17539</v>
      </c>
      <c r="AF3183" t="s">
        <v>3044</v>
      </c>
      <c r="AG3183" t="s">
        <v>17540</v>
      </c>
      <c r="AH3183" t="s">
        <v>24</v>
      </c>
      <c r="AI3183" t="s">
        <v>24</v>
      </c>
    </row>
    <row r="3184" spans="1:35" hidden="1" x14ac:dyDescent="0.25">
      <c r="A3184" t="s">
        <v>17541</v>
      </c>
      <c r="B3184">
        <v>37</v>
      </c>
      <c r="C3184" t="s">
        <v>22</v>
      </c>
      <c r="D3184" t="s">
        <v>34</v>
      </c>
      <c r="E3184" t="s">
        <v>17542</v>
      </c>
      <c r="F3184">
        <v>654192475</v>
      </c>
      <c r="G3184" s="2" t="s">
        <v>119</v>
      </c>
      <c r="H3184">
        <v>347922926</v>
      </c>
      <c r="W3184">
        <v>1215</v>
      </c>
      <c r="X3184" t="s">
        <v>17543</v>
      </c>
      <c r="Y3184" t="s">
        <v>17544</v>
      </c>
      <c r="Z3184" t="s">
        <v>24</v>
      </c>
      <c r="AA3184" t="s">
        <v>17545</v>
      </c>
      <c r="AB3184" t="s">
        <v>1649</v>
      </c>
      <c r="AC3184">
        <v>350308</v>
      </c>
      <c r="AD3184" t="s">
        <v>693</v>
      </c>
      <c r="AE3184" t="s">
        <v>17546</v>
      </c>
      <c r="AF3184" t="s">
        <v>24</v>
      </c>
      <c r="AG3184" t="s">
        <v>17547</v>
      </c>
      <c r="AH3184" t="s">
        <v>17548</v>
      </c>
      <c r="AI3184" t="s">
        <v>17549</v>
      </c>
    </row>
    <row r="3185" spans="1:35" hidden="1" x14ac:dyDescent="0.25">
      <c r="A3185" t="s">
        <v>17550</v>
      </c>
      <c r="B3185">
        <v>0</v>
      </c>
      <c r="C3185" t="s">
        <v>88</v>
      </c>
      <c r="D3185" t="s">
        <v>23</v>
      </c>
      <c r="E3185" t="s">
        <v>24</v>
      </c>
      <c r="F3185">
        <v>529183780</v>
      </c>
      <c r="G3185" s="2" t="s">
        <v>714</v>
      </c>
      <c r="H3185">
        <v>347849145</v>
      </c>
      <c r="W3185">
        <v>20</v>
      </c>
      <c r="X3185" t="s">
        <v>17551</v>
      </c>
      <c r="Y3185" t="s">
        <v>24</v>
      </c>
      <c r="Z3185" t="s">
        <v>24</v>
      </c>
      <c r="AA3185" t="s">
        <v>962</v>
      </c>
      <c r="AB3185" t="s">
        <v>963</v>
      </c>
      <c r="AC3185">
        <v>256501</v>
      </c>
      <c r="AD3185" t="s">
        <v>693</v>
      </c>
      <c r="AE3185" t="s">
        <v>24</v>
      </c>
      <c r="AF3185" t="s">
        <v>24</v>
      </c>
      <c r="AG3185" t="s">
        <v>24</v>
      </c>
      <c r="AH3185" t="s">
        <v>24</v>
      </c>
      <c r="AI3185" t="s">
        <v>24</v>
      </c>
    </row>
    <row r="3186" spans="1:35" hidden="1" x14ac:dyDescent="0.25">
      <c r="A3186" t="s">
        <v>17552</v>
      </c>
      <c r="B3186">
        <v>160</v>
      </c>
      <c r="C3186" t="s">
        <v>22</v>
      </c>
      <c r="D3186" t="s">
        <v>34</v>
      </c>
      <c r="E3186" t="s">
        <v>17553</v>
      </c>
      <c r="F3186">
        <v>421294636</v>
      </c>
      <c r="G3186" t="s">
        <v>354</v>
      </c>
      <c r="H3186">
        <v>347383327</v>
      </c>
      <c r="W3186">
        <v>3898</v>
      </c>
      <c r="X3186" t="s">
        <v>17554</v>
      </c>
      <c r="Y3186" t="s">
        <v>17555</v>
      </c>
      <c r="Z3186" t="s">
        <v>24</v>
      </c>
      <c r="AA3186" t="s">
        <v>12687</v>
      </c>
      <c r="AB3186" t="s">
        <v>731</v>
      </c>
      <c r="AC3186">
        <v>314400</v>
      </c>
      <c r="AD3186" t="s">
        <v>693</v>
      </c>
      <c r="AE3186" t="s">
        <v>24</v>
      </c>
      <c r="AF3186" t="s">
        <v>24</v>
      </c>
      <c r="AG3186" t="s">
        <v>24</v>
      </c>
      <c r="AH3186" t="s">
        <v>24</v>
      </c>
      <c r="AI3186" t="s">
        <v>24</v>
      </c>
    </row>
    <row r="3187" spans="1:35" hidden="1" x14ac:dyDescent="0.25">
      <c r="A3187" t="s">
        <v>17556</v>
      </c>
      <c r="B3187">
        <v>7</v>
      </c>
      <c r="C3187" t="s">
        <v>24</v>
      </c>
      <c r="D3187" t="s">
        <v>23</v>
      </c>
      <c r="E3187" t="s">
        <v>24</v>
      </c>
      <c r="F3187">
        <v>330239059</v>
      </c>
      <c r="G3187" s="2" t="s">
        <v>14575</v>
      </c>
      <c r="H3187">
        <v>347059246</v>
      </c>
      <c r="W3187">
        <v>974</v>
      </c>
      <c r="X3187" t="s">
        <v>17152</v>
      </c>
      <c r="Y3187" t="s">
        <v>24</v>
      </c>
      <c r="Z3187" t="s">
        <v>24</v>
      </c>
      <c r="AA3187" t="s">
        <v>17153</v>
      </c>
      <c r="AB3187" t="s">
        <v>5153</v>
      </c>
      <c r="AC3187">
        <v>23568</v>
      </c>
      <c r="AD3187" t="s">
        <v>301</v>
      </c>
      <c r="AE3187" t="s">
        <v>17557</v>
      </c>
      <c r="AF3187" t="s">
        <v>4114</v>
      </c>
      <c r="AG3187" t="s">
        <v>17558</v>
      </c>
      <c r="AH3187" t="s">
        <v>17559</v>
      </c>
      <c r="AI3187" t="s">
        <v>24</v>
      </c>
    </row>
    <row r="3188" spans="1:35" hidden="1" x14ac:dyDescent="0.25">
      <c r="A3188" t="s">
        <v>17560</v>
      </c>
      <c r="B3188">
        <v>0</v>
      </c>
      <c r="C3188" t="s">
        <v>24</v>
      </c>
      <c r="D3188" t="s">
        <v>23</v>
      </c>
      <c r="E3188" t="s">
        <v>24</v>
      </c>
      <c r="F3188" t="s">
        <v>24</v>
      </c>
      <c r="G3188" s="2" t="s">
        <v>119</v>
      </c>
      <c r="H3188">
        <v>346961042</v>
      </c>
      <c r="W3188" t="s">
        <v>85</v>
      </c>
      <c r="X3188" t="s">
        <v>17561</v>
      </c>
      <c r="Y3188" t="s">
        <v>24</v>
      </c>
      <c r="Z3188" t="s">
        <v>24</v>
      </c>
      <c r="AA3188" t="s">
        <v>24</v>
      </c>
      <c r="AB3188" t="s">
        <v>24</v>
      </c>
      <c r="AC3188">
        <v>309641</v>
      </c>
      <c r="AD3188" t="s">
        <v>1607</v>
      </c>
      <c r="AE3188" t="s">
        <v>17562</v>
      </c>
      <c r="AF3188" t="s">
        <v>1609</v>
      </c>
      <c r="AG3188" t="s">
        <v>17563</v>
      </c>
      <c r="AH3188" t="s">
        <v>17564</v>
      </c>
      <c r="AI3188" t="s">
        <v>24</v>
      </c>
    </row>
    <row r="3189" spans="1:35" hidden="1" x14ac:dyDescent="0.25">
      <c r="A3189" t="s">
        <v>17565</v>
      </c>
      <c r="B3189">
        <v>0</v>
      </c>
      <c r="C3189" t="s">
        <v>99</v>
      </c>
      <c r="D3189" t="s">
        <v>23</v>
      </c>
      <c r="E3189" t="s">
        <v>24</v>
      </c>
      <c r="F3189">
        <v>221036921</v>
      </c>
      <c r="G3189" s="2" t="s">
        <v>440</v>
      </c>
      <c r="H3189">
        <v>346844085</v>
      </c>
      <c r="W3189">
        <v>249</v>
      </c>
      <c r="X3189" t="s">
        <v>17566</v>
      </c>
      <c r="Y3189" t="s">
        <v>17567</v>
      </c>
      <c r="Z3189" t="s">
        <v>24</v>
      </c>
      <c r="AA3189" t="s">
        <v>17568</v>
      </c>
      <c r="AB3189" t="s">
        <v>17569</v>
      </c>
      <c r="AC3189" t="s">
        <v>17570</v>
      </c>
      <c r="AD3189" t="s">
        <v>3606</v>
      </c>
      <c r="AE3189" t="s">
        <v>17571</v>
      </c>
      <c r="AF3189" t="s">
        <v>123</v>
      </c>
      <c r="AG3189" t="s">
        <v>17572</v>
      </c>
      <c r="AH3189" t="s">
        <v>24</v>
      </c>
      <c r="AI3189" t="s">
        <v>24</v>
      </c>
    </row>
    <row r="3190" spans="1:35" hidden="1" x14ac:dyDescent="0.25">
      <c r="A3190" t="s">
        <v>17573</v>
      </c>
      <c r="B3190">
        <v>0</v>
      </c>
      <c r="C3190" t="s">
        <v>22</v>
      </c>
      <c r="D3190" t="s">
        <v>23</v>
      </c>
      <c r="E3190" t="s">
        <v>24</v>
      </c>
      <c r="F3190">
        <v>267404911</v>
      </c>
      <c r="G3190" s="2" t="s">
        <v>260</v>
      </c>
      <c r="H3190">
        <v>346546680</v>
      </c>
      <c r="W3190" t="s">
        <v>85</v>
      </c>
      <c r="X3190" t="s">
        <v>17574</v>
      </c>
      <c r="Y3190" t="s">
        <v>24</v>
      </c>
      <c r="Z3190" t="s">
        <v>24</v>
      </c>
      <c r="AA3190" t="s">
        <v>17575</v>
      </c>
      <c r="AB3190" t="s">
        <v>17576</v>
      </c>
      <c r="AC3190">
        <v>14230</v>
      </c>
      <c r="AD3190" t="s">
        <v>81</v>
      </c>
      <c r="AE3190" t="s">
        <v>17577</v>
      </c>
      <c r="AF3190" t="s">
        <v>544</v>
      </c>
      <c r="AG3190" t="s">
        <v>17578</v>
      </c>
      <c r="AH3190" t="s">
        <v>24</v>
      </c>
      <c r="AI3190" t="s">
        <v>24</v>
      </c>
    </row>
    <row r="3191" spans="1:35" hidden="1" x14ac:dyDescent="0.25">
      <c r="A3191" t="s">
        <v>17579</v>
      </c>
      <c r="B3191">
        <v>0</v>
      </c>
      <c r="C3191" t="s">
        <v>22</v>
      </c>
      <c r="D3191" t="s">
        <v>23</v>
      </c>
      <c r="E3191" t="s">
        <v>24</v>
      </c>
      <c r="F3191">
        <v>810542308</v>
      </c>
      <c r="G3191" s="2" t="s">
        <v>1137</v>
      </c>
      <c r="H3191">
        <v>346502299</v>
      </c>
      <c r="W3191">
        <v>2450</v>
      </c>
      <c r="X3191" t="s">
        <v>17580</v>
      </c>
      <c r="Y3191" t="s">
        <v>17581</v>
      </c>
      <c r="Z3191" t="s">
        <v>24</v>
      </c>
      <c r="AA3191" t="s">
        <v>17582</v>
      </c>
      <c r="AB3191" t="s">
        <v>17583</v>
      </c>
      <c r="AC3191">
        <v>78210</v>
      </c>
      <c r="AD3191" t="s">
        <v>285</v>
      </c>
      <c r="AE3191" t="s">
        <v>17584</v>
      </c>
      <c r="AF3191" t="s">
        <v>544</v>
      </c>
      <c r="AG3191" t="s">
        <v>17585</v>
      </c>
      <c r="AH3191" t="s">
        <v>17585</v>
      </c>
      <c r="AI3191" t="s">
        <v>24</v>
      </c>
    </row>
    <row r="3192" spans="1:35" hidden="1" x14ac:dyDescent="0.25">
      <c r="A3192" t="s">
        <v>17586</v>
      </c>
      <c r="B3192">
        <v>138</v>
      </c>
      <c r="C3192" t="s">
        <v>75</v>
      </c>
      <c r="D3192" t="s">
        <v>23</v>
      </c>
      <c r="E3192" t="s">
        <v>24</v>
      </c>
      <c r="F3192">
        <v>276444304</v>
      </c>
      <c r="G3192" s="2" t="s">
        <v>128</v>
      </c>
      <c r="H3192">
        <v>346413848</v>
      </c>
      <c r="W3192">
        <v>1317</v>
      </c>
      <c r="X3192" t="s">
        <v>17587</v>
      </c>
      <c r="Y3192" t="s">
        <v>17588</v>
      </c>
      <c r="Z3192" t="s">
        <v>24</v>
      </c>
      <c r="AA3192" t="s">
        <v>17589</v>
      </c>
      <c r="AB3192" t="s">
        <v>15141</v>
      </c>
      <c r="AC3192">
        <v>40280</v>
      </c>
      <c r="AD3192" t="s">
        <v>81</v>
      </c>
      <c r="AE3192" t="s">
        <v>24</v>
      </c>
      <c r="AF3192" t="s">
        <v>24</v>
      </c>
      <c r="AG3192" t="s">
        <v>24</v>
      </c>
      <c r="AH3192" t="s">
        <v>24</v>
      </c>
      <c r="AI3192" t="s">
        <v>24</v>
      </c>
    </row>
    <row r="3193" spans="1:35" hidden="1" x14ac:dyDescent="0.25">
      <c r="A3193" t="s">
        <v>17590</v>
      </c>
      <c r="B3193">
        <v>14</v>
      </c>
      <c r="C3193" t="s">
        <v>88</v>
      </c>
      <c r="D3193" t="s">
        <v>23</v>
      </c>
      <c r="E3193" t="s">
        <v>24</v>
      </c>
      <c r="F3193">
        <v>216041673</v>
      </c>
      <c r="G3193" s="2" t="s">
        <v>359</v>
      </c>
      <c r="H3193">
        <v>346200589</v>
      </c>
      <c r="W3193">
        <v>252</v>
      </c>
      <c r="X3193" t="s">
        <v>17591</v>
      </c>
      <c r="Y3193" t="s">
        <v>17592</v>
      </c>
      <c r="Z3193" t="s">
        <v>24</v>
      </c>
      <c r="AA3193" t="s">
        <v>10691</v>
      </c>
      <c r="AB3193" t="s">
        <v>2395</v>
      </c>
      <c r="AC3193" t="s">
        <v>17593</v>
      </c>
      <c r="AD3193" t="s">
        <v>410</v>
      </c>
      <c r="AE3193" t="s">
        <v>17594</v>
      </c>
      <c r="AF3193" t="s">
        <v>123</v>
      </c>
      <c r="AG3193" t="s">
        <v>17595</v>
      </c>
      <c r="AH3193" t="s">
        <v>24</v>
      </c>
      <c r="AI3193" t="s">
        <v>24</v>
      </c>
    </row>
    <row r="3194" spans="1:35" hidden="1" x14ac:dyDescent="0.25">
      <c r="A3194" t="s">
        <v>17596</v>
      </c>
      <c r="B3194">
        <v>0</v>
      </c>
      <c r="C3194" t="s">
        <v>75</v>
      </c>
      <c r="D3194" t="s">
        <v>23</v>
      </c>
      <c r="E3194" t="s">
        <v>24</v>
      </c>
      <c r="F3194">
        <v>79940262</v>
      </c>
      <c r="G3194" s="2" t="s">
        <v>1025</v>
      </c>
      <c r="H3194">
        <v>345880130</v>
      </c>
      <c r="W3194">
        <v>1160</v>
      </c>
      <c r="X3194" t="s">
        <v>17597</v>
      </c>
      <c r="Y3194" t="s">
        <v>24</v>
      </c>
      <c r="Z3194" t="s">
        <v>24</v>
      </c>
      <c r="AA3194" t="s">
        <v>8672</v>
      </c>
      <c r="AB3194" t="s">
        <v>565</v>
      </c>
      <c r="AC3194" t="s">
        <v>17598</v>
      </c>
      <c r="AD3194" t="s">
        <v>542</v>
      </c>
      <c r="AE3194" t="s">
        <v>17599</v>
      </c>
      <c r="AF3194" t="s">
        <v>515</v>
      </c>
      <c r="AG3194" t="s">
        <v>17600</v>
      </c>
      <c r="AH3194" t="s">
        <v>24</v>
      </c>
      <c r="AI3194" t="s">
        <v>24</v>
      </c>
    </row>
    <row r="3195" spans="1:35" hidden="1" x14ac:dyDescent="0.25">
      <c r="A3195" t="s">
        <v>17601</v>
      </c>
      <c r="B3195">
        <v>6</v>
      </c>
      <c r="C3195" t="s">
        <v>22</v>
      </c>
      <c r="D3195" t="s">
        <v>23</v>
      </c>
      <c r="E3195" t="s">
        <v>24</v>
      </c>
      <c r="F3195">
        <v>6072037</v>
      </c>
      <c r="G3195" s="2" t="s">
        <v>211</v>
      </c>
      <c r="H3195">
        <v>345660687</v>
      </c>
      <c r="W3195">
        <v>970</v>
      </c>
      <c r="X3195" t="s">
        <v>24</v>
      </c>
      <c r="Y3195" t="s">
        <v>24</v>
      </c>
      <c r="Z3195" t="s">
        <v>24</v>
      </c>
      <c r="AA3195" t="s">
        <v>17602</v>
      </c>
      <c r="AB3195" t="s">
        <v>3091</v>
      </c>
      <c r="AC3195" t="s">
        <v>17603</v>
      </c>
      <c r="AD3195" t="s">
        <v>542</v>
      </c>
      <c r="AE3195" t="s">
        <v>17604</v>
      </c>
      <c r="AF3195" t="s">
        <v>17605</v>
      </c>
      <c r="AG3195" t="s">
        <v>24</v>
      </c>
      <c r="AH3195" t="s">
        <v>24</v>
      </c>
      <c r="AI3195" t="s">
        <v>24</v>
      </c>
    </row>
    <row r="3196" spans="1:35" hidden="1" x14ac:dyDescent="0.25">
      <c r="A3196" t="s">
        <v>17606</v>
      </c>
      <c r="B3196">
        <v>107</v>
      </c>
      <c r="C3196" t="s">
        <v>22</v>
      </c>
      <c r="D3196" t="s">
        <v>34</v>
      </c>
      <c r="E3196" t="s">
        <v>17607</v>
      </c>
      <c r="F3196">
        <v>650225118</v>
      </c>
      <c r="G3196" s="2" t="s">
        <v>260</v>
      </c>
      <c r="H3196">
        <v>345569996</v>
      </c>
      <c r="W3196">
        <v>1787</v>
      </c>
      <c r="X3196" t="s">
        <v>17608</v>
      </c>
      <c r="Y3196" t="s">
        <v>14409</v>
      </c>
      <c r="Z3196" t="s">
        <v>24</v>
      </c>
      <c r="AA3196" t="s">
        <v>2945</v>
      </c>
      <c r="AB3196" t="s">
        <v>4478</v>
      </c>
      <c r="AC3196">
        <v>400021</v>
      </c>
      <c r="AD3196" t="s">
        <v>491</v>
      </c>
      <c r="AE3196" t="s">
        <v>17609</v>
      </c>
      <c r="AF3196" t="s">
        <v>24</v>
      </c>
      <c r="AG3196" t="s">
        <v>17610</v>
      </c>
      <c r="AH3196" t="s">
        <v>17611</v>
      </c>
      <c r="AI3196" t="s">
        <v>24</v>
      </c>
    </row>
    <row r="3197" spans="1:35" hidden="1" x14ac:dyDescent="0.25">
      <c r="A3197" t="s">
        <v>17612</v>
      </c>
      <c r="B3197">
        <v>0</v>
      </c>
      <c r="C3197" t="s">
        <v>88</v>
      </c>
      <c r="D3197" t="s">
        <v>23</v>
      </c>
      <c r="E3197" t="s">
        <v>24</v>
      </c>
      <c r="F3197">
        <v>365939946</v>
      </c>
      <c r="G3197" s="2" t="s">
        <v>5210</v>
      </c>
      <c r="H3197">
        <v>345468435</v>
      </c>
      <c r="W3197" t="s">
        <v>85</v>
      </c>
      <c r="X3197" t="s">
        <v>17613</v>
      </c>
      <c r="Y3197" t="s">
        <v>24</v>
      </c>
      <c r="Z3197" t="s">
        <v>24</v>
      </c>
      <c r="AA3197" t="s">
        <v>24</v>
      </c>
      <c r="AB3197" t="s">
        <v>24</v>
      </c>
      <c r="AC3197">
        <v>399420</v>
      </c>
      <c r="AD3197" t="s">
        <v>1607</v>
      </c>
      <c r="AE3197" t="s">
        <v>17614</v>
      </c>
      <c r="AF3197" t="s">
        <v>1609</v>
      </c>
      <c r="AG3197" t="s">
        <v>17615</v>
      </c>
      <c r="AH3197" t="s">
        <v>17616</v>
      </c>
      <c r="AI3197" t="s">
        <v>24</v>
      </c>
    </row>
    <row r="3198" spans="1:35" hidden="1" x14ac:dyDescent="0.25">
      <c r="A3198" t="s">
        <v>17617</v>
      </c>
      <c r="B3198">
        <v>0</v>
      </c>
      <c r="C3198" t="s">
        <v>88</v>
      </c>
      <c r="D3198" t="s">
        <v>23</v>
      </c>
      <c r="E3198" t="s">
        <v>24</v>
      </c>
      <c r="F3198">
        <v>360302475</v>
      </c>
      <c r="G3198" s="2" t="s">
        <v>1081</v>
      </c>
      <c r="H3198">
        <v>345383744</v>
      </c>
      <c r="W3198" t="s">
        <v>85</v>
      </c>
      <c r="X3198" t="s">
        <v>17618</v>
      </c>
      <c r="Y3198" t="s">
        <v>24</v>
      </c>
      <c r="Z3198" t="s">
        <v>24</v>
      </c>
      <c r="AA3198" t="s">
        <v>24</v>
      </c>
      <c r="AB3198" t="s">
        <v>24</v>
      </c>
      <c r="AC3198">
        <v>143581</v>
      </c>
      <c r="AD3198" t="s">
        <v>1607</v>
      </c>
      <c r="AE3198" t="s">
        <v>17619</v>
      </c>
      <c r="AF3198" t="s">
        <v>1609</v>
      </c>
      <c r="AG3198" t="s">
        <v>17620</v>
      </c>
      <c r="AH3198" t="s">
        <v>17621</v>
      </c>
      <c r="AI3198" t="s">
        <v>24</v>
      </c>
    </row>
    <row r="3199" spans="1:35" hidden="1" x14ac:dyDescent="0.25">
      <c r="A3199" t="s">
        <v>17622</v>
      </c>
      <c r="B3199">
        <v>3</v>
      </c>
      <c r="C3199" t="s">
        <v>75</v>
      </c>
      <c r="D3199" t="s">
        <v>23</v>
      </c>
      <c r="E3199" t="s">
        <v>24</v>
      </c>
      <c r="F3199">
        <v>275159853</v>
      </c>
      <c r="G3199" s="2" t="s">
        <v>172</v>
      </c>
      <c r="H3199">
        <v>345264403</v>
      </c>
      <c r="W3199">
        <v>441</v>
      </c>
      <c r="X3199" t="s">
        <v>17623</v>
      </c>
      <c r="Y3199" t="s">
        <v>24</v>
      </c>
      <c r="Z3199" t="s">
        <v>24</v>
      </c>
      <c r="AA3199" t="s">
        <v>17624</v>
      </c>
      <c r="AB3199" t="s">
        <v>17625</v>
      </c>
      <c r="AC3199">
        <v>91100</v>
      </c>
      <c r="AD3199" t="s">
        <v>81</v>
      </c>
      <c r="AE3199" t="s">
        <v>17626</v>
      </c>
      <c r="AF3199" t="s">
        <v>3142</v>
      </c>
      <c r="AG3199" t="s">
        <v>17627</v>
      </c>
      <c r="AH3199" t="s">
        <v>24</v>
      </c>
      <c r="AI3199" t="s">
        <v>24</v>
      </c>
    </row>
    <row r="3200" spans="1:35" hidden="1" x14ac:dyDescent="0.25">
      <c r="A3200" t="s">
        <v>17628</v>
      </c>
      <c r="B3200">
        <v>1</v>
      </c>
      <c r="C3200" t="s">
        <v>22</v>
      </c>
      <c r="D3200" t="s">
        <v>23</v>
      </c>
      <c r="E3200" t="s">
        <v>24</v>
      </c>
      <c r="F3200">
        <v>5145800</v>
      </c>
      <c r="G3200" s="2" t="s">
        <v>119</v>
      </c>
      <c r="H3200">
        <v>345262200</v>
      </c>
      <c r="W3200">
        <v>219</v>
      </c>
      <c r="X3200" t="s">
        <v>17629</v>
      </c>
      <c r="Y3200" t="s">
        <v>24</v>
      </c>
      <c r="Z3200" t="s">
        <v>24</v>
      </c>
      <c r="AA3200" t="s">
        <v>17630</v>
      </c>
      <c r="AB3200" t="s">
        <v>1390</v>
      </c>
      <c r="AC3200" t="s">
        <v>17631</v>
      </c>
      <c r="AD3200" t="s">
        <v>542</v>
      </c>
      <c r="AE3200" t="s">
        <v>17632</v>
      </c>
      <c r="AF3200" t="s">
        <v>445</v>
      </c>
      <c r="AG3200" t="s">
        <v>17633</v>
      </c>
      <c r="AH3200" t="s">
        <v>24</v>
      </c>
      <c r="AI3200" t="s">
        <v>24</v>
      </c>
    </row>
    <row r="3201" spans="1:35" hidden="1" x14ac:dyDescent="0.25">
      <c r="A3201" t="s">
        <v>17634</v>
      </c>
      <c r="B3201">
        <v>0</v>
      </c>
      <c r="C3201" t="s">
        <v>99</v>
      </c>
      <c r="D3201" t="s">
        <v>23</v>
      </c>
      <c r="E3201" t="s">
        <v>24</v>
      </c>
      <c r="F3201">
        <v>528188476</v>
      </c>
      <c r="G3201" t="s">
        <v>84</v>
      </c>
      <c r="H3201">
        <v>345224952</v>
      </c>
      <c r="W3201">
        <v>8000</v>
      </c>
      <c r="X3201" t="s">
        <v>17635</v>
      </c>
      <c r="Y3201" t="s">
        <v>24</v>
      </c>
      <c r="Z3201" t="s">
        <v>24</v>
      </c>
      <c r="AA3201" t="s">
        <v>1226</v>
      </c>
      <c r="AB3201" t="s">
        <v>1227</v>
      </c>
      <c r="AC3201">
        <v>510840</v>
      </c>
      <c r="AD3201" t="s">
        <v>693</v>
      </c>
      <c r="AE3201" t="s">
        <v>17636</v>
      </c>
      <c r="AF3201" t="s">
        <v>295</v>
      </c>
      <c r="AG3201" t="s">
        <v>17637</v>
      </c>
      <c r="AH3201" t="s">
        <v>24</v>
      </c>
      <c r="AI3201" t="s">
        <v>24</v>
      </c>
    </row>
    <row r="3202" spans="1:35" hidden="1" x14ac:dyDescent="0.25">
      <c r="A3202" t="s">
        <v>17638</v>
      </c>
      <c r="B3202">
        <v>12</v>
      </c>
      <c r="C3202" t="s">
        <v>75</v>
      </c>
      <c r="D3202" t="s">
        <v>23</v>
      </c>
      <c r="E3202" t="s">
        <v>24</v>
      </c>
      <c r="F3202">
        <v>370153322</v>
      </c>
      <c r="G3202" s="2" t="s">
        <v>474</v>
      </c>
      <c r="H3202">
        <v>345188261</v>
      </c>
      <c r="W3202">
        <v>289</v>
      </c>
      <c r="X3202" t="s">
        <v>17639</v>
      </c>
      <c r="Y3202" t="s">
        <v>24</v>
      </c>
      <c r="Z3202" t="s">
        <v>24</v>
      </c>
      <c r="AA3202" t="s">
        <v>17640</v>
      </c>
      <c r="AB3202" t="s">
        <v>11443</v>
      </c>
      <c r="AC3202">
        <v>4360</v>
      </c>
      <c r="AD3202" t="s">
        <v>113</v>
      </c>
      <c r="AE3202" t="s">
        <v>17641</v>
      </c>
      <c r="AF3202" t="s">
        <v>24</v>
      </c>
      <c r="AG3202" t="s">
        <v>17642</v>
      </c>
      <c r="AH3202" t="s">
        <v>17643</v>
      </c>
      <c r="AI3202" t="s">
        <v>24</v>
      </c>
    </row>
    <row r="3203" spans="1:35" hidden="1" x14ac:dyDescent="0.25">
      <c r="A3203" t="s">
        <v>17644</v>
      </c>
      <c r="B3203">
        <v>0</v>
      </c>
      <c r="C3203" t="s">
        <v>24</v>
      </c>
      <c r="D3203" t="s">
        <v>23</v>
      </c>
      <c r="E3203" t="s">
        <v>24</v>
      </c>
      <c r="F3203" t="s">
        <v>24</v>
      </c>
      <c r="G3203" s="2" t="s">
        <v>119</v>
      </c>
      <c r="H3203">
        <v>345184512</v>
      </c>
      <c r="W3203" t="s">
        <v>85</v>
      </c>
      <c r="X3203" t="s">
        <v>17645</v>
      </c>
      <c r="Y3203" t="s">
        <v>24</v>
      </c>
      <c r="Z3203" t="s">
        <v>24</v>
      </c>
      <c r="AA3203" t="s">
        <v>24</v>
      </c>
      <c r="AB3203" t="s">
        <v>24</v>
      </c>
      <c r="AC3203">
        <v>309300</v>
      </c>
      <c r="AD3203" t="s">
        <v>1607</v>
      </c>
      <c r="AE3203" t="s">
        <v>17646</v>
      </c>
      <c r="AF3203" t="s">
        <v>1609</v>
      </c>
      <c r="AG3203" t="s">
        <v>17647</v>
      </c>
      <c r="AH3203" t="s">
        <v>17648</v>
      </c>
      <c r="AI3203" t="s">
        <v>24</v>
      </c>
    </row>
    <row r="3204" spans="1:35" hidden="1" x14ac:dyDescent="0.25">
      <c r="A3204" t="s">
        <v>17649</v>
      </c>
      <c r="B3204">
        <v>1</v>
      </c>
      <c r="C3204" t="s">
        <v>75</v>
      </c>
      <c r="D3204" t="s">
        <v>34</v>
      </c>
      <c r="E3204" t="s">
        <v>17650</v>
      </c>
      <c r="F3204">
        <v>644571598</v>
      </c>
      <c r="G3204" s="2" t="s">
        <v>1464</v>
      </c>
      <c r="H3204">
        <v>345168279</v>
      </c>
      <c r="W3204">
        <v>2623</v>
      </c>
      <c r="X3204" t="s">
        <v>17651</v>
      </c>
      <c r="Y3204" t="s">
        <v>24</v>
      </c>
      <c r="Z3204" t="s">
        <v>24</v>
      </c>
      <c r="AA3204" t="s">
        <v>10990</v>
      </c>
      <c r="AB3204" t="s">
        <v>17652</v>
      </c>
      <c r="AC3204">
        <v>10000</v>
      </c>
      <c r="AD3204" t="s">
        <v>8064</v>
      </c>
      <c r="AE3204" t="s">
        <v>24</v>
      </c>
      <c r="AF3204" t="s">
        <v>24</v>
      </c>
      <c r="AG3204" t="s">
        <v>24</v>
      </c>
      <c r="AH3204" t="s">
        <v>24</v>
      </c>
      <c r="AI3204" t="s">
        <v>24</v>
      </c>
    </row>
    <row r="3205" spans="1:35" hidden="1" x14ac:dyDescent="0.25">
      <c r="A3205" t="s">
        <v>17653</v>
      </c>
      <c r="B3205">
        <v>32</v>
      </c>
      <c r="C3205" t="s">
        <v>22</v>
      </c>
      <c r="D3205" t="s">
        <v>34</v>
      </c>
      <c r="E3205" t="s">
        <v>17654</v>
      </c>
      <c r="F3205">
        <v>643325343</v>
      </c>
      <c r="G3205" s="2" t="s">
        <v>577</v>
      </c>
      <c r="H3205">
        <v>345121258</v>
      </c>
      <c r="W3205" t="s">
        <v>85</v>
      </c>
      <c r="X3205" t="s">
        <v>17655</v>
      </c>
      <c r="Y3205" t="s">
        <v>24</v>
      </c>
      <c r="Z3205" t="s">
        <v>24</v>
      </c>
      <c r="AA3205" t="s">
        <v>17656</v>
      </c>
      <c r="AB3205" t="s">
        <v>8962</v>
      </c>
      <c r="AC3205" t="s">
        <v>24</v>
      </c>
      <c r="AD3205" t="s">
        <v>17657</v>
      </c>
      <c r="AE3205" t="s">
        <v>24</v>
      </c>
      <c r="AF3205" t="s">
        <v>24</v>
      </c>
      <c r="AG3205" t="s">
        <v>24</v>
      </c>
      <c r="AH3205" t="s">
        <v>24</v>
      </c>
      <c r="AI3205" t="s">
        <v>24</v>
      </c>
    </row>
    <row r="3206" spans="1:35" hidden="1" x14ac:dyDescent="0.25">
      <c r="A3206" t="s">
        <v>17658</v>
      </c>
      <c r="B3206">
        <v>0</v>
      </c>
      <c r="C3206" t="s">
        <v>75</v>
      </c>
      <c r="D3206" t="s">
        <v>23</v>
      </c>
      <c r="E3206" t="s">
        <v>24</v>
      </c>
      <c r="F3206">
        <v>125073432</v>
      </c>
      <c r="G3206" t="s">
        <v>13827</v>
      </c>
      <c r="H3206">
        <v>345017200</v>
      </c>
      <c r="W3206">
        <v>1100</v>
      </c>
      <c r="X3206" t="s">
        <v>17659</v>
      </c>
      <c r="Y3206" t="s">
        <v>24</v>
      </c>
      <c r="Z3206" t="s">
        <v>24</v>
      </c>
      <c r="AA3206" t="s">
        <v>17660</v>
      </c>
      <c r="AB3206" t="s">
        <v>12131</v>
      </c>
      <c r="AC3206" t="s">
        <v>17661</v>
      </c>
      <c r="AD3206" t="s">
        <v>542</v>
      </c>
      <c r="AE3206" t="s">
        <v>17662</v>
      </c>
      <c r="AF3206" t="s">
        <v>515</v>
      </c>
      <c r="AG3206" t="s">
        <v>17663</v>
      </c>
      <c r="AH3206" t="s">
        <v>24</v>
      </c>
      <c r="AI3206" t="s">
        <v>24</v>
      </c>
    </row>
    <row r="3207" spans="1:35" hidden="1" x14ac:dyDescent="0.25">
      <c r="A3207" t="s">
        <v>17664</v>
      </c>
      <c r="B3207">
        <v>0</v>
      </c>
      <c r="C3207" t="s">
        <v>88</v>
      </c>
      <c r="D3207" t="s">
        <v>23</v>
      </c>
      <c r="E3207" t="s">
        <v>24</v>
      </c>
      <c r="F3207">
        <v>966001935</v>
      </c>
      <c r="G3207" s="2" t="s">
        <v>172</v>
      </c>
      <c r="H3207">
        <v>344869335</v>
      </c>
      <c r="W3207">
        <v>60</v>
      </c>
      <c r="X3207" t="s">
        <v>17665</v>
      </c>
      <c r="Y3207" t="s">
        <v>24</v>
      </c>
      <c r="Z3207" t="s">
        <v>24</v>
      </c>
      <c r="AA3207" t="s">
        <v>8411</v>
      </c>
      <c r="AB3207" t="s">
        <v>8411</v>
      </c>
      <c r="AC3207">
        <v>11800</v>
      </c>
      <c r="AD3207" t="s">
        <v>8412</v>
      </c>
      <c r="AE3207" t="s">
        <v>17666</v>
      </c>
      <c r="AF3207" t="s">
        <v>544</v>
      </c>
      <c r="AG3207" t="s">
        <v>17667</v>
      </c>
      <c r="AH3207" t="s">
        <v>17667</v>
      </c>
      <c r="AI3207" t="s">
        <v>24</v>
      </c>
    </row>
    <row r="3208" spans="1:35" hidden="1" x14ac:dyDescent="0.25">
      <c r="A3208" t="s">
        <v>17668</v>
      </c>
      <c r="B3208">
        <v>0</v>
      </c>
      <c r="C3208" t="s">
        <v>88</v>
      </c>
      <c r="D3208" t="s">
        <v>23</v>
      </c>
      <c r="E3208" t="s">
        <v>24</v>
      </c>
      <c r="F3208">
        <v>555374979</v>
      </c>
      <c r="G3208" t="s">
        <v>180</v>
      </c>
      <c r="H3208">
        <v>344626430</v>
      </c>
      <c r="W3208">
        <v>20000</v>
      </c>
      <c r="X3208" t="s">
        <v>17669</v>
      </c>
      <c r="Y3208" t="s">
        <v>24</v>
      </c>
      <c r="Z3208" t="s">
        <v>24</v>
      </c>
      <c r="AA3208" t="s">
        <v>3040</v>
      </c>
      <c r="AB3208" t="s">
        <v>3041</v>
      </c>
      <c r="AC3208" t="s">
        <v>24</v>
      </c>
      <c r="AD3208" t="s">
        <v>3042</v>
      </c>
      <c r="AE3208" t="s">
        <v>17670</v>
      </c>
      <c r="AF3208" t="s">
        <v>3044</v>
      </c>
      <c r="AG3208" t="s">
        <v>17671</v>
      </c>
      <c r="AH3208" t="s">
        <v>15552</v>
      </c>
      <c r="AI3208" t="s">
        <v>24</v>
      </c>
    </row>
    <row r="3209" spans="1:35" hidden="1" x14ac:dyDescent="0.25">
      <c r="A3209" t="s">
        <v>17672</v>
      </c>
      <c r="B3209">
        <v>0</v>
      </c>
      <c r="C3209" t="s">
        <v>24</v>
      </c>
      <c r="D3209" t="s">
        <v>23</v>
      </c>
      <c r="E3209" t="s">
        <v>24</v>
      </c>
      <c r="F3209">
        <v>507243926</v>
      </c>
      <c r="G3209" s="2" t="s">
        <v>875</v>
      </c>
      <c r="H3209">
        <v>344408051</v>
      </c>
      <c r="W3209">
        <v>1</v>
      </c>
      <c r="X3209" t="s">
        <v>17673</v>
      </c>
      <c r="Y3209" t="s">
        <v>24</v>
      </c>
      <c r="Z3209" t="s">
        <v>24</v>
      </c>
      <c r="AA3209" t="s">
        <v>17674</v>
      </c>
      <c r="AB3209" t="s">
        <v>1939</v>
      </c>
      <c r="AC3209">
        <v>63263</v>
      </c>
      <c r="AD3209" t="s">
        <v>301</v>
      </c>
      <c r="AE3209" t="s">
        <v>17675</v>
      </c>
      <c r="AF3209" t="s">
        <v>1284</v>
      </c>
      <c r="AG3209" t="s">
        <v>17676</v>
      </c>
      <c r="AH3209" t="s">
        <v>17677</v>
      </c>
      <c r="AI3209" t="s">
        <v>24</v>
      </c>
    </row>
    <row r="3210" spans="1:35" hidden="1" x14ac:dyDescent="0.25">
      <c r="A3210" t="s">
        <v>17678</v>
      </c>
      <c r="B3210">
        <v>0</v>
      </c>
      <c r="C3210" t="s">
        <v>75</v>
      </c>
      <c r="D3210" t="s">
        <v>23</v>
      </c>
      <c r="E3210" t="s">
        <v>24</v>
      </c>
      <c r="F3210">
        <v>663888758</v>
      </c>
      <c r="G3210" s="2" t="s">
        <v>172</v>
      </c>
      <c r="H3210">
        <v>344403000</v>
      </c>
      <c r="W3210">
        <v>3000</v>
      </c>
      <c r="X3210" t="s">
        <v>17679</v>
      </c>
      <c r="Y3210" t="s">
        <v>17680</v>
      </c>
      <c r="Z3210" t="s">
        <v>24</v>
      </c>
      <c r="AA3210" t="s">
        <v>17681</v>
      </c>
      <c r="AB3210" t="s">
        <v>15883</v>
      </c>
      <c r="AC3210" t="s">
        <v>24</v>
      </c>
      <c r="AD3210" t="s">
        <v>347</v>
      </c>
      <c r="AE3210" t="s">
        <v>17682</v>
      </c>
      <c r="AF3210" t="s">
        <v>123</v>
      </c>
      <c r="AG3210" t="s">
        <v>17683</v>
      </c>
      <c r="AH3210" t="s">
        <v>24</v>
      </c>
      <c r="AI3210" t="s">
        <v>24</v>
      </c>
    </row>
    <row r="3211" spans="1:35" hidden="1" x14ac:dyDescent="0.25">
      <c r="A3211" t="s">
        <v>17684</v>
      </c>
      <c r="B3211">
        <v>10</v>
      </c>
      <c r="C3211" t="s">
        <v>75</v>
      </c>
      <c r="D3211" t="s">
        <v>23</v>
      </c>
      <c r="E3211" t="s">
        <v>24</v>
      </c>
      <c r="F3211">
        <v>317676864</v>
      </c>
      <c r="G3211" s="2" t="s">
        <v>1967</v>
      </c>
      <c r="H3211">
        <v>344099986</v>
      </c>
      <c r="W3211">
        <v>900</v>
      </c>
      <c r="X3211" t="s">
        <v>17685</v>
      </c>
      <c r="Y3211" t="s">
        <v>24</v>
      </c>
      <c r="Z3211" t="s">
        <v>24</v>
      </c>
      <c r="AA3211" t="s">
        <v>17686</v>
      </c>
      <c r="AB3211" t="s">
        <v>5153</v>
      </c>
      <c r="AC3211">
        <v>25462</v>
      </c>
      <c r="AD3211" t="s">
        <v>301</v>
      </c>
      <c r="AE3211" t="s">
        <v>17687</v>
      </c>
      <c r="AF3211" t="s">
        <v>1147</v>
      </c>
      <c r="AG3211" t="s">
        <v>17688</v>
      </c>
      <c r="AH3211" t="s">
        <v>17689</v>
      </c>
      <c r="AI3211" t="s">
        <v>24</v>
      </c>
    </row>
    <row r="3212" spans="1:35" hidden="1" x14ac:dyDescent="0.25">
      <c r="A3212" t="s">
        <v>17690</v>
      </c>
      <c r="B3212">
        <v>0</v>
      </c>
      <c r="C3212" t="s">
        <v>88</v>
      </c>
      <c r="D3212" t="s">
        <v>23</v>
      </c>
      <c r="E3212" t="s">
        <v>24</v>
      </c>
      <c r="F3212">
        <v>316074277</v>
      </c>
      <c r="G3212" s="2" t="s">
        <v>119</v>
      </c>
      <c r="H3212">
        <v>344099986</v>
      </c>
      <c r="W3212">
        <v>500</v>
      </c>
      <c r="X3212" t="s">
        <v>17691</v>
      </c>
      <c r="Y3212" t="s">
        <v>24</v>
      </c>
      <c r="Z3212" t="s">
        <v>24</v>
      </c>
      <c r="AA3212" t="s">
        <v>17692</v>
      </c>
      <c r="AB3212" t="s">
        <v>3220</v>
      </c>
      <c r="AC3212">
        <v>75015</v>
      </c>
      <c r="AD3212" t="s">
        <v>301</v>
      </c>
      <c r="AE3212" t="s">
        <v>17693</v>
      </c>
      <c r="AF3212" t="s">
        <v>1284</v>
      </c>
      <c r="AG3212" t="s">
        <v>17694</v>
      </c>
      <c r="AH3212" t="s">
        <v>17695</v>
      </c>
      <c r="AI3212" t="s">
        <v>24</v>
      </c>
    </row>
    <row r="3213" spans="1:35" hidden="1" x14ac:dyDescent="0.25">
      <c r="A3213" t="s">
        <v>17696</v>
      </c>
      <c r="B3213">
        <v>0</v>
      </c>
      <c r="C3213" t="s">
        <v>75</v>
      </c>
      <c r="D3213" t="s">
        <v>23</v>
      </c>
      <c r="E3213" t="s">
        <v>24</v>
      </c>
      <c r="F3213">
        <v>340420806</v>
      </c>
      <c r="G3213" s="2" t="s">
        <v>7669</v>
      </c>
      <c r="H3213">
        <v>344063987</v>
      </c>
      <c r="W3213">
        <v>1017</v>
      </c>
      <c r="X3213" t="s">
        <v>17697</v>
      </c>
      <c r="Y3213" t="s">
        <v>24</v>
      </c>
      <c r="Z3213" t="s">
        <v>24</v>
      </c>
      <c r="AA3213" t="s">
        <v>15445</v>
      </c>
      <c r="AB3213" t="s">
        <v>3079</v>
      </c>
      <c r="AC3213">
        <v>82008</v>
      </c>
      <c r="AD3213" t="s">
        <v>301</v>
      </c>
      <c r="AE3213" t="s">
        <v>17698</v>
      </c>
      <c r="AF3213" t="s">
        <v>1284</v>
      </c>
      <c r="AG3213" t="s">
        <v>17699</v>
      </c>
      <c r="AH3213" t="s">
        <v>17700</v>
      </c>
      <c r="AI3213" t="s">
        <v>24</v>
      </c>
    </row>
    <row r="3214" spans="1:35" hidden="1" x14ac:dyDescent="0.25">
      <c r="A3214" t="s">
        <v>17701</v>
      </c>
      <c r="B3214">
        <v>16</v>
      </c>
      <c r="C3214" t="s">
        <v>24</v>
      </c>
      <c r="D3214" t="s">
        <v>34</v>
      </c>
      <c r="E3214" t="s">
        <v>17702</v>
      </c>
      <c r="F3214">
        <v>662720549</v>
      </c>
      <c r="G3214" t="s">
        <v>1893</v>
      </c>
      <c r="H3214">
        <v>344039642</v>
      </c>
      <c r="W3214">
        <v>14000</v>
      </c>
      <c r="X3214" t="s">
        <v>17703</v>
      </c>
      <c r="Y3214" t="s">
        <v>17704</v>
      </c>
      <c r="Z3214" t="s">
        <v>24</v>
      </c>
      <c r="AA3214" t="s">
        <v>347</v>
      </c>
      <c r="AB3214" t="s">
        <v>24</v>
      </c>
      <c r="AC3214" t="s">
        <v>24</v>
      </c>
      <c r="AD3214" t="s">
        <v>347</v>
      </c>
      <c r="AE3214" t="s">
        <v>17705</v>
      </c>
      <c r="AF3214" t="s">
        <v>24</v>
      </c>
      <c r="AG3214" t="s">
        <v>17706</v>
      </c>
      <c r="AH3214" t="s">
        <v>17707</v>
      </c>
      <c r="AI3214" t="s">
        <v>17708</v>
      </c>
    </row>
    <row r="3215" spans="1:35" hidden="1" x14ac:dyDescent="0.25">
      <c r="A3215" t="s">
        <v>17709</v>
      </c>
      <c r="B3215">
        <v>0</v>
      </c>
      <c r="C3215" t="s">
        <v>22</v>
      </c>
      <c r="D3215" t="s">
        <v>23</v>
      </c>
      <c r="E3215" t="s">
        <v>24</v>
      </c>
      <c r="F3215">
        <v>339476966</v>
      </c>
      <c r="G3215" t="s">
        <v>369</v>
      </c>
      <c r="H3215">
        <v>344032327</v>
      </c>
      <c r="W3215">
        <v>313</v>
      </c>
      <c r="X3215" t="s">
        <v>17710</v>
      </c>
      <c r="Y3215" t="s">
        <v>24</v>
      </c>
      <c r="Z3215" t="s">
        <v>24</v>
      </c>
      <c r="AA3215" t="s">
        <v>5159</v>
      </c>
      <c r="AB3215" t="s">
        <v>5160</v>
      </c>
      <c r="AC3215">
        <v>50018</v>
      </c>
      <c r="AD3215" t="s">
        <v>2571</v>
      </c>
      <c r="AE3215" t="s">
        <v>17711</v>
      </c>
      <c r="AF3215" t="s">
        <v>544</v>
      </c>
      <c r="AG3215" t="s">
        <v>24</v>
      </c>
      <c r="AH3215" t="s">
        <v>24</v>
      </c>
      <c r="AI3215" t="s">
        <v>24</v>
      </c>
    </row>
    <row r="3216" spans="1:35" hidden="1" x14ac:dyDescent="0.25">
      <c r="A3216" t="s">
        <v>17712</v>
      </c>
      <c r="B3216">
        <v>0</v>
      </c>
      <c r="C3216" t="s">
        <v>22</v>
      </c>
      <c r="D3216" t="s">
        <v>23</v>
      </c>
      <c r="E3216" t="s">
        <v>24</v>
      </c>
      <c r="F3216">
        <v>880245779</v>
      </c>
      <c r="G3216" s="2" t="s">
        <v>577</v>
      </c>
      <c r="H3216">
        <v>343989289</v>
      </c>
      <c r="W3216">
        <v>1800</v>
      </c>
      <c r="X3216" t="s">
        <v>17713</v>
      </c>
      <c r="Y3216" t="s">
        <v>17714</v>
      </c>
      <c r="Z3216" t="s">
        <v>24</v>
      </c>
      <c r="AA3216" t="s">
        <v>3060</v>
      </c>
      <c r="AB3216" t="s">
        <v>9194</v>
      </c>
      <c r="AC3216" t="s">
        <v>24</v>
      </c>
      <c r="AD3216" t="s">
        <v>2545</v>
      </c>
      <c r="AE3216" t="s">
        <v>17715</v>
      </c>
      <c r="AF3216" t="s">
        <v>544</v>
      </c>
      <c r="AG3216" t="s">
        <v>17716</v>
      </c>
      <c r="AH3216" t="s">
        <v>17717</v>
      </c>
      <c r="AI3216" t="s">
        <v>24</v>
      </c>
    </row>
    <row r="3217" spans="1:35" hidden="1" x14ac:dyDescent="0.25">
      <c r="A3217" t="s">
        <v>17718</v>
      </c>
      <c r="B3217">
        <v>7</v>
      </c>
      <c r="C3217" t="s">
        <v>24</v>
      </c>
      <c r="D3217" t="s">
        <v>34</v>
      </c>
      <c r="E3217" t="s">
        <v>17719</v>
      </c>
      <c r="F3217">
        <v>552759169</v>
      </c>
      <c r="G3217" t="s">
        <v>783</v>
      </c>
      <c r="H3217">
        <v>343813986</v>
      </c>
      <c r="W3217">
        <v>19381</v>
      </c>
      <c r="X3217" t="s">
        <v>17720</v>
      </c>
      <c r="Y3217" t="s">
        <v>17721</v>
      </c>
      <c r="Z3217" t="s">
        <v>24</v>
      </c>
      <c r="AA3217" t="s">
        <v>17722</v>
      </c>
      <c r="AB3217" t="s">
        <v>17723</v>
      </c>
      <c r="AC3217" t="s">
        <v>24</v>
      </c>
      <c r="AD3217" t="s">
        <v>6276</v>
      </c>
      <c r="AE3217" t="s">
        <v>24</v>
      </c>
      <c r="AF3217" t="s">
        <v>24</v>
      </c>
      <c r="AG3217" t="s">
        <v>24</v>
      </c>
      <c r="AH3217" t="s">
        <v>24</v>
      </c>
      <c r="AI3217" t="s">
        <v>24</v>
      </c>
    </row>
    <row r="3218" spans="1:35" hidden="1" x14ac:dyDescent="0.25">
      <c r="A3218" t="s">
        <v>17724</v>
      </c>
      <c r="B3218">
        <v>0</v>
      </c>
      <c r="C3218" t="s">
        <v>24</v>
      </c>
      <c r="D3218" t="s">
        <v>23</v>
      </c>
      <c r="E3218" t="s">
        <v>24</v>
      </c>
      <c r="F3218">
        <v>366502511</v>
      </c>
      <c r="G3218" s="2" t="s">
        <v>119</v>
      </c>
      <c r="H3218">
        <v>343812332</v>
      </c>
      <c r="W3218" t="s">
        <v>85</v>
      </c>
      <c r="X3218" t="s">
        <v>17725</v>
      </c>
      <c r="Y3218" t="s">
        <v>24</v>
      </c>
      <c r="Z3218" t="s">
        <v>24</v>
      </c>
      <c r="AA3218" t="s">
        <v>24</v>
      </c>
      <c r="AB3218" t="s">
        <v>24</v>
      </c>
      <c r="AC3218">
        <v>309993</v>
      </c>
      <c r="AD3218" t="s">
        <v>1607</v>
      </c>
      <c r="AE3218" t="s">
        <v>17726</v>
      </c>
      <c r="AF3218" t="s">
        <v>1609</v>
      </c>
      <c r="AG3218" t="s">
        <v>17727</v>
      </c>
      <c r="AH3218" t="s">
        <v>17728</v>
      </c>
      <c r="AI3218" t="s">
        <v>24</v>
      </c>
    </row>
    <row r="3219" spans="1:35" hidden="1" x14ac:dyDescent="0.25">
      <c r="A3219" t="s">
        <v>17729</v>
      </c>
      <c r="B3219">
        <v>0</v>
      </c>
      <c r="C3219" t="s">
        <v>99</v>
      </c>
      <c r="D3219" t="s">
        <v>23</v>
      </c>
      <c r="E3219" t="s">
        <v>24</v>
      </c>
      <c r="F3219">
        <v>561158704</v>
      </c>
      <c r="G3219" t="s">
        <v>369</v>
      </c>
      <c r="H3219">
        <v>343713164</v>
      </c>
      <c r="W3219">
        <v>488</v>
      </c>
      <c r="X3219" t="s">
        <v>17730</v>
      </c>
      <c r="Y3219" t="s">
        <v>24</v>
      </c>
      <c r="Z3219" t="s">
        <v>24</v>
      </c>
      <c r="AA3219" t="s">
        <v>1226</v>
      </c>
      <c r="AB3219" t="s">
        <v>1227</v>
      </c>
      <c r="AC3219">
        <v>510000</v>
      </c>
      <c r="AD3219" t="s">
        <v>693</v>
      </c>
      <c r="AE3219" t="s">
        <v>17731</v>
      </c>
      <c r="AF3219" t="s">
        <v>1237</v>
      </c>
      <c r="AG3219" t="s">
        <v>24</v>
      </c>
      <c r="AH3219" t="s">
        <v>24</v>
      </c>
      <c r="AI3219" t="s">
        <v>24</v>
      </c>
    </row>
    <row r="3220" spans="1:35" hidden="1" x14ac:dyDescent="0.25">
      <c r="A3220" t="s">
        <v>17732</v>
      </c>
      <c r="B3220">
        <v>0</v>
      </c>
      <c r="C3220" t="s">
        <v>75</v>
      </c>
      <c r="D3220" t="s">
        <v>23</v>
      </c>
      <c r="E3220" t="s">
        <v>24</v>
      </c>
      <c r="F3220">
        <v>216813638</v>
      </c>
      <c r="G3220" s="2" t="s">
        <v>474</v>
      </c>
      <c r="H3220">
        <v>343537487</v>
      </c>
      <c r="W3220">
        <v>615</v>
      </c>
      <c r="X3220" t="s">
        <v>17733</v>
      </c>
      <c r="Y3220" t="s">
        <v>17734</v>
      </c>
      <c r="Z3220" t="s">
        <v>24</v>
      </c>
      <c r="AA3220" t="s">
        <v>70</v>
      </c>
      <c r="AB3220" t="s">
        <v>70</v>
      </c>
      <c r="AC3220" t="s">
        <v>17735</v>
      </c>
      <c r="AD3220" t="s">
        <v>410</v>
      </c>
      <c r="AE3220" t="s">
        <v>17736</v>
      </c>
      <c r="AF3220" t="s">
        <v>123</v>
      </c>
      <c r="AG3220" t="s">
        <v>17737</v>
      </c>
      <c r="AH3220" t="s">
        <v>24</v>
      </c>
      <c r="AI3220" t="s">
        <v>24</v>
      </c>
    </row>
    <row r="3221" spans="1:35" hidden="1" x14ac:dyDescent="0.25">
      <c r="A3221" t="s">
        <v>17738</v>
      </c>
      <c r="B3221">
        <v>50</v>
      </c>
      <c r="C3221" t="s">
        <v>22</v>
      </c>
      <c r="D3221" t="s">
        <v>34</v>
      </c>
      <c r="E3221" t="s">
        <v>17739</v>
      </c>
      <c r="F3221">
        <v>544957611</v>
      </c>
      <c r="G3221" s="2" t="s">
        <v>119</v>
      </c>
      <c r="H3221">
        <v>343420383</v>
      </c>
      <c r="W3221">
        <v>2093</v>
      </c>
      <c r="X3221" t="s">
        <v>17740</v>
      </c>
      <c r="Y3221" t="s">
        <v>17741</v>
      </c>
      <c r="Z3221" t="s">
        <v>24</v>
      </c>
      <c r="AA3221" t="s">
        <v>3408</v>
      </c>
      <c r="AB3221" t="s">
        <v>1227</v>
      </c>
      <c r="AC3221">
        <v>518106</v>
      </c>
      <c r="AD3221" t="s">
        <v>693</v>
      </c>
      <c r="AE3221" t="s">
        <v>24</v>
      </c>
      <c r="AF3221" t="s">
        <v>24</v>
      </c>
      <c r="AG3221" t="s">
        <v>24</v>
      </c>
      <c r="AH3221" t="s">
        <v>24</v>
      </c>
      <c r="AI3221" t="s">
        <v>24</v>
      </c>
    </row>
    <row r="3222" spans="1:35" hidden="1" x14ac:dyDescent="0.25">
      <c r="A3222" t="s">
        <v>17742</v>
      </c>
      <c r="B3222">
        <v>78</v>
      </c>
      <c r="C3222" t="s">
        <v>22</v>
      </c>
      <c r="D3222" t="s">
        <v>34</v>
      </c>
      <c r="E3222" t="s">
        <v>17743</v>
      </c>
      <c r="F3222">
        <v>656068673</v>
      </c>
      <c r="G3222" t="s">
        <v>11219</v>
      </c>
      <c r="H3222">
        <v>343364678</v>
      </c>
      <c r="W3222">
        <v>3034</v>
      </c>
      <c r="X3222" t="s">
        <v>17744</v>
      </c>
      <c r="Y3222" t="s">
        <v>17745</v>
      </c>
      <c r="Z3222" t="s">
        <v>24</v>
      </c>
      <c r="AA3222" t="s">
        <v>17746</v>
      </c>
      <c r="AB3222" t="s">
        <v>17747</v>
      </c>
      <c r="AC3222" t="s">
        <v>17748</v>
      </c>
      <c r="AD3222" t="s">
        <v>583</v>
      </c>
      <c r="AE3222" t="s">
        <v>17749</v>
      </c>
      <c r="AF3222" t="s">
        <v>24</v>
      </c>
      <c r="AG3222" t="s">
        <v>17750</v>
      </c>
      <c r="AH3222" t="s">
        <v>17751</v>
      </c>
      <c r="AI3222" t="s">
        <v>17752</v>
      </c>
    </row>
    <row r="3223" spans="1:35" hidden="1" x14ac:dyDescent="0.25">
      <c r="A3223" t="s">
        <v>17753</v>
      </c>
      <c r="B3223">
        <v>0</v>
      </c>
      <c r="C3223" t="s">
        <v>75</v>
      </c>
      <c r="D3223" t="s">
        <v>23</v>
      </c>
      <c r="E3223" t="s">
        <v>24</v>
      </c>
      <c r="F3223">
        <v>460057151</v>
      </c>
      <c r="G3223" s="2" t="s">
        <v>172</v>
      </c>
      <c r="H3223">
        <v>343347834</v>
      </c>
      <c r="W3223">
        <v>305</v>
      </c>
      <c r="X3223" t="s">
        <v>17754</v>
      </c>
      <c r="Y3223" t="s">
        <v>24</v>
      </c>
      <c r="Z3223" t="s">
        <v>24</v>
      </c>
      <c r="AA3223" t="s">
        <v>17755</v>
      </c>
      <c r="AB3223" t="s">
        <v>3472</v>
      </c>
      <c r="AC3223">
        <v>8720</v>
      </c>
      <c r="AD3223" t="s">
        <v>236</v>
      </c>
      <c r="AE3223" t="s">
        <v>17756</v>
      </c>
      <c r="AF3223" t="s">
        <v>24</v>
      </c>
      <c r="AG3223" t="s">
        <v>17757</v>
      </c>
      <c r="AH3223" t="s">
        <v>17758</v>
      </c>
      <c r="AI3223" t="s">
        <v>24</v>
      </c>
    </row>
    <row r="3224" spans="1:35" hidden="1" x14ac:dyDescent="0.25">
      <c r="A3224" t="s">
        <v>17759</v>
      </c>
      <c r="B3224">
        <v>0</v>
      </c>
      <c r="C3224" t="s">
        <v>99</v>
      </c>
      <c r="D3224" t="s">
        <v>23</v>
      </c>
      <c r="E3224" t="s">
        <v>24</v>
      </c>
      <c r="F3224">
        <v>366448256</v>
      </c>
      <c r="G3224" s="2" t="s">
        <v>2014</v>
      </c>
      <c r="H3224">
        <v>343117224</v>
      </c>
      <c r="W3224">
        <v>1422</v>
      </c>
      <c r="X3224" t="s">
        <v>17760</v>
      </c>
      <c r="Y3224" t="s">
        <v>24</v>
      </c>
      <c r="Z3224" t="s">
        <v>24</v>
      </c>
      <c r="AA3224" t="s">
        <v>17761</v>
      </c>
      <c r="AB3224" t="s">
        <v>24</v>
      </c>
      <c r="AC3224" t="s">
        <v>24</v>
      </c>
      <c r="AD3224" t="s">
        <v>1126</v>
      </c>
      <c r="AE3224" t="s">
        <v>17762</v>
      </c>
      <c r="AF3224" t="s">
        <v>24</v>
      </c>
      <c r="AG3224" t="s">
        <v>24</v>
      </c>
      <c r="AH3224" t="s">
        <v>24</v>
      </c>
      <c r="AI3224" t="s">
        <v>24</v>
      </c>
    </row>
    <row r="3225" spans="1:35" hidden="1" x14ac:dyDescent="0.25">
      <c r="A3225" t="s">
        <v>17763</v>
      </c>
      <c r="B3225">
        <v>0</v>
      </c>
      <c r="C3225" t="s">
        <v>99</v>
      </c>
      <c r="D3225" t="s">
        <v>23</v>
      </c>
      <c r="E3225" t="s">
        <v>24</v>
      </c>
      <c r="F3225">
        <v>935193016</v>
      </c>
      <c r="G3225" s="2" t="s">
        <v>119</v>
      </c>
      <c r="H3225">
        <v>342936448</v>
      </c>
      <c r="W3225">
        <v>400</v>
      </c>
      <c r="X3225" t="s">
        <v>17764</v>
      </c>
      <c r="Y3225" t="s">
        <v>17765</v>
      </c>
      <c r="Z3225" t="s">
        <v>24</v>
      </c>
      <c r="AA3225" t="s">
        <v>17286</v>
      </c>
      <c r="AB3225" t="s">
        <v>16098</v>
      </c>
      <c r="AC3225">
        <v>90701</v>
      </c>
      <c r="AD3225" t="s">
        <v>12621</v>
      </c>
      <c r="AE3225" t="s">
        <v>17766</v>
      </c>
      <c r="AF3225" t="s">
        <v>544</v>
      </c>
      <c r="AG3225" t="s">
        <v>17767</v>
      </c>
      <c r="AH3225" t="s">
        <v>24</v>
      </c>
      <c r="AI3225" t="s">
        <v>24</v>
      </c>
    </row>
    <row r="3226" spans="1:35" hidden="1" x14ac:dyDescent="0.25">
      <c r="A3226" t="s">
        <v>17768</v>
      </c>
      <c r="B3226">
        <v>0</v>
      </c>
      <c r="C3226" t="s">
        <v>88</v>
      </c>
      <c r="D3226" t="s">
        <v>23</v>
      </c>
      <c r="E3226" t="s">
        <v>24</v>
      </c>
      <c r="F3226">
        <v>557675142</v>
      </c>
      <c r="G3226" t="s">
        <v>900</v>
      </c>
      <c r="H3226">
        <v>342846000</v>
      </c>
      <c r="W3226">
        <v>3000</v>
      </c>
      <c r="X3226" t="s">
        <v>17769</v>
      </c>
      <c r="Y3226" t="s">
        <v>24</v>
      </c>
      <c r="Z3226" t="s">
        <v>24</v>
      </c>
      <c r="AA3226" t="s">
        <v>2036</v>
      </c>
      <c r="AB3226" t="s">
        <v>24</v>
      </c>
      <c r="AC3226">
        <v>11421</v>
      </c>
      <c r="AD3226" t="s">
        <v>1382</v>
      </c>
      <c r="AE3226" t="s">
        <v>17770</v>
      </c>
      <c r="AF3226" t="s">
        <v>12366</v>
      </c>
      <c r="AG3226" t="s">
        <v>24</v>
      </c>
      <c r="AH3226" t="s">
        <v>24</v>
      </c>
      <c r="AI3226" t="s">
        <v>24</v>
      </c>
    </row>
    <row r="3227" spans="1:35" hidden="1" x14ac:dyDescent="0.25">
      <c r="A3227" t="s">
        <v>17771</v>
      </c>
      <c r="B3227">
        <v>0</v>
      </c>
      <c r="C3227" t="s">
        <v>99</v>
      </c>
      <c r="D3227" t="s">
        <v>23</v>
      </c>
      <c r="E3227" t="s">
        <v>24</v>
      </c>
      <c r="F3227">
        <v>529481459</v>
      </c>
      <c r="G3227" t="s">
        <v>146</v>
      </c>
      <c r="H3227">
        <v>342701667</v>
      </c>
      <c r="W3227">
        <v>73</v>
      </c>
      <c r="X3227" t="s">
        <v>17772</v>
      </c>
      <c r="Y3227" t="s">
        <v>24</v>
      </c>
      <c r="Z3227" t="s">
        <v>24</v>
      </c>
      <c r="AA3227" t="s">
        <v>8908</v>
      </c>
      <c r="AB3227" t="s">
        <v>1235</v>
      </c>
      <c r="AC3227">
        <v>226600</v>
      </c>
      <c r="AD3227" t="s">
        <v>693</v>
      </c>
      <c r="AE3227" t="s">
        <v>17773</v>
      </c>
      <c r="AF3227" t="s">
        <v>1284</v>
      </c>
      <c r="AG3227" t="s">
        <v>17774</v>
      </c>
      <c r="AH3227" t="s">
        <v>24</v>
      </c>
      <c r="AI3227" t="s">
        <v>24</v>
      </c>
    </row>
    <row r="3228" spans="1:35" hidden="1" x14ac:dyDescent="0.25">
      <c r="A3228" t="s">
        <v>17775</v>
      </c>
      <c r="B3228">
        <v>0</v>
      </c>
      <c r="C3228" t="s">
        <v>88</v>
      </c>
      <c r="D3228" t="s">
        <v>23</v>
      </c>
      <c r="E3228" t="s">
        <v>24</v>
      </c>
      <c r="F3228">
        <v>530292705</v>
      </c>
      <c r="G3228" t="s">
        <v>146</v>
      </c>
      <c r="H3228">
        <v>342568538</v>
      </c>
      <c r="W3228">
        <v>8593</v>
      </c>
      <c r="X3228" t="s">
        <v>17776</v>
      </c>
      <c r="Y3228" t="s">
        <v>24</v>
      </c>
      <c r="Z3228" t="s">
        <v>24</v>
      </c>
      <c r="AA3228" t="s">
        <v>17777</v>
      </c>
      <c r="AB3228" t="s">
        <v>2328</v>
      </c>
      <c r="AC3228">
        <v>237000</v>
      </c>
      <c r="AD3228" t="s">
        <v>693</v>
      </c>
      <c r="AE3228" t="s">
        <v>17778</v>
      </c>
      <c r="AF3228" t="s">
        <v>295</v>
      </c>
      <c r="AG3228" t="s">
        <v>17779</v>
      </c>
      <c r="AH3228" t="s">
        <v>24</v>
      </c>
      <c r="AI3228" t="s">
        <v>24</v>
      </c>
    </row>
    <row r="3229" spans="1:35" hidden="1" x14ac:dyDescent="0.25">
      <c r="A3229" t="s">
        <v>17780</v>
      </c>
      <c r="B3229">
        <v>0</v>
      </c>
      <c r="C3229" t="s">
        <v>22</v>
      </c>
      <c r="D3229" t="s">
        <v>23</v>
      </c>
      <c r="E3229" t="s">
        <v>24</v>
      </c>
      <c r="F3229">
        <v>718938947</v>
      </c>
      <c r="G3229" s="2" t="s">
        <v>714</v>
      </c>
      <c r="H3229">
        <v>342230786</v>
      </c>
      <c r="W3229">
        <v>100</v>
      </c>
      <c r="X3229" t="s">
        <v>17781</v>
      </c>
      <c r="Y3229" t="s">
        <v>17782</v>
      </c>
      <c r="Z3229" t="s">
        <v>24</v>
      </c>
      <c r="AA3229" t="s">
        <v>2889</v>
      </c>
      <c r="AB3229" t="s">
        <v>2769</v>
      </c>
      <c r="AC3229">
        <v>1113</v>
      </c>
      <c r="AD3229" t="s">
        <v>418</v>
      </c>
      <c r="AE3229" t="s">
        <v>17783</v>
      </c>
      <c r="AF3229" t="s">
        <v>24</v>
      </c>
      <c r="AG3229" t="s">
        <v>17784</v>
      </c>
      <c r="AH3229" t="s">
        <v>24</v>
      </c>
      <c r="AI3229" t="s">
        <v>24</v>
      </c>
    </row>
    <row r="3230" spans="1:35" hidden="1" x14ac:dyDescent="0.25">
      <c r="A3230" t="s">
        <v>17785</v>
      </c>
      <c r="B3230">
        <v>0</v>
      </c>
      <c r="C3230" t="s">
        <v>88</v>
      </c>
      <c r="D3230" t="s">
        <v>23</v>
      </c>
      <c r="E3230" t="s">
        <v>24</v>
      </c>
      <c r="F3230">
        <v>326663598</v>
      </c>
      <c r="G3230" s="2" t="s">
        <v>670</v>
      </c>
      <c r="H3230">
        <v>342218906</v>
      </c>
      <c r="W3230">
        <v>100</v>
      </c>
      <c r="X3230" t="s">
        <v>17786</v>
      </c>
      <c r="Y3230" t="s">
        <v>24</v>
      </c>
      <c r="Z3230" t="s">
        <v>24</v>
      </c>
      <c r="AA3230" t="s">
        <v>17787</v>
      </c>
      <c r="AB3230" t="s">
        <v>3049</v>
      </c>
      <c r="AC3230">
        <v>48249</v>
      </c>
      <c r="AD3230" t="s">
        <v>301</v>
      </c>
      <c r="AE3230" t="s">
        <v>17788</v>
      </c>
      <c r="AF3230" t="s">
        <v>1284</v>
      </c>
      <c r="AG3230" t="s">
        <v>17789</v>
      </c>
      <c r="AH3230" t="s">
        <v>17790</v>
      </c>
      <c r="AI3230" t="s">
        <v>24</v>
      </c>
    </row>
    <row r="3231" spans="1:35" hidden="1" x14ac:dyDescent="0.25">
      <c r="A3231" t="s">
        <v>17791</v>
      </c>
      <c r="B3231">
        <v>0</v>
      </c>
      <c r="C3231" t="s">
        <v>22</v>
      </c>
      <c r="D3231" t="s">
        <v>23</v>
      </c>
      <c r="E3231" t="s">
        <v>24</v>
      </c>
      <c r="F3231">
        <v>970449872</v>
      </c>
      <c r="G3231" s="2" t="s">
        <v>749</v>
      </c>
      <c r="H3231">
        <v>342184175</v>
      </c>
      <c r="W3231">
        <v>1318</v>
      </c>
      <c r="X3231" t="s">
        <v>17792</v>
      </c>
      <c r="Y3231" t="s">
        <v>24</v>
      </c>
      <c r="Z3231" t="s">
        <v>24</v>
      </c>
      <c r="AA3231" t="s">
        <v>17793</v>
      </c>
      <c r="AB3231" t="s">
        <v>2750</v>
      </c>
      <c r="AC3231" t="s">
        <v>17794</v>
      </c>
      <c r="AD3231" t="s">
        <v>2752</v>
      </c>
      <c r="AE3231" t="s">
        <v>17795</v>
      </c>
      <c r="AF3231" t="s">
        <v>544</v>
      </c>
      <c r="AG3231" t="s">
        <v>17796</v>
      </c>
      <c r="AH3231" t="s">
        <v>17797</v>
      </c>
      <c r="AI3231" t="s">
        <v>24</v>
      </c>
    </row>
    <row r="3232" spans="1:35" hidden="1" x14ac:dyDescent="0.25">
      <c r="A3232" t="s">
        <v>17798</v>
      </c>
      <c r="B3232">
        <v>0</v>
      </c>
      <c r="C3232" t="s">
        <v>75</v>
      </c>
      <c r="D3232" t="s">
        <v>23</v>
      </c>
      <c r="E3232" t="s">
        <v>24</v>
      </c>
      <c r="F3232">
        <v>690871553</v>
      </c>
      <c r="G3232" s="2" t="s">
        <v>119</v>
      </c>
      <c r="H3232">
        <v>342179656</v>
      </c>
      <c r="W3232">
        <v>249</v>
      </c>
      <c r="X3232" t="s">
        <v>17799</v>
      </c>
      <c r="Y3232" t="s">
        <v>17800</v>
      </c>
      <c r="Z3232" t="s">
        <v>24</v>
      </c>
      <c r="AA3232" t="s">
        <v>17801</v>
      </c>
      <c r="AB3232" t="s">
        <v>1069</v>
      </c>
      <c r="AC3232" t="s">
        <v>17802</v>
      </c>
      <c r="AD3232" t="s">
        <v>329</v>
      </c>
      <c r="AE3232" t="s">
        <v>17803</v>
      </c>
      <c r="AF3232" t="s">
        <v>544</v>
      </c>
      <c r="AG3232" t="s">
        <v>17804</v>
      </c>
      <c r="AH3232" t="s">
        <v>24</v>
      </c>
      <c r="AI3232" t="s">
        <v>24</v>
      </c>
    </row>
    <row r="3233" spans="1:35" hidden="1" x14ac:dyDescent="0.25">
      <c r="A3233" t="s">
        <v>17805</v>
      </c>
      <c r="B3233">
        <v>0</v>
      </c>
      <c r="C3233" t="s">
        <v>22</v>
      </c>
      <c r="D3233" t="s">
        <v>23</v>
      </c>
      <c r="E3233" t="s">
        <v>24</v>
      </c>
      <c r="F3233">
        <v>980288401</v>
      </c>
      <c r="G3233" s="2" t="s">
        <v>260</v>
      </c>
      <c r="H3233">
        <v>342111000</v>
      </c>
      <c r="W3233">
        <v>210</v>
      </c>
      <c r="X3233" t="s">
        <v>17806</v>
      </c>
      <c r="Y3233" t="s">
        <v>17807</v>
      </c>
      <c r="Z3233" t="s">
        <v>24</v>
      </c>
      <c r="AA3233" t="s">
        <v>3194</v>
      </c>
      <c r="AB3233" t="s">
        <v>3194</v>
      </c>
      <c r="AC3233" t="s">
        <v>24</v>
      </c>
      <c r="AD3233" t="s">
        <v>3196</v>
      </c>
      <c r="AE3233" t="s">
        <v>17808</v>
      </c>
      <c r="AF3233" t="s">
        <v>544</v>
      </c>
      <c r="AG3233" t="s">
        <v>17809</v>
      </c>
      <c r="AH3233" t="s">
        <v>17810</v>
      </c>
      <c r="AI3233" t="s">
        <v>24</v>
      </c>
    </row>
    <row r="3234" spans="1:35" hidden="1" x14ac:dyDescent="0.25">
      <c r="A3234" t="s">
        <v>17811</v>
      </c>
      <c r="B3234">
        <v>0</v>
      </c>
      <c r="C3234" t="s">
        <v>75</v>
      </c>
      <c r="D3234" t="s">
        <v>23</v>
      </c>
      <c r="E3234" t="s">
        <v>24</v>
      </c>
      <c r="F3234">
        <v>317117794</v>
      </c>
      <c r="G3234" s="2" t="s">
        <v>365</v>
      </c>
      <c r="H3234">
        <v>341870579</v>
      </c>
      <c r="W3234">
        <v>1800</v>
      </c>
      <c r="X3234" t="s">
        <v>17812</v>
      </c>
      <c r="Y3234" t="s">
        <v>24</v>
      </c>
      <c r="Z3234" t="s">
        <v>24</v>
      </c>
      <c r="AA3234" t="s">
        <v>17813</v>
      </c>
      <c r="AB3234" t="s">
        <v>1145</v>
      </c>
      <c r="AC3234">
        <v>49661</v>
      </c>
      <c r="AD3234" t="s">
        <v>301</v>
      </c>
      <c r="AE3234" t="s">
        <v>17814</v>
      </c>
      <c r="AF3234" t="s">
        <v>1284</v>
      </c>
      <c r="AG3234" t="s">
        <v>8226</v>
      </c>
      <c r="AH3234" t="s">
        <v>8227</v>
      </c>
      <c r="AI3234" t="s">
        <v>24</v>
      </c>
    </row>
    <row r="3235" spans="1:35" hidden="1" x14ac:dyDescent="0.25">
      <c r="A3235" t="s">
        <v>17815</v>
      </c>
      <c r="B3235">
        <v>0</v>
      </c>
      <c r="C3235" t="s">
        <v>88</v>
      </c>
      <c r="D3235" t="s">
        <v>23</v>
      </c>
      <c r="E3235" t="s">
        <v>24</v>
      </c>
      <c r="F3235">
        <v>523101004</v>
      </c>
      <c r="G3235" s="2" t="s">
        <v>155</v>
      </c>
      <c r="H3235">
        <v>341730903</v>
      </c>
      <c r="W3235">
        <v>701</v>
      </c>
      <c r="X3235" t="s">
        <v>17816</v>
      </c>
      <c r="Y3235" t="s">
        <v>17817</v>
      </c>
      <c r="Z3235" t="s">
        <v>24</v>
      </c>
      <c r="AA3235" t="s">
        <v>17818</v>
      </c>
      <c r="AB3235" t="s">
        <v>2832</v>
      </c>
      <c r="AC3235" t="s">
        <v>17819</v>
      </c>
      <c r="AD3235" t="s">
        <v>410</v>
      </c>
      <c r="AE3235" t="s">
        <v>5139</v>
      </c>
      <c r="AF3235" t="s">
        <v>123</v>
      </c>
      <c r="AG3235" t="s">
        <v>17820</v>
      </c>
      <c r="AH3235" t="s">
        <v>24</v>
      </c>
      <c r="AI3235" t="s">
        <v>24</v>
      </c>
    </row>
    <row r="3236" spans="1:35" hidden="1" x14ac:dyDescent="0.25">
      <c r="A3236" t="s">
        <v>17821</v>
      </c>
      <c r="B3236">
        <v>66</v>
      </c>
      <c r="C3236" t="s">
        <v>75</v>
      </c>
      <c r="D3236" t="s">
        <v>34</v>
      </c>
      <c r="E3236" t="s">
        <v>17822</v>
      </c>
      <c r="F3236">
        <v>687791392</v>
      </c>
      <c r="G3236" t="s">
        <v>354</v>
      </c>
      <c r="H3236">
        <v>341668613</v>
      </c>
      <c r="W3236">
        <v>503</v>
      </c>
      <c r="X3236" t="s">
        <v>17823</v>
      </c>
      <c r="Y3236" t="s">
        <v>17824</v>
      </c>
      <c r="Z3236" t="s">
        <v>24</v>
      </c>
      <c r="AA3236" t="s">
        <v>17825</v>
      </c>
      <c r="AB3236" t="s">
        <v>2898</v>
      </c>
      <c r="AC3236">
        <v>16675</v>
      </c>
      <c r="AD3236" t="s">
        <v>257</v>
      </c>
      <c r="AE3236" t="s">
        <v>24</v>
      </c>
      <c r="AF3236" t="s">
        <v>24</v>
      </c>
      <c r="AG3236" t="s">
        <v>24</v>
      </c>
      <c r="AH3236" t="s">
        <v>24</v>
      </c>
      <c r="AI3236" t="s">
        <v>24</v>
      </c>
    </row>
    <row r="3237" spans="1:35" hidden="1" x14ac:dyDescent="0.25">
      <c r="A3237" t="s">
        <v>17826</v>
      </c>
      <c r="B3237">
        <v>0</v>
      </c>
      <c r="C3237" t="s">
        <v>75</v>
      </c>
      <c r="D3237" t="s">
        <v>23</v>
      </c>
      <c r="E3237" t="s">
        <v>24</v>
      </c>
      <c r="F3237">
        <v>68093483</v>
      </c>
      <c r="G3237" s="2" t="s">
        <v>260</v>
      </c>
      <c r="H3237">
        <v>341290321</v>
      </c>
      <c r="W3237">
        <v>300</v>
      </c>
      <c r="X3237" t="s">
        <v>24</v>
      </c>
      <c r="Y3237" t="s">
        <v>24</v>
      </c>
      <c r="Z3237" t="s">
        <v>24</v>
      </c>
      <c r="AA3237" t="s">
        <v>17827</v>
      </c>
      <c r="AB3237" t="s">
        <v>853</v>
      </c>
      <c r="AC3237" t="s">
        <v>17828</v>
      </c>
      <c r="AD3237" t="s">
        <v>542</v>
      </c>
      <c r="AE3237" t="s">
        <v>17829</v>
      </c>
      <c r="AF3237" t="s">
        <v>544</v>
      </c>
      <c r="AG3237" t="s">
        <v>24</v>
      </c>
      <c r="AH3237" t="s">
        <v>24</v>
      </c>
      <c r="AI3237" t="s">
        <v>24</v>
      </c>
    </row>
    <row r="3238" spans="1:35" hidden="1" x14ac:dyDescent="0.25">
      <c r="A3238" t="s">
        <v>17830</v>
      </c>
      <c r="B3238">
        <v>14</v>
      </c>
      <c r="C3238" t="s">
        <v>75</v>
      </c>
      <c r="D3238" t="s">
        <v>23</v>
      </c>
      <c r="E3238" t="s">
        <v>24</v>
      </c>
      <c r="F3238">
        <v>249586686</v>
      </c>
      <c r="G3238" s="2" t="s">
        <v>440</v>
      </c>
      <c r="H3238">
        <v>341169500</v>
      </c>
      <c r="W3238">
        <v>700</v>
      </c>
      <c r="X3238" t="s">
        <v>17831</v>
      </c>
      <c r="Y3238" t="s">
        <v>24</v>
      </c>
      <c r="Z3238" t="s">
        <v>24</v>
      </c>
      <c r="AA3238" t="s">
        <v>17832</v>
      </c>
      <c r="AB3238" t="s">
        <v>1507</v>
      </c>
      <c r="AC3238" t="s">
        <v>17833</v>
      </c>
      <c r="AD3238" t="s">
        <v>195</v>
      </c>
      <c r="AE3238" t="s">
        <v>17834</v>
      </c>
      <c r="AF3238" t="s">
        <v>544</v>
      </c>
      <c r="AG3238" t="s">
        <v>17835</v>
      </c>
      <c r="AH3238" t="s">
        <v>24</v>
      </c>
      <c r="AI3238" t="s">
        <v>24</v>
      </c>
    </row>
    <row r="3239" spans="1:35" hidden="1" x14ac:dyDescent="0.25">
      <c r="A3239" t="s">
        <v>17836</v>
      </c>
      <c r="B3239">
        <v>9</v>
      </c>
      <c r="C3239" t="s">
        <v>22</v>
      </c>
      <c r="D3239" t="s">
        <v>23</v>
      </c>
      <c r="E3239" t="s">
        <v>24</v>
      </c>
      <c r="F3239">
        <v>208238576</v>
      </c>
      <c r="G3239" s="2" t="s">
        <v>1464</v>
      </c>
      <c r="H3239">
        <v>341169500</v>
      </c>
      <c r="W3239">
        <v>700</v>
      </c>
      <c r="X3239" t="s">
        <v>17837</v>
      </c>
      <c r="Y3239" t="s">
        <v>24</v>
      </c>
      <c r="Z3239" t="s">
        <v>24</v>
      </c>
      <c r="AA3239" t="s">
        <v>17838</v>
      </c>
      <c r="AB3239" t="s">
        <v>943</v>
      </c>
      <c r="AC3239" t="s">
        <v>17839</v>
      </c>
      <c r="AD3239" t="s">
        <v>195</v>
      </c>
      <c r="AE3239" t="s">
        <v>17840</v>
      </c>
      <c r="AF3239" t="s">
        <v>4908</v>
      </c>
      <c r="AG3239" t="s">
        <v>17841</v>
      </c>
      <c r="AH3239" t="s">
        <v>24</v>
      </c>
      <c r="AI3239" t="s">
        <v>24</v>
      </c>
    </row>
    <row r="3240" spans="1:35" hidden="1" x14ac:dyDescent="0.25">
      <c r="A3240" t="s">
        <v>17842</v>
      </c>
      <c r="B3240">
        <v>9</v>
      </c>
      <c r="C3240" t="s">
        <v>75</v>
      </c>
      <c r="D3240" t="s">
        <v>23</v>
      </c>
      <c r="E3240" t="s">
        <v>24</v>
      </c>
      <c r="F3240">
        <v>208781070</v>
      </c>
      <c r="G3240" s="2" t="s">
        <v>1137</v>
      </c>
      <c r="H3240">
        <v>341169500</v>
      </c>
      <c r="W3240">
        <v>700</v>
      </c>
      <c r="X3240" t="s">
        <v>17843</v>
      </c>
      <c r="Y3240" t="s">
        <v>24</v>
      </c>
      <c r="Z3240" t="s">
        <v>24</v>
      </c>
      <c r="AA3240" t="s">
        <v>17844</v>
      </c>
      <c r="AB3240" t="s">
        <v>943</v>
      </c>
      <c r="AC3240" t="s">
        <v>17845</v>
      </c>
      <c r="AD3240" t="s">
        <v>195</v>
      </c>
      <c r="AE3240" t="s">
        <v>17846</v>
      </c>
      <c r="AF3240" t="s">
        <v>946</v>
      </c>
      <c r="AG3240" t="s">
        <v>17847</v>
      </c>
      <c r="AH3240" t="s">
        <v>24</v>
      </c>
      <c r="AI3240" t="s">
        <v>24</v>
      </c>
    </row>
    <row r="3241" spans="1:35" hidden="1" x14ac:dyDescent="0.25">
      <c r="A3241" t="s">
        <v>17848</v>
      </c>
      <c r="B3241">
        <v>0</v>
      </c>
      <c r="C3241" t="s">
        <v>22</v>
      </c>
      <c r="D3241" t="s">
        <v>23</v>
      </c>
      <c r="E3241" t="s">
        <v>24</v>
      </c>
      <c r="F3241">
        <v>725888254</v>
      </c>
      <c r="G3241" s="2" t="s">
        <v>218</v>
      </c>
      <c r="H3241">
        <v>341135424</v>
      </c>
      <c r="W3241">
        <v>4161</v>
      </c>
      <c r="X3241" t="s">
        <v>17849</v>
      </c>
      <c r="Y3241" t="s">
        <v>17850</v>
      </c>
      <c r="Z3241" t="s">
        <v>24</v>
      </c>
      <c r="AA3241" t="s">
        <v>2213</v>
      </c>
      <c r="AB3241" t="s">
        <v>2214</v>
      </c>
      <c r="AC3241">
        <v>575003</v>
      </c>
      <c r="AD3241" t="s">
        <v>491</v>
      </c>
      <c r="AE3241" t="s">
        <v>17851</v>
      </c>
      <c r="AF3241" t="s">
        <v>123</v>
      </c>
      <c r="AG3241" t="s">
        <v>17852</v>
      </c>
      <c r="AH3241" t="s">
        <v>24</v>
      </c>
      <c r="AI3241" t="s">
        <v>24</v>
      </c>
    </row>
    <row r="3242" spans="1:35" hidden="1" x14ac:dyDescent="0.25">
      <c r="A3242" t="s">
        <v>17853</v>
      </c>
      <c r="B3242">
        <v>2</v>
      </c>
      <c r="C3242" t="s">
        <v>22</v>
      </c>
      <c r="D3242" t="s">
        <v>34</v>
      </c>
      <c r="E3242" t="s">
        <v>17854</v>
      </c>
      <c r="F3242">
        <v>660989278</v>
      </c>
      <c r="G3242" t="s">
        <v>1363</v>
      </c>
      <c r="H3242">
        <v>341087156</v>
      </c>
      <c r="W3242" t="s">
        <v>85</v>
      </c>
      <c r="X3242" t="s">
        <v>17855</v>
      </c>
      <c r="Y3242" t="s">
        <v>17856</v>
      </c>
      <c r="Z3242" t="s">
        <v>24</v>
      </c>
      <c r="AA3242" t="s">
        <v>92</v>
      </c>
      <c r="AB3242" t="s">
        <v>1013</v>
      </c>
      <c r="AC3242">
        <v>10260</v>
      </c>
      <c r="AD3242" t="s">
        <v>93</v>
      </c>
      <c r="AE3242" t="s">
        <v>17857</v>
      </c>
      <c r="AF3242" t="s">
        <v>24</v>
      </c>
      <c r="AG3242" t="s">
        <v>17858</v>
      </c>
      <c r="AH3242" t="s">
        <v>17859</v>
      </c>
      <c r="AI3242" t="s">
        <v>24</v>
      </c>
    </row>
    <row r="3243" spans="1:35" hidden="1" x14ac:dyDescent="0.25">
      <c r="A3243" t="s">
        <v>17860</v>
      </c>
      <c r="B3243">
        <v>0</v>
      </c>
      <c r="C3243" t="s">
        <v>99</v>
      </c>
      <c r="D3243" t="s">
        <v>23</v>
      </c>
      <c r="E3243" t="s">
        <v>24</v>
      </c>
      <c r="F3243">
        <v>555522315</v>
      </c>
      <c r="G3243" s="2" t="s">
        <v>526</v>
      </c>
      <c r="H3243">
        <v>340774980</v>
      </c>
      <c r="W3243">
        <v>100</v>
      </c>
      <c r="X3243" t="s">
        <v>17861</v>
      </c>
      <c r="Y3243" t="s">
        <v>17862</v>
      </c>
      <c r="Z3243" t="s">
        <v>24</v>
      </c>
      <c r="AA3243" t="s">
        <v>15265</v>
      </c>
      <c r="AB3243" t="s">
        <v>15265</v>
      </c>
      <c r="AC3243" t="s">
        <v>24</v>
      </c>
      <c r="AD3243" t="s">
        <v>3042</v>
      </c>
      <c r="AE3243" t="s">
        <v>17863</v>
      </c>
      <c r="AF3243" t="s">
        <v>95</v>
      </c>
      <c r="AG3243" t="s">
        <v>17864</v>
      </c>
      <c r="AH3243" t="s">
        <v>24</v>
      </c>
      <c r="AI3243" t="s">
        <v>24</v>
      </c>
    </row>
    <row r="3244" spans="1:35" hidden="1" x14ac:dyDescent="0.25">
      <c r="A3244" t="s">
        <v>17865</v>
      </c>
      <c r="B3244">
        <v>0</v>
      </c>
      <c r="C3244" t="s">
        <v>75</v>
      </c>
      <c r="D3244" t="s">
        <v>23</v>
      </c>
      <c r="E3244" t="s">
        <v>24</v>
      </c>
      <c r="F3244">
        <v>499274066</v>
      </c>
      <c r="G3244" s="2" t="s">
        <v>670</v>
      </c>
      <c r="H3244">
        <v>340763352</v>
      </c>
      <c r="W3244" t="s">
        <v>85</v>
      </c>
      <c r="X3244" t="s">
        <v>17866</v>
      </c>
      <c r="Y3244" t="s">
        <v>24</v>
      </c>
      <c r="Z3244" t="s">
        <v>24</v>
      </c>
      <c r="AA3244" t="s">
        <v>24</v>
      </c>
      <c r="AB3244" t="s">
        <v>24</v>
      </c>
      <c r="AC3244">
        <v>140126</v>
      </c>
      <c r="AD3244" t="s">
        <v>1607</v>
      </c>
      <c r="AE3244" t="s">
        <v>17867</v>
      </c>
      <c r="AF3244" t="s">
        <v>1609</v>
      </c>
      <c r="AG3244" t="s">
        <v>17868</v>
      </c>
      <c r="AH3244" t="s">
        <v>17869</v>
      </c>
      <c r="AI3244" t="s">
        <v>24</v>
      </c>
    </row>
    <row r="3245" spans="1:35" hidden="1" x14ac:dyDescent="0.25">
      <c r="A3245" t="s">
        <v>17870</v>
      </c>
      <c r="B3245">
        <v>0</v>
      </c>
      <c r="C3245" t="s">
        <v>24</v>
      </c>
      <c r="D3245" t="s">
        <v>23</v>
      </c>
      <c r="E3245" t="s">
        <v>24</v>
      </c>
      <c r="F3245">
        <v>264933078</v>
      </c>
      <c r="G3245" s="2" t="s">
        <v>714</v>
      </c>
      <c r="H3245">
        <v>340706027</v>
      </c>
      <c r="W3245">
        <v>11389</v>
      </c>
      <c r="X3245" t="s">
        <v>17871</v>
      </c>
      <c r="Y3245" t="s">
        <v>24</v>
      </c>
      <c r="Z3245" t="s">
        <v>24</v>
      </c>
      <c r="AA3245" t="s">
        <v>17872</v>
      </c>
      <c r="AB3245" t="s">
        <v>80</v>
      </c>
      <c r="AC3245">
        <v>92400</v>
      </c>
      <c r="AD3245" t="s">
        <v>81</v>
      </c>
      <c r="AE3245" t="s">
        <v>24</v>
      </c>
      <c r="AF3245" t="s">
        <v>24</v>
      </c>
      <c r="AG3245" t="s">
        <v>24</v>
      </c>
      <c r="AH3245" t="s">
        <v>24</v>
      </c>
      <c r="AI3245" t="s">
        <v>24</v>
      </c>
    </row>
    <row r="3246" spans="1:35" hidden="1" x14ac:dyDescent="0.25">
      <c r="A3246" t="s">
        <v>17873</v>
      </c>
      <c r="B3246">
        <v>0</v>
      </c>
      <c r="C3246" t="s">
        <v>75</v>
      </c>
      <c r="D3246" t="s">
        <v>23</v>
      </c>
      <c r="E3246" t="s">
        <v>24</v>
      </c>
      <c r="F3246">
        <v>450016287</v>
      </c>
      <c r="G3246" s="2" t="s">
        <v>2234</v>
      </c>
      <c r="H3246">
        <v>340685161</v>
      </c>
      <c r="W3246">
        <v>625</v>
      </c>
      <c r="X3246" t="s">
        <v>17874</v>
      </c>
      <c r="Y3246" t="s">
        <v>24</v>
      </c>
      <c r="Z3246" t="s">
        <v>24</v>
      </c>
      <c r="AA3246" t="s">
        <v>17875</v>
      </c>
      <c r="AB3246" t="s">
        <v>17876</v>
      </c>
      <c r="AC3246" t="s">
        <v>17877</v>
      </c>
      <c r="AD3246" t="s">
        <v>8362</v>
      </c>
      <c r="AE3246" t="s">
        <v>17878</v>
      </c>
      <c r="AF3246" t="s">
        <v>24</v>
      </c>
      <c r="AG3246" t="s">
        <v>17879</v>
      </c>
      <c r="AH3246" t="s">
        <v>24</v>
      </c>
      <c r="AI3246" t="s">
        <v>24</v>
      </c>
    </row>
    <row r="3247" spans="1:35" hidden="1" x14ac:dyDescent="0.25">
      <c r="A3247" t="s">
        <v>17880</v>
      </c>
      <c r="B3247">
        <v>0</v>
      </c>
      <c r="C3247" t="s">
        <v>99</v>
      </c>
      <c r="D3247" t="s">
        <v>23</v>
      </c>
      <c r="E3247" t="s">
        <v>24</v>
      </c>
      <c r="F3247">
        <v>473788701</v>
      </c>
      <c r="G3247" s="2" t="s">
        <v>155</v>
      </c>
      <c r="H3247">
        <v>340667836</v>
      </c>
      <c r="W3247">
        <v>500</v>
      </c>
      <c r="X3247" t="s">
        <v>17881</v>
      </c>
      <c r="Y3247" t="s">
        <v>24</v>
      </c>
      <c r="Z3247" t="s">
        <v>24</v>
      </c>
      <c r="AA3247" t="s">
        <v>17882</v>
      </c>
      <c r="AB3247" t="s">
        <v>11573</v>
      </c>
      <c r="AC3247">
        <v>17462</v>
      </c>
      <c r="AD3247" t="s">
        <v>236</v>
      </c>
      <c r="AE3247" t="s">
        <v>17883</v>
      </c>
      <c r="AF3247" t="s">
        <v>544</v>
      </c>
      <c r="AG3247" t="s">
        <v>17884</v>
      </c>
      <c r="AH3247" t="s">
        <v>17885</v>
      </c>
      <c r="AI3247" t="s">
        <v>24</v>
      </c>
    </row>
    <row r="3248" spans="1:35" hidden="1" x14ac:dyDescent="0.25">
      <c r="A3248" t="s">
        <v>17886</v>
      </c>
      <c r="B3248">
        <v>0</v>
      </c>
      <c r="C3248" t="s">
        <v>22</v>
      </c>
      <c r="D3248" t="s">
        <v>23</v>
      </c>
      <c r="E3248" t="s">
        <v>24</v>
      </c>
      <c r="F3248">
        <v>690863444</v>
      </c>
      <c r="G3248" t="s">
        <v>509</v>
      </c>
      <c r="H3248">
        <v>340521300</v>
      </c>
      <c r="W3248">
        <v>368</v>
      </c>
      <c r="X3248" t="s">
        <v>17887</v>
      </c>
      <c r="Y3248" t="s">
        <v>17888</v>
      </c>
      <c r="Z3248" t="s">
        <v>24</v>
      </c>
      <c r="AA3248" t="s">
        <v>761</v>
      </c>
      <c r="AB3248" t="s">
        <v>5474</v>
      </c>
      <c r="AC3248" t="s">
        <v>17889</v>
      </c>
      <c r="AD3248" t="s">
        <v>329</v>
      </c>
      <c r="AE3248" t="s">
        <v>17890</v>
      </c>
      <c r="AF3248" t="s">
        <v>544</v>
      </c>
      <c r="AG3248" t="s">
        <v>17891</v>
      </c>
      <c r="AH3248" t="s">
        <v>24</v>
      </c>
      <c r="AI3248" t="s">
        <v>24</v>
      </c>
    </row>
    <row r="3249" spans="1:35" hidden="1" x14ac:dyDescent="0.25">
      <c r="A3249" t="s">
        <v>17892</v>
      </c>
      <c r="B3249">
        <v>0</v>
      </c>
      <c r="C3249" t="s">
        <v>22</v>
      </c>
      <c r="D3249" t="s">
        <v>23</v>
      </c>
      <c r="E3249" t="s">
        <v>24</v>
      </c>
      <c r="F3249">
        <v>897119053</v>
      </c>
      <c r="G3249" s="2" t="s">
        <v>714</v>
      </c>
      <c r="H3249">
        <v>340478342</v>
      </c>
      <c r="W3249">
        <v>450</v>
      </c>
      <c r="X3249" t="s">
        <v>17893</v>
      </c>
      <c r="Y3249" t="s">
        <v>24</v>
      </c>
      <c r="Z3249" t="s">
        <v>24</v>
      </c>
      <c r="AA3249" t="s">
        <v>17894</v>
      </c>
      <c r="AB3249" t="s">
        <v>512</v>
      </c>
      <c r="AC3249" t="s">
        <v>17895</v>
      </c>
      <c r="AD3249" t="s">
        <v>134</v>
      </c>
      <c r="AE3249" t="s">
        <v>17896</v>
      </c>
      <c r="AF3249" t="s">
        <v>123</v>
      </c>
      <c r="AG3249" t="s">
        <v>17897</v>
      </c>
      <c r="AH3249" t="s">
        <v>17898</v>
      </c>
      <c r="AI3249" t="s">
        <v>24</v>
      </c>
    </row>
    <row r="3250" spans="1:35" hidden="1" x14ac:dyDescent="0.25">
      <c r="A3250" t="s">
        <v>17899</v>
      </c>
      <c r="B3250">
        <v>0</v>
      </c>
      <c r="C3250" t="s">
        <v>75</v>
      </c>
      <c r="D3250" t="s">
        <v>23</v>
      </c>
      <c r="E3250" t="s">
        <v>24</v>
      </c>
      <c r="F3250">
        <v>897338646</v>
      </c>
      <c r="G3250" s="2" t="s">
        <v>577</v>
      </c>
      <c r="H3250">
        <v>340420300</v>
      </c>
      <c r="W3250">
        <v>1300</v>
      </c>
      <c r="X3250" t="s">
        <v>17900</v>
      </c>
      <c r="Y3250" t="s">
        <v>17901</v>
      </c>
      <c r="Z3250" t="s">
        <v>24</v>
      </c>
      <c r="AA3250" t="s">
        <v>17902</v>
      </c>
      <c r="AB3250" t="s">
        <v>7433</v>
      </c>
      <c r="AC3250" t="s">
        <v>17903</v>
      </c>
      <c r="AD3250" t="s">
        <v>134</v>
      </c>
      <c r="AE3250" t="s">
        <v>17904</v>
      </c>
      <c r="AF3250" t="s">
        <v>515</v>
      </c>
      <c r="AG3250" t="s">
        <v>17905</v>
      </c>
      <c r="AH3250" t="s">
        <v>17906</v>
      </c>
      <c r="AI3250" t="s">
        <v>24</v>
      </c>
    </row>
    <row r="3251" spans="1:35" hidden="1" x14ac:dyDescent="0.25">
      <c r="A3251" t="s">
        <v>17907</v>
      </c>
      <c r="B3251">
        <v>0</v>
      </c>
      <c r="C3251" t="s">
        <v>22</v>
      </c>
      <c r="D3251" t="s">
        <v>23</v>
      </c>
      <c r="E3251" t="s">
        <v>24</v>
      </c>
      <c r="F3251">
        <v>880223933</v>
      </c>
      <c r="G3251" s="2" t="s">
        <v>577</v>
      </c>
      <c r="H3251">
        <v>340371790</v>
      </c>
      <c r="W3251">
        <v>1705</v>
      </c>
      <c r="X3251" t="s">
        <v>17908</v>
      </c>
      <c r="Y3251" t="s">
        <v>24</v>
      </c>
      <c r="Z3251" t="s">
        <v>24</v>
      </c>
      <c r="AA3251" t="s">
        <v>3060</v>
      </c>
      <c r="AB3251" t="s">
        <v>9194</v>
      </c>
      <c r="AC3251">
        <v>808</v>
      </c>
      <c r="AD3251" t="s">
        <v>2545</v>
      </c>
      <c r="AE3251" t="s">
        <v>24</v>
      </c>
      <c r="AF3251" t="s">
        <v>24</v>
      </c>
      <c r="AG3251" t="s">
        <v>24</v>
      </c>
      <c r="AH3251" t="s">
        <v>24</v>
      </c>
      <c r="AI3251" t="s">
        <v>24</v>
      </c>
    </row>
    <row r="3252" spans="1:35" hidden="1" x14ac:dyDescent="0.25">
      <c r="A3252" t="s">
        <v>17909</v>
      </c>
      <c r="B3252">
        <v>0</v>
      </c>
      <c r="C3252" t="s">
        <v>75</v>
      </c>
      <c r="D3252" t="s">
        <v>23</v>
      </c>
      <c r="E3252" t="s">
        <v>24</v>
      </c>
      <c r="F3252">
        <v>79395941</v>
      </c>
      <c r="G3252" s="2" t="s">
        <v>67</v>
      </c>
      <c r="H3252">
        <v>340307428</v>
      </c>
      <c r="W3252">
        <v>800</v>
      </c>
      <c r="X3252" t="s">
        <v>17910</v>
      </c>
      <c r="Y3252" t="s">
        <v>24</v>
      </c>
      <c r="Z3252" t="s">
        <v>24</v>
      </c>
      <c r="AA3252" t="s">
        <v>4422</v>
      </c>
      <c r="AB3252" t="s">
        <v>1768</v>
      </c>
      <c r="AC3252" t="s">
        <v>7850</v>
      </c>
      <c r="AD3252" t="s">
        <v>542</v>
      </c>
      <c r="AE3252" t="s">
        <v>17911</v>
      </c>
      <c r="AF3252" t="s">
        <v>544</v>
      </c>
      <c r="AG3252" t="s">
        <v>7852</v>
      </c>
      <c r="AH3252" t="s">
        <v>24</v>
      </c>
      <c r="AI3252" t="s">
        <v>24</v>
      </c>
    </row>
    <row r="3253" spans="1:35" hidden="1" x14ac:dyDescent="0.25">
      <c r="A3253" t="s">
        <v>17912</v>
      </c>
      <c r="B3253">
        <v>0</v>
      </c>
      <c r="C3253" t="s">
        <v>22</v>
      </c>
      <c r="D3253" t="s">
        <v>23</v>
      </c>
      <c r="E3253" t="s">
        <v>24</v>
      </c>
      <c r="F3253">
        <v>970677332</v>
      </c>
      <c r="G3253" s="2" t="s">
        <v>589</v>
      </c>
      <c r="H3253">
        <v>340209571</v>
      </c>
      <c r="W3253">
        <v>1100</v>
      </c>
      <c r="X3253" t="s">
        <v>17913</v>
      </c>
      <c r="Y3253" t="s">
        <v>24</v>
      </c>
      <c r="Z3253" t="s">
        <v>24</v>
      </c>
      <c r="AA3253" t="s">
        <v>17914</v>
      </c>
      <c r="AB3253" t="s">
        <v>17915</v>
      </c>
      <c r="AC3253" t="s">
        <v>17916</v>
      </c>
      <c r="AD3253" t="s">
        <v>2752</v>
      </c>
      <c r="AE3253" t="s">
        <v>17917</v>
      </c>
      <c r="AF3253" t="s">
        <v>544</v>
      </c>
      <c r="AG3253" t="s">
        <v>17918</v>
      </c>
      <c r="AH3253" t="s">
        <v>17919</v>
      </c>
      <c r="AI3253" t="s">
        <v>24</v>
      </c>
    </row>
    <row r="3254" spans="1:35" hidden="1" x14ac:dyDescent="0.25">
      <c r="A3254" t="s">
        <v>17920</v>
      </c>
      <c r="B3254">
        <v>0</v>
      </c>
      <c r="C3254" t="s">
        <v>75</v>
      </c>
      <c r="D3254" t="s">
        <v>23</v>
      </c>
      <c r="E3254" t="s">
        <v>24</v>
      </c>
      <c r="F3254">
        <v>545274677</v>
      </c>
      <c r="G3254" t="s">
        <v>180</v>
      </c>
      <c r="H3254">
        <v>339994095</v>
      </c>
      <c r="W3254">
        <v>18000</v>
      </c>
      <c r="X3254" t="s">
        <v>17921</v>
      </c>
      <c r="Y3254" t="s">
        <v>24</v>
      </c>
      <c r="Z3254" t="s">
        <v>24</v>
      </c>
      <c r="AA3254" t="s">
        <v>13404</v>
      </c>
      <c r="AB3254" t="s">
        <v>1227</v>
      </c>
      <c r="AC3254">
        <v>511800</v>
      </c>
      <c r="AD3254" t="s">
        <v>693</v>
      </c>
      <c r="AE3254" t="s">
        <v>17922</v>
      </c>
      <c r="AF3254" t="s">
        <v>1237</v>
      </c>
      <c r="AG3254" t="s">
        <v>17923</v>
      </c>
      <c r="AH3254" t="s">
        <v>24</v>
      </c>
      <c r="AI3254" t="s">
        <v>24</v>
      </c>
    </row>
    <row r="3255" spans="1:35" hidden="1" x14ac:dyDescent="0.25">
      <c r="A3255" t="s">
        <v>17924</v>
      </c>
      <c r="B3255">
        <v>0</v>
      </c>
      <c r="C3255" t="s">
        <v>99</v>
      </c>
      <c r="D3255" t="s">
        <v>23</v>
      </c>
      <c r="E3255" t="s">
        <v>24</v>
      </c>
      <c r="F3255">
        <v>882957134</v>
      </c>
      <c r="G3255" s="2" t="s">
        <v>47</v>
      </c>
      <c r="H3255">
        <v>339936389</v>
      </c>
      <c r="W3255">
        <v>250</v>
      </c>
      <c r="X3255" t="s">
        <v>17925</v>
      </c>
      <c r="Y3255" t="s">
        <v>24</v>
      </c>
      <c r="Z3255" t="s">
        <v>24</v>
      </c>
      <c r="AA3255" t="s">
        <v>17926</v>
      </c>
      <c r="AB3255" t="s">
        <v>11322</v>
      </c>
      <c r="AC3255" t="s">
        <v>24</v>
      </c>
      <c r="AD3255" t="s">
        <v>2545</v>
      </c>
      <c r="AE3255" t="s">
        <v>24</v>
      </c>
      <c r="AF3255" t="s">
        <v>24</v>
      </c>
      <c r="AG3255" t="s">
        <v>24</v>
      </c>
      <c r="AH3255" t="s">
        <v>24</v>
      </c>
      <c r="AI3255" t="s">
        <v>24</v>
      </c>
    </row>
    <row r="3256" spans="1:35" hidden="1" x14ac:dyDescent="0.25">
      <c r="A3256" t="s">
        <v>17927</v>
      </c>
      <c r="B3256">
        <v>0</v>
      </c>
      <c r="C3256" t="s">
        <v>24</v>
      </c>
      <c r="D3256" t="s">
        <v>23</v>
      </c>
      <c r="E3256" t="s">
        <v>24</v>
      </c>
      <c r="F3256" t="s">
        <v>24</v>
      </c>
      <c r="G3256" s="2" t="s">
        <v>119</v>
      </c>
      <c r="H3256">
        <v>339674222</v>
      </c>
      <c r="W3256" t="s">
        <v>85</v>
      </c>
      <c r="X3256" t="s">
        <v>17928</v>
      </c>
      <c r="Y3256" t="s">
        <v>24</v>
      </c>
      <c r="Z3256" t="s">
        <v>24</v>
      </c>
      <c r="AA3256" t="s">
        <v>24</v>
      </c>
      <c r="AB3256" t="s">
        <v>24</v>
      </c>
      <c r="AC3256">
        <v>601243</v>
      </c>
      <c r="AD3256" t="s">
        <v>1607</v>
      </c>
      <c r="AE3256" t="s">
        <v>17929</v>
      </c>
      <c r="AF3256" t="s">
        <v>1609</v>
      </c>
      <c r="AG3256" t="s">
        <v>17930</v>
      </c>
      <c r="AH3256" t="s">
        <v>8463</v>
      </c>
      <c r="AI3256" t="s">
        <v>24</v>
      </c>
    </row>
    <row r="3257" spans="1:35" hidden="1" x14ac:dyDescent="0.25">
      <c r="A3257" t="s">
        <v>17931</v>
      </c>
      <c r="B3257">
        <v>121</v>
      </c>
      <c r="C3257" t="s">
        <v>22</v>
      </c>
      <c r="D3257" t="s">
        <v>34</v>
      </c>
      <c r="E3257" t="s">
        <v>17932</v>
      </c>
      <c r="F3257">
        <v>690567045</v>
      </c>
      <c r="G3257" t="s">
        <v>783</v>
      </c>
      <c r="H3257">
        <v>339663173</v>
      </c>
      <c r="W3257">
        <v>1276</v>
      </c>
      <c r="X3257" t="s">
        <v>17933</v>
      </c>
      <c r="Y3257" t="s">
        <v>24</v>
      </c>
      <c r="Z3257" t="s">
        <v>24</v>
      </c>
      <c r="AA3257" t="s">
        <v>17934</v>
      </c>
      <c r="AB3257" t="s">
        <v>17935</v>
      </c>
      <c r="AC3257" t="s">
        <v>17936</v>
      </c>
      <c r="AD3257" t="s">
        <v>329</v>
      </c>
      <c r="AE3257" t="s">
        <v>17937</v>
      </c>
      <c r="AF3257" t="s">
        <v>24</v>
      </c>
      <c r="AG3257" t="s">
        <v>17938</v>
      </c>
      <c r="AH3257" t="s">
        <v>17939</v>
      </c>
      <c r="AI3257" t="s">
        <v>24</v>
      </c>
    </row>
    <row r="3258" spans="1:35" hidden="1" x14ac:dyDescent="0.25">
      <c r="A3258" t="s">
        <v>17505</v>
      </c>
      <c r="B3258">
        <v>97</v>
      </c>
      <c r="C3258" t="s">
        <v>75</v>
      </c>
      <c r="D3258" t="s">
        <v>34</v>
      </c>
      <c r="E3258" t="s">
        <v>17940</v>
      </c>
      <c r="F3258">
        <v>210037254</v>
      </c>
      <c r="G3258" s="2" t="s">
        <v>589</v>
      </c>
      <c r="H3258">
        <v>339583365</v>
      </c>
      <c r="W3258">
        <v>1080</v>
      </c>
      <c r="X3258" t="s">
        <v>17506</v>
      </c>
      <c r="Y3258" t="s">
        <v>17941</v>
      </c>
      <c r="Z3258" t="s">
        <v>24</v>
      </c>
      <c r="AA3258" t="s">
        <v>17942</v>
      </c>
      <c r="AB3258" t="s">
        <v>17943</v>
      </c>
      <c r="AC3258" t="s">
        <v>17509</v>
      </c>
      <c r="AD3258" t="s">
        <v>73</v>
      </c>
      <c r="AE3258" t="s">
        <v>17944</v>
      </c>
      <c r="AF3258" t="s">
        <v>24</v>
      </c>
      <c r="AG3258" t="s">
        <v>17945</v>
      </c>
      <c r="AH3258" t="s">
        <v>17946</v>
      </c>
      <c r="AI3258" t="s">
        <v>17947</v>
      </c>
    </row>
    <row r="3259" spans="1:35" hidden="1" x14ac:dyDescent="0.25">
      <c r="A3259" t="s">
        <v>17948</v>
      </c>
      <c r="B3259">
        <v>23</v>
      </c>
      <c r="C3259" t="s">
        <v>24</v>
      </c>
      <c r="D3259" t="s">
        <v>34</v>
      </c>
      <c r="E3259" t="s">
        <v>17949</v>
      </c>
      <c r="F3259">
        <v>555316525</v>
      </c>
      <c r="G3259" s="2" t="s">
        <v>1025</v>
      </c>
      <c r="H3259">
        <v>339503477</v>
      </c>
      <c r="W3259" t="s">
        <v>85</v>
      </c>
      <c r="X3259" t="s">
        <v>17950</v>
      </c>
      <c r="Y3259" t="s">
        <v>17951</v>
      </c>
      <c r="Z3259" t="s">
        <v>24</v>
      </c>
      <c r="AA3259" t="s">
        <v>15412</v>
      </c>
      <c r="AB3259" t="s">
        <v>17952</v>
      </c>
      <c r="AC3259">
        <v>870000</v>
      </c>
      <c r="AD3259" t="s">
        <v>3167</v>
      </c>
      <c r="AE3259" t="s">
        <v>24</v>
      </c>
      <c r="AF3259" t="s">
        <v>24</v>
      </c>
      <c r="AG3259" t="s">
        <v>24</v>
      </c>
      <c r="AH3259" t="s">
        <v>24</v>
      </c>
      <c r="AI3259" t="s">
        <v>24</v>
      </c>
    </row>
    <row r="3260" spans="1:35" hidden="1" x14ac:dyDescent="0.25">
      <c r="A3260" t="s">
        <v>17953</v>
      </c>
      <c r="B3260">
        <v>0</v>
      </c>
      <c r="C3260" t="s">
        <v>99</v>
      </c>
      <c r="D3260" t="s">
        <v>23</v>
      </c>
      <c r="E3260" t="s">
        <v>24</v>
      </c>
      <c r="F3260">
        <v>556982276</v>
      </c>
      <c r="G3260" t="s">
        <v>399</v>
      </c>
      <c r="H3260">
        <v>339384738</v>
      </c>
      <c r="W3260">
        <v>10063</v>
      </c>
      <c r="X3260" t="s">
        <v>17954</v>
      </c>
      <c r="Y3260" t="s">
        <v>17955</v>
      </c>
      <c r="Z3260" t="s">
        <v>24</v>
      </c>
      <c r="AA3260" t="s">
        <v>24</v>
      </c>
      <c r="AB3260" t="s">
        <v>24</v>
      </c>
      <c r="AC3260" t="s">
        <v>24</v>
      </c>
      <c r="AD3260" t="s">
        <v>3042</v>
      </c>
      <c r="AE3260" t="s">
        <v>17956</v>
      </c>
      <c r="AF3260" t="s">
        <v>3044</v>
      </c>
      <c r="AG3260" t="s">
        <v>24</v>
      </c>
      <c r="AH3260" t="s">
        <v>24</v>
      </c>
      <c r="AI3260" t="s">
        <v>24</v>
      </c>
    </row>
    <row r="3261" spans="1:35" hidden="1" x14ac:dyDescent="0.25">
      <c r="A3261" t="s">
        <v>17957</v>
      </c>
      <c r="B3261">
        <v>0</v>
      </c>
      <c r="C3261" t="s">
        <v>75</v>
      </c>
      <c r="D3261" t="s">
        <v>23</v>
      </c>
      <c r="E3261" t="s">
        <v>24</v>
      </c>
      <c r="F3261">
        <v>901285337</v>
      </c>
      <c r="G3261" s="2" t="s">
        <v>109</v>
      </c>
      <c r="H3261">
        <v>339370586</v>
      </c>
      <c r="W3261">
        <v>550</v>
      </c>
      <c r="X3261" t="s">
        <v>17958</v>
      </c>
      <c r="Y3261" t="s">
        <v>17959</v>
      </c>
      <c r="Z3261" t="s">
        <v>24</v>
      </c>
      <c r="AA3261" t="s">
        <v>17960</v>
      </c>
      <c r="AB3261" t="s">
        <v>16434</v>
      </c>
      <c r="AC3261" t="s">
        <v>17961</v>
      </c>
      <c r="AD3261" t="s">
        <v>134</v>
      </c>
      <c r="AE3261" t="s">
        <v>3690</v>
      </c>
      <c r="AF3261" t="s">
        <v>515</v>
      </c>
      <c r="AG3261" t="s">
        <v>17962</v>
      </c>
      <c r="AH3261" t="s">
        <v>17962</v>
      </c>
      <c r="AI3261" t="s">
        <v>24</v>
      </c>
    </row>
    <row r="3262" spans="1:35" hidden="1" x14ac:dyDescent="0.25">
      <c r="A3262" t="s">
        <v>17963</v>
      </c>
      <c r="B3262">
        <v>74</v>
      </c>
      <c r="C3262" t="s">
        <v>24</v>
      </c>
      <c r="D3262" t="s">
        <v>34</v>
      </c>
      <c r="E3262" t="s">
        <v>17964</v>
      </c>
      <c r="F3262">
        <v>687930131</v>
      </c>
      <c r="G3262" t="s">
        <v>798</v>
      </c>
      <c r="H3262">
        <v>339299881</v>
      </c>
      <c r="W3262">
        <v>219</v>
      </c>
      <c r="X3262" t="s">
        <v>17965</v>
      </c>
      <c r="Y3262" t="s">
        <v>7887</v>
      </c>
      <c r="Z3262" t="s">
        <v>24</v>
      </c>
      <c r="AA3262" t="s">
        <v>255</v>
      </c>
      <c r="AB3262" t="s">
        <v>256</v>
      </c>
      <c r="AC3262">
        <v>8381</v>
      </c>
      <c r="AD3262" t="s">
        <v>257</v>
      </c>
      <c r="AE3262" t="s">
        <v>24</v>
      </c>
      <c r="AF3262" t="s">
        <v>24</v>
      </c>
      <c r="AG3262" t="s">
        <v>24</v>
      </c>
      <c r="AH3262" t="s">
        <v>24</v>
      </c>
      <c r="AI3262" t="s">
        <v>24</v>
      </c>
    </row>
    <row r="3263" spans="1:35" hidden="1" x14ac:dyDescent="0.25">
      <c r="A3263" t="s">
        <v>17966</v>
      </c>
      <c r="B3263">
        <v>0</v>
      </c>
      <c r="C3263" t="s">
        <v>75</v>
      </c>
      <c r="D3263" t="s">
        <v>23</v>
      </c>
      <c r="E3263" t="s">
        <v>24</v>
      </c>
      <c r="F3263">
        <v>654526128</v>
      </c>
      <c r="G3263" s="2" t="s">
        <v>47</v>
      </c>
      <c r="H3263">
        <v>339198189</v>
      </c>
      <c r="W3263">
        <v>200</v>
      </c>
      <c r="X3263" t="s">
        <v>17967</v>
      </c>
      <c r="Y3263" t="s">
        <v>24</v>
      </c>
      <c r="Z3263" t="s">
        <v>24</v>
      </c>
      <c r="AA3263" t="s">
        <v>1226</v>
      </c>
      <c r="AB3263" t="s">
        <v>1227</v>
      </c>
      <c r="AC3263">
        <v>510730</v>
      </c>
      <c r="AD3263" t="s">
        <v>693</v>
      </c>
      <c r="AE3263" t="s">
        <v>17968</v>
      </c>
      <c r="AF3263" t="s">
        <v>295</v>
      </c>
      <c r="AG3263" t="s">
        <v>17969</v>
      </c>
      <c r="AH3263" t="s">
        <v>24</v>
      </c>
      <c r="AI3263" t="s">
        <v>24</v>
      </c>
    </row>
    <row r="3264" spans="1:35" hidden="1" x14ac:dyDescent="0.25">
      <c r="A3264" t="s">
        <v>17970</v>
      </c>
      <c r="B3264">
        <v>0</v>
      </c>
      <c r="C3264" t="s">
        <v>22</v>
      </c>
      <c r="D3264" t="s">
        <v>23</v>
      </c>
      <c r="E3264" t="s">
        <v>24</v>
      </c>
      <c r="F3264">
        <v>422193572</v>
      </c>
      <c r="G3264" s="2" t="s">
        <v>365</v>
      </c>
      <c r="H3264">
        <v>339042259</v>
      </c>
      <c r="W3264">
        <v>1458</v>
      </c>
      <c r="X3264" t="s">
        <v>17971</v>
      </c>
      <c r="Y3264" t="s">
        <v>24</v>
      </c>
      <c r="Z3264" t="s">
        <v>24</v>
      </c>
      <c r="AA3264" t="s">
        <v>17972</v>
      </c>
      <c r="AB3264" t="s">
        <v>5410</v>
      </c>
      <c r="AC3264" t="s">
        <v>17973</v>
      </c>
      <c r="AD3264" t="s">
        <v>3789</v>
      </c>
      <c r="AE3264" t="s">
        <v>17974</v>
      </c>
      <c r="AF3264" t="s">
        <v>6678</v>
      </c>
      <c r="AG3264" t="s">
        <v>17975</v>
      </c>
      <c r="AH3264" t="s">
        <v>17976</v>
      </c>
      <c r="AI3264" t="s">
        <v>24</v>
      </c>
    </row>
    <row r="3265" spans="1:35" hidden="1" x14ac:dyDescent="0.25">
      <c r="A3265" t="s">
        <v>17977</v>
      </c>
      <c r="B3265">
        <v>0</v>
      </c>
      <c r="C3265" t="s">
        <v>22</v>
      </c>
      <c r="D3265" t="s">
        <v>23</v>
      </c>
      <c r="E3265" t="s">
        <v>24</v>
      </c>
      <c r="F3265">
        <v>690848841</v>
      </c>
      <c r="G3265" t="s">
        <v>146</v>
      </c>
      <c r="H3265">
        <v>338783128</v>
      </c>
      <c r="W3265">
        <v>312</v>
      </c>
      <c r="X3265" t="s">
        <v>17978</v>
      </c>
      <c r="Y3265" t="s">
        <v>17979</v>
      </c>
      <c r="Z3265" t="s">
        <v>24</v>
      </c>
      <c r="AA3265" t="s">
        <v>4167</v>
      </c>
      <c r="AB3265" t="s">
        <v>4168</v>
      </c>
      <c r="AC3265" t="s">
        <v>17980</v>
      </c>
      <c r="AD3265" t="s">
        <v>329</v>
      </c>
      <c r="AE3265" t="s">
        <v>17981</v>
      </c>
      <c r="AF3265" t="s">
        <v>544</v>
      </c>
      <c r="AG3265" t="s">
        <v>17982</v>
      </c>
      <c r="AH3265" t="s">
        <v>24</v>
      </c>
      <c r="AI3265" t="s">
        <v>24</v>
      </c>
    </row>
    <row r="3266" spans="1:35" hidden="1" x14ac:dyDescent="0.25">
      <c r="A3266" t="s">
        <v>17983</v>
      </c>
      <c r="B3266">
        <v>0</v>
      </c>
      <c r="C3266" t="s">
        <v>75</v>
      </c>
      <c r="D3266" t="s">
        <v>23</v>
      </c>
      <c r="E3266" t="s">
        <v>24</v>
      </c>
      <c r="F3266">
        <v>216693058</v>
      </c>
      <c r="G3266" s="2" t="s">
        <v>128</v>
      </c>
      <c r="H3266">
        <v>338669952</v>
      </c>
      <c r="W3266">
        <v>1587</v>
      </c>
      <c r="X3266" t="s">
        <v>17984</v>
      </c>
      <c r="Y3266" t="s">
        <v>17985</v>
      </c>
      <c r="Z3266" t="s">
        <v>24</v>
      </c>
      <c r="AA3266" t="s">
        <v>17986</v>
      </c>
      <c r="AB3266" t="s">
        <v>2221</v>
      </c>
      <c r="AC3266" t="s">
        <v>17987</v>
      </c>
      <c r="AD3266" t="s">
        <v>410</v>
      </c>
      <c r="AE3266" t="s">
        <v>17988</v>
      </c>
      <c r="AF3266" t="s">
        <v>123</v>
      </c>
      <c r="AG3266" t="s">
        <v>24</v>
      </c>
      <c r="AH3266" t="s">
        <v>24</v>
      </c>
      <c r="AI3266" t="s">
        <v>24</v>
      </c>
    </row>
    <row r="3267" spans="1:35" hidden="1" x14ac:dyDescent="0.25">
      <c r="A3267" t="s">
        <v>17989</v>
      </c>
      <c r="B3267">
        <v>0</v>
      </c>
      <c r="C3267" t="s">
        <v>22</v>
      </c>
      <c r="D3267" t="s">
        <v>23</v>
      </c>
      <c r="E3267" t="s">
        <v>24</v>
      </c>
      <c r="F3267">
        <v>422189221</v>
      </c>
      <c r="G3267" s="2" t="s">
        <v>260</v>
      </c>
      <c r="H3267">
        <v>338669661</v>
      </c>
      <c r="W3267">
        <v>1148</v>
      </c>
      <c r="X3267" t="s">
        <v>17990</v>
      </c>
      <c r="Y3267" t="s">
        <v>24</v>
      </c>
      <c r="Z3267" t="s">
        <v>24</v>
      </c>
      <c r="AA3267" t="s">
        <v>17991</v>
      </c>
      <c r="AB3267" t="s">
        <v>24</v>
      </c>
      <c r="AC3267" t="s">
        <v>17992</v>
      </c>
      <c r="AD3267" t="s">
        <v>3789</v>
      </c>
      <c r="AE3267" t="s">
        <v>17993</v>
      </c>
      <c r="AF3267" t="s">
        <v>6678</v>
      </c>
      <c r="AG3267" t="s">
        <v>17994</v>
      </c>
      <c r="AH3267" t="s">
        <v>17995</v>
      </c>
      <c r="AI3267" t="s">
        <v>24</v>
      </c>
    </row>
    <row r="3268" spans="1:35" hidden="1" x14ac:dyDescent="0.25">
      <c r="A3268" t="s">
        <v>17996</v>
      </c>
      <c r="B3268">
        <v>0</v>
      </c>
      <c r="C3268" t="s">
        <v>99</v>
      </c>
      <c r="D3268" t="s">
        <v>23</v>
      </c>
      <c r="E3268" t="s">
        <v>24</v>
      </c>
      <c r="F3268">
        <v>366239184</v>
      </c>
      <c r="G3268" t="s">
        <v>354</v>
      </c>
      <c r="H3268">
        <v>338666773</v>
      </c>
      <c r="W3268">
        <v>2600</v>
      </c>
      <c r="X3268" t="s">
        <v>17997</v>
      </c>
      <c r="Y3268" t="s">
        <v>24</v>
      </c>
      <c r="Z3268" t="s">
        <v>24</v>
      </c>
      <c r="AA3268" t="s">
        <v>17998</v>
      </c>
      <c r="AB3268" t="s">
        <v>24</v>
      </c>
      <c r="AC3268" t="s">
        <v>24</v>
      </c>
      <c r="AD3268" t="s">
        <v>1888</v>
      </c>
      <c r="AE3268" t="s">
        <v>17999</v>
      </c>
      <c r="AF3268" t="s">
        <v>95</v>
      </c>
      <c r="AG3268" t="s">
        <v>18000</v>
      </c>
      <c r="AH3268" t="s">
        <v>18001</v>
      </c>
      <c r="AI3268" t="s">
        <v>24</v>
      </c>
    </row>
    <row r="3269" spans="1:35" hidden="1" x14ac:dyDescent="0.25">
      <c r="A3269" t="s">
        <v>18002</v>
      </c>
      <c r="B3269">
        <v>0</v>
      </c>
      <c r="C3269" t="s">
        <v>99</v>
      </c>
      <c r="D3269" t="s">
        <v>23</v>
      </c>
      <c r="E3269" t="s">
        <v>24</v>
      </c>
      <c r="F3269">
        <v>365531677</v>
      </c>
      <c r="G3269" t="s">
        <v>354</v>
      </c>
      <c r="H3269">
        <v>338666773</v>
      </c>
      <c r="W3269">
        <v>2600</v>
      </c>
      <c r="X3269" t="s">
        <v>18003</v>
      </c>
      <c r="Y3269" t="s">
        <v>18004</v>
      </c>
      <c r="Z3269" t="s">
        <v>24</v>
      </c>
      <c r="AA3269" t="s">
        <v>7389</v>
      </c>
      <c r="AB3269" t="s">
        <v>24</v>
      </c>
      <c r="AC3269" t="s">
        <v>24</v>
      </c>
      <c r="AD3269" t="s">
        <v>1888</v>
      </c>
      <c r="AE3269" t="s">
        <v>18005</v>
      </c>
      <c r="AF3269" t="s">
        <v>95</v>
      </c>
      <c r="AG3269" t="s">
        <v>18006</v>
      </c>
      <c r="AH3269" t="s">
        <v>18007</v>
      </c>
      <c r="AI3269" t="s">
        <v>24</v>
      </c>
    </row>
    <row r="3270" spans="1:35" hidden="1" x14ac:dyDescent="0.25">
      <c r="A3270" t="s">
        <v>18008</v>
      </c>
      <c r="B3270">
        <v>29</v>
      </c>
      <c r="C3270" t="s">
        <v>75</v>
      </c>
      <c r="D3270" t="s">
        <v>23</v>
      </c>
      <c r="E3270" t="s">
        <v>24</v>
      </c>
      <c r="F3270">
        <v>315196246</v>
      </c>
      <c r="G3270" s="2" t="s">
        <v>1967</v>
      </c>
      <c r="H3270">
        <v>338550659</v>
      </c>
      <c r="W3270">
        <v>806</v>
      </c>
      <c r="X3270" t="s">
        <v>18009</v>
      </c>
      <c r="Y3270" t="s">
        <v>24</v>
      </c>
      <c r="Z3270" t="s">
        <v>24</v>
      </c>
      <c r="AA3270" t="s">
        <v>18010</v>
      </c>
      <c r="AB3270" t="s">
        <v>3433</v>
      </c>
      <c r="AC3270">
        <v>54568</v>
      </c>
      <c r="AD3270" t="s">
        <v>301</v>
      </c>
      <c r="AE3270" t="s">
        <v>18011</v>
      </c>
      <c r="AF3270" t="s">
        <v>4114</v>
      </c>
      <c r="AG3270" t="s">
        <v>18012</v>
      </c>
      <c r="AH3270" t="s">
        <v>18013</v>
      </c>
      <c r="AI3270" t="s">
        <v>24</v>
      </c>
    </row>
    <row r="3271" spans="1:35" hidden="1" x14ac:dyDescent="0.25">
      <c r="A3271" t="s">
        <v>18014</v>
      </c>
      <c r="B3271">
        <v>0</v>
      </c>
      <c r="C3271" t="s">
        <v>75</v>
      </c>
      <c r="D3271" t="s">
        <v>23</v>
      </c>
      <c r="E3271" t="s">
        <v>24</v>
      </c>
      <c r="F3271">
        <v>810723874</v>
      </c>
      <c r="G3271" s="2" t="s">
        <v>47</v>
      </c>
      <c r="H3271">
        <v>338384996</v>
      </c>
      <c r="W3271">
        <v>350</v>
      </c>
      <c r="X3271" t="s">
        <v>18015</v>
      </c>
      <c r="Y3271" t="s">
        <v>3270</v>
      </c>
      <c r="Z3271" t="s">
        <v>24</v>
      </c>
      <c r="AA3271" t="s">
        <v>283</v>
      </c>
      <c r="AB3271" t="s">
        <v>1402</v>
      </c>
      <c r="AC3271">
        <v>64000</v>
      </c>
      <c r="AD3271" t="s">
        <v>285</v>
      </c>
      <c r="AE3271" t="s">
        <v>18016</v>
      </c>
      <c r="AF3271" t="s">
        <v>1284</v>
      </c>
      <c r="AG3271" t="s">
        <v>18017</v>
      </c>
      <c r="AH3271" t="s">
        <v>18018</v>
      </c>
      <c r="AI3271" t="s">
        <v>24</v>
      </c>
    </row>
    <row r="3272" spans="1:35" hidden="1" x14ac:dyDescent="0.25">
      <c r="A3272" t="s">
        <v>18019</v>
      </c>
      <c r="B3272">
        <v>80</v>
      </c>
      <c r="C3272" t="s">
        <v>75</v>
      </c>
      <c r="D3272" t="s">
        <v>34</v>
      </c>
      <c r="E3272" t="s">
        <v>18020</v>
      </c>
      <c r="F3272">
        <v>897452702</v>
      </c>
      <c r="G3272" t="s">
        <v>180</v>
      </c>
      <c r="H3272">
        <v>338346809</v>
      </c>
      <c r="W3272" t="s">
        <v>85</v>
      </c>
      <c r="X3272" t="s">
        <v>18021</v>
      </c>
      <c r="Y3272" t="s">
        <v>18022</v>
      </c>
      <c r="Z3272" t="s">
        <v>24</v>
      </c>
      <c r="AA3272" t="s">
        <v>18023</v>
      </c>
      <c r="AB3272" t="s">
        <v>132</v>
      </c>
      <c r="AC3272" t="s">
        <v>18024</v>
      </c>
      <c r="AD3272" t="s">
        <v>134</v>
      </c>
      <c r="AE3272" t="s">
        <v>18025</v>
      </c>
      <c r="AF3272" t="s">
        <v>24</v>
      </c>
      <c r="AG3272" t="s">
        <v>18026</v>
      </c>
      <c r="AH3272" t="s">
        <v>18027</v>
      </c>
      <c r="AI3272" t="s">
        <v>18028</v>
      </c>
    </row>
    <row r="3273" spans="1:35" hidden="1" x14ac:dyDescent="0.25">
      <c r="A3273" t="s">
        <v>18029</v>
      </c>
      <c r="B3273">
        <v>0</v>
      </c>
      <c r="C3273" t="s">
        <v>75</v>
      </c>
      <c r="D3273" t="s">
        <v>23</v>
      </c>
      <c r="E3273" t="s">
        <v>24</v>
      </c>
      <c r="F3273">
        <v>654161165</v>
      </c>
      <c r="G3273" t="s">
        <v>146</v>
      </c>
      <c r="H3273">
        <v>338183278</v>
      </c>
      <c r="W3273">
        <v>8483</v>
      </c>
      <c r="X3273" t="s">
        <v>18030</v>
      </c>
      <c r="Y3273" t="s">
        <v>24</v>
      </c>
      <c r="Z3273" t="s">
        <v>24</v>
      </c>
      <c r="AA3273" t="s">
        <v>6176</v>
      </c>
      <c r="AB3273" t="s">
        <v>1235</v>
      </c>
      <c r="AC3273">
        <v>224005</v>
      </c>
      <c r="AD3273" t="s">
        <v>693</v>
      </c>
      <c r="AE3273" t="s">
        <v>18031</v>
      </c>
      <c r="AF3273" t="s">
        <v>24</v>
      </c>
      <c r="AG3273" t="s">
        <v>18032</v>
      </c>
      <c r="AH3273" t="s">
        <v>24</v>
      </c>
      <c r="AI3273" t="s">
        <v>24</v>
      </c>
    </row>
    <row r="3274" spans="1:35" hidden="1" x14ac:dyDescent="0.25">
      <c r="A3274" t="s">
        <v>18033</v>
      </c>
      <c r="B3274">
        <v>0</v>
      </c>
      <c r="C3274" t="s">
        <v>75</v>
      </c>
      <c r="D3274" t="s">
        <v>23</v>
      </c>
      <c r="E3274" t="s">
        <v>24</v>
      </c>
      <c r="F3274">
        <v>460397011</v>
      </c>
      <c r="G3274" s="2" t="s">
        <v>155</v>
      </c>
      <c r="H3274">
        <v>338129060</v>
      </c>
      <c r="W3274">
        <v>185</v>
      </c>
      <c r="X3274" t="s">
        <v>18034</v>
      </c>
      <c r="Y3274" t="s">
        <v>24</v>
      </c>
      <c r="Z3274" t="s">
        <v>24</v>
      </c>
      <c r="AA3274" t="s">
        <v>18035</v>
      </c>
      <c r="AB3274" t="s">
        <v>3472</v>
      </c>
      <c r="AC3274">
        <v>8511</v>
      </c>
      <c r="AD3274" t="s">
        <v>236</v>
      </c>
      <c r="AE3274" t="s">
        <v>15166</v>
      </c>
      <c r="AF3274" t="s">
        <v>544</v>
      </c>
      <c r="AG3274" t="s">
        <v>18036</v>
      </c>
      <c r="AH3274" t="s">
        <v>18037</v>
      </c>
      <c r="AI3274" t="s">
        <v>24</v>
      </c>
    </row>
    <row r="3275" spans="1:35" hidden="1" x14ac:dyDescent="0.25">
      <c r="A3275" t="s">
        <v>18038</v>
      </c>
      <c r="B3275">
        <v>0</v>
      </c>
      <c r="C3275" t="s">
        <v>24</v>
      </c>
      <c r="D3275" t="s">
        <v>23</v>
      </c>
      <c r="E3275" t="s">
        <v>24</v>
      </c>
      <c r="F3275">
        <v>565635877</v>
      </c>
      <c r="G3275" s="2" t="s">
        <v>190</v>
      </c>
      <c r="H3275">
        <v>338028335</v>
      </c>
      <c r="W3275" t="s">
        <v>85</v>
      </c>
      <c r="X3275" t="s">
        <v>18039</v>
      </c>
      <c r="Y3275" t="s">
        <v>24</v>
      </c>
      <c r="Z3275" t="s">
        <v>24</v>
      </c>
      <c r="AA3275" t="s">
        <v>24</v>
      </c>
      <c r="AB3275" t="s">
        <v>24</v>
      </c>
      <c r="AC3275">
        <v>394033</v>
      </c>
      <c r="AD3275" t="s">
        <v>1607</v>
      </c>
      <c r="AE3275" t="s">
        <v>18040</v>
      </c>
      <c r="AF3275" t="s">
        <v>1609</v>
      </c>
      <c r="AG3275" t="s">
        <v>18041</v>
      </c>
      <c r="AH3275" t="s">
        <v>18042</v>
      </c>
      <c r="AI3275" t="s">
        <v>24</v>
      </c>
    </row>
    <row r="3276" spans="1:35" hidden="1" x14ac:dyDescent="0.25">
      <c r="A3276" t="s">
        <v>18043</v>
      </c>
      <c r="B3276">
        <v>14</v>
      </c>
      <c r="C3276" t="s">
        <v>22</v>
      </c>
      <c r="D3276" t="s">
        <v>34</v>
      </c>
      <c r="E3276" t="s">
        <v>18044</v>
      </c>
      <c r="F3276">
        <v>690729314</v>
      </c>
      <c r="G3276" s="2" t="s">
        <v>526</v>
      </c>
      <c r="H3276">
        <v>337911506</v>
      </c>
      <c r="W3276">
        <v>1167</v>
      </c>
      <c r="X3276" t="s">
        <v>18045</v>
      </c>
      <c r="Y3276" t="s">
        <v>18046</v>
      </c>
      <c r="Z3276" t="s">
        <v>24</v>
      </c>
      <c r="AA3276" t="s">
        <v>327</v>
      </c>
      <c r="AB3276" t="s">
        <v>327</v>
      </c>
      <c r="AC3276" t="s">
        <v>18047</v>
      </c>
      <c r="AD3276" t="s">
        <v>329</v>
      </c>
      <c r="AE3276" t="s">
        <v>18048</v>
      </c>
      <c r="AF3276" t="s">
        <v>24</v>
      </c>
      <c r="AG3276" t="s">
        <v>18049</v>
      </c>
      <c r="AH3276" t="s">
        <v>24</v>
      </c>
      <c r="AI3276" t="s">
        <v>24</v>
      </c>
    </row>
    <row r="3277" spans="1:35" hidden="1" x14ac:dyDescent="0.25">
      <c r="A3277" t="s">
        <v>18050</v>
      </c>
      <c r="B3277">
        <v>1</v>
      </c>
      <c r="C3277" t="s">
        <v>24</v>
      </c>
      <c r="D3277" t="s">
        <v>34</v>
      </c>
      <c r="E3277" t="s">
        <v>18051</v>
      </c>
      <c r="F3277">
        <v>365941983</v>
      </c>
      <c r="G3277" s="2" t="s">
        <v>190</v>
      </c>
      <c r="H3277">
        <v>337776238</v>
      </c>
      <c r="W3277" t="s">
        <v>85</v>
      </c>
      <c r="X3277" t="s">
        <v>18052</v>
      </c>
      <c r="Y3277" t="s">
        <v>24</v>
      </c>
      <c r="Z3277" t="s">
        <v>24</v>
      </c>
      <c r="AA3277" t="s">
        <v>24</v>
      </c>
      <c r="AB3277" t="s">
        <v>24</v>
      </c>
      <c r="AC3277">
        <v>428022</v>
      </c>
      <c r="AD3277" t="s">
        <v>1607</v>
      </c>
      <c r="AE3277" t="s">
        <v>18053</v>
      </c>
      <c r="AF3277" t="s">
        <v>1609</v>
      </c>
      <c r="AG3277" t="s">
        <v>18054</v>
      </c>
      <c r="AH3277" t="s">
        <v>18055</v>
      </c>
      <c r="AI3277" t="s">
        <v>24</v>
      </c>
    </row>
    <row r="3278" spans="1:35" hidden="1" x14ac:dyDescent="0.25">
      <c r="A3278" t="s">
        <v>18056</v>
      </c>
      <c r="B3278">
        <v>360</v>
      </c>
      <c r="C3278" t="s">
        <v>22</v>
      </c>
      <c r="D3278" t="s">
        <v>34</v>
      </c>
      <c r="E3278" t="s">
        <v>18057</v>
      </c>
      <c r="F3278">
        <v>214076127</v>
      </c>
      <c r="G3278" s="2" t="s">
        <v>47</v>
      </c>
      <c r="H3278">
        <v>337626280</v>
      </c>
      <c r="W3278">
        <v>1054</v>
      </c>
      <c r="X3278" t="s">
        <v>18058</v>
      </c>
      <c r="Y3278" t="s">
        <v>18059</v>
      </c>
      <c r="Z3278" t="s">
        <v>24</v>
      </c>
      <c r="AA3278" t="s">
        <v>18060</v>
      </c>
      <c r="AB3278" t="s">
        <v>3521</v>
      </c>
      <c r="AC3278" t="s">
        <v>18061</v>
      </c>
      <c r="AD3278" t="s">
        <v>73</v>
      </c>
      <c r="AE3278" t="s">
        <v>18062</v>
      </c>
      <c r="AF3278" t="s">
        <v>24</v>
      </c>
      <c r="AG3278" t="s">
        <v>18063</v>
      </c>
      <c r="AH3278" t="s">
        <v>18064</v>
      </c>
      <c r="AI3278" t="s">
        <v>18065</v>
      </c>
    </row>
    <row r="3279" spans="1:35" hidden="1" x14ac:dyDescent="0.25">
      <c r="A3279" t="s">
        <v>18066</v>
      </c>
      <c r="B3279">
        <v>0</v>
      </c>
      <c r="C3279" t="s">
        <v>99</v>
      </c>
      <c r="D3279" t="s">
        <v>23</v>
      </c>
      <c r="E3279" t="s">
        <v>24</v>
      </c>
      <c r="F3279">
        <v>644884074</v>
      </c>
      <c r="G3279" s="2" t="s">
        <v>359</v>
      </c>
      <c r="H3279">
        <v>337599262</v>
      </c>
      <c r="W3279">
        <v>970</v>
      </c>
      <c r="X3279" t="s">
        <v>18067</v>
      </c>
      <c r="Y3279" t="s">
        <v>24</v>
      </c>
      <c r="Z3279" t="s">
        <v>24</v>
      </c>
      <c r="AA3279" t="s">
        <v>18068</v>
      </c>
      <c r="AB3279" t="s">
        <v>24</v>
      </c>
      <c r="AC3279" t="s">
        <v>18069</v>
      </c>
      <c r="AD3279" t="s">
        <v>16412</v>
      </c>
      <c r="AE3279" t="s">
        <v>18070</v>
      </c>
      <c r="AF3279" t="s">
        <v>445</v>
      </c>
      <c r="AG3279" t="s">
        <v>18071</v>
      </c>
      <c r="AH3279" t="s">
        <v>18072</v>
      </c>
      <c r="AI3279" t="s">
        <v>24</v>
      </c>
    </row>
    <row r="3280" spans="1:35" hidden="1" x14ac:dyDescent="0.25">
      <c r="A3280" t="s">
        <v>18073</v>
      </c>
      <c r="B3280">
        <v>13</v>
      </c>
      <c r="C3280" t="s">
        <v>75</v>
      </c>
      <c r="D3280" t="s">
        <v>23</v>
      </c>
      <c r="E3280" t="s">
        <v>24</v>
      </c>
      <c r="F3280">
        <v>345708721</v>
      </c>
      <c r="G3280" s="2" t="s">
        <v>2852</v>
      </c>
      <c r="H3280">
        <v>337577363</v>
      </c>
      <c r="W3280">
        <v>265</v>
      </c>
      <c r="X3280" t="s">
        <v>18074</v>
      </c>
      <c r="Y3280" t="s">
        <v>18075</v>
      </c>
      <c r="Z3280" t="s">
        <v>24</v>
      </c>
      <c r="AA3280" t="s">
        <v>6552</v>
      </c>
      <c r="AB3280" t="s">
        <v>24</v>
      </c>
      <c r="AC3280" t="s">
        <v>18076</v>
      </c>
      <c r="AD3280" t="s">
        <v>73</v>
      </c>
      <c r="AE3280" t="s">
        <v>24</v>
      </c>
      <c r="AF3280" t="s">
        <v>24</v>
      </c>
      <c r="AG3280" t="s">
        <v>24</v>
      </c>
      <c r="AH3280" t="s">
        <v>24</v>
      </c>
      <c r="AI3280" t="s">
        <v>24</v>
      </c>
    </row>
    <row r="3281" spans="1:35" hidden="1" x14ac:dyDescent="0.25">
      <c r="A3281" t="s">
        <v>18077</v>
      </c>
      <c r="B3281">
        <v>0</v>
      </c>
      <c r="C3281" t="s">
        <v>22</v>
      </c>
      <c r="D3281" t="s">
        <v>23</v>
      </c>
      <c r="E3281" t="s">
        <v>24</v>
      </c>
      <c r="F3281">
        <v>645352220</v>
      </c>
      <c r="G3281" t="s">
        <v>399</v>
      </c>
      <c r="H3281">
        <v>337260000</v>
      </c>
      <c r="W3281">
        <v>10000</v>
      </c>
      <c r="X3281" t="s">
        <v>18078</v>
      </c>
      <c r="Y3281" t="s">
        <v>18079</v>
      </c>
      <c r="Z3281" t="s">
        <v>24</v>
      </c>
      <c r="AA3281" t="s">
        <v>6387</v>
      </c>
      <c r="AB3281" t="s">
        <v>6387</v>
      </c>
      <c r="AC3281">
        <v>74000</v>
      </c>
      <c r="AD3281" t="s">
        <v>1184</v>
      </c>
      <c r="AE3281" t="s">
        <v>18080</v>
      </c>
      <c r="AF3281" t="s">
        <v>515</v>
      </c>
      <c r="AG3281" t="s">
        <v>18081</v>
      </c>
      <c r="AH3281" t="s">
        <v>18082</v>
      </c>
      <c r="AI3281" t="s">
        <v>24</v>
      </c>
    </row>
    <row r="3282" spans="1:35" hidden="1" x14ac:dyDescent="0.25">
      <c r="A3282" t="s">
        <v>18083</v>
      </c>
      <c r="B3282">
        <v>0</v>
      </c>
      <c r="C3282" t="s">
        <v>99</v>
      </c>
      <c r="D3282" t="s">
        <v>23</v>
      </c>
      <c r="E3282" t="s">
        <v>24</v>
      </c>
      <c r="F3282">
        <v>645478848</v>
      </c>
      <c r="G3282" t="s">
        <v>399</v>
      </c>
      <c r="H3282">
        <v>337260000</v>
      </c>
      <c r="W3282">
        <v>10000</v>
      </c>
      <c r="X3282" t="s">
        <v>18084</v>
      </c>
      <c r="Y3282" t="s">
        <v>18085</v>
      </c>
      <c r="Z3282" t="s">
        <v>24</v>
      </c>
      <c r="AA3282" t="s">
        <v>6387</v>
      </c>
      <c r="AB3282" t="s">
        <v>6387</v>
      </c>
      <c r="AC3282">
        <v>75950</v>
      </c>
      <c r="AD3282" t="s">
        <v>1184</v>
      </c>
      <c r="AE3282" t="s">
        <v>18086</v>
      </c>
      <c r="AF3282" t="s">
        <v>515</v>
      </c>
      <c r="AG3282" t="s">
        <v>18087</v>
      </c>
      <c r="AH3282" t="s">
        <v>18088</v>
      </c>
      <c r="AI3282" t="s">
        <v>24</v>
      </c>
    </row>
    <row r="3283" spans="1:35" hidden="1" x14ac:dyDescent="0.25">
      <c r="A3283" t="s">
        <v>18089</v>
      </c>
      <c r="B3283">
        <v>0</v>
      </c>
      <c r="C3283" t="s">
        <v>22</v>
      </c>
      <c r="D3283" t="s">
        <v>23</v>
      </c>
      <c r="E3283" t="s">
        <v>24</v>
      </c>
      <c r="F3283">
        <v>527279580</v>
      </c>
      <c r="G3283" t="s">
        <v>399</v>
      </c>
      <c r="H3283">
        <v>337226274</v>
      </c>
      <c r="W3283">
        <v>9999</v>
      </c>
      <c r="X3283" t="s">
        <v>18090</v>
      </c>
      <c r="Y3283" t="s">
        <v>24</v>
      </c>
      <c r="Z3283" t="s">
        <v>24</v>
      </c>
      <c r="AA3283" t="s">
        <v>730</v>
      </c>
      <c r="AB3283" t="s">
        <v>731</v>
      </c>
      <c r="AC3283">
        <v>311251</v>
      </c>
      <c r="AD3283" t="s">
        <v>693</v>
      </c>
      <c r="AE3283" t="s">
        <v>18091</v>
      </c>
      <c r="AF3283" t="s">
        <v>1237</v>
      </c>
      <c r="AG3283" t="s">
        <v>18092</v>
      </c>
      <c r="AH3283" t="s">
        <v>24</v>
      </c>
      <c r="AI3283" t="s">
        <v>24</v>
      </c>
    </row>
    <row r="3284" spans="1:35" hidden="1" x14ac:dyDescent="0.25">
      <c r="A3284" t="s">
        <v>18093</v>
      </c>
      <c r="B3284">
        <v>0</v>
      </c>
      <c r="C3284" t="s">
        <v>88</v>
      </c>
      <c r="D3284" t="s">
        <v>23</v>
      </c>
      <c r="E3284" t="s">
        <v>24</v>
      </c>
      <c r="F3284">
        <v>315030031</v>
      </c>
      <c r="G3284" s="2" t="s">
        <v>6544</v>
      </c>
      <c r="H3284">
        <v>337217986</v>
      </c>
      <c r="W3284">
        <v>200</v>
      </c>
      <c r="X3284" t="s">
        <v>18094</v>
      </c>
      <c r="Y3284" t="s">
        <v>24</v>
      </c>
      <c r="Z3284" t="s">
        <v>24</v>
      </c>
      <c r="AA3284" t="s">
        <v>12747</v>
      </c>
      <c r="AB3284" t="s">
        <v>3049</v>
      </c>
      <c r="AC3284">
        <v>41460</v>
      </c>
      <c r="AD3284" t="s">
        <v>301</v>
      </c>
      <c r="AE3284" t="s">
        <v>18095</v>
      </c>
      <c r="AF3284" t="s">
        <v>1147</v>
      </c>
      <c r="AG3284" t="s">
        <v>18096</v>
      </c>
      <c r="AH3284" t="s">
        <v>18097</v>
      </c>
      <c r="AI3284" t="s">
        <v>24</v>
      </c>
    </row>
    <row r="3285" spans="1:35" hidden="1" x14ac:dyDescent="0.25">
      <c r="A3285" t="s">
        <v>18098</v>
      </c>
      <c r="B3285">
        <v>0</v>
      </c>
      <c r="C3285" t="s">
        <v>22</v>
      </c>
      <c r="D3285" t="s">
        <v>23</v>
      </c>
      <c r="E3285" t="s">
        <v>24</v>
      </c>
      <c r="F3285">
        <v>696248608</v>
      </c>
      <c r="G3285" s="2" t="s">
        <v>374</v>
      </c>
      <c r="H3285">
        <v>336992932</v>
      </c>
      <c r="W3285">
        <v>1213</v>
      </c>
      <c r="X3285" t="s">
        <v>18099</v>
      </c>
      <c r="Y3285" t="s">
        <v>24</v>
      </c>
      <c r="Z3285" t="s">
        <v>24</v>
      </c>
      <c r="AA3285" t="s">
        <v>18100</v>
      </c>
      <c r="AB3285" t="s">
        <v>17375</v>
      </c>
      <c r="AC3285" t="s">
        <v>18101</v>
      </c>
      <c r="AD3285" t="s">
        <v>329</v>
      </c>
      <c r="AE3285" t="s">
        <v>18102</v>
      </c>
      <c r="AF3285" t="s">
        <v>544</v>
      </c>
      <c r="AG3285" t="s">
        <v>18103</v>
      </c>
      <c r="AH3285" t="s">
        <v>24</v>
      </c>
      <c r="AI3285" t="s">
        <v>24</v>
      </c>
    </row>
    <row r="3286" spans="1:35" hidden="1" x14ac:dyDescent="0.25">
      <c r="A3286" t="s">
        <v>18104</v>
      </c>
      <c r="B3286">
        <v>0</v>
      </c>
      <c r="C3286" t="s">
        <v>99</v>
      </c>
      <c r="D3286" t="s">
        <v>23</v>
      </c>
      <c r="E3286" t="s">
        <v>24</v>
      </c>
      <c r="F3286">
        <v>950006643</v>
      </c>
      <c r="G3286" s="2" t="s">
        <v>47</v>
      </c>
      <c r="H3286">
        <v>336886883</v>
      </c>
      <c r="W3286">
        <v>2800</v>
      </c>
      <c r="X3286" t="s">
        <v>18105</v>
      </c>
      <c r="Y3286" t="s">
        <v>18106</v>
      </c>
      <c r="Z3286" t="s">
        <v>24</v>
      </c>
      <c r="AA3286" t="s">
        <v>18107</v>
      </c>
      <c r="AB3286" t="s">
        <v>18108</v>
      </c>
      <c r="AC3286" t="s">
        <v>24</v>
      </c>
      <c r="AD3286" t="s">
        <v>18109</v>
      </c>
      <c r="AE3286" t="s">
        <v>18110</v>
      </c>
      <c r="AF3286" t="s">
        <v>445</v>
      </c>
      <c r="AG3286" t="s">
        <v>18111</v>
      </c>
      <c r="AH3286" t="s">
        <v>24</v>
      </c>
      <c r="AI3286" t="s">
        <v>24</v>
      </c>
    </row>
    <row r="3287" spans="1:35" hidden="1" x14ac:dyDescent="0.25">
      <c r="A3287" t="s">
        <v>18112</v>
      </c>
      <c r="B3287">
        <v>3</v>
      </c>
      <c r="C3287" t="s">
        <v>75</v>
      </c>
      <c r="D3287" t="s">
        <v>23</v>
      </c>
      <c r="E3287" t="s">
        <v>24</v>
      </c>
      <c r="F3287">
        <v>368407177</v>
      </c>
      <c r="G3287" s="2" t="s">
        <v>109</v>
      </c>
      <c r="H3287">
        <v>336797084</v>
      </c>
      <c r="W3287">
        <v>654</v>
      </c>
      <c r="X3287" t="s">
        <v>18113</v>
      </c>
      <c r="Y3287" t="s">
        <v>24</v>
      </c>
      <c r="Z3287" t="s">
        <v>24</v>
      </c>
      <c r="AA3287" t="s">
        <v>5199</v>
      </c>
      <c r="AB3287" t="s">
        <v>5200</v>
      </c>
      <c r="AC3287">
        <v>380</v>
      </c>
      <c r="AD3287" t="s">
        <v>3809</v>
      </c>
      <c r="AE3287" t="s">
        <v>18114</v>
      </c>
      <c r="AF3287" t="s">
        <v>24</v>
      </c>
      <c r="AG3287" t="s">
        <v>18115</v>
      </c>
      <c r="AH3287" t="s">
        <v>24</v>
      </c>
      <c r="AI3287" t="s">
        <v>24</v>
      </c>
    </row>
    <row r="3288" spans="1:35" hidden="1" x14ac:dyDescent="0.25">
      <c r="A3288" t="s">
        <v>18116</v>
      </c>
      <c r="B3288">
        <v>0</v>
      </c>
      <c r="C3288" t="s">
        <v>75</v>
      </c>
      <c r="D3288" t="s">
        <v>23</v>
      </c>
      <c r="E3288" t="s">
        <v>24</v>
      </c>
      <c r="F3288">
        <v>216362822</v>
      </c>
      <c r="G3288" s="2" t="s">
        <v>1081</v>
      </c>
      <c r="H3288">
        <v>336793775</v>
      </c>
      <c r="W3288">
        <v>3324</v>
      </c>
      <c r="X3288" t="s">
        <v>18117</v>
      </c>
      <c r="Y3288" t="s">
        <v>18118</v>
      </c>
      <c r="Z3288" t="s">
        <v>24</v>
      </c>
      <c r="AA3288" t="s">
        <v>18119</v>
      </c>
      <c r="AB3288" t="s">
        <v>2221</v>
      </c>
      <c r="AC3288" t="s">
        <v>18120</v>
      </c>
      <c r="AD3288" t="s">
        <v>410</v>
      </c>
      <c r="AE3288" t="s">
        <v>18121</v>
      </c>
      <c r="AF3288" t="s">
        <v>123</v>
      </c>
      <c r="AG3288" t="s">
        <v>24</v>
      </c>
      <c r="AH3288" t="s">
        <v>24</v>
      </c>
      <c r="AI3288" t="s">
        <v>24</v>
      </c>
    </row>
    <row r="3289" spans="1:35" hidden="1" x14ac:dyDescent="0.25">
      <c r="A3289" t="s">
        <v>18122</v>
      </c>
      <c r="B3289">
        <v>0</v>
      </c>
      <c r="C3289" t="s">
        <v>88</v>
      </c>
      <c r="D3289" t="s">
        <v>23</v>
      </c>
      <c r="E3289" t="s">
        <v>24</v>
      </c>
      <c r="F3289">
        <v>422184963</v>
      </c>
      <c r="G3289" s="2" t="s">
        <v>260</v>
      </c>
      <c r="H3289">
        <v>336793091</v>
      </c>
      <c r="W3289">
        <v>1121</v>
      </c>
      <c r="X3289" t="s">
        <v>18123</v>
      </c>
      <c r="Y3289" t="s">
        <v>24</v>
      </c>
      <c r="Z3289" t="s">
        <v>24</v>
      </c>
      <c r="AA3289" t="s">
        <v>5409</v>
      </c>
      <c r="AB3289" t="s">
        <v>5410</v>
      </c>
      <c r="AC3289" t="s">
        <v>18124</v>
      </c>
      <c r="AD3289" t="s">
        <v>3789</v>
      </c>
      <c r="AE3289" t="s">
        <v>18125</v>
      </c>
      <c r="AF3289" t="s">
        <v>6678</v>
      </c>
      <c r="AG3289" t="s">
        <v>18126</v>
      </c>
      <c r="AH3289" t="s">
        <v>18127</v>
      </c>
      <c r="AI3289" t="s">
        <v>24</v>
      </c>
    </row>
    <row r="3290" spans="1:35" hidden="1" x14ac:dyDescent="0.25">
      <c r="A3290" t="s">
        <v>18128</v>
      </c>
      <c r="B3290">
        <v>0</v>
      </c>
      <c r="C3290" t="s">
        <v>22</v>
      </c>
      <c r="D3290" t="s">
        <v>23</v>
      </c>
      <c r="E3290" t="s">
        <v>24</v>
      </c>
      <c r="F3290">
        <v>433606506</v>
      </c>
      <c r="G3290" s="2" t="s">
        <v>670</v>
      </c>
      <c r="H3290">
        <v>336658264</v>
      </c>
      <c r="W3290">
        <v>201</v>
      </c>
      <c r="X3290" t="s">
        <v>18129</v>
      </c>
      <c r="Y3290" t="s">
        <v>24</v>
      </c>
      <c r="Z3290" t="s">
        <v>24</v>
      </c>
      <c r="AA3290" t="s">
        <v>18130</v>
      </c>
      <c r="AB3290" t="s">
        <v>2263</v>
      </c>
      <c r="AC3290">
        <v>46100</v>
      </c>
      <c r="AD3290" t="s">
        <v>2571</v>
      </c>
      <c r="AE3290" t="s">
        <v>18131</v>
      </c>
      <c r="AF3290" t="s">
        <v>544</v>
      </c>
      <c r="AG3290" t="s">
        <v>18132</v>
      </c>
      <c r="AH3290" t="s">
        <v>18133</v>
      </c>
      <c r="AI3290" t="s">
        <v>24</v>
      </c>
    </row>
    <row r="3291" spans="1:35" hidden="1" x14ac:dyDescent="0.25">
      <c r="A3291" t="s">
        <v>18134</v>
      </c>
      <c r="B3291">
        <v>0</v>
      </c>
      <c r="C3291" t="s">
        <v>22</v>
      </c>
      <c r="D3291" t="s">
        <v>23</v>
      </c>
      <c r="E3291" t="s">
        <v>24</v>
      </c>
      <c r="F3291">
        <v>916853422</v>
      </c>
      <c r="G3291" s="2" t="s">
        <v>218</v>
      </c>
      <c r="H3291">
        <v>336462336</v>
      </c>
      <c r="W3291">
        <v>4104</v>
      </c>
      <c r="X3291" t="s">
        <v>18135</v>
      </c>
      <c r="Y3291" t="s">
        <v>24</v>
      </c>
      <c r="Z3291" t="s">
        <v>24</v>
      </c>
      <c r="AA3291" t="s">
        <v>10894</v>
      </c>
      <c r="AB3291" t="s">
        <v>6991</v>
      </c>
      <c r="AC3291" t="s">
        <v>24</v>
      </c>
      <c r="AD3291" t="s">
        <v>491</v>
      </c>
      <c r="AE3291" t="s">
        <v>18136</v>
      </c>
      <c r="AF3291" t="s">
        <v>123</v>
      </c>
      <c r="AG3291" t="s">
        <v>18137</v>
      </c>
      <c r="AH3291" t="s">
        <v>24</v>
      </c>
      <c r="AI3291" t="s">
        <v>24</v>
      </c>
    </row>
    <row r="3292" spans="1:35" hidden="1" x14ac:dyDescent="0.25">
      <c r="A3292" t="s">
        <v>18138</v>
      </c>
      <c r="B3292">
        <v>13</v>
      </c>
      <c r="C3292" t="s">
        <v>22</v>
      </c>
      <c r="D3292" t="s">
        <v>23</v>
      </c>
      <c r="E3292" t="s">
        <v>24</v>
      </c>
      <c r="F3292">
        <v>93122190</v>
      </c>
      <c r="G3292" s="2" t="s">
        <v>155</v>
      </c>
      <c r="H3292">
        <v>336270469</v>
      </c>
      <c r="W3292">
        <v>1000</v>
      </c>
      <c r="X3292" t="s">
        <v>18139</v>
      </c>
      <c r="Y3292" t="s">
        <v>24</v>
      </c>
      <c r="Z3292" t="s">
        <v>24</v>
      </c>
      <c r="AA3292" t="s">
        <v>10963</v>
      </c>
      <c r="AB3292" t="s">
        <v>5778</v>
      </c>
      <c r="AC3292" t="s">
        <v>18140</v>
      </c>
      <c r="AD3292" t="s">
        <v>542</v>
      </c>
      <c r="AE3292" t="s">
        <v>18141</v>
      </c>
      <c r="AF3292" t="s">
        <v>544</v>
      </c>
      <c r="AG3292" t="s">
        <v>18142</v>
      </c>
      <c r="AH3292" t="s">
        <v>24</v>
      </c>
      <c r="AI3292" t="s">
        <v>24</v>
      </c>
    </row>
    <row r="3293" spans="1:35" hidden="1" x14ac:dyDescent="0.25">
      <c r="A3293" t="s">
        <v>18143</v>
      </c>
      <c r="B3293">
        <v>0</v>
      </c>
      <c r="C3293" t="s">
        <v>99</v>
      </c>
      <c r="D3293" t="s">
        <v>23</v>
      </c>
      <c r="E3293" t="s">
        <v>24</v>
      </c>
      <c r="F3293">
        <v>558492225</v>
      </c>
      <c r="G3293" s="2" t="s">
        <v>218</v>
      </c>
      <c r="H3293">
        <v>336182500</v>
      </c>
      <c r="W3293">
        <v>2500</v>
      </c>
      <c r="X3293" t="s">
        <v>18144</v>
      </c>
      <c r="Y3293" t="s">
        <v>24</v>
      </c>
      <c r="Z3293" t="s">
        <v>24</v>
      </c>
      <c r="AA3293" t="s">
        <v>18145</v>
      </c>
      <c r="AB3293" t="s">
        <v>24</v>
      </c>
      <c r="AC3293" t="s">
        <v>24</v>
      </c>
      <c r="AD3293" t="s">
        <v>1630</v>
      </c>
      <c r="AE3293" t="s">
        <v>18146</v>
      </c>
      <c r="AF3293" t="s">
        <v>18147</v>
      </c>
      <c r="AG3293" t="s">
        <v>18148</v>
      </c>
      <c r="AH3293" t="s">
        <v>18149</v>
      </c>
      <c r="AI3293" t="s">
        <v>24</v>
      </c>
    </row>
    <row r="3294" spans="1:35" hidden="1" x14ac:dyDescent="0.25">
      <c r="A3294" t="s">
        <v>18150</v>
      </c>
      <c r="B3294">
        <v>0</v>
      </c>
      <c r="C3294" t="s">
        <v>99</v>
      </c>
      <c r="D3294" t="s">
        <v>23</v>
      </c>
      <c r="E3294" t="s">
        <v>24</v>
      </c>
      <c r="F3294">
        <v>850476755</v>
      </c>
      <c r="G3294" t="s">
        <v>84</v>
      </c>
      <c r="H3294">
        <v>336182500</v>
      </c>
      <c r="W3294">
        <v>2500</v>
      </c>
      <c r="X3294" t="s">
        <v>18151</v>
      </c>
      <c r="Y3294" t="s">
        <v>24</v>
      </c>
      <c r="Z3294" t="s">
        <v>24</v>
      </c>
      <c r="AA3294" t="s">
        <v>18152</v>
      </c>
      <c r="AB3294" t="s">
        <v>24</v>
      </c>
      <c r="AC3294" t="s">
        <v>24</v>
      </c>
      <c r="AD3294" t="s">
        <v>1630</v>
      </c>
      <c r="AE3294" t="s">
        <v>18153</v>
      </c>
      <c r="AF3294" t="s">
        <v>3344</v>
      </c>
      <c r="AG3294" t="s">
        <v>18154</v>
      </c>
      <c r="AH3294" t="s">
        <v>18155</v>
      </c>
      <c r="AI3294" t="s">
        <v>24</v>
      </c>
    </row>
    <row r="3295" spans="1:35" hidden="1" x14ac:dyDescent="0.25">
      <c r="A3295" t="s">
        <v>18156</v>
      </c>
      <c r="B3295">
        <v>7</v>
      </c>
      <c r="C3295" t="s">
        <v>22</v>
      </c>
      <c r="D3295" t="s">
        <v>34</v>
      </c>
      <c r="E3295" t="s">
        <v>18157</v>
      </c>
      <c r="F3295">
        <v>645446266</v>
      </c>
      <c r="G3295" t="s">
        <v>399</v>
      </c>
      <c r="H3295">
        <v>336128215</v>
      </c>
      <c r="W3295">
        <v>6312</v>
      </c>
      <c r="X3295" t="s">
        <v>18158</v>
      </c>
      <c r="Y3295" t="s">
        <v>24</v>
      </c>
      <c r="Z3295" t="s">
        <v>24</v>
      </c>
      <c r="AA3295" t="s">
        <v>7292</v>
      </c>
      <c r="AB3295" t="s">
        <v>8719</v>
      </c>
      <c r="AC3295">
        <v>54660</v>
      </c>
      <c r="AD3295" t="s">
        <v>1184</v>
      </c>
      <c r="AE3295" t="s">
        <v>24</v>
      </c>
      <c r="AF3295" t="s">
        <v>24</v>
      </c>
      <c r="AG3295" t="s">
        <v>24</v>
      </c>
      <c r="AH3295" t="s">
        <v>24</v>
      </c>
      <c r="AI3295" t="s">
        <v>24</v>
      </c>
    </row>
    <row r="3296" spans="1:35" hidden="1" x14ac:dyDescent="0.25">
      <c r="A3296" t="s">
        <v>18159</v>
      </c>
      <c r="B3296">
        <v>0</v>
      </c>
      <c r="C3296" t="s">
        <v>75</v>
      </c>
      <c r="D3296" t="s">
        <v>23</v>
      </c>
      <c r="E3296" t="s">
        <v>24</v>
      </c>
      <c r="F3296">
        <v>643953391</v>
      </c>
      <c r="G3296" s="2" t="s">
        <v>47</v>
      </c>
      <c r="H3296">
        <v>336060448</v>
      </c>
      <c r="W3296">
        <v>966</v>
      </c>
      <c r="X3296" t="s">
        <v>18160</v>
      </c>
      <c r="Y3296" t="s">
        <v>24</v>
      </c>
      <c r="Z3296" t="s">
        <v>24</v>
      </c>
      <c r="AA3296" t="s">
        <v>18161</v>
      </c>
      <c r="AB3296" t="s">
        <v>24</v>
      </c>
      <c r="AC3296">
        <v>19800</v>
      </c>
      <c r="AD3296" t="s">
        <v>8645</v>
      </c>
      <c r="AE3296" t="s">
        <v>18162</v>
      </c>
      <c r="AF3296" t="s">
        <v>4908</v>
      </c>
      <c r="AG3296" t="s">
        <v>18163</v>
      </c>
      <c r="AH3296" t="s">
        <v>24</v>
      </c>
      <c r="AI3296" t="s">
        <v>24</v>
      </c>
    </row>
    <row r="3297" spans="1:35" hidden="1" x14ac:dyDescent="0.25">
      <c r="A3297" t="s">
        <v>18164</v>
      </c>
      <c r="B3297">
        <v>0</v>
      </c>
      <c r="C3297" t="s">
        <v>99</v>
      </c>
      <c r="D3297" t="s">
        <v>23</v>
      </c>
      <c r="E3297" t="s">
        <v>24</v>
      </c>
      <c r="F3297">
        <v>685203096</v>
      </c>
      <c r="G3297" s="2" t="s">
        <v>119</v>
      </c>
      <c r="H3297">
        <v>335975436</v>
      </c>
      <c r="W3297">
        <v>51</v>
      </c>
      <c r="X3297" t="s">
        <v>18165</v>
      </c>
      <c r="Y3297" t="s">
        <v>24</v>
      </c>
      <c r="Z3297" t="s">
        <v>24</v>
      </c>
      <c r="AA3297" t="s">
        <v>18166</v>
      </c>
      <c r="AB3297" t="s">
        <v>24</v>
      </c>
      <c r="AC3297" t="s">
        <v>24</v>
      </c>
      <c r="AD3297" t="s">
        <v>549</v>
      </c>
      <c r="AE3297" t="s">
        <v>18167</v>
      </c>
      <c r="AF3297" t="s">
        <v>551</v>
      </c>
      <c r="AG3297" t="s">
        <v>18168</v>
      </c>
      <c r="AH3297" t="s">
        <v>24</v>
      </c>
      <c r="AI3297" t="s">
        <v>24</v>
      </c>
    </row>
    <row r="3298" spans="1:35" hidden="1" x14ac:dyDescent="0.25">
      <c r="A3298" t="s">
        <v>18169</v>
      </c>
      <c r="B3298">
        <v>0</v>
      </c>
      <c r="C3298" t="s">
        <v>22</v>
      </c>
      <c r="D3298" t="s">
        <v>23</v>
      </c>
      <c r="E3298" t="s">
        <v>24</v>
      </c>
      <c r="F3298">
        <v>685293620</v>
      </c>
      <c r="G3298" s="2" t="s">
        <v>172</v>
      </c>
      <c r="H3298">
        <v>335970635</v>
      </c>
      <c r="W3298">
        <v>1001</v>
      </c>
      <c r="X3298" t="s">
        <v>18170</v>
      </c>
      <c r="Y3298" t="s">
        <v>24</v>
      </c>
      <c r="Z3298" t="s">
        <v>24</v>
      </c>
      <c r="AA3298" t="s">
        <v>18171</v>
      </c>
      <c r="AB3298" t="s">
        <v>18172</v>
      </c>
      <c r="AC3298" t="s">
        <v>24</v>
      </c>
      <c r="AD3298" t="s">
        <v>549</v>
      </c>
      <c r="AE3298" t="s">
        <v>18173</v>
      </c>
      <c r="AF3298" t="s">
        <v>551</v>
      </c>
      <c r="AG3298" t="s">
        <v>24</v>
      </c>
      <c r="AH3298" t="s">
        <v>24</v>
      </c>
      <c r="AI3298" t="s">
        <v>24</v>
      </c>
    </row>
    <row r="3299" spans="1:35" hidden="1" x14ac:dyDescent="0.25">
      <c r="A3299" t="s">
        <v>18174</v>
      </c>
      <c r="B3299">
        <v>0</v>
      </c>
      <c r="C3299" t="s">
        <v>99</v>
      </c>
      <c r="D3299" t="s">
        <v>23</v>
      </c>
      <c r="E3299" t="s">
        <v>24</v>
      </c>
      <c r="F3299">
        <v>506860180</v>
      </c>
      <c r="G3299" s="2" t="s">
        <v>1161</v>
      </c>
      <c r="H3299">
        <v>335959200</v>
      </c>
      <c r="W3299">
        <v>1200</v>
      </c>
      <c r="X3299" t="s">
        <v>18175</v>
      </c>
      <c r="Y3299" t="s">
        <v>24</v>
      </c>
      <c r="Z3299" t="s">
        <v>24</v>
      </c>
      <c r="AA3299" t="s">
        <v>18176</v>
      </c>
      <c r="AB3299" t="s">
        <v>24</v>
      </c>
      <c r="AC3299" t="s">
        <v>18177</v>
      </c>
      <c r="AD3299" t="s">
        <v>18178</v>
      </c>
      <c r="AE3299" t="s">
        <v>18179</v>
      </c>
      <c r="AF3299" t="s">
        <v>123</v>
      </c>
      <c r="AG3299" t="s">
        <v>24</v>
      </c>
      <c r="AH3299" t="s">
        <v>24</v>
      </c>
      <c r="AI3299" t="s">
        <v>24</v>
      </c>
    </row>
    <row r="3300" spans="1:35" hidden="1" x14ac:dyDescent="0.25">
      <c r="A3300" t="s">
        <v>18180</v>
      </c>
      <c r="B3300">
        <v>18</v>
      </c>
      <c r="C3300" t="s">
        <v>22</v>
      </c>
      <c r="D3300" t="s">
        <v>34</v>
      </c>
      <c r="E3300" t="s">
        <v>18181</v>
      </c>
      <c r="F3300">
        <v>690539846</v>
      </c>
      <c r="G3300" s="2" t="s">
        <v>36</v>
      </c>
      <c r="H3300">
        <v>335905256</v>
      </c>
      <c r="W3300">
        <v>788</v>
      </c>
      <c r="X3300" t="s">
        <v>18182</v>
      </c>
      <c r="Y3300" t="s">
        <v>1725</v>
      </c>
      <c r="Z3300" t="s">
        <v>24</v>
      </c>
      <c r="AA3300" t="s">
        <v>327</v>
      </c>
      <c r="AB3300" t="s">
        <v>327</v>
      </c>
      <c r="AC3300" t="s">
        <v>3584</v>
      </c>
      <c r="AD3300" t="s">
        <v>329</v>
      </c>
      <c r="AE3300" t="s">
        <v>18183</v>
      </c>
      <c r="AF3300" t="s">
        <v>24</v>
      </c>
      <c r="AG3300" t="s">
        <v>18184</v>
      </c>
      <c r="AH3300" t="s">
        <v>24</v>
      </c>
      <c r="AI3300" t="s">
        <v>24</v>
      </c>
    </row>
    <row r="3301" spans="1:35" hidden="1" x14ac:dyDescent="0.25">
      <c r="A3301" t="s">
        <v>18185</v>
      </c>
      <c r="B3301">
        <v>53</v>
      </c>
      <c r="C3301" t="s">
        <v>75</v>
      </c>
      <c r="D3301" t="s">
        <v>34</v>
      </c>
      <c r="E3301" t="s">
        <v>18186</v>
      </c>
      <c r="F3301">
        <v>527838316</v>
      </c>
      <c r="G3301" s="2" t="s">
        <v>1979</v>
      </c>
      <c r="H3301">
        <v>335677985</v>
      </c>
      <c r="W3301">
        <v>1872</v>
      </c>
      <c r="X3301" t="s">
        <v>18187</v>
      </c>
      <c r="Y3301" t="s">
        <v>18188</v>
      </c>
      <c r="Z3301" t="s">
        <v>24</v>
      </c>
      <c r="AA3301" t="s">
        <v>5391</v>
      </c>
      <c r="AB3301" t="s">
        <v>963</v>
      </c>
      <c r="AC3301">
        <v>262216</v>
      </c>
      <c r="AD3301" t="s">
        <v>693</v>
      </c>
      <c r="AE3301" t="s">
        <v>24</v>
      </c>
      <c r="AF3301" t="s">
        <v>24</v>
      </c>
      <c r="AG3301" t="s">
        <v>24</v>
      </c>
      <c r="AH3301" t="s">
        <v>24</v>
      </c>
      <c r="AI3301" t="s">
        <v>24</v>
      </c>
    </row>
    <row r="3302" spans="1:35" hidden="1" x14ac:dyDescent="0.25">
      <c r="A3302" t="s">
        <v>18189</v>
      </c>
      <c r="B3302">
        <v>0</v>
      </c>
      <c r="C3302" t="s">
        <v>22</v>
      </c>
      <c r="D3302" t="s">
        <v>23</v>
      </c>
      <c r="E3302" t="s">
        <v>24</v>
      </c>
      <c r="F3302">
        <v>555322432</v>
      </c>
      <c r="G3302" t="s">
        <v>146</v>
      </c>
      <c r="H3302">
        <v>335589775</v>
      </c>
      <c r="W3302">
        <v>30000</v>
      </c>
      <c r="X3302" t="s">
        <v>18190</v>
      </c>
      <c r="Y3302" t="s">
        <v>7643</v>
      </c>
      <c r="Z3302" t="s">
        <v>24</v>
      </c>
      <c r="AA3302" t="s">
        <v>24</v>
      </c>
      <c r="AB3302" t="s">
        <v>24</v>
      </c>
      <c r="AC3302" t="s">
        <v>24</v>
      </c>
      <c r="AD3302" t="s">
        <v>3042</v>
      </c>
      <c r="AE3302" t="s">
        <v>18191</v>
      </c>
      <c r="AF3302" t="s">
        <v>24</v>
      </c>
      <c r="AG3302" t="s">
        <v>18192</v>
      </c>
      <c r="AH3302" t="s">
        <v>18193</v>
      </c>
      <c r="AI3302" t="s">
        <v>24</v>
      </c>
    </row>
    <row r="3303" spans="1:35" hidden="1" x14ac:dyDescent="0.25">
      <c r="A3303" t="s">
        <v>18194</v>
      </c>
      <c r="B3303">
        <v>1</v>
      </c>
      <c r="C3303" t="s">
        <v>22</v>
      </c>
      <c r="D3303" t="s">
        <v>23</v>
      </c>
      <c r="E3303" t="s">
        <v>24</v>
      </c>
      <c r="F3303">
        <v>7966682</v>
      </c>
      <c r="G3303" s="2" t="s">
        <v>119</v>
      </c>
      <c r="H3303">
        <v>335589073</v>
      </c>
      <c r="W3303">
        <v>225</v>
      </c>
      <c r="X3303" t="s">
        <v>24</v>
      </c>
      <c r="Y3303" t="s">
        <v>24</v>
      </c>
      <c r="Z3303" t="s">
        <v>24</v>
      </c>
      <c r="AA3303" t="s">
        <v>18195</v>
      </c>
      <c r="AB3303" t="s">
        <v>2510</v>
      </c>
      <c r="AC3303" t="s">
        <v>18196</v>
      </c>
      <c r="AD3303" t="s">
        <v>542</v>
      </c>
      <c r="AE3303" t="s">
        <v>18197</v>
      </c>
      <c r="AF3303" t="s">
        <v>17605</v>
      </c>
      <c r="AG3303" t="s">
        <v>24</v>
      </c>
      <c r="AH3303" t="s">
        <v>24</v>
      </c>
      <c r="AI3303" t="s">
        <v>24</v>
      </c>
    </row>
    <row r="3304" spans="1:35" hidden="1" x14ac:dyDescent="0.25">
      <c r="A3304" t="s">
        <v>18198</v>
      </c>
      <c r="B3304">
        <v>5</v>
      </c>
      <c r="C3304" t="s">
        <v>22</v>
      </c>
      <c r="D3304" t="s">
        <v>23</v>
      </c>
      <c r="E3304" t="s">
        <v>24</v>
      </c>
      <c r="F3304">
        <v>80563745</v>
      </c>
      <c r="G3304" s="2" t="s">
        <v>374</v>
      </c>
      <c r="H3304">
        <v>335529862</v>
      </c>
      <c r="W3304">
        <v>850</v>
      </c>
      <c r="X3304" t="s">
        <v>18199</v>
      </c>
      <c r="Y3304" t="s">
        <v>24</v>
      </c>
      <c r="Z3304" t="s">
        <v>24</v>
      </c>
      <c r="AA3304" t="s">
        <v>1518</v>
      </c>
      <c r="AB3304" t="s">
        <v>1294</v>
      </c>
      <c r="AC3304" t="s">
        <v>18200</v>
      </c>
      <c r="AD3304" t="s">
        <v>542</v>
      </c>
      <c r="AE3304" t="s">
        <v>18201</v>
      </c>
      <c r="AF3304" t="s">
        <v>445</v>
      </c>
      <c r="AG3304" t="s">
        <v>18202</v>
      </c>
      <c r="AH3304" t="s">
        <v>24</v>
      </c>
      <c r="AI3304" t="s">
        <v>24</v>
      </c>
    </row>
    <row r="3305" spans="1:35" hidden="1" x14ac:dyDescent="0.25">
      <c r="A3305" t="s">
        <v>18203</v>
      </c>
      <c r="B3305">
        <v>0</v>
      </c>
      <c r="C3305" t="s">
        <v>99</v>
      </c>
      <c r="D3305" t="s">
        <v>23</v>
      </c>
      <c r="E3305" t="s">
        <v>24</v>
      </c>
      <c r="F3305">
        <v>650106925</v>
      </c>
      <c r="G3305" s="2" t="s">
        <v>474</v>
      </c>
      <c r="H3305">
        <v>335450000</v>
      </c>
      <c r="W3305">
        <v>5000</v>
      </c>
      <c r="X3305" t="s">
        <v>18204</v>
      </c>
      <c r="Y3305" t="s">
        <v>24</v>
      </c>
      <c r="Z3305" t="s">
        <v>24</v>
      </c>
      <c r="AA3305" t="s">
        <v>11555</v>
      </c>
      <c r="AB3305" t="s">
        <v>11556</v>
      </c>
      <c r="AC3305">
        <v>208010</v>
      </c>
      <c r="AD3305" t="s">
        <v>491</v>
      </c>
      <c r="AE3305" t="s">
        <v>18205</v>
      </c>
      <c r="AF3305" t="s">
        <v>3414</v>
      </c>
      <c r="AG3305" t="s">
        <v>18206</v>
      </c>
      <c r="AH3305" t="s">
        <v>24</v>
      </c>
      <c r="AI3305" t="s">
        <v>24</v>
      </c>
    </row>
    <row r="3306" spans="1:35" hidden="1" x14ac:dyDescent="0.25">
      <c r="A3306" t="s">
        <v>18207</v>
      </c>
      <c r="B3306">
        <v>0</v>
      </c>
      <c r="C3306" t="s">
        <v>99</v>
      </c>
      <c r="D3306" t="s">
        <v>23</v>
      </c>
      <c r="E3306" t="s">
        <v>24</v>
      </c>
      <c r="F3306">
        <v>534637828</v>
      </c>
      <c r="G3306" s="2" t="s">
        <v>1464</v>
      </c>
      <c r="H3306">
        <v>335358000</v>
      </c>
      <c r="W3306">
        <v>2000</v>
      </c>
      <c r="X3306" t="s">
        <v>18208</v>
      </c>
      <c r="Y3306" t="s">
        <v>24</v>
      </c>
      <c r="Z3306" t="s">
        <v>24</v>
      </c>
      <c r="AA3306" t="s">
        <v>18209</v>
      </c>
      <c r="AB3306" t="s">
        <v>24</v>
      </c>
      <c r="AC3306">
        <v>11991</v>
      </c>
      <c r="AD3306" t="s">
        <v>1382</v>
      </c>
      <c r="AE3306" t="s">
        <v>18210</v>
      </c>
      <c r="AF3306" t="s">
        <v>1284</v>
      </c>
      <c r="AG3306" t="s">
        <v>24</v>
      </c>
      <c r="AH3306" t="s">
        <v>24</v>
      </c>
      <c r="AI3306" t="s">
        <v>24</v>
      </c>
    </row>
    <row r="3307" spans="1:35" hidden="1" x14ac:dyDescent="0.25">
      <c r="A3307" t="s">
        <v>18211</v>
      </c>
      <c r="B3307">
        <v>82</v>
      </c>
      <c r="C3307" t="s">
        <v>75</v>
      </c>
      <c r="D3307" t="s">
        <v>34</v>
      </c>
      <c r="E3307" t="s">
        <v>18212</v>
      </c>
      <c r="F3307">
        <v>645351271</v>
      </c>
      <c r="G3307" s="2" t="s">
        <v>218</v>
      </c>
      <c r="H3307">
        <v>335321909</v>
      </c>
      <c r="W3307">
        <v>1127</v>
      </c>
      <c r="X3307" t="s">
        <v>18213</v>
      </c>
      <c r="Y3307" t="s">
        <v>18214</v>
      </c>
      <c r="Z3307" t="s">
        <v>24</v>
      </c>
      <c r="AA3307" t="s">
        <v>14366</v>
      </c>
      <c r="AB3307" t="s">
        <v>8063</v>
      </c>
      <c r="AC3307">
        <v>44000</v>
      </c>
      <c r="AD3307" t="s">
        <v>1184</v>
      </c>
      <c r="AE3307" t="s">
        <v>24</v>
      </c>
      <c r="AF3307" t="s">
        <v>24</v>
      </c>
      <c r="AG3307" t="s">
        <v>24</v>
      </c>
      <c r="AH3307" t="s">
        <v>24</v>
      </c>
      <c r="AI3307" t="s">
        <v>24</v>
      </c>
    </row>
    <row r="3308" spans="1:35" hidden="1" x14ac:dyDescent="0.25">
      <c r="A3308" t="s">
        <v>18215</v>
      </c>
      <c r="B3308">
        <v>0</v>
      </c>
      <c r="C3308" t="s">
        <v>88</v>
      </c>
      <c r="D3308" t="s">
        <v>23</v>
      </c>
      <c r="E3308" t="s">
        <v>24</v>
      </c>
      <c r="F3308">
        <v>565478823</v>
      </c>
      <c r="G3308" t="s">
        <v>399</v>
      </c>
      <c r="H3308">
        <v>335178548</v>
      </c>
      <c r="W3308">
        <v>5831</v>
      </c>
      <c r="X3308" t="s">
        <v>18216</v>
      </c>
      <c r="Y3308" t="s">
        <v>18217</v>
      </c>
      <c r="Z3308" t="s">
        <v>24</v>
      </c>
      <c r="AA3308" t="s">
        <v>18218</v>
      </c>
      <c r="AB3308" t="s">
        <v>24</v>
      </c>
      <c r="AC3308">
        <v>46030</v>
      </c>
      <c r="AD3308" t="s">
        <v>1961</v>
      </c>
      <c r="AE3308" t="s">
        <v>18219</v>
      </c>
      <c r="AF3308" t="s">
        <v>295</v>
      </c>
      <c r="AG3308" t="s">
        <v>18220</v>
      </c>
      <c r="AH3308" t="s">
        <v>18221</v>
      </c>
      <c r="AI3308" t="s">
        <v>24</v>
      </c>
    </row>
    <row r="3309" spans="1:35" hidden="1" x14ac:dyDescent="0.25">
      <c r="A3309" t="s">
        <v>18222</v>
      </c>
      <c r="B3309">
        <v>0</v>
      </c>
      <c r="C3309" t="s">
        <v>24</v>
      </c>
      <c r="D3309" t="s">
        <v>23</v>
      </c>
      <c r="E3309" t="s">
        <v>24</v>
      </c>
      <c r="F3309" t="s">
        <v>24</v>
      </c>
      <c r="G3309" s="2" t="s">
        <v>1025</v>
      </c>
      <c r="H3309">
        <v>335088000</v>
      </c>
      <c r="W3309">
        <v>39</v>
      </c>
      <c r="X3309" t="s">
        <v>18223</v>
      </c>
      <c r="Y3309" t="s">
        <v>24</v>
      </c>
      <c r="Z3309" t="s">
        <v>24</v>
      </c>
      <c r="AA3309" t="s">
        <v>18224</v>
      </c>
      <c r="AB3309" t="s">
        <v>2967</v>
      </c>
      <c r="AC3309">
        <v>27472</v>
      </c>
      <c r="AD3309" t="s">
        <v>301</v>
      </c>
      <c r="AE3309" t="s">
        <v>24</v>
      </c>
      <c r="AF3309" t="s">
        <v>24</v>
      </c>
      <c r="AG3309" t="s">
        <v>24</v>
      </c>
      <c r="AH3309" t="s">
        <v>24</v>
      </c>
      <c r="AI3309" t="s">
        <v>24</v>
      </c>
    </row>
    <row r="3310" spans="1:35" hidden="1" x14ac:dyDescent="0.25">
      <c r="A3310" t="s">
        <v>18225</v>
      </c>
      <c r="B3310">
        <v>0</v>
      </c>
      <c r="C3310" t="s">
        <v>22</v>
      </c>
      <c r="D3310" t="s">
        <v>23</v>
      </c>
      <c r="E3310" t="s">
        <v>24</v>
      </c>
      <c r="F3310">
        <v>81499430</v>
      </c>
      <c r="G3310" s="2" t="s">
        <v>3438</v>
      </c>
      <c r="H3310">
        <v>335000000</v>
      </c>
      <c r="W3310">
        <v>330</v>
      </c>
      <c r="X3310" t="s">
        <v>18226</v>
      </c>
      <c r="Y3310" t="s">
        <v>24</v>
      </c>
      <c r="Z3310" t="s">
        <v>24</v>
      </c>
      <c r="AA3310" t="s">
        <v>60</v>
      </c>
      <c r="AB3310" t="s">
        <v>1390</v>
      </c>
      <c r="AC3310" t="s">
        <v>18227</v>
      </c>
      <c r="AD3310" t="s">
        <v>542</v>
      </c>
      <c r="AE3310" t="s">
        <v>18228</v>
      </c>
      <c r="AF3310" t="s">
        <v>544</v>
      </c>
      <c r="AG3310" t="s">
        <v>18229</v>
      </c>
      <c r="AH3310" t="s">
        <v>24</v>
      </c>
      <c r="AI3310" t="s">
        <v>24</v>
      </c>
    </row>
    <row r="3311" spans="1:35" hidden="1" x14ac:dyDescent="0.25">
      <c r="A3311" t="s">
        <v>18230</v>
      </c>
      <c r="B3311">
        <v>0</v>
      </c>
      <c r="C3311" t="s">
        <v>88</v>
      </c>
      <c r="D3311" t="s">
        <v>23</v>
      </c>
      <c r="E3311" t="s">
        <v>24</v>
      </c>
      <c r="F3311">
        <v>555365719</v>
      </c>
      <c r="G3311" t="s">
        <v>146</v>
      </c>
      <c r="H3311">
        <v>334961048</v>
      </c>
      <c r="W3311">
        <v>8000</v>
      </c>
      <c r="X3311" t="s">
        <v>18231</v>
      </c>
      <c r="Y3311" t="s">
        <v>18232</v>
      </c>
      <c r="Z3311" t="s">
        <v>24</v>
      </c>
      <c r="AA3311" t="s">
        <v>18233</v>
      </c>
      <c r="AB3311" t="s">
        <v>14625</v>
      </c>
      <c r="AC3311" t="s">
        <v>24</v>
      </c>
      <c r="AD3311" t="s">
        <v>3042</v>
      </c>
      <c r="AE3311" t="s">
        <v>18234</v>
      </c>
      <c r="AF3311" t="s">
        <v>3044</v>
      </c>
      <c r="AG3311" t="s">
        <v>24</v>
      </c>
      <c r="AH3311" t="s">
        <v>24</v>
      </c>
      <c r="AI3311" t="s">
        <v>24</v>
      </c>
    </row>
    <row r="3312" spans="1:35" hidden="1" x14ac:dyDescent="0.25">
      <c r="A3312" t="s">
        <v>18235</v>
      </c>
      <c r="B3312">
        <v>0</v>
      </c>
      <c r="C3312" t="s">
        <v>22</v>
      </c>
      <c r="D3312" t="s">
        <v>23</v>
      </c>
      <c r="E3312" t="s">
        <v>24</v>
      </c>
      <c r="F3312">
        <v>871856058</v>
      </c>
      <c r="G3312" s="2" t="s">
        <v>218</v>
      </c>
      <c r="H3312">
        <v>334904640</v>
      </c>
      <c r="W3312">
        <v>4085</v>
      </c>
      <c r="X3312" t="s">
        <v>18236</v>
      </c>
      <c r="Y3312" t="s">
        <v>24</v>
      </c>
      <c r="Z3312" t="s">
        <v>24</v>
      </c>
      <c r="AA3312" t="s">
        <v>8870</v>
      </c>
      <c r="AB3312" t="s">
        <v>490</v>
      </c>
      <c r="AC3312">
        <v>627005</v>
      </c>
      <c r="AD3312" t="s">
        <v>491</v>
      </c>
      <c r="AE3312" t="s">
        <v>18237</v>
      </c>
      <c r="AF3312" t="s">
        <v>123</v>
      </c>
      <c r="AG3312" t="s">
        <v>24</v>
      </c>
      <c r="AH3312" t="s">
        <v>24</v>
      </c>
      <c r="AI3312" t="s">
        <v>24</v>
      </c>
    </row>
    <row r="3313" spans="1:35" hidden="1" x14ac:dyDescent="0.25">
      <c r="A3313" t="s">
        <v>18238</v>
      </c>
      <c r="B3313">
        <v>57</v>
      </c>
      <c r="C3313" t="s">
        <v>24</v>
      </c>
      <c r="D3313" t="s">
        <v>34</v>
      </c>
      <c r="E3313" t="s">
        <v>18239</v>
      </c>
      <c r="F3313">
        <v>694855000</v>
      </c>
      <c r="G3313" s="2" t="s">
        <v>4104</v>
      </c>
      <c r="H3313">
        <v>334710343</v>
      </c>
      <c r="W3313">
        <v>1407</v>
      </c>
      <c r="X3313" t="s">
        <v>7356</v>
      </c>
      <c r="Y3313" t="s">
        <v>4224</v>
      </c>
      <c r="Z3313" t="s">
        <v>24</v>
      </c>
      <c r="AA3313" t="s">
        <v>255</v>
      </c>
      <c r="AB3313" t="s">
        <v>256</v>
      </c>
      <c r="AC3313">
        <v>4352</v>
      </c>
      <c r="AD3313" t="s">
        <v>257</v>
      </c>
      <c r="AE3313" t="s">
        <v>24</v>
      </c>
      <c r="AF3313" t="s">
        <v>24</v>
      </c>
      <c r="AG3313" t="s">
        <v>24</v>
      </c>
      <c r="AH3313" t="s">
        <v>24</v>
      </c>
      <c r="AI3313" t="s">
        <v>24</v>
      </c>
    </row>
    <row r="3314" spans="1:35" hidden="1" x14ac:dyDescent="0.25">
      <c r="A3314" t="s">
        <v>18240</v>
      </c>
      <c r="B3314">
        <v>0</v>
      </c>
      <c r="C3314" t="s">
        <v>22</v>
      </c>
      <c r="D3314" t="s">
        <v>23</v>
      </c>
      <c r="E3314" t="s">
        <v>24</v>
      </c>
      <c r="F3314">
        <v>547848841</v>
      </c>
      <c r="G3314" s="2" t="s">
        <v>365</v>
      </c>
      <c r="H3314">
        <v>334628000</v>
      </c>
      <c r="W3314">
        <v>3500</v>
      </c>
      <c r="X3314" t="s">
        <v>18241</v>
      </c>
      <c r="Y3314" t="s">
        <v>24</v>
      </c>
      <c r="Z3314" t="s">
        <v>24</v>
      </c>
      <c r="AA3314" t="s">
        <v>18242</v>
      </c>
      <c r="AB3314" t="s">
        <v>963</v>
      </c>
      <c r="AC3314">
        <v>257343</v>
      </c>
      <c r="AD3314" t="s">
        <v>693</v>
      </c>
      <c r="AE3314" t="s">
        <v>18243</v>
      </c>
      <c r="AF3314" t="s">
        <v>295</v>
      </c>
      <c r="AG3314" t="s">
        <v>18244</v>
      </c>
      <c r="AH3314" t="s">
        <v>24</v>
      </c>
      <c r="AI3314" t="s">
        <v>24</v>
      </c>
    </row>
    <row r="3315" spans="1:35" hidden="1" x14ac:dyDescent="0.25">
      <c r="A3315" t="s">
        <v>18245</v>
      </c>
      <c r="B3315">
        <v>3</v>
      </c>
      <c r="C3315" t="s">
        <v>75</v>
      </c>
      <c r="D3315" t="s">
        <v>34</v>
      </c>
      <c r="E3315" t="s">
        <v>18246</v>
      </c>
      <c r="F3315">
        <v>282959832</v>
      </c>
      <c r="G3315" s="2" t="s">
        <v>47</v>
      </c>
      <c r="H3315">
        <v>334616788</v>
      </c>
      <c r="W3315" t="s">
        <v>85</v>
      </c>
      <c r="X3315" t="s">
        <v>18247</v>
      </c>
      <c r="Y3315" t="s">
        <v>24</v>
      </c>
      <c r="Z3315" t="s">
        <v>24</v>
      </c>
      <c r="AA3315" t="s">
        <v>18248</v>
      </c>
      <c r="AB3315" t="s">
        <v>112</v>
      </c>
      <c r="AC3315">
        <v>1200</v>
      </c>
      <c r="AD3315" t="s">
        <v>113</v>
      </c>
      <c r="AE3315" t="s">
        <v>18249</v>
      </c>
      <c r="AF3315" t="s">
        <v>24</v>
      </c>
      <c r="AG3315" t="s">
        <v>18250</v>
      </c>
      <c r="AH3315" t="s">
        <v>18251</v>
      </c>
      <c r="AI3315" t="s">
        <v>24</v>
      </c>
    </row>
    <row r="3316" spans="1:35" hidden="1" x14ac:dyDescent="0.25">
      <c r="A3316" t="s">
        <v>18252</v>
      </c>
      <c r="B3316">
        <v>0</v>
      </c>
      <c r="C3316" t="s">
        <v>75</v>
      </c>
      <c r="D3316" t="s">
        <v>23</v>
      </c>
      <c r="E3316" t="s">
        <v>24</v>
      </c>
      <c r="F3316">
        <v>422194641</v>
      </c>
      <c r="G3316" s="2" t="s">
        <v>359</v>
      </c>
      <c r="H3316">
        <v>334604814</v>
      </c>
      <c r="W3316">
        <v>370</v>
      </c>
      <c r="X3316" t="s">
        <v>18253</v>
      </c>
      <c r="Y3316" t="s">
        <v>24</v>
      </c>
      <c r="Z3316" t="s">
        <v>24</v>
      </c>
      <c r="AA3316" t="s">
        <v>3786</v>
      </c>
      <c r="AB3316" t="s">
        <v>3787</v>
      </c>
      <c r="AC3316" t="s">
        <v>18254</v>
      </c>
      <c r="AD3316" t="s">
        <v>3789</v>
      </c>
      <c r="AE3316" t="s">
        <v>18255</v>
      </c>
      <c r="AF3316" t="s">
        <v>6097</v>
      </c>
      <c r="AG3316" t="s">
        <v>18256</v>
      </c>
      <c r="AH3316" t="s">
        <v>18257</v>
      </c>
      <c r="AI3316" t="s">
        <v>24</v>
      </c>
    </row>
    <row r="3317" spans="1:35" hidden="1" x14ac:dyDescent="0.25">
      <c r="A3317" t="s">
        <v>18258</v>
      </c>
      <c r="B3317">
        <v>100</v>
      </c>
      <c r="C3317" t="s">
        <v>75</v>
      </c>
      <c r="D3317" t="s">
        <v>34</v>
      </c>
      <c r="E3317" t="s">
        <v>18259</v>
      </c>
      <c r="F3317">
        <v>750459075</v>
      </c>
      <c r="G3317" s="2" t="s">
        <v>440</v>
      </c>
      <c r="H3317">
        <v>334302227</v>
      </c>
      <c r="W3317">
        <v>739</v>
      </c>
      <c r="X3317" t="s">
        <v>18260</v>
      </c>
      <c r="Y3317" t="s">
        <v>24</v>
      </c>
      <c r="Z3317" t="s">
        <v>24</v>
      </c>
      <c r="AA3317" t="s">
        <v>18261</v>
      </c>
      <c r="AB3317" t="s">
        <v>2135</v>
      </c>
      <c r="AC3317">
        <v>2229</v>
      </c>
      <c r="AD3317" t="s">
        <v>593</v>
      </c>
      <c r="AE3317" t="s">
        <v>24</v>
      </c>
      <c r="AF3317" t="s">
        <v>24</v>
      </c>
      <c r="AG3317" t="s">
        <v>24</v>
      </c>
      <c r="AH3317" t="s">
        <v>24</v>
      </c>
      <c r="AI3317" t="s">
        <v>24</v>
      </c>
    </row>
    <row r="3318" spans="1:35" hidden="1" x14ac:dyDescent="0.25">
      <c r="A3318" t="s">
        <v>18262</v>
      </c>
      <c r="B3318">
        <v>0</v>
      </c>
      <c r="C3318" t="s">
        <v>75</v>
      </c>
      <c r="D3318" t="s">
        <v>23</v>
      </c>
      <c r="E3318" t="s">
        <v>24</v>
      </c>
      <c r="F3318">
        <v>526864616</v>
      </c>
      <c r="G3318" t="s">
        <v>77</v>
      </c>
      <c r="H3318">
        <v>334123989</v>
      </c>
      <c r="W3318">
        <v>10000</v>
      </c>
      <c r="X3318" t="s">
        <v>18263</v>
      </c>
      <c r="Y3318" t="s">
        <v>24</v>
      </c>
      <c r="Z3318" t="s">
        <v>24</v>
      </c>
      <c r="AA3318" t="s">
        <v>18264</v>
      </c>
      <c r="AB3318" t="s">
        <v>986</v>
      </c>
      <c r="AC3318">
        <v>454791</v>
      </c>
      <c r="AD3318" t="s">
        <v>693</v>
      </c>
      <c r="AE3318" t="s">
        <v>18265</v>
      </c>
      <c r="AF3318" t="s">
        <v>1237</v>
      </c>
      <c r="AG3318" t="s">
        <v>18266</v>
      </c>
      <c r="AH3318" t="s">
        <v>24</v>
      </c>
      <c r="AI3318" t="s">
        <v>24</v>
      </c>
    </row>
    <row r="3319" spans="1:35" hidden="1" x14ac:dyDescent="0.25">
      <c r="A3319" t="s">
        <v>18267</v>
      </c>
      <c r="B3319">
        <v>0</v>
      </c>
      <c r="C3319" t="s">
        <v>75</v>
      </c>
      <c r="D3319" t="s">
        <v>23</v>
      </c>
      <c r="E3319" t="s">
        <v>24</v>
      </c>
      <c r="F3319">
        <v>468373394</v>
      </c>
      <c r="G3319" s="2" t="s">
        <v>3438</v>
      </c>
      <c r="H3319">
        <v>334016723</v>
      </c>
      <c r="W3319">
        <v>790</v>
      </c>
      <c r="X3319" t="s">
        <v>18268</v>
      </c>
      <c r="Y3319" t="s">
        <v>24</v>
      </c>
      <c r="Z3319" t="s">
        <v>24</v>
      </c>
      <c r="AA3319" t="s">
        <v>18269</v>
      </c>
      <c r="AB3319" t="s">
        <v>14750</v>
      </c>
      <c r="AC3319">
        <v>34200</v>
      </c>
      <c r="AD3319" t="s">
        <v>236</v>
      </c>
      <c r="AE3319" t="s">
        <v>18270</v>
      </c>
      <c r="AF3319" t="s">
        <v>24</v>
      </c>
      <c r="AG3319" t="s">
        <v>18271</v>
      </c>
      <c r="AH3319" t="s">
        <v>18272</v>
      </c>
      <c r="AI3319" t="s">
        <v>24</v>
      </c>
    </row>
    <row r="3320" spans="1:35" hidden="1" x14ac:dyDescent="0.25">
      <c r="A3320" t="s">
        <v>18273</v>
      </c>
      <c r="B3320">
        <v>20</v>
      </c>
      <c r="C3320" t="s">
        <v>22</v>
      </c>
      <c r="D3320" t="s">
        <v>34</v>
      </c>
      <c r="E3320" t="s">
        <v>18274</v>
      </c>
      <c r="F3320">
        <v>421540105</v>
      </c>
      <c r="G3320" t="s">
        <v>146</v>
      </c>
      <c r="H3320">
        <v>333950467</v>
      </c>
      <c r="W3320">
        <v>5343</v>
      </c>
      <c r="X3320" t="s">
        <v>18275</v>
      </c>
      <c r="Y3320" t="s">
        <v>2435</v>
      </c>
      <c r="Z3320" t="s">
        <v>24</v>
      </c>
      <c r="AA3320" t="s">
        <v>2436</v>
      </c>
      <c r="AB3320" t="s">
        <v>1235</v>
      </c>
      <c r="AC3320">
        <v>214426</v>
      </c>
      <c r="AD3320" t="s">
        <v>693</v>
      </c>
      <c r="AE3320" t="s">
        <v>24</v>
      </c>
      <c r="AF3320" t="s">
        <v>24</v>
      </c>
      <c r="AG3320" t="s">
        <v>24</v>
      </c>
      <c r="AH3320" t="s">
        <v>24</v>
      </c>
      <c r="AI3320" t="s">
        <v>24</v>
      </c>
    </row>
    <row r="3321" spans="1:35" hidden="1" x14ac:dyDescent="0.25">
      <c r="A3321" t="s">
        <v>18276</v>
      </c>
      <c r="B3321">
        <v>2</v>
      </c>
      <c r="C3321" t="s">
        <v>75</v>
      </c>
      <c r="D3321" t="s">
        <v>23</v>
      </c>
      <c r="E3321" t="s">
        <v>24</v>
      </c>
      <c r="F3321">
        <v>829782445</v>
      </c>
      <c r="G3321" s="2" t="s">
        <v>109</v>
      </c>
      <c r="H3321">
        <v>333788683</v>
      </c>
      <c r="W3321">
        <v>1043</v>
      </c>
      <c r="X3321" t="s">
        <v>18277</v>
      </c>
      <c r="Y3321" t="s">
        <v>24</v>
      </c>
      <c r="Z3321" t="s">
        <v>24</v>
      </c>
      <c r="AA3321" t="s">
        <v>6525</v>
      </c>
      <c r="AB3321" t="s">
        <v>1618</v>
      </c>
      <c r="AC3321" t="s">
        <v>18278</v>
      </c>
      <c r="AD3321" t="s">
        <v>542</v>
      </c>
      <c r="AE3321" t="s">
        <v>18279</v>
      </c>
      <c r="AF3321" t="s">
        <v>445</v>
      </c>
      <c r="AG3321" t="s">
        <v>18280</v>
      </c>
      <c r="AH3321" t="s">
        <v>24</v>
      </c>
      <c r="AI3321" t="s">
        <v>24</v>
      </c>
    </row>
    <row r="3322" spans="1:35" hidden="1" x14ac:dyDescent="0.25">
      <c r="A3322" t="s">
        <v>18281</v>
      </c>
      <c r="B3322">
        <v>0</v>
      </c>
      <c r="C3322" t="s">
        <v>22</v>
      </c>
      <c r="D3322" t="s">
        <v>23</v>
      </c>
      <c r="E3322" t="s">
        <v>24</v>
      </c>
      <c r="F3322">
        <v>690848825</v>
      </c>
      <c r="G3322" s="2" t="s">
        <v>260</v>
      </c>
      <c r="H3322">
        <v>333777000</v>
      </c>
      <c r="W3322">
        <v>1066</v>
      </c>
      <c r="X3322" t="s">
        <v>13138</v>
      </c>
      <c r="Y3322" t="s">
        <v>24</v>
      </c>
      <c r="Z3322" t="s">
        <v>24</v>
      </c>
      <c r="AA3322" t="s">
        <v>4167</v>
      </c>
      <c r="AB3322" t="s">
        <v>4168</v>
      </c>
      <c r="AC3322" t="s">
        <v>13139</v>
      </c>
      <c r="AD3322" t="s">
        <v>329</v>
      </c>
      <c r="AE3322" t="s">
        <v>13140</v>
      </c>
      <c r="AF3322" t="s">
        <v>544</v>
      </c>
      <c r="AG3322" t="s">
        <v>13141</v>
      </c>
      <c r="AH3322" t="s">
        <v>24</v>
      </c>
      <c r="AI3322" t="s">
        <v>24</v>
      </c>
    </row>
    <row r="3323" spans="1:35" hidden="1" x14ac:dyDescent="0.25">
      <c r="A3323" t="s">
        <v>18282</v>
      </c>
      <c r="B3323">
        <v>2</v>
      </c>
      <c r="C3323" t="s">
        <v>75</v>
      </c>
      <c r="D3323" t="s">
        <v>34</v>
      </c>
      <c r="E3323" t="s">
        <v>18283</v>
      </c>
      <c r="F3323">
        <v>555355325</v>
      </c>
      <c r="G3323" s="2" t="s">
        <v>1025</v>
      </c>
      <c r="H3323">
        <v>333666320</v>
      </c>
      <c r="W3323" t="s">
        <v>85</v>
      </c>
      <c r="X3323" t="s">
        <v>18284</v>
      </c>
      <c r="Y3323" t="s">
        <v>18285</v>
      </c>
      <c r="Z3323" t="s">
        <v>24</v>
      </c>
      <c r="AA3323" t="s">
        <v>15413</v>
      </c>
      <c r="AB3323" t="s">
        <v>17952</v>
      </c>
      <c r="AC3323">
        <v>870000</v>
      </c>
      <c r="AD3323" t="s">
        <v>3167</v>
      </c>
      <c r="AE3323" t="s">
        <v>24</v>
      </c>
      <c r="AF3323" t="s">
        <v>24</v>
      </c>
      <c r="AG3323" t="s">
        <v>24</v>
      </c>
      <c r="AH3323" t="s">
        <v>24</v>
      </c>
      <c r="AI3323" t="s">
        <v>24</v>
      </c>
    </row>
    <row r="3324" spans="1:35" hidden="1" x14ac:dyDescent="0.25">
      <c r="A3324" t="s">
        <v>18286</v>
      </c>
      <c r="B3324">
        <v>0</v>
      </c>
      <c r="C3324" t="s">
        <v>22</v>
      </c>
      <c r="D3324" t="s">
        <v>23</v>
      </c>
      <c r="E3324" t="s">
        <v>24</v>
      </c>
      <c r="F3324">
        <v>643518913</v>
      </c>
      <c r="G3324" t="s">
        <v>399</v>
      </c>
      <c r="H3324">
        <v>333655434</v>
      </c>
      <c r="W3324">
        <v>2263</v>
      </c>
      <c r="X3324" t="s">
        <v>18287</v>
      </c>
      <c r="Y3324" t="s">
        <v>24</v>
      </c>
      <c r="Z3324" t="s">
        <v>24</v>
      </c>
      <c r="AA3324" t="s">
        <v>18288</v>
      </c>
      <c r="AB3324" t="s">
        <v>24</v>
      </c>
      <c r="AC3324">
        <v>54401</v>
      </c>
      <c r="AD3324" t="s">
        <v>8645</v>
      </c>
      <c r="AE3324" t="s">
        <v>18289</v>
      </c>
      <c r="AF3324" t="s">
        <v>4908</v>
      </c>
      <c r="AG3324" t="s">
        <v>18290</v>
      </c>
      <c r="AH3324" t="s">
        <v>24</v>
      </c>
      <c r="AI3324" t="s">
        <v>24</v>
      </c>
    </row>
    <row r="3325" spans="1:35" hidden="1" x14ac:dyDescent="0.25">
      <c r="A3325" t="s">
        <v>18291</v>
      </c>
      <c r="B3325">
        <v>48</v>
      </c>
      <c r="C3325" t="s">
        <v>24</v>
      </c>
      <c r="D3325" t="s">
        <v>23</v>
      </c>
      <c r="E3325" t="s">
        <v>24</v>
      </c>
      <c r="F3325">
        <v>875662074</v>
      </c>
      <c r="G3325" t="s">
        <v>84</v>
      </c>
      <c r="H3325">
        <v>333646258</v>
      </c>
      <c r="W3325">
        <v>4471</v>
      </c>
      <c r="X3325" t="s">
        <v>18292</v>
      </c>
      <c r="Y3325" t="s">
        <v>18293</v>
      </c>
      <c r="Z3325" t="s">
        <v>24</v>
      </c>
      <c r="AA3325" t="s">
        <v>6636</v>
      </c>
      <c r="AB3325" t="s">
        <v>1649</v>
      </c>
      <c r="AC3325">
        <v>361021</v>
      </c>
      <c r="AD3325" t="s">
        <v>693</v>
      </c>
      <c r="AE3325" t="s">
        <v>24</v>
      </c>
      <c r="AF3325" t="s">
        <v>24</v>
      </c>
      <c r="AG3325" t="s">
        <v>24</v>
      </c>
      <c r="AH3325" t="s">
        <v>24</v>
      </c>
      <c r="AI3325" t="s">
        <v>24</v>
      </c>
    </row>
    <row r="3326" spans="1:35" hidden="1" x14ac:dyDescent="0.25">
      <c r="A3326" t="s">
        <v>18294</v>
      </c>
      <c r="B3326">
        <v>19</v>
      </c>
      <c r="C3326" t="s">
        <v>75</v>
      </c>
      <c r="D3326" t="s">
        <v>23</v>
      </c>
      <c r="E3326" t="s">
        <v>24</v>
      </c>
      <c r="F3326">
        <v>315328138</v>
      </c>
      <c r="G3326" s="2" t="s">
        <v>2234</v>
      </c>
      <c r="H3326">
        <v>333604936</v>
      </c>
      <c r="W3326">
        <v>2700</v>
      </c>
      <c r="X3326" t="s">
        <v>18295</v>
      </c>
      <c r="Y3326" t="s">
        <v>24</v>
      </c>
      <c r="Z3326" t="s">
        <v>24</v>
      </c>
      <c r="AA3326" t="s">
        <v>18296</v>
      </c>
      <c r="AB3326" t="s">
        <v>3079</v>
      </c>
      <c r="AC3326">
        <v>95326</v>
      </c>
      <c r="AD3326" t="s">
        <v>301</v>
      </c>
      <c r="AE3326" t="s">
        <v>18297</v>
      </c>
      <c r="AF3326" t="s">
        <v>1147</v>
      </c>
      <c r="AG3326" t="s">
        <v>18298</v>
      </c>
      <c r="AH3326" t="s">
        <v>18299</v>
      </c>
      <c r="AI3326" t="s">
        <v>24</v>
      </c>
    </row>
    <row r="3327" spans="1:35" hidden="1" x14ac:dyDescent="0.25">
      <c r="A3327" t="s">
        <v>18300</v>
      </c>
      <c r="B3327">
        <v>0</v>
      </c>
      <c r="C3327" t="s">
        <v>22</v>
      </c>
      <c r="D3327" t="s">
        <v>23</v>
      </c>
      <c r="E3327" t="s">
        <v>24</v>
      </c>
      <c r="F3327">
        <v>218219541</v>
      </c>
      <c r="G3327" s="2" t="s">
        <v>119</v>
      </c>
      <c r="H3327">
        <v>333593598</v>
      </c>
      <c r="W3327">
        <v>400</v>
      </c>
      <c r="X3327" t="s">
        <v>18301</v>
      </c>
      <c r="Y3327" t="s">
        <v>18302</v>
      </c>
      <c r="Z3327" t="s">
        <v>24</v>
      </c>
      <c r="AA3327" t="s">
        <v>11562</v>
      </c>
      <c r="AB3327" t="s">
        <v>8779</v>
      </c>
      <c r="AC3327" t="s">
        <v>18303</v>
      </c>
      <c r="AD3327" t="s">
        <v>410</v>
      </c>
      <c r="AE3327" t="s">
        <v>18304</v>
      </c>
      <c r="AF3327" t="s">
        <v>4533</v>
      </c>
      <c r="AG3327" t="s">
        <v>18305</v>
      </c>
      <c r="AH3327" t="s">
        <v>24</v>
      </c>
      <c r="AI3327" t="s">
        <v>24</v>
      </c>
    </row>
    <row r="3328" spans="1:35" hidden="1" x14ac:dyDescent="0.25">
      <c r="A3328" t="s">
        <v>18306</v>
      </c>
      <c r="B3328">
        <v>0</v>
      </c>
      <c r="C3328" t="s">
        <v>75</v>
      </c>
      <c r="D3328" t="s">
        <v>23</v>
      </c>
      <c r="E3328" t="s">
        <v>24</v>
      </c>
      <c r="F3328">
        <v>692881634</v>
      </c>
      <c r="G3328" s="2" t="s">
        <v>374</v>
      </c>
      <c r="H3328">
        <v>333357307</v>
      </c>
      <c r="W3328">
        <v>519</v>
      </c>
      <c r="X3328" t="s">
        <v>5400</v>
      </c>
      <c r="Y3328" t="s">
        <v>18307</v>
      </c>
      <c r="Z3328" t="s">
        <v>24</v>
      </c>
      <c r="AA3328" t="s">
        <v>5402</v>
      </c>
      <c r="AB3328" t="s">
        <v>5403</v>
      </c>
      <c r="AC3328" t="s">
        <v>5404</v>
      </c>
      <c r="AD3328" t="s">
        <v>329</v>
      </c>
      <c r="AE3328" t="s">
        <v>5405</v>
      </c>
      <c r="AF3328" t="s">
        <v>544</v>
      </c>
      <c r="AG3328" t="s">
        <v>18308</v>
      </c>
      <c r="AH3328" t="s">
        <v>24</v>
      </c>
      <c r="AI3328" t="s">
        <v>24</v>
      </c>
    </row>
    <row r="3329" spans="1:35" hidden="1" x14ac:dyDescent="0.25">
      <c r="A3329" t="s">
        <v>18309</v>
      </c>
      <c r="B3329">
        <v>0</v>
      </c>
      <c r="C3329" t="s">
        <v>88</v>
      </c>
      <c r="D3329" t="s">
        <v>23</v>
      </c>
      <c r="E3329" t="s">
        <v>24</v>
      </c>
      <c r="F3329">
        <v>545353166</v>
      </c>
      <c r="G3329" s="2" t="s">
        <v>2852</v>
      </c>
      <c r="H3329">
        <v>333310940</v>
      </c>
      <c r="W3329">
        <v>600</v>
      </c>
      <c r="X3329" t="s">
        <v>18310</v>
      </c>
      <c r="Y3329" t="s">
        <v>24</v>
      </c>
      <c r="Z3329" t="s">
        <v>24</v>
      </c>
      <c r="AA3329" t="s">
        <v>691</v>
      </c>
      <c r="AB3329" t="s">
        <v>18311</v>
      </c>
      <c r="AC3329">
        <v>11500</v>
      </c>
      <c r="AD3329" t="s">
        <v>693</v>
      </c>
      <c r="AE3329" t="s">
        <v>24</v>
      </c>
      <c r="AF3329" t="s">
        <v>24</v>
      </c>
      <c r="AG3329" t="s">
        <v>24</v>
      </c>
      <c r="AH3329" t="s">
        <v>24</v>
      </c>
      <c r="AI3329" t="s">
        <v>24</v>
      </c>
    </row>
    <row r="3330" spans="1:35" hidden="1" x14ac:dyDescent="0.25">
      <c r="A3330" t="s">
        <v>18312</v>
      </c>
      <c r="B3330">
        <v>3</v>
      </c>
      <c r="C3330" t="s">
        <v>22</v>
      </c>
      <c r="D3330" t="s">
        <v>23</v>
      </c>
      <c r="E3330" t="s">
        <v>24</v>
      </c>
      <c r="F3330">
        <v>315053058</v>
      </c>
      <c r="G3330" s="2" t="s">
        <v>47</v>
      </c>
      <c r="H3330">
        <v>333309221</v>
      </c>
      <c r="W3330">
        <v>1162</v>
      </c>
      <c r="X3330" t="s">
        <v>18313</v>
      </c>
      <c r="Y3330" t="s">
        <v>24</v>
      </c>
      <c r="Z3330" t="s">
        <v>24</v>
      </c>
      <c r="AA3330" t="s">
        <v>18314</v>
      </c>
      <c r="AB3330" t="s">
        <v>1939</v>
      </c>
      <c r="AC3330">
        <v>61118</v>
      </c>
      <c r="AD3330" t="s">
        <v>301</v>
      </c>
      <c r="AE3330" t="s">
        <v>18315</v>
      </c>
      <c r="AF3330" t="s">
        <v>9152</v>
      </c>
      <c r="AG3330" t="s">
        <v>18316</v>
      </c>
      <c r="AH3330" t="s">
        <v>18317</v>
      </c>
      <c r="AI3330" t="s">
        <v>24</v>
      </c>
    </row>
    <row r="3331" spans="1:35" hidden="1" x14ac:dyDescent="0.25">
      <c r="A3331" t="s">
        <v>18318</v>
      </c>
      <c r="B3331">
        <v>108</v>
      </c>
      <c r="C3331" t="s">
        <v>22</v>
      </c>
      <c r="D3331" t="s">
        <v>34</v>
      </c>
      <c r="E3331" t="s">
        <v>18319</v>
      </c>
      <c r="F3331">
        <v>368515003</v>
      </c>
      <c r="G3331" s="2" t="s">
        <v>316</v>
      </c>
      <c r="H3331">
        <v>332943660</v>
      </c>
      <c r="W3331">
        <v>373</v>
      </c>
      <c r="X3331" t="s">
        <v>18320</v>
      </c>
      <c r="Y3331" t="s">
        <v>24</v>
      </c>
      <c r="Z3331" t="s">
        <v>24</v>
      </c>
      <c r="AA3331" t="s">
        <v>5199</v>
      </c>
      <c r="AB3331" t="s">
        <v>15217</v>
      </c>
      <c r="AC3331">
        <v>580</v>
      </c>
      <c r="AD3331" t="s">
        <v>3809</v>
      </c>
      <c r="AE3331" t="s">
        <v>18321</v>
      </c>
      <c r="AF3331" t="s">
        <v>24</v>
      </c>
      <c r="AG3331" t="s">
        <v>18322</v>
      </c>
      <c r="AH3331" t="s">
        <v>18323</v>
      </c>
      <c r="AI3331" t="s">
        <v>18324</v>
      </c>
    </row>
    <row r="3332" spans="1:35" hidden="1" x14ac:dyDescent="0.25">
      <c r="A3332" t="s">
        <v>18325</v>
      </c>
      <c r="B3332">
        <v>25</v>
      </c>
      <c r="C3332" t="s">
        <v>22</v>
      </c>
      <c r="D3332" t="s">
        <v>23</v>
      </c>
      <c r="E3332" t="s">
        <v>24</v>
      </c>
      <c r="F3332">
        <v>656021102</v>
      </c>
      <c r="G3332" t="s">
        <v>399</v>
      </c>
      <c r="H3332">
        <v>332848920</v>
      </c>
      <c r="W3332">
        <v>685</v>
      </c>
      <c r="X3332" t="s">
        <v>18326</v>
      </c>
      <c r="Y3332" t="s">
        <v>24</v>
      </c>
      <c r="Z3332" t="s">
        <v>24</v>
      </c>
      <c r="AA3332" t="s">
        <v>18327</v>
      </c>
      <c r="AB3332" t="s">
        <v>826</v>
      </c>
      <c r="AC3332">
        <v>11071</v>
      </c>
      <c r="AD3332" t="s">
        <v>583</v>
      </c>
      <c r="AE3332" t="s">
        <v>18328</v>
      </c>
      <c r="AF3332" t="s">
        <v>544</v>
      </c>
      <c r="AG3332" t="s">
        <v>18329</v>
      </c>
      <c r="AH3332" t="s">
        <v>24</v>
      </c>
      <c r="AI3332" t="s">
        <v>24</v>
      </c>
    </row>
    <row r="3333" spans="1:35" hidden="1" x14ac:dyDescent="0.25">
      <c r="A3333" t="s">
        <v>18330</v>
      </c>
      <c r="B3333">
        <v>0</v>
      </c>
      <c r="C3333" t="s">
        <v>99</v>
      </c>
      <c r="D3333" t="s">
        <v>23</v>
      </c>
      <c r="E3333" t="s">
        <v>24</v>
      </c>
      <c r="F3333">
        <v>421117108</v>
      </c>
      <c r="G3333" s="2" t="s">
        <v>714</v>
      </c>
      <c r="H3333">
        <v>332828376</v>
      </c>
      <c r="W3333">
        <v>201</v>
      </c>
      <c r="X3333" t="s">
        <v>18331</v>
      </c>
      <c r="Y3333" t="s">
        <v>24</v>
      </c>
      <c r="Z3333" t="s">
        <v>24</v>
      </c>
      <c r="AA3333" t="s">
        <v>2563</v>
      </c>
      <c r="AB3333" t="s">
        <v>2563</v>
      </c>
      <c r="AC3333">
        <v>102600</v>
      </c>
      <c r="AD3333" t="s">
        <v>693</v>
      </c>
      <c r="AE3333" t="s">
        <v>18332</v>
      </c>
      <c r="AF3333" t="s">
        <v>1237</v>
      </c>
      <c r="AG3333" t="s">
        <v>18333</v>
      </c>
      <c r="AH3333" t="s">
        <v>24</v>
      </c>
      <c r="AI3333" t="s">
        <v>24</v>
      </c>
    </row>
    <row r="3334" spans="1:35" hidden="1" x14ac:dyDescent="0.25">
      <c r="A3334" t="s">
        <v>18334</v>
      </c>
      <c r="B3334">
        <v>0</v>
      </c>
      <c r="C3334" t="s">
        <v>88</v>
      </c>
      <c r="D3334" t="s">
        <v>23</v>
      </c>
      <c r="E3334" t="s">
        <v>24</v>
      </c>
      <c r="F3334">
        <v>477074645</v>
      </c>
      <c r="G3334" s="2" t="s">
        <v>128</v>
      </c>
      <c r="H3334">
        <v>332803106</v>
      </c>
      <c r="W3334">
        <v>827</v>
      </c>
      <c r="X3334" t="s">
        <v>18335</v>
      </c>
      <c r="Y3334" t="s">
        <v>24</v>
      </c>
      <c r="Z3334" t="s">
        <v>24</v>
      </c>
      <c r="AA3334" t="s">
        <v>18336</v>
      </c>
      <c r="AB3334" t="s">
        <v>10951</v>
      </c>
      <c r="AC3334">
        <v>46360</v>
      </c>
      <c r="AD3334" t="s">
        <v>236</v>
      </c>
      <c r="AE3334" t="s">
        <v>18337</v>
      </c>
      <c r="AF3334" t="s">
        <v>24</v>
      </c>
      <c r="AG3334" t="s">
        <v>18338</v>
      </c>
      <c r="AH3334" t="s">
        <v>18339</v>
      </c>
      <c r="AI3334" t="s">
        <v>24</v>
      </c>
    </row>
    <row r="3335" spans="1:35" hidden="1" x14ac:dyDescent="0.25">
      <c r="A3335" t="s">
        <v>18340</v>
      </c>
      <c r="B3335">
        <v>0</v>
      </c>
      <c r="C3335" t="s">
        <v>75</v>
      </c>
      <c r="D3335" t="s">
        <v>23</v>
      </c>
      <c r="E3335" t="s">
        <v>24</v>
      </c>
      <c r="F3335">
        <v>387563716</v>
      </c>
      <c r="G3335" t="s">
        <v>369</v>
      </c>
      <c r="H3335">
        <v>332728642</v>
      </c>
      <c r="W3335">
        <v>385</v>
      </c>
      <c r="X3335" t="s">
        <v>18341</v>
      </c>
      <c r="Y3335" t="s">
        <v>24</v>
      </c>
      <c r="Z3335" t="s">
        <v>24</v>
      </c>
      <c r="AA3335" t="s">
        <v>5159</v>
      </c>
      <c r="AB3335" t="s">
        <v>5160</v>
      </c>
      <c r="AC3335">
        <v>50018</v>
      </c>
      <c r="AD3335" t="s">
        <v>2571</v>
      </c>
      <c r="AE3335" t="s">
        <v>18342</v>
      </c>
      <c r="AF3335" t="s">
        <v>544</v>
      </c>
      <c r="AG3335" t="s">
        <v>18343</v>
      </c>
      <c r="AH3335" t="s">
        <v>18344</v>
      </c>
      <c r="AI3335" t="s">
        <v>24</v>
      </c>
    </row>
    <row r="3336" spans="1:35" hidden="1" x14ac:dyDescent="0.25">
      <c r="A3336" t="s">
        <v>18345</v>
      </c>
      <c r="B3336">
        <v>0</v>
      </c>
      <c r="C3336" t="s">
        <v>75</v>
      </c>
      <c r="D3336" t="s">
        <v>23</v>
      </c>
      <c r="E3336" t="s">
        <v>24</v>
      </c>
      <c r="F3336">
        <v>531117240</v>
      </c>
      <c r="G3336" s="2" t="s">
        <v>128</v>
      </c>
      <c r="H3336">
        <v>332605000</v>
      </c>
      <c r="W3336">
        <v>11</v>
      </c>
      <c r="X3336" t="s">
        <v>18346</v>
      </c>
      <c r="Y3336" t="s">
        <v>24</v>
      </c>
      <c r="Z3336" t="s">
        <v>24</v>
      </c>
      <c r="AA3336" t="s">
        <v>3185</v>
      </c>
      <c r="AB3336" t="s">
        <v>963</v>
      </c>
      <c r="AC3336">
        <v>264002</v>
      </c>
      <c r="AD3336" t="s">
        <v>693</v>
      </c>
      <c r="AE3336" t="s">
        <v>18347</v>
      </c>
      <c r="AF3336" t="s">
        <v>1237</v>
      </c>
      <c r="AG3336" t="s">
        <v>18348</v>
      </c>
      <c r="AH3336" t="s">
        <v>24</v>
      </c>
      <c r="AI3336" t="s">
        <v>24</v>
      </c>
    </row>
    <row r="3337" spans="1:35" hidden="1" x14ac:dyDescent="0.25">
      <c r="A3337" t="s">
        <v>18349</v>
      </c>
      <c r="B3337">
        <v>21</v>
      </c>
      <c r="C3337" t="s">
        <v>22</v>
      </c>
      <c r="D3337" t="s">
        <v>23</v>
      </c>
      <c r="E3337" t="s">
        <v>24</v>
      </c>
      <c r="F3337">
        <v>650053036</v>
      </c>
      <c r="G3337" s="2" t="s">
        <v>3438</v>
      </c>
      <c r="H3337">
        <v>332246228</v>
      </c>
      <c r="W3337">
        <v>409</v>
      </c>
      <c r="X3337" t="s">
        <v>18350</v>
      </c>
      <c r="Y3337" t="s">
        <v>18351</v>
      </c>
      <c r="Z3337" t="s">
        <v>24</v>
      </c>
      <c r="AA3337" t="s">
        <v>2945</v>
      </c>
      <c r="AB3337" t="s">
        <v>2946</v>
      </c>
      <c r="AC3337">
        <v>400057</v>
      </c>
      <c r="AD3337" t="s">
        <v>491</v>
      </c>
      <c r="AE3337" t="s">
        <v>18352</v>
      </c>
      <c r="AF3337" t="s">
        <v>95</v>
      </c>
      <c r="AG3337" t="s">
        <v>5676</v>
      </c>
      <c r="AH3337" t="s">
        <v>24</v>
      </c>
      <c r="AI3337" t="s">
        <v>24</v>
      </c>
    </row>
    <row r="3338" spans="1:35" hidden="1" x14ac:dyDescent="0.25">
      <c r="A3338" t="s">
        <v>18353</v>
      </c>
      <c r="B3338">
        <v>0</v>
      </c>
      <c r="C3338" t="s">
        <v>22</v>
      </c>
      <c r="D3338" t="s">
        <v>23</v>
      </c>
      <c r="E3338" t="s">
        <v>24</v>
      </c>
      <c r="F3338">
        <v>886713379</v>
      </c>
      <c r="G3338" s="2" t="s">
        <v>47</v>
      </c>
      <c r="H3338">
        <v>332069500</v>
      </c>
      <c r="W3338">
        <v>8500</v>
      </c>
      <c r="X3338" t="s">
        <v>18354</v>
      </c>
      <c r="Y3338" t="s">
        <v>18355</v>
      </c>
      <c r="Z3338" t="s">
        <v>24</v>
      </c>
      <c r="AA3338" t="s">
        <v>1366</v>
      </c>
      <c r="AB3338" t="s">
        <v>1367</v>
      </c>
      <c r="AC3338" t="s">
        <v>24</v>
      </c>
      <c r="AD3338" t="s">
        <v>1368</v>
      </c>
      <c r="AE3338" t="s">
        <v>18356</v>
      </c>
      <c r="AF3338" t="s">
        <v>18357</v>
      </c>
      <c r="AG3338" t="s">
        <v>18358</v>
      </c>
      <c r="AH3338" t="s">
        <v>24</v>
      </c>
      <c r="AI3338" t="s">
        <v>24</v>
      </c>
    </row>
    <row r="3339" spans="1:35" hidden="1" x14ac:dyDescent="0.25">
      <c r="A3339" t="s">
        <v>18359</v>
      </c>
      <c r="B3339">
        <v>0</v>
      </c>
      <c r="C3339" t="s">
        <v>75</v>
      </c>
      <c r="D3339" t="s">
        <v>23</v>
      </c>
      <c r="E3339" t="s">
        <v>24</v>
      </c>
      <c r="F3339">
        <v>428732929</v>
      </c>
      <c r="G3339" s="2" t="s">
        <v>1025</v>
      </c>
      <c r="H3339">
        <v>331578201</v>
      </c>
      <c r="W3339">
        <v>340</v>
      </c>
      <c r="X3339" t="s">
        <v>18360</v>
      </c>
      <c r="Y3339" t="s">
        <v>24</v>
      </c>
      <c r="Z3339" t="s">
        <v>24</v>
      </c>
      <c r="AA3339" t="s">
        <v>18361</v>
      </c>
      <c r="AB3339" t="s">
        <v>7803</v>
      </c>
      <c r="AC3339">
        <v>30123</v>
      </c>
      <c r="AD3339" t="s">
        <v>2571</v>
      </c>
      <c r="AE3339" t="s">
        <v>18362</v>
      </c>
      <c r="AF3339" t="s">
        <v>544</v>
      </c>
      <c r="AG3339" t="s">
        <v>18363</v>
      </c>
      <c r="AH3339" t="s">
        <v>24</v>
      </c>
      <c r="AI3339" t="s">
        <v>24</v>
      </c>
    </row>
    <row r="3340" spans="1:35" hidden="1" x14ac:dyDescent="0.25">
      <c r="A3340" t="s">
        <v>18364</v>
      </c>
      <c r="B3340">
        <v>9</v>
      </c>
      <c r="C3340" t="s">
        <v>22</v>
      </c>
      <c r="D3340" t="s">
        <v>34</v>
      </c>
      <c r="E3340" t="s">
        <v>18365</v>
      </c>
      <c r="F3340">
        <v>555287435</v>
      </c>
      <c r="G3340" s="2" t="s">
        <v>474</v>
      </c>
      <c r="H3340">
        <v>331465713</v>
      </c>
      <c r="W3340">
        <v>4124</v>
      </c>
      <c r="X3340" t="s">
        <v>18366</v>
      </c>
      <c r="Y3340" t="s">
        <v>18367</v>
      </c>
      <c r="Z3340" t="s">
        <v>24</v>
      </c>
      <c r="AA3340" t="s">
        <v>18368</v>
      </c>
      <c r="AB3340" t="s">
        <v>18369</v>
      </c>
      <c r="AC3340">
        <v>570000</v>
      </c>
      <c r="AD3340" t="s">
        <v>3167</v>
      </c>
      <c r="AE3340" t="s">
        <v>24</v>
      </c>
      <c r="AF3340" t="s">
        <v>24</v>
      </c>
      <c r="AG3340" t="s">
        <v>24</v>
      </c>
      <c r="AH3340" t="s">
        <v>24</v>
      </c>
      <c r="AI3340" t="s">
        <v>24</v>
      </c>
    </row>
    <row r="3341" spans="1:35" hidden="1" x14ac:dyDescent="0.25">
      <c r="A3341" t="s">
        <v>18370</v>
      </c>
      <c r="B3341">
        <v>0</v>
      </c>
      <c r="C3341" t="s">
        <v>22</v>
      </c>
      <c r="D3341" t="s">
        <v>23</v>
      </c>
      <c r="E3341" t="s">
        <v>24</v>
      </c>
      <c r="F3341">
        <v>515044477</v>
      </c>
      <c r="G3341" s="2" t="s">
        <v>119</v>
      </c>
      <c r="H3341">
        <v>331352275</v>
      </c>
      <c r="W3341">
        <v>539</v>
      </c>
      <c r="X3341" t="s">
        <v>18371</v>
      </c>
      <c r="Y3341" t="s">
        <v>24</v>
      </c>
      <c r="Z3341" t="s">
        <v>24</v>
      </c>
      <c r="AA3341" t="s">
        <v>8466</v>
      </c>
      <c r="AB3341" t="s">
        <v>8467</v>
      </c>
      <c r="AC3341">
        <v>4016</v>
      </c>
      <c r="AD3341" t="s">
        <v>1562</v>
      </c>
      <c r="AE3341" t="s">
        <v>18372</v>
      </c>
      <c r="AF3341" t="s">
        <v>24</v>
      </c>
      <c r="AG3341" t="s">
        <v>18373</v>
      </c>
      <c r="AH3341" t="s">
        <v>18374</v>
      </c>
      <c r="AI3341" t="s">
        <v>24</v>
      </c>
    </row>
    <row r="3342" spans="1:35" hidden="1" x14ac:dyDescent="0.25">
      <c r="A3342" t="s">
        <v>18375</v>
      </c>
      <c r="B3342">
        <v>0</v>
      </c>
      <c r="C3342" t="s">
        <v>99</v>
      </c>
      <c r="D3342" t="s">
        <v>23</v>
      </c>
      <c r="E3342" t="s">
        <v>24</v>
      </c>
      <c r="F3342">
        <v>555278406</v>
      </c>
      <c r="G3342" s="2" t="s">
        <v>474</v>
      </c>
      <c r="H3342">
        <v>331338130</v>
      </c>
      <c r="W3342">
        <v>3500</v>
      </c>
      <c r="X3342" t="s">
        <v>18376</v>
      </c>
      <c r="Y3342" t="s">
        <v>18367</v>
      </c>
      <c r="Z3342" t="s">
        <v>24</v>
      </c>
      <c r="AA3342" t="s">
        <v>18368</v>
      </c>
      <c r="AB3342" t="s">
        <v>18368</v>
      </c>
      <c r="AC3342" t="s">
        <v>24</v>
      </c>
      <c r="AD3342" t="s">
        <v>3042</v>
      </c>
      <c r="AE3342" t="s">
        <v>18377</v>
      </c>
      <c r="AF3342" t="s">
        <v>123</v>
      </c>
      <c r="AG3342" t="s">
        <v>18378</v>
      </c>
      <c r="AH3342" t="s">
        <v>24</v>
      </c>
      <c r="AI3342" t="s">
        <v>24</v>
      </c>
    </row>
    <row r="3343" spans="1:35" hidden="1" x14ac:dyDescent="0.25">
      <c r="A3343" t="s">
        <v>18379</v>
      </c>
      <c r="B3343">
        <v>248</v>
      </c>
      <c r="C3343" t="s">
        <v>75</v>
      </c>
      <c r="D3343" t="s">
        <v>23</v>
      </c>
      <c r="E3343" t="s">
        <v>24</v>
      </c>
      <c r="F3343">
        <v>749370839</v>
      </c>
      <c r="G3343" t="s">
        <v>354</v>
      </c>
      <c r="H3343">
        <v>331196851</v>
      </c>
      <c r="W3343">
        <v>1893</v>
      </c>
      <c r="X3343" t="s">
        <v>18380</v>
      </c>
      <c r="Y3343" t="s">
        <v>24</v>
      </c>
      <c r="Z3343" t="s">
        <v>24</v>
      </c>
      <c r="AA3343" t="s">
        <v>17452</v>
      </c>
      <c r="AB3343" t="s">
        <v>2242</v>
      </c>
      <c r="AC3343">
        <v>3228</v>
      </c>
      <c r="AD3343" t="s">
        <v>593</v>
      </c>
      <c r="AE3343" t="s">
        <v>18381</v>
      </c>
      <c r="AF3343" t="s">
        <v>24</v>
      </c>
      <c r="AG3343" t="s">
        <v>18382</v>
      </c>
      <c r="AH3343" t="s">
        <v>24</v>
      </c>
      <c r="AI3343" t="s">
        <v>24</v>
      </c>
    </row>
    <row r="3344" spans="1:35" hidden="1" x14ac:dyDescent="0.25">
      <c r="A3344" t="s">
        <v>18383</v>
      </c>
      <c r="B3344">
        <v>0</v>
      </c>
      <c r="C3344" t="s">
        <v>75</v>
      </c>
      <c r="D3344" t="s">
        <v>23</v>
      </c>
      <c r="E3344" t="s">
        <v>24</v>
      </c>
      <c r="F3344">
        <v>547561969</v>
      </c>
      <c r="G3344" s="2" t="s">
        <v>365</v>
      </c>
      <c r="H3344">
        <v>331117007</v>
      </c>
      <c r="W3344">
        <v>12000</v>
      </c>
      <c r="X3344" t="s">
        <v>18384</v>
      </c>
      <c r="Y3344" t="s">
        <v>24</v>
      </c>
      <c r="Z3344" t="s">
        <v>24</v>
      </c>
      <c r="AA3344" t="s">
        <v>8934</v>
      </c>
      <c r="AB3344" t="s">
        <v>963</v>
      </c>
      <c r="AC3344">
        <v>262411</v>
      </c>
      <c r="AD3344" t="s">
        <v>693</v>
      </c>
      <c r="AE3344" t="s">
        <v>24</v>
      </c>
      <c r="AF3344" t="s">
        <v>24</v>
      </c>
      <c r="AG3344" t="s">
        <v>24</v>
      </c>
      <c r="AH3344" t="s">
        <v>24</v>
      </c>
      <c r="AI3344" t="s">
        <v>24</v>
      </c>
    </row>
    <row r="3345" spans="1:35" hidden="1" x14ac:dyDescent="0.25">
      <c r="A3345" t="s">
        <v>18385</v>
      </c>
      <c r="B3345">
        <v>0</v>
      </c>
      <c r="C3345" t="s">
        <v>75</v>
      </c>
      <c r="D3345" t="s">
        <v>23</v>
      </c>
      <c r="E3345" t="s">
        <v>24</v>
      </c>
      <c r="F3345">
        <v>527153518</v>
      </c>
      <c r="G3345" s="2" t="s">
        <v>714</v>
      </c>
      <c r="H3345">
        <v>331012355</v>
      </c>
      <c r="W3345">
        <v>205</v>
      </c>
      <c r="X3345" t="s">
        <v>18386</v>
      </c>
      <c r="Y3345" t="s">
        <v>24</v>
      </c>
      <c r="Z3345" t="s">
        <v>24</v>
      </c>
      <c r="AA3345" t="s">
        <v>18387</v>
      </c>
      <c r="AB3345" t="s">
        <v>731</v>
      </c>
      <c r="AC3345">
        <v>316041</v>
      </c>
      <c r="AD3345" t="s">
        <v>693</v>
      </c>
      <c r="AE3345" t="s">
        <v>18388</v>
      </c>
      <c r="AF3345" t="s">
        <v>3337</v>
      </c>
      <c r="AG3345" t="s">
        <v>18389</v>
      </c>
      <c r="AH3345" t="s">
        <v>24</v>
      </c>
      <c r="AI3345" t="s">
        <v>24</v>
      </c>
    </row>
    <row r="3346" spans="1:35" hidden="1" x14ac:dyDescent="0.25">
      <c r="A3346" t="s">
        <v>18390</v>
      </c>
      <c r="B3346">
        <v>0</v>
      </c>
      <c r="C3346" t="s">
        <v>22</v>
      </c>
      <c r="D3346" t="s">
        <v>23</v>
      </c>
      <c r="E3346" t="s">
        <v>24</v>
      </c>
      <c r="F3346">
        <v>643793458</v>
      </c>
      <c r="G3346" t="s">
        <v>146</v>
      </c>
      <c r="H3346">
        <v>330833824</v>
      </c>
      <c r="W3346">
        <v>5902</v>
      </c>
      <c r="X3346" t="s">
        <v>18391</v>
      </c>
      <c r="Y3346" t="s">
        <v>18392</v>
      </c>
      <c r="Z3346" t="s">
        <v>24</v>
      </c>
      <c r="AA3346" t="s">
        <v>8369</v>
      </c>
      <c r="AB3346" t="s">
        <v>24</v>
      </c>
      <c r="AC3346">
        <v>16190</v>
      </c>
      <c r="AD3346" t="s">
        <v>1961</v>
      </c>
      <c r="AE3346" t="s">
        <v>18393</v>
      </c>
      <c r="AF3346" t="s">
        <v>295</v>
      </c>
      <c r="AG3346" t="s">
        <v>18394</v>
      </c>
      <c r="AH3346" t="s">
        <v>18395</v>
      </c>
      <c r="AI3346" t="s">
        <v>24</v>
      </c>
    </row>
    <row r="3347" spans="1:35" hidden="1" x14ac:dyDescent="0.25">
      <c r="A3347" t="s">
        <v>18396</v>
      </c>
      <c r="B3347">
        <v>0</v>
      </c>
      <c r="C3347" t="s">
        <v>99</v>
      </c>
      <c r="D3347" t="s">
        <v>23</v>
      </c>
      <c r="E3347" t="s">
        <v>24</v>
      </c>
      <c r="F3347">
        <v>955067103</v>
      </c>
      <c r="G3347" t="s">
        <v>84</v>
      </c>
      <c r="H3347">
        <v>330703163</v>
      </c>
      <c r="W3347">
        <v>60</v>
      </c>
      <c r="X3347" t="s">
        <v>18397</v>
      </c>
      <c r="Y3347" t="s">
        <v>18398</v>
      </c>
      <c r="Z3347" t="s">
        <v>24</v>
      </c>
      <c r="AA3347" t="s">
        <v>18399</v>
      </c>
      <c r="AB3347" t="s">
        <v>14374</v>
      </c>
      <c r="AC3347">
        <v>2300</v>
      </c>
      <c r="AD3347" t="s">
        <v>14375</v>
      </c>
      <c r="AE3347" t="s">
        <v>18400</v>
      </c>
      <c r="AF3347" t="s">
        <v>544</v>
      </c>
      <c r="AG3347" t="s">
        <v>18401</v>
      </c>
      <c r="AH3347" t="s">
        <v>18401</v>
      </c>
      <c r="AI3347" t="s">
        <v>24</v>
      </c>
    </row>
    <row r="3348" spans="1:35" hidden="1" x14ac:dyDescent="0.25">
      <c r="A3348" t="s">
        <v>18402</v>
      </c>
      <c r="B3348">
        <v>0</v>
      </c>
      <c r="C3348" t="s">
        <v>88</v>
      </c>
      <c r="D3348" t="s">
        <v>23</v>
      </c>
      <c r="E3348" t="s">
        <v>24</v>
      </c>
      <c r="F3348">
        <v>525221743</v>
      </c>
      <c r="G3348" t="s">
        <v>900</v>
      </c>
      <c r="H3348">
        <v>330650641</v>
      </c>
      <c r="W3348">
        <v>3958</v>
      </c>
      <c r="X3348" t="s">
        <v>18403</v>
      </c>
      <c r="Y3348" t="s">
        <v>15245</v>
      </c>
      <c r="Z3348" t="s">
        <v>24</v>
      </c>
      <c r="AA3348" t="s">
        <v>5606</v>
      </c>
      <c r="AB3348" t="s">
        <v>24</v>
      </c>
      <c r="AC3348">
        <v>27110</v>
      </c>
      <c r="AD3348" t="s">
        <v>1961</v>
      </c>
      <c r="AE3348" t="s">
        <v>18404</v>
      </c>
      <c r="AF3348" t="s">
        <v>295</v>
      </c>
      <c r="AG3348" t="s">
        <v>18405</v>
      </c>
      <c r="AH3348" t="s">
        <v>18406</v>
      </c>
      <c r="AI3348" t="s">
        <v>24</v>
      </c>
    </row>
    <row r="3349" spans="1:35" hidden="1" x14ac:dyDescent="0.25">
      <c r="A3349" t="s">
        <v>18407</v>
      </c>
      <c r="B3349">
        <v>0</v>
      </c>
      <c r="C3349" t="s">
        <v>99</v>
      </c>
      <c r="D3349" t="s">
        <v>23</v>
      </c>
      <c r="E3349" t="s">
        <v>24</v>
      </c>
      <c r="F3349">
        <v>565502300</v>
      </c>
      <c r="G3349" s="2" t="s">
        <v>172</v>
      </c>
      <c r="H3349">
        <v>330642000</v>
      </c>
      <c r="W3349">
        <v>813</v>
      </c>
      <c r="X3349" t="s">
        <v>18408</v>
      </c>
      <c r="Y3349" t="s">
        <v>18409</v>
      </c>
      <c r="Z3349" t="s">
        <v>24</v>
      </c>
      <c r="AA3349" t="s">
        <v>7503</v>
      </c>
      <c r="AB3349" t="s">
        <v>24</v>
      </c>
      <c r="AC3349" t="s">
        <v>24</v>
      </c>
      <c r="AD3349" t="s">
        <v>7504</v>
      </c>
      <c r="AE3349" t="s">
        <v>18410</v>
      </c>
      <c r="AF3349" t="s">
        <v>295</v>
      </c>
      <c r="AG3349" t="s">
        <v>18411</v>
      </c>
      <c r="AH3349" t="s">
        <v>18412</v>
      </c>
      <c r="AI3349" t="s">
        <v>24</v>
      </c>
    </row>
    <row r="3350" spans="1:35" hidden="1" x14ac:dyDescent="0.25">
      <c r="A3350" t="s">
        <v>18413</v>
      </c>
      <c r="B3350">
        <v>0</v>
      </c>
      <c r="C3350" t="s">
        <v>75</v>
      </c>
      <c r="D3350" t="s">
        <v>23</v>
      </c>
      <c r="E3350" t="s">
        <v>24</v>
      </c>
      <c r="F3350">
        <v>718851876</v>
      </c>
      <c r="G3350" s="2" t="s">
        <v>359</v>
      </c>
      <c r="H3350">
        <v>330461854</v>
      </c>
      <c r="W3350">
        <v>1200</v>
      </c>
      <c r="X3350" t="s">
        <v>18414</v>
      </c>
      <c r="Y3350" t="s">
        <v>24</v>
      </c>
      <c r="Z3350" t="s">
        <v>24</v>
      </c>
      <c r="AA3350" t="s">
        <v>3341</v>
      </c>
      <c r="AB3350" t="s">
        <v>3342</v>
      </c>
      <c r="AC3350">
        <v>4025</v>
      </c>
      <c r="AD3350" t="s">
        <v>418</v>
      </c>
      <c r="AE3350" t="s">
        <v>18415</v>
      </c>
      <c r="AF3350" t="s">
        <v>3344</v>
      </c>
      <c r="AG3350" t="s">
        <v>18416</v>
      </c>
      <c r="AH3350" t="s">
        <v>18417</v>
      </c>
      <c r="AI3350" t="s">
        <v>24</v>
      </c>
    </row>
    <row r="3351" spans="1:35" hidden="1" x14ac:dyDescent="0.25">
      <c r="A3351" t="s">
        <v>18418</v>
      </c>
      <c r="B3351">
        <v>0</v>
      </c>
      <c r="C3351" t="s">
        <v>75</v>
      </c>
      <c r="D3351" t="s">
        <v>23</v>
      </c>
      <c r="E3351" t="s">
        <v>24</v>
      </c>
      <c r="F3351">
        <v>811060102</v>
      </c>
      <c r="G3351" s="2" t="s">
        <v>109</v>
      </c>
      <c r="H3351">
        <v>330422000</v>
      </c>
      <c r="W3351">
        <v>2000</v>
      </c>
      <c r="X3351" t="s">
        <v>18419</v>
      </c>
      <c r="Y3351" t="s">
        <v>18420</v>
      </c>
      <c r="Z3351" t="s">
        <v>24</v>
      </c>
      <c r="AA3351" t="s">
        <v>18421</v>
      </c>
      <c r="AB3351" t="s">
        <v>18422</v>
      </c>
      <c r="AC3351">
        <v>68365</v>
      </c>
      <c r="AD3351" t="s">
        <v>285</v>
      </c>
      <c r="AE3351" t="s">
        <v>18423</v>
      </c>
      <c r="AF3351" t="s">
        <v>544</v>
      </c>
      <c r="AG3351" t="s">
        <v>18424</v>
      </c>
      <c r="AH3351" t="s">
        <v>18425</v>
      </c>
      <c r="AI3351" t="s">
        <v>24</v>
      </c>
    </row>
    <row r="3352" spans="1:35" hidden="1" x14ac:dyDescent="0.25">
      <c r="A3352" t="s">
        <v>18426</v>
      </c>
      <c r="B3352">
        <v>0</v>
      </c>
      <c r="C3352" t="s">
        <v>99</v>
      </c>
      <c r="D3352" t="s">
        <v>23</v>
      </c>
      <c r="E3352" t="s">
        <v>24</v>
      </c>
      <c r="F3352">
        <v>531064863</v>
      </c>
      <c r="G3352" s="2" t="s">
        <v>1025</v>
      </c>
      <c r="H3352">
        <v>330347500</v>
      </c>
      <c r="W3352">
        <v>2150</v>
      </c>
      <c r="X3352" t="s">
        <v>18427</v>
      </c>
      <c r="Y3352" t="s">
        <v>24</v>
      </c>
      <c r="Z3352" t="s">
        <v>24</v>
      </c>
      <c r="AA3352" t="s">
        <v>2073</v>
      </c>
      <c r="AB3352" t="s">
        <v>963</v>
      </c>
      <c r="AC3352">
        <v>266316</v>
      </c>
      <c r="AD3352" t="s">
        <v>693</v>
      </c>
      <c r="AE3352" t="s">
        <v>18428</v>
      </c>
      <c r="AF3352" t="s">
        <v>1237</v>
      </c>
      <c r="AG3352" t="s">
        <v>18429</v>
      </c>
      <c r="AH3352" t="s">
        <v>24</v>
      </c>
      <c r="AI3352" t="s">
        <v>24</v>
      </c>
    </row>
    <row r="3353" spans="1:35" hidden="1" x14ac:dyDescent="0.25">
      <c r="A3353" t="s">
        <v>18430</v>
      </c>
      <c r="B3353">
        <v>0</v>
      </c>
      <c r="C3353" t="s">
        <v>75</v>
      </c>
      <c r="D3353" t="s">
        <v>23</v>
      </c>
      <c r="E3353" t="s">
        <v>24</v>
      </c>
      <c r="F3353">
        <v>300218278</v>
      </c>
      <c r="G3353" t="s">
        <v>146</v>
      </c>
      <c r="H3353">
        <v>330346885</v>
      </c>
      <c r="W3353">
        <v>887</v>
      </c>
      <c r="X3353" t="s">
        <v>18431</v>
      </c>
      <c r="Y3353" t="s">
        <v>24</v>
      </c>
      <c r="Z3353" t="s">
        <v>24</v>
      </c>
      <c r="AA3353" t="s">
        <v>18432</v>
      </c>
      <c r="AB3353" t="s">
        <v>6009</v>
      </c>
      <c r="AC3353">
        <v>6700</v>
      </c>
      <c r="AD3353" t="s">
        <v>1908</v>
      </c>
      <c r="AE3353" t="s">
        <v>18433</v>
      </c>
      <c r="AF3353" t="s">
        <v>295</v>
      </c>
      <c r="AG3353" t="s">
        <v>18434</v>
      </c>
      <c r="AH3353" t="s">
        <v>18435</v>
      </c>
      <c r="AI3353" t="s">
        <v>24</v>
      </c>
    </row>
    <row r="3354" spans="1:35" hidden="1" x14ac:dyDescent="0.25">
      <c r="A3354" t="s">
        <v>18436</v>
      </c>
      <c r="B3354">
        <v>0</v>
      </c>
      <c r="C3354" t="s">
        <v>99</v>
      </c>
      <c r="D3354" t="s">
        <v>23</v>
      </c>
      <c r="E3354" t="s">
        <v>24</v>
      </c>
      <c r="F3354">
        <v>545233012</v>
      </c>
      <c r="G3354" s="2" t="s">
        <v>714</v>
      </c>
      <c r="H3354">
        <v>330305812</v>
      </c>
      <c r="W3354">
        <v>180</v>
      </c>
      <c r="X3354" t="s">
        <v>18437</v>
      </c>
      <c r="Y3354" t="s">
        <v>24</v>
      </c>
      <c r="Z3354" t="s">
        <v>24</v>
      </c>
      <c r="AA3354" t="s">
        <v>18438</v>
      </c>
      <c r="AB3354" t="s">
        <v>963</v>
      </c>
      <c r="AC3354">
        <v>265700</v>
      </c>
      <c r="AD3354" t="s">
        <v>693</v>
      </c>
      <c r="AE3354" t="s">
        <v>18439</v>
      </c>
      <c r="AF3354" t="s">
        <v>1237</v>
      </c>
      <c r="AG3354" t="s">
        <v>18440</v>
      </c>
      <c r="AH3354" t="s">
        <v>24</v>
      </c>
      <c r="AI3354" t="s">
        <v>24</v>
      </c>
    </row>
    <row r="3355" spans="1:35" hidden="1" x14ac:dyDescent="0.25">
      <c r="A3355" t="s">
        <v>18441</v>
      </c>
      <c r="B3355">
        <v>0</v>
      </c>
      <c r="C3355" t="s">
        <v>22</v>
      </c>
      <c r="D3355" t="s">
        <v>23</v>
      </c>
      <c r="E3355" t="s">
        <v>24</v>
      </c>
      <c r="F3355">
        <v>650090272</v>
      </c>
      <c r="G3355" t="s">
        <v>399</v>
      </c>
      <c r="H3355">
        <v>330267557</v>
      </c>
      <c r="W3355">
        <v>1262</v>
      </c>
      <c r="X3355" t="s">
        <v>18442</v>
      </c>
      <c r="Y3355" t="s">
        <v>18443</v>
      </c>
      <c r="Z3355" t="s">
        <v>24</v>
      </c>
      <c r="AA3355" t="s">
        <v>2945</v>
      </c>
      <c r="AB3355" t="s">
        <v>2946</v>
      </c>
      <c r="AC3355">
        <v>400013</v>
      </c>
      <c r="AD3355" t="s">
        <v>491</v>
      </c>
      <c r="AE3355" t="s">
        <v>18444</v>
      </c>
      <c r="AF3355" t="s">
        <v>123</v>
      </c>
      <c r="AG3355" t="s">
        <v>18445</v>
      </c>
      <c r="AH3355" t="s">
        <v>24</v>
      </c>
      <c r="AI3355" t="s">
        <v>24</v>
      </c>
    </row>
    <row r="3356" spans="1:35" hidden="1" x14ac:dyDescent="0.25">
      <c r="A3356" t="s">
        <v>18446</v>
      </c>
      <c r="B3356">
        <v>2</v>
      </c>
      <c r="C3356" t="s">
        <v>22</v>
      </c>
      <c r="D3356" t="s">
        <v>23</v>
      </c>
      <c r="E3356" t="s">
        <v>24</v>
      </c>
      <c r="F3356">
        <v>690592217</v>
      </c>
      <c r="G3356" t="s">
        <v>180</v>
      </c>
      <c r="H3356">
        <v>330232784</v>
      </c>
      <c r="W3356">
        <v>884</v>
      </c>
      <c r="X3356" t="s">
        <v>18447</v>
      </c>
      <c r="Y3356" t="s">
        <v>24</v>
      </c>
      <c r="Z3356" t="s">
        <v>24</v>
      </c>
      <c r="AA3356" t="s">
        <v>18448</v>
      </c>
      <c r="AB3356" t="s">
        <v>17375</v>
      </c>
      <c r="AC3356" t="s">
        <v>18449</v>
      </c>
      <c r="AD3356" t="s">
        <v>329</v>
      </c>
      <c r="AE3356" t="s">
        <v>18450</v>
      </c>
      <c r="AF3356" t="s">
        <v>544</v>
      </c>
      <c r="AG3356" t="s">
        <v>18451</v>
      </c>
      <c r="AH3356" t="s">
        <v>24</v>
      </c>
      <c r="AI3356" t="s">
        <v>24</v>
      </c>
    </row>
    <row r="3357" spans="1:35" hidden="1" x14ac:dyDescent="0.25">
      <c r="A3357" t="s">
        <v>18452</v>
      </c>
      <c r="B3357">
        <v>31</v>
      </c>
      <c r="C3357" t="s">
        <v>22</v>
      </c>
      <c r="D3357" t="s">
        <v>34</v>
      </c>
      <c r="E3357" t="s">
        <v>18453</v>
      </c>
      <c r="F3357">
        <v>544973647</v>
      </c>
      <c r="G3357" t="s">
        <v>354</v>
      </c>
      <c r="H3357">
        <v>330229822</v>
      </c>
      <c r="W3357">
        <v>1919</v>
      </c>
      <c r="X3357" t="s">
        <v>18454</v>
      </c>
      <c r="Y3357" t="s">
        <v>18455</v>
      </c>
      <c r="Z3357" t="s">
        <v>24</v>
      </c>
      <c r="AA3357" t="s">
        <v>13404</v>
      </c>
      <c r="AB3357" t="s">
        <v>1227</v>
      </c>
      <c r="AC3357">
        <v>511518</v>
      </c>
      <c r="AD3357" t="s">
        <v>693</v>
      </c>
      <c r="AE3357" t="s">
        <v>24</v>
      </c>
      <c r="AF3357" t="s">
        <v>24</v>
      </c>
      <c r="AG3357" t="s">
        <v>24</v>
      </c>
      <c r="AH3357" t="s">
        <v>24</v>
      </c>
      <c r="AI3357" t="s">
        <v>24</v>
      </c>
    </row>
    <row r="3358" spans="1:35" hidden="1" x14ac:dyDescent="0.25">
      <c r="A3358" t="s">
        <v>18456</v>
      </c>
      <c r="B3358">
        <v>199</v>
      </c>
      <c r="C3358" t="s">
        <v>24</v>
      </c>
      <c r="D3358" t="s">
        <v>34</v>
      </c>
      <c r="E3358" t="s">
        <v>18457</v>
      </c>
      <c r="F3358">
        <v>654169101</v>
      </c>
      <c r="G3358" s="2" t="s">
        <v>109</v>
      </c>
      <c r="H3358">
        <v>330059583</v>
      </c>
      <c r="W3358">
        <v>3655</v>
      </c>
      <c r="X3358" t="s">
        <v>18458</v>
      </c>
      <c r="Y3358" t="s">
        <v>18459</v>
      </c>
      <c r="Z3358" t="s">
        <v>24</v>
      </c>
      <c r="AA3358" t="s">
        <v>18460</v>
      </c>
      <c r="AB3358" t="s">
        <v>741</v>
      </c>
      <c r="AC3358">
        <v>629209</v>
      </c>
      <c r="AD3358" t="s">
        <v>693</v>
      </c>
      <c r="AE3358" t="s">
        <v>18461</v>
      </c>
      <c r="AF3358" t="s">
        <v>24</v>
      </c>
      <c r="AG3358" t="s">
        <v>18462</v>
      </c>
      <c r="AH3358" t="s">
        <v>18463</v>
      </c>
      <c r="AI3358" t="s">
        <v>24</v>
      </c>
    </row>
    <row r="3359" spans="1:35" hidden="1" x14ac:dyDescent="0.25">
      <c r="A3359" t="s">
        <v>18464</v>
      </c>
      <c r="B3359">
        <v>36</v>
      </c>
      <c r="C3359" t="s">
        <v>22</v>
      </c>
      <c r="D3359" t="s">
        <v>34</v>
      </c>
      <c r="E3359" t="s">
        <v>18465</v>
      </c>
      <c r="F3359">
        <v>650550940</v>
      </c>
      <c r="G3359" t="s">
        <v>180</v>
      </c>
      <c r="H3359">
        <v>329895420</v>
      </c>
      <c r="W3359">
        <v>6254</v>
      </c>
      <c r="X3359" t="s">
        <v>18466</v>
      </c>
      <c r="Y3359" t="s">
        <v>18467</v>
      </c>
      <c r="Z3359" t="s">
        <v>24</v>
      </c>
      <c r="AA3359" t="s">
        <v>18468</v>
      </c>
      <c r="AB3359" t="s">
        <v>6898</v>
      </c>
      <c r="AC3359">
        <v>110085</v>
      </c>
      <c r="AD3359" t="s">
        <v>491</v>
      </c>
      <c r="AE3359" t="s">
        <v>18469</v>
      </c>
      <c r="AF3359" t="s">
        <v>24</v>
      </c>
      <c r="AG3359" t="s">
        <v>18470</v>
      </c>
      <c r="AH3359" t="s">
        <v>18471</v>
      </c>
      <c r="AI3359" t="s">
        <v>18472</v>
      </c>
    </row>
    <row r="3360" spans="1:35" hidden="1" x14ac:dyDescent="0.25">
      <c r="A3360" t="s">
        <v>18473</v>
      </c>
      <c r="B3360">
        <v>0</v>
      </c>
      <c r="C3360" t="s">
        <v>75</v>
      </c>
      <c r="D3360" t="s">
        <v>23</v>
      </c>
      <c r="E3360" t="s">
        <v>24</v>
      </c>
      <c r="F3360">
        <v>744580022</v>
      </c>
      <c r="G3360" s="2" t="s">
        <v>260</v>
      </c>
      <c r="H3360">
        <v>329823435</v>
      </c>
      <c r="W3360">
        <v>739</v>
      </c>
      <c r="X3360" t="s">
        <v>18474</v>
      </c>
      <c r="Y3360" t="s">
        <v>24</v>
      </c>
      <c r="Z3360" t="s">
        <v>24</v>
      </c>
      <c r="AA3360" t="s">
        <v>18261</v>
      </c>
      <c r="AB3360" t="s">
        <v>600</v>
      </c>
      <c r="AC3360">
        <v>2229</v>
      </c>
      <c r="AD3360" t="s">
        <v>593</v>
      </c>
      <c r="AE3360" t="s">
        <v>18475</v>
      </c>
      <c r="AF3360" t="s">
        <v>24</v>
      </c>
      <c r="AG3360" t="s">
        <v>18476</v>
      </c>
      <c r="AH3360" t="s">
        <v>24</v>
      </c>
      <c r="AI3360" t="s">
        <v>24</v>
      </c>
    </row>
    <row r="3361" spans="1:35" hidden="1" x14ac:dyDescent="0.25">
      <c r="A3361" t="s">
        <v>18477</v>
      </c>
      <c r="B3361">
        <v>65</v>
      </c>
      <c r="C3361" t="s">
        <v>22</v>
      </c>
      <c r="D3361" t="s">
        <v>23</v>
      </c>
      <c r="E3361" t="s">
        <v>24</v>
      </c>
      <c r="F3361">
        <v>605114644</v>
      </c>
      <c r="G3361" s="2" t="s">
        <v>589</v>
      </c>
      <c r="H3361">
        <v>329761269</v>
      </c>
      <c r="W3361">
        <v>1000</v>
      </c>
      <c r="X3361" t="s">
        <v>18478</v>
      </c>
      <c r="Y3361" t="s">
        <v>24</v>
      </c>
      <c r="Z3361" t="s">
        <v>24</v>
      </c>
      <c r="AA3361" t="s">
        <v>18479</v>
      </c>
      <c r="AB3361" t="s">
        <v>2510</v>
      </c>
      <c r="AC3361">
        <v>95403</v>
      </c>
      <c r="AD3361" t="s">
        <v>542</v>
      </c>
      <c r="AE3361" t="s">
        <v>18480</v>
      </c>
      <c r="AF3361" t="s">
        <v>123</v>
      </c>
      <c r="AG3361" t="s">
        <v>18481</v>
      </c>
      <c r="AH3361" t="s">
        <v>24</v>
      </c>
      <c r="AI3361" t="s">
        <v>24</v>
      </c>
    </row>
    <row r="3362" spans="1:35" hidden="1" x14ac:dyDescent="0.25">
      <c r="A3362" t="s">
        <v>18482</v>
      </c>
      <c r="B3362">
        <v>0</v>
      </c>
      <c r="C3362" t="s">
        <v>22</v>
      </c>
      <c r="D3362" t="s">
        <v>23</v>
      </c>
      <c r="E3362" t="s">
        <v>24</v>
      </c>
      <c r="F3362">
        <v>690666862</v>
      </c>
      <c r="G3362" s="2" t="s">
        <v>260</v>
      </c>
      <c r="H3362">
        <v>329291577</v>
      </c>
      <c r="W3362">
        <v>729</v>
      </c>
      <c r="X3362" t="s">
        <v>18483</v>
      </c>
      <c r="Y3362" t="s">
        <v>24</v>
      </c>
      <c r="Z3362" t="s">
        <v>24</v>
      </c>
      <c r="AA3362" t="s">
        <v>9307</v>
      </c>
      <c r="AB3362" t="s">
        <v>5474</v>
      </c>
      <c r="AC3362" t="s">
        <v>18484</v>
      </c>
      <c r="AD3362" t="s">
        <v>329</v>
      </c>
      <c r="AE3362" t="s">
        <v>18485</v>
      </c>
      <c r="AF3362" t="s">
        <v>544</v>
      </c>
      <c r="AG3362" t="s">
        <v>18486</v>
      </c>
      <c r="AH3362" t="s">
        <v>24</v>
      </c>
      <c r="AI3362" t="s">
        <v>24</v>
      </c>
    </row>
    <row r="3363" spans="1:35" hidden="1" x14ac:dyDescent="0.25">
      <c r="A3363" t="s">
        <v>18487</v>
      </c>
      <c r="B3363">
        <v>0</v>
      </c>
      <c r="C3363" t="s">
        <v>75</v>
      </c>
      <c r="D3363" t="s">
        <v>23</v>
      </c>
      <c r="E3363" t="s">
        <v>24</v>
      </c>
      <c r="F3363">
        <v>526031657</v>
      </c>
      <c r="G3363" s="2" t="s">
        <v>218</v>
      </c>
      <c r="H3363">
        <v>329134372</v>
      </c>
      <c r="W3363">
        <v>406</v>
      </c>
      <c r="X3363" t="s">
        <v>18488</v>
      </c>
      <c r="Y3363" t="s">
        <v>24</v>
      </c>
      <c r="Z3363" t="s">
        <v>24</v>
      </c>
      <c r="AA3363" t="s">
        <v>18489</v>
      </c>
      <c r="AB3363" t="s">
        <v>1227</v>
      </c>
      <c r="AC3363">
        <v>527399</v>
      </c>
      <c r="AD3363" t="s">
        <v>693</v>
      </c>
      <c r="AE3363" t="s">
        <v>24</v>
      </c>
      <c r="AF3363" t="s">
        <v>24</v>
      </c>
      <c r="AG3363" t="s">
        <v>24</v>
      </c>
      <c r="AH3363" t="s">
        <v>24</v>
      </c>
      <c r="AI3363" t="s">
        <v>24</v>
      </c>
    </row>
    <row r="3364" spans="1:35" hidden="1" x14ac:dyDescent="0.25">
      <c r="A3364" t="s">
        <v>18490</v>
      </c>
      <c r="B3364">
        <v>17</v>
      </c>
      <c r="C3364" t="s">
        <v>22</v>
      </c>
      <c r="D3364" t="s">
        <v>23</v>
      </c>
      <c r="E3364" t="s">
        <v>24</v>
      </c>
      <c r="F3364">
        <v>131602112</v>
      </c>
      <c r="G3364" s="2" t="s">
        <v>670</v>
      </c>
      <c r="H3364">
        <v>328981996</v>
      </c>
      <c r="W3364">
        <v>1399</v>
      </c>
      <c r="X3364" t="s">
        <v>18491</v>
      </c>
      <c r="Y3364" t="s">
        <v>24</v>
      </c>
      <c r="Z3364" t="s">
        <v>24</v>
      </c>
      <c r="AA3364" t="s">
        <v>18492</v>
      </c>
      <c r="AB3364" t="s">
        <v>2510</v>
      </c>
      <c r="AC3364" t="s">
        <v>18493</v>
      </c>
      <c r="AD3364" t="s">
        <v>542</v>
      </c>
      <c r="AE3364" t="s">
        <v>18494</v>
      </c>
      <c r="AF3364" t="s">
        <v>544</v>
      </c>
      <c r="AG3364" t="s">
        <v>18495</v>
      </c>
      <c r="AH3364" t="s">
        <v>24</v>
      </c>
      <c r="AI3364" t="s">
        <v>24</v>
      </c>
    </row>
    <row r="3365" spans="1:35" hidden="1" x14ac:dyDescent="0.25">
      <c r="A3365" t="s">
        <v>18496</v>
      </c>
      <c r="B3365">
        <v>0</v>
      </c>
      <c r="C3365" t="s">
        <v>75</v>
      </c>
      <c r="D3365" t="s">
        <v>23</v>
      </c>
      <c r="E3365" t="s">
        <v>24</v>
      </c>
      <c r="F3365">
        <v>693007140</v>
      </c>
      <c r="G3365" s="2" t="s">
        <v>47</v>
      </c>
      <c r="H3365">
        <v>328848593</v>
      </c>
      <c r="W3365">
        <v>240</v>
      </c>
      <c r="X3365" t="s">
        <v>18497</v>
      </c>
      <c r="Y3365" t="s">
        <v>18498</v>
      </c>
      <c r="Z3365" t="s">
        <v>24</v>
      </c>
      <c r="AA3365" t="s">
        <v>1552</v>
      </c>
      <c r="AB3365" t="s">
        <v>1069</v>
      </c>
      <c r="AC3365" t="s">
        <v>14537</v>
      </c>
      <c r="AD3365" t="s">
        <v>329</v>
      </c>
      <c r="AE3365" t="s">
        <v>18499</v>
      </c>
      <c r="AF3365" t="s">
        <v>544</v>
      </c>
      <c r="AG3365" t="s">
        <v>18500</v>
      </c>
      <c r="AH3365" t="s">
        <v>24</v>
      </c>
      <c r="AI3365" t="s">
        <v>24</v>
      </c>
    </row>
    <row r="3366" spans="1:35" hidden="1" x14ac:dyDescent="0.25">
      <c r="A3366" t="s">
        <v>18501</v>
      </c>
      <c r="B3366">
        <v>0</v>
      </c>
      <c r="C3366" t="s">
        <v>75</v>
      </c>
      <c r="D3366" t="s">
        <v>23</v>
      </c>
      <c r="E3366" t="s">
        <v>24</v>
      </c>
      <c r="F3366">
        <v>275394534</v>
      </c>
      <c r="G3366" s="2" t="s">
        <v>2234</v>
      </c>
      <c r="H3366">
        <v>328816236</v>
      </c>
      <c r="W3366">
        <v>167</v>
      </c>
      <c r="X3366" t="s">
        <v>18502</v>
      </c>
      <c r="Y3366" t="s">
        <v>24</v>
      </c>
      <c r="Z3366" t="s">
        <v>24</v>
      </c>
      <c r="AA3366" t="s">
        <v>18503</v>
      </c>
      <c r="AB3366" t="s">
        <v>6719</v>
      </c>
      <c r="AC3366">
        <v>10400</v>
      </c>
      <c r="AD3366" t="s">
        <v>81</v>
      </c>
      <c r="AE3366" t="s">
        <v>18504</v>
      </c>
      <c r="AF3366" t="s">
        <v>544</v>
      </c>
      <c r="AG3366" t="s">
        <v>18505</v>
      </c>
      <c r="AH3366" t="s">
        <v>24</v>
      </c>
      <c r="AI3366" t="s">
        <v>24</v>
      </c>
    </row>
    <row r="3367" spans="1:35" hidden="1" x14ac:dyDescent="0.25">
      <c r="A3367" t="s">
        <v>18506</v>
      </c>
      <c r="B3367">
        <v>0</v>
      </c>
      <c r="C3367" t="s">
        <v>75</v>
      </c>
      <c r="D3367" t="s">
        <v>23</v>
      </c>
      <c r="E3367" t="s">
        <v>24</v>
      </c>
      <c r="F3367">
        <v>460589687</v>
      </c>
      <c r="G3367" s="2" t="s">
        <v>155</v>
      </c>
      <c r="H3367">
        <v>328710882</v>
      </c>
      <c r="W3367">
        <v>524</v>
      </c>
      <c r="X3367" t="s">
        <v>18507</v>
      </c>
      <c r="Y3367" t="s">
        <v>24</v>
      </c>
      <c r="Z3367" t="s">
        <v>24</v>
      </c>
      <c r="AA3367" t="s">
        <v>18508</v>
      </c>
      <c r="AB3367" t="s">
        <v>6619</v>
      </c>
      <c r="AC3367">
        <v>41620</v>
      </c>
      <c r="AD3367" t="s">
        <v>236</v>
      </c>
      <c r="AE3367" t="s">
        <v>5323</v>
      </c>
      <c r="AF3367" t="s">
        <v>5324</v>
      </c>
      <c r="AG3367" t="s">
        <v>18509</v>
      </c>
      <c r="AH3367" t="s">
        <v>18510</v>
      </c>
      <c r="AI3367" t="s">
        <v>24</v>
      </c>
    </row>
    <row r="3368" spans="1:35" hidden="1" x14ac:dyDescent="0.25">
      <c r="A3368" t="s">
        <v>18511</v>
      </c>
      <c r="B3368">
        <v>0</v>
      </c>
      <c r="C3368" t="s">
        <v>88</v>
      </c>
      <c r="D3368" t="s">
        <v>23</v>
      </c>
      <c r="E3368" t="s">
        <v>24</v>
      </c>
      <c r="F3368">
        <v>657308826</v>
      </c>
      <c r="G3368" t="s">
        <v>399</v>
      </c>
      <c r="H3368">
        <v>328699200</v>
      </c>
      <c r="W3368">
        <v>4800</v>
      </c>
      <c r="X3368" t="s">
        <v>18512</v>
      </c>
      <c r="Y3368" t="s">
        <v>24</v>
      </c>
      <c r="Z3368" t="s">
        <v>24</v>
      </c>
      <c r="AA3368" t="s">
        <v>18327</v>
      </c>
      <c r="AB3368" t="s">
        <v>826</v>
      </c>
      <c r="AC3368">
        <v>10602</v>
      </c>
      <c r="AD3368" t="s">
        <v>583</v>
      </c>
      <c r="AE3368" t="s">
        <v>18513</v>
      </c>
      <c r="AF3368" t="s">
        <v>544</v>
      </c>
      <c r="AG3368" t="s">
        <v>18514</v>
      </c>
      <c r="AH3368" t="s">
        <v>24</v>
      </c>
      <c r="AI3368" t="s">
        <v>24</v>
      </c>
    </row>
    <row r="3369" spans="1:35" hidden="1" x14ac:dyDescent="0.25">
      <c r="A3369" t="s">
        <v>18515</v>
      </c>
      <c r="B3369">
        <v>0</v>
      </c>
      <c r="C3369" t="s">
        <v>88</v>
      </c>
      <c r="D3369" t="s">
        <v>23</v>
      </c>
      <c r="E3369" t="s">
        <v>24</v>
      </c>
      <c r="F3369">
        <v>342405768</v>
      </c>
      <c r="G3369" s="2" t="s">
        <v>1025</v>
      </c>
      <c r="H3369">
        <v>328548852</v>
      </c>
      <c r="W3369">
        <v>625</v>
      </c>
      <c r="X3369" t="s">
        <v>18516</v>
      </c>
      <c r="Y3369" t="s">
        <v>24</v>
      </c>
      <c r="Z3369" t="s">
        <v>24</v>
      </c>
      <c r="AA3369" t="s">
        <v>18517</v>
      </c>
      <c r="AB3369" t="s">
        <v>1145</v>
      </c>
      <c r="AC3369">
        <v>26386</v>
      </c>
      <c r="AD3369" t="s">
        <v>301</v>
      </c>
      <c r="AE3369" t="s">
        <v>18518</v>
      </c>
      <c r="AF3369" t="s">
        <v>1284</v>
      </c>
      <c r="AG3369" t="s">
        <v>18519</v>
      </c>
      <c r="AH3369" t="s">
        <v>18520</v>
      </c>
      <c r="AI3369" t="s">
        <v>24</v>
      </c>
    </row>
    <row r="3370" spans="1:35" hidden="1" x14ac:dyDescent="0.25">
      <c r="A3370" t="s">
        <v>18521</v>
      </c>
      <c r="B3370">
        <v>0</v>
      </c>
      <c r="C3370" t="s">
        <v>75</v>
      </c>
      <c r="D3370" t="s">
        <v>23</v>
      </c>
      <c r="E3370" t="s">
        <v>24</v>
      </c>
      <c r="F3370">
        <v>654643030</v>
      </c>
      <c r="G3370" s="2" t="s">
        <v>47</v>
      </c>
      <c r="H3370">
        <v>328461351</v>
      </c>
      <c r="W3370">
        <v>1890</v>
      </c>
      <c r="X3370" t="s">
        <v>18522</v>
      </c>
      <c r="Y3370" t="s">
        <v>24</v>
      </c>
      <c r="Z3370" t="s">
        <v>24</v>
      </c>
      <c r="AA3370" t="s">
        <v>730</v>
      </c>
      <c r="AB3370" t="s">
        <v>731</v>
      </c>
      <c r="AC3370">
        <v>310016</v>
      </c>
      <c r="AD3370" t="s">
        <v>693</v>
      </c>
      <c r="AE3370" t="s">
        <v>18523</v>
      </c>
      <c r="AF3370" t="s">
        <v>1237</v>
      </c>
      <c r="AG3370" t="s">
        <v>18524</v>
      </c>
      <c r="AH3370" t="s">
        <v>24</v>
      </c>
      <c r="AI3370" t="s">
        <v>24</v>
      </c>
    </row>
    <row r="3371" spans="1:35" hidden="1" x14ac:dyDescent="0.25">
      <c r="A3371" t="s">
        <v>18525</v>
      </c>
      <c r="B3371">
        <v>1</v>
      </c>
      <c r="C3371" t="s">
        <v>22</v>
      </c>
      <c r="D3371" t="s">
        <v>23</v>
      </c>
      <c r="E3371" t="s">
        <v>24</v>
      </c>
      <c r="F3371">
        <v>7258163</v>
      </c>
      <c r="G3371" s="2" t="s">
        <v>47</v>
      </c>
      <c r="H3371">
        <v>328419637</v>
      </c>
      <c r="W3371">
        <v>900</v>
      </c>
      <c r="X3371" t="s">
        <v>18526</v>
      </c>
      <c r="Y3371" t="s">
        <v>24</v>
      </c>
      <c r="Z3371" t="s">
        <v>24</v>
      </c>
      <c r="AA3371" t="s">
        <v>18527</v>
      </c>
      <c r="AB3371" t="s">
        <v>810</v>
      </c>
      <c r="AC3371" t="s">
        <v>18528</v>
      </c>
      <c r="AD3371" t="s">
        <v>542</v>
      </c>
      <c r="AE3371" t="s">
        <v>18529</v>
      </c>
      <c r="AF3371" t="s">
        <v>445</v>
      </c>
      <c r="AG3371" t="s">
        <v>18530</v>
      </c>
      <c r="AH3371" t="s">
        <v>24</v>
      </c>
      <c r="AI3371" t="s">
        <v>24</v>
      </c>
    </row>
    <row r="3372" spans="1:35" hidden="1" x14ac:dyDescent="0.25">
      <c r="A3372" t="s">
        <v>18531</v>
      </c>
      <c r="B3372">
        <v>10</v>
      </c>
      <c r="C3372" t="s">
        <v>22</v>
      </c>
      <c r="D3372" t="s">
        <v>34</v>
      </c>
      <c r="E3372" t="s">
        <v>18532</v>
      </c>
      <c r="F3372">
        <v>650077126</v>
      </c>
      <c r="G3372" t="s">
        <v>399</v>
      </c>
      <c r="H3372">
        <v>328326822</v>
      </c>
      <c r="W3372">
        <v>4486</v>
      </c>
      <c r="X3372" t="s">
        <v>18533</v>
      </c>
      <c r="Y3372" t="s">
        <v>24</v>
      </c>
      <c r="Z3372" t="s">
        <v>24</v>
      </c>
      <c r="AA3372" t="s">
        <v>6877</v>
      </c>
      <c r="AB3372" t="s">
        <v>6878</v>
      </c>
      <c r="AC3372">
        <v>141003</v>
      </c>
      <c r="AD3372" t="s">
        <v>491</v>
      </c>
      <c r="AE3372" t="s">
        <v>18534</v>
      </c>
      <c r="AF3372" t="s">
        <v>24</v>
      </c>
      <c r="AG3372" t="s">
        <v>18535</v>
      </c>
      <c r="AH3372" t="s">
        <v>18536</v>
      </c>
      <c r="AI3372" t="s">
        <v>18537</v>
      </c>
    </row>
    <row r="3373" spans="1:35" hidden="1" x14ac:dyDescent="0.25">
      <c r="A3373" t="s">
        <v>18538</v>
      </c>
      <c r="B3373">
        <v>0</v>
      </c>
      <c r="C3373" t="s">
        <v>99</v>
      </c>
      <c r="D3373" t="s">
        <v>23</v>
      </c>
      <c r="E3373" t="s">
        <v>24</v>
      </c>
      <c r="F3373">
        <v>420727571</v>
      </c>
      <c r="G3373" t="s">
        <v>354</v>
      </c>
      <c r="H3373">
        <v>328315315</v>
      </c>
      <c r="W3373">
        <v>622</v>
      </c>
      <c r="X3373" t="s">
        <v>18539</v>
      </c>
      <c r="Y3373" t="s">
        <v>24</v>
      </c>
      <c r="Z3373" t="s">
        <v>24</v>
      </c>
      <c r="AA3373" t="s">
        <v>18540</v>
      </c>
      <c r="AB3373" t="s">
        <v>1227</v>
      </c>
      <c r="AC3373">
        <v>529000</v>
      </c>
      <c r="AD3373" t="s">
        <v>693</v>
      </c>
      <c r="AE3373" t="s">
        <v>18541</v>
      </c>
      <c r="AF3373" t="s">
        <v>1237</v>
      </c>
      <c r="AG3373" t="s">
        <v>18542</v>
      </c>
      <c r="AH3373" t="s">
        <v>24</v>
      </c>
      <c r="AI3373" t="s">
        <v>24</v>
      </c>
    </row>
    <row r="3374" spans="1:35" hidden="1" x14ac:dyDescent="0.25">
      <c r="A3374" t="s">
        <v>18543</v>
      </c>
      <c r="B3374">
        <v>0</v>
      </c>
      <c r="C3374" t="s">
        <v>22</v>
      </c>
      <c r="D3374" t="s">
        <v>23</v>
      </c>
      <c r="E3374" t="s">
        <v>24</v>
      </c>
      <c r="F3374">
        <v>555361844</v>
      </c>
      <c r="G3374" s="2" t="s">
        <v>47</v>
      </c>
      <c r="H3374">
        <v>328193546</v>
      </c>
      <c r="W3374">
        <v>78</v>
      </c>
      <c r="X3374" t="s">
        <v>18544</v>
      </c>
      <c r="Y3374" t="s">
        <v>24</v>
      </c>
      <c r="Z3374" t="s">
        <v>24</v>
      </c>
      <c r="AA3374" t="s">
        <v>24</v>
      </c>
      <c r="AB3374" t="s">
        <v>6867</v>
      </c>
      <c r="AC3374" t="s">
        <v>24</v>
      </c>
      <c r="AD3374" t="s">
        <v>3042</v>
      </c>
      <c r="AE3374" t="s">
        <v>18545</v>
      </c>
      <c r="AF3374" t="s">
        <v>3044</v>
      </c>
      <c r="AG3374" t="s">
        <v>18546</v>
      </c>
      <c r="AH3374" t="s">
        <v>18547</v>
      </c>
      <c r="AI3374" t="s">
        <v>24</v>
      </c>
    </row>
    <row r="3375" spans="1:35" hidden="1" x14ac:dyDescent="0.25">
      <c r="A3375" t="s">
        <v>18548</v>
      </c>
      <c r="B3375">
        <v>0</v>
      </c>
      <c r="C3375" t="s">
        <v>22</v>
      </c>
      <c r="D3375" t="s">
        <v>23</v>
      </c>
      <c r="E3375" t="s">
        <v>24</v>
      </c>
      <c r="F3375">
        <v>184325132</v>
      </c>
      <c r="G3375" s="2" t="s">
        <v>3438</v>
      </c>
      <c r="H3375">
        <v>327849307</v>
      </c>
      <c r="W3375">
        <v>2970</v>
      </c>
      <c r="X3375" t="s">
        <v>18549</v>
      </c>
      <c r="Y3375" t="s">
        <v>24</v>
      </c>
      <c r="Z3375" t="s">
        <v>24</v>
      </c>
      <c r="AA3375" t="s">
        <v>18550</v>
      </c>
      <c r="AB3375" t="s">
        <v>1768</v>
      </c>
      <c r="AC3375" t="s">
        <v>18551</v>
      </c>
      <c r="AD3375" t="s">
        <v>542</v>
      </c>
      <c r="AE3375" t="s">
        <v>18552</v>
      </c>
      <c r="AF3375" t="s">
        <v>515</v>
      </c>
      <c r="AG3375" t="s">
        <v>18553</v>
      </c>
      <c r="AH3375" t="s">
        <v>24</v>
      </c>
      <c r="AI3375" t="s">
        <v>24</v>
      </c>
    </row>
    <row r="3376" spans="1:35" hidden="1" x14ac:dyDescent="0.25">
      <c r="A3376" t="s">
        <v>18554</v>
      </c>
      <c r="B3376">
        <v>0</v>
      </c>
      <c r="C3376" t="s">
        <v>24</v>
      </c>
      <c r="D3376" t="s">
        <v>23</v>
      </c>
      <c r="E3376" t="s">
        <v>24</v>
      </c>
      <c r="F3376" t="s">
        <v>24</v>
      </c>
      <c r="G3376" s="2" t="s">
        <v>365</v>
      </c>
      <c r="H3376">
        <v>327604046</v>
      </c>
      <c r="W3376" t="s">
        <v>85</v>
      </c>
      <c r="X3376" t="s">
        <v>18555</v>
      </c>
      <c r="Y3376" t="s">
        <v>24</v>
      </c>
      <c r="Z3376" t="s">
        <v>24</v>
      </c>
      <c r="AA3376" t="s">
        <v>24</v>
      </c>
      <c r="AB3376" t="s">
        <v>24</v>
      </c>
      <c r="AC3376">
        <v>425070</v>
      </c>
      <c r="AD3376" t="s">
        <v>1607</v>
      </c>
      <c r="AE3376" t="s">
        <v>18556</v>
      </c>
      <c r="AF3376" t="s">
        <v>1609</v>
      </c>
      <c r="AG3376" t="s">
        <v>18557</v>
      </c>
      <c r="AH3376" t="s">
        <v>18558</v>
      </c>
      <c r="AI3376" t="s">
        <v>24</v>
      </c>
    </row>
    <row r="3377" spans="1:35" hidden="1" x14ac:dyDescent="0.25">
      <c r="A3377" t="s">
        <v>18559</v>
      </c>
      <c r="B3377">
        <v>0</v>
      </c>
      <c r="C3377" t="s">
        <v>99</v>
      </c>
      <c r="D3377" t="s">
        <v>23</v>
      </c>
      <c r="E3377" t="s">
        <v>24</v>
      </c>
      <c r="F3377">
        <v>559900871</v>
      </c>
      <c r="G3377" s="2" t="s">
        <v>36</v>
      </c>
      <c r="H3377">
        <v>327477531</v>
      </c>
      <c r="W3377">
        <v>2000</v>
      </c>
      <c r="X3377" t="s">
        <v>18560</v>
      </c>
      <c r="Y3377" t="s">
        <v>24</v>
      </c>
      <c r="Z3377" t="s">
        <v>24</v>
      </c>
      <c r="AA3377" t="s">
        <v>1629</v>
      </c>
      <c r="AB3377" t="s">
        <v>24</v>
      </c>
      <c r="AC3377" t="s">
        <v>24</v>
      </c>
      <c r="AD3377" t="s">
        <v>1630</v>
      </c>
      <c r="AE3377" t="s">
        <v>18561</v>
      </c>
      <c r="AF3377" t="s">
        <v>18147</v>
      </c>
      <c r="AG3377" t="s">
        <v>18562</v>
      </c>
      <c r="AH3377" t="s">
        <v>18563</v>
      </c>
      <c r="AI3377" t="s">
        <v>24</v>
      </c>
    </row>
    <row r="3378" spans="1:35" hidden="1" x14ac:dyDescent="0.25">
      <c r="A3378" t="s">
        <v>18564</v>
      </c>
      <c r="B3378">
        <v>0</v>
      </c>
      <c r="C3378" t="s">
        <v>75</v>
      </c>
      <c r="D3378" t="s">
        <v>23</v>
      </c>
      <c r="E3378" t="s">
        <v>24</v>
      </c>
      <c r="F3378">
        <v>690980891</v>
      </c>
      <c r="G3378" s="2" t="s">
        <v>316</v>
      </c>
      <c r="H3378">
        <v>327290901</v>
      </c>
      <c r="W3378">
        <v>1673</v>
      </c>
      <c r="X3378" t="s">
        <v>18565</v>
      </c>
      <c r="Y3378" t="s">
        <v>18566</v>
      </c>
      <c r="Z3378" t="s">
        <v>24</v>
      </c>
      <c r="AA3378" t="s">
        <v>434</v>
      </c>
      <c r="AB3378" t="s">
        <v>1069</v>
      </c>
      <c r="AC3378" t="s">
        <v>18567</v>
      </c>
      <c r="AD3378" t="s">
        <v>329</v>
      </c>
      <c r="AE3378" t="s">
        <v>18568</v>
      </c>
      <c r="AF3378" t="s">
        <v>544</v>
      </c>
      <c r="AG3378" t="s">
        <v>18569</v>
      </c>
      <c r="AH3378" t="s">
        <v>24</v>
      </c>
      <c r="AI3378" t="s">
        <v>24</v>
      </c>
    </row>
    <row r="3379" spans="1:35" hidden="1" x14ac:dyDescent="0.25">
      <c r="A3379" t="s">
        <v>2048</v>
      </c>
      <c r="B3379">
        <v>0</v>
      </c>
      <c r="C3379" t="s">
        <v>99</v>
      </c>
      <c r="D3379" t="s">
        <v>23</v>
      </c>
      <c r="E3379" t="s">
        <v>24</v>
      </c>
      <c r="F3379">
        <v>726691715</v>
      </c>
      <c r="G3379" s="2" t="s">
        <v>218</v>
      </c>
      <c r="H3379">
        <v>327280128</v>
      </c>
      <c r="W3379">
        <v>3992</v>
      </c>
      <c r="X3379" t="s">
        <v>18570</v>
      </c>
      <c r="Y3379" t="s">
        <v>24</v>
      </c>
      <c r="Z3379" t="s">
        <v>24</v>
      </c>
      <c r="AA3379" t="s">
        <v>2051</v>
      </c>
      <c r="AB3379" t="s">
        <v>2052</v>
      </c>
      <c r="AC3379" t="s">
        <v>24</v>
      </c>
      <c r="AD3379" t="s">
        <v>1094</v>
      </c>
      <c r="AE3379" t="s">
        <v>18571</v>
      </c>
      <c r="AF3379" t="s">
        <v>4219</v>
      </c>
      <c r="AG3379" t="s">
        <v>18572</v>
      </c>
      <c r="AH3379" t="s">
        <v>24</v>
      </c>
      <c r="AI3379" t="s">
        <v>24</v>
      </c>
    </row>
    <row r="3380" spans="1:35" hidden="1" x14ac:dyDescent="0.25">
      <c r="A3380" t="s">
        <v>18573</v>
      </c>
      <c r="B3380">
        <v>0</v>
      </c>
      <c r="C3380" t="s">
        <v>88</v>
      </c>
      <c r="D3380" t="s">
        <v>23</v>
      </c>
      <c r="E3380" t="s">
        <v>24</v>
      </c>
      <c r="F3380">
        <v>422237339</v>
      </c>
      <c r="G3380" s="2" t="s">
        <v>1081</v>
      </c>
      <c r="H3380">
        <v>327176437</v>
      </c>
      <c r="W3380">
        <v>213</v>
      </c>
      <c r="X3380" t="s">
        <v>18574</v>
      </c>
      <c r="Y3380" t="s">
        <v>24</v>
      </c>
      <c r="Z3380" t="s">
        <v>24</v>
      </c>
      <c r="AA3380" t="s">
        <v>18575</v>
      </c>
      <c r="AB3380" t="s">
        <v>24</v>
      </c>
      <c r="AC3380" t="s">
        <v>18576</v>
      </c>
      <c r="AD3380" t="s">
        <v>3789</v>
      </c>
      <c r="AE3380" t="s">
        <v>18577</v>
      </c>
      <c r="AF3380" t="s">
        <v>3791</v>
      </c>
      <c r="AG3380" t="s">
        <v>18578</v>
      </c>
      <c r="AH3380" t="s">
        <v>18579</v>
      </c>
      <c r="AI3380" t="s">
        <v>24</v>
      </c>
    </row>
    <row r="3381" spans="1:35" hidden="1" x14ac:dyDescent="0.25">
      <c r="A3381" t="s">
        <v>18580</v>
      </c>
      <c r="B3381">
        <v>0</v>
      </c>
      <c r="C3381" t="s">
        <v>75</v>
      </c>
      <c r="D3381" t="s">
        <v>23</v>
      </c>
      <c r="E3381" t="s">
        <v>24</v>
      </c>
      <c r="F3381">
        <v>850659376</v>
      </c>
      <c r="G3381" s="2" t="s">
        <v>706</v>
      </c>
      <c r="H3381">
        <v>327020995</v>
      </c>
      <c r="W3381">
        <v>4000</v>
      </c>
      <c r="X3381" t="s">
        <v>18581</v>
      </c>
      <c r="Y3381" t="s">
        <v>18582</v>
      </c>
      <c r="Z3381" t="s">
        <v>24</v>
      </c>
      <c r="AA3381" t="s">
        <v>18583</v>
      </c>
      <c r="AB3381" t="s">
        <v>18584</v>
      </c>
      <c r="AC3381">
        <v>648</v>
      </c>
      <c r="AD3381" t="s">
        <v>12736</v>
      </c>
      <c r="AE3381" t="s">
        <v>18585</v>
      </c>
      <c r="AF3381" t="s">
        <v>18586</v>
      </c>
      <c r="AG3381" t="s">
        <v>18587</v>
      </c>
      <c r="AH3381" t="s">
        <v>24</v>
      </c>
      <c r="AI3381" t="s">
        <v>24</v>
      </c>
    </row>
    <row r="3382" spans="1:35" hidden="1" x14ac:dyDescent="0.25">
      <c r="A3382" t="s">
        <v>18588</v>
      </c>
      <c r="B3382">
        <v>0</v>
      </c>
      <c r="C3382" t="s">
        <v>99</v>
      </c>
      <c r="D3382" t="s">
        <v>23</v>
      </c>
      <c r="E3382" t="s">
        <v>24</v>
      </c>
      <c r="F3382">
        <v>362687799</v>
      </c>
      <c r="G3382" s="2" t="s">
        <v>172</v>
      </c>
      <c r="H3382">
        <v>327009486</v>
      </c>
      <c r="W3382">
        <v>400</v>
      </c>
      <c r="X3382" t="s">
        <v>18589</v>
      </c>
      <c r="Y3382" t="s">
        <v>24</v>
      </c>
      <c r="Z3382" t="s">
        <v>24</v>
      </c>
      <c r="AA3382" t="s">
        <v>18590</v>
      </c>
      <c r="AB3382" t="s">
        <v>18591</v>
      </c>
      <c r="AC3382">
        <v>3000</v>
      </c>
      <c r="AD3382" t="s">
        <v>4784</v>
      </c>
      <c r="AE3382" t="s">
        <v>18592</v>
      </c>
      <c r="AF3382" t="s">
        <v>4219</v>
      </c>
      <c r="AG3382" t="s">
        <v>24</v>
      </c>
      <c r="AH3382" t="s">
        <v>24</v>
      </c>
      <c r="AI3382" t="s">
        <v>24</v>
      </c>
    </row>
    <row r="3383" spans="1:35" hidden="1" x14ac:dyDescent="0.25">
      <c r="A3383" t="s">
        <v>18593</v>
      </c>
      <c r="B3383">
        <v>1</v>
      </c>
      <c r="C3383" t="s">
        <v>22</v>
      </c>
      <c r="D3383" t="s">
        <v>34</v>
      </c>
      <c r="E3383" t="s">
        <v>24</v>
      </c>
      <c r="F3383">
        <v>897002606</v>
      </c>
      <c r="G3383" s="2" t="s">
        <v>526</v>
      </c>
      <c r="H3383">
        <v>326961639</v>
      </c>
      <c r="W3383" t="s">
        <v>85</v>
      </c>
      <c r="X3383" t="s">
        <v>18594</v>
      </c>
      <c r="Y3383" t="s">
        <v>18595</v>
      </c>
      <c r="Z3383" t="s">
        <v>24</v>
      </c>
      <c r="AA3383" t="s">
        <v>18596</v>
      </c>
      <c r="AB3383" t="s">
        <v>18597</v>
      </c>
      <c r="AC3383" t="s">
        <v>18598</v>
      </c>
      <c r="AD3383" t="s">
        <v>134</v>
      </c>
      <c r="AE3383" t="s">
        <v>18599</v>
      </c>
      <c r="AF3383" t="s">
        <v>24</v>
      </c>
      <c r="AG3383" t="s">
        <v>18600</v>
      </c>
      <c r="AH3383" t="s">
        <v>18601</v>
      </c>
      <c r="AI3383" t="s">
        <v>24</v>
      </c>
    </row>
    <row r="3384" spans="1:35" hidden="1" x14ac:dyDescent="0.25">
      <c r="A3384" t="s">
        <v>18602</v>
      </c>
      <c r="B3384">
        <v>0</v>
      </c>
      <c r="C3384" t="s">
        <v>75</v>
      </c>
      <c r="D3384" t="s">
        <v>23</v>
      </c>
      <c r="E3384" t="s">
        <v>24</v>
      </c>
      <c r="F3384">
        <v>885645762</v>
      </c>
      <c r="G3384" s="2" t="s">
        <v>714</v>
      </c>
      <c r="H3384">
        <v>326944800</v>
      </c>
      <c r="W3384">
        <v>1800</v>
      </c>
      <c r="X3384" t="s">
        <v>18603</v>
      </c>
      <c r="Y3384" t="s">
        <v>18604</v>
      </c>
      <c r="Z3384" t="s">
        <v>24</v>
      </c>
      <c r="AA3384" t="s">
        <v>1366</v>
      </c>
      <c r="AB3384" t="s">
        <v>1367</v>
      </c>
      <c r="AC3384" t="s">
        <v>24</v>
      </c>
      <c r="AD3384" t="s">
        <v>1368</v>
      </c>
      <c r="AE3384" t="s">
        <v>18605</v>
      </c>
      <c r="AF3384" t="s">
        <v>544</v>
      </c>
      <c r="AG3384" t="s">
        <v>18606</v>
      </c>
      <c r="AH3384" t="s">
        <v>18607</v>
      </c>
      <c r="AI3384" t="s">
        <v>24</v>
      </c>
    </row>
    <row r="3385" spans="1:35" hidden="1" x14ac:dyDescent="0.25">
      <c r="A3385" t="s">
        <v>18608</v>
      </c>
      <c r="B3385">
        <v>0</v>
      </c>
      <c r="C3385" t="s">
        <v>88</v>
      </c>
      <c r="D3385" t="s">
        <v>23</v>
      </c>
      <c r="E3385" t="s">
        <v>24</v>
      </c>
      <c r="F3385">
        <v>689524635</v>
      </c>
      <c r="G3385" s="2" t="s">
        <v>218</v>
      </c>
      <c r="H3385">
        <v>326918976</v>
      </c>
      <c r="W3385">
        <v>362</v>
      </c>
      <c r="X3385" t="s">
        <v>18609</v>
      </c>
      <c r="Y3385" t="s">
        <v>18610</v>
      </c>
      <c r="Z3385" t="s">
        <v>24</v>
      </c>
      <c r="AA3385" t="s">
        <v>255</v>
      </c>
      <c r="AB3385" t="s">
        <v>255</v>
      </c>
      <c r="AC3385">
        <v>6236</v>
      </c>
      <c r="AD3385" t="s">
        <v>787</v>
      </c>
      <c r="AE3385" t="s">
        <v>18611</v>
      </c>
      <c r="AF3385" t="s">
        <v>544</v>
      </c>
      <c r="AG3385" t="s">
        <v>18612</v>
      </c>
      <c r="AH3385" t="s">
        <v>18613</v>
      </c>
      <c r="AI3385" t="s">
        <v>24</v>
      </c>
    </row>
    <row r="3386" spans="1:35" hidden="1" x14ac:dyDescent="0.25">
      <c r="A3386" t="s">
        <v>18614</v>
      </c>
      <c r="B3386">
        <v>0</v>
      </c>
      <c r="C3386" t="s">
        <v>75</v>
      </c>
      <c r="D3386" t="s">
        <v>23</v>
      </c>
      <c r="E3386" t="s">
        <v>24</v>
      </c>
      <c r="F3386">
        <v>660738881</v>
      </c>
      <c r="G3386" s="2" t="s">
        <v>365</v>
      </c>
      <c r="H3386">
        <v>326593125</v>
      </c>
      <c r="W3386">
        <v>9000</v>
      </c>
      <c r="X3386" t="s">
        <v>18615</v>
      </c>
      <c r="Y3386" t="s">
        <v>18616</v>
      </c>
      <c r="Z3386" t="s">
        <v>24</v>
      </c>
      <c r="AA3386" t="s">
        <v>18617</v>
      </c>
      <c r="AB3386" t="s">
        <v>92</v>
      </c>
      <c r="AC3386">
        <v>10310</v>
      </c>
      <c r="AD3386" t="s">
        <v>93</v>
      </c>
      <c r="AE3386" t="s">
        <v>18618</v>
      </c>
      <c r="AF3386" t="s">
        <v>24</v>
      </c>
      <c r="AG3386" t="s">
        <v>18619</v>
      </c>
      <c r="AH3386" t="s">
        <v>18620</v>
      </c>
      <c r="AI3386" t="s">
        <v>24</v>
      </c>
    </row>
    <row r="3387" spans="1:35" hidden="1" x14ac:dyDescent="0.25">
      <c r="A3387" t="s">
        <v>18621</v>
      </c>
      <c r="B3387">
        <v>0</v>
      </c>
      <c r="C3387" t="s">
        <v>24</v>
      </c>
      <c r="D3387" t="s">
        <v>23</v>
      </c>
      <c r="E3387" t="s">
        <v>24</v>
      </c>
      <c r="F3387">
        <v>526821901</v>
      </c>
      <c r="G3387" s="2" t="s">
        <v>218</v>
      </c>
      <c r="H3387">
        <v>326585000</v>
      </c>
      <c r="W3387">
        <v>50</v>
      </c>
      <c r="X3387" t="s">
        <v>18622</v>
      </c>
      <c r="Y3387" t="s">
        <v>24</v>
      </c>
      <c r="Z3387" t="s">
        <v>24</v>
      </c>
      <c r="AA3387" t="s">
        <v>3027</v>
      </c>
      <c r="AB3387" t="s">
        <v>977</v>
      </c>
      <c r="AC3387">
        <v>110003</v>
      </c>
      <c r="AD3387" t="s">
        <v>693</v>
      </c>
      <c r="AE3387" t="s">
        <v>24</v>
      </c>
      <c r="AF3387" t="s">
        <v>24</v>
      </c>
      <c r="AG3387" t="s">
        <v>24</v>
      </c>
      <c r="AH3387" t="s">
        <v>24</v>
      </c>
      <c r="AI3387" t="s">
        <v>24</v>
      </c>
    </row>
    <row r="3388" spans="1:35" hidden="1" x14ac:dyDescent="0.25">
      <c r="A3388" t="s">
        <v>18623</v>
      </c>
      <c r="B3388">
        <v>0</v>
      </c>
      <c r="C3388" t="s">
        <v>22</v>
      </c>
      <c r="D3388" t="s">
        <v>23</v>
      </c>
      <c r="E3388" t="s">
        <v>24</v>
      </c>
      <c r="F3388">
        <v>366610061</v>
      </c>
      <c r="G3388" s="2" t="s">
        <v>260</v>
      </c>
      <c r="H3388">
        <v>326406163</v>
      </c>
      <c r="W3388">
        <v>800</v>
      </c>
      <c r="X3388" t="s">
        <v>18624</v>
      </c>
      <c r="Y3388" t="s">
        <v>24</v>
      </c>
      <c r="Z3388" t="s">
        <v>24</v>
      </c>
      <c r="AA3388" t="s">
        <v>18625</v>
      </c>
      <c r="AB3388" t="s">
        <v>5697</v>
      </c>
      <c r="AC3388" t="s">
        <v>18626</v>
      </c>
      <c r="AD3388" t="s">
        <v>3789</v>
      </c>
      <c r="AE3388" t="s">
        <v>18627</v>
      </c>
      <c r="AF3388" t="s">
        <v>8200</v>
      </c>
      <c r="AG3388" t="s">
        <v>18628</v>
      </c>
      <c r="AH3388" t="s">
        <v>18629</v>
      </c>
      <c r="AI3388" t="s">
        <v>24</v>
      </c>
    </row>
    <row r="3389" spans="1:35" hidden="1" x14ac:dyDescent="0.25">
      <c r="A3389" t="s">
        <v>18630</v>
      </c>
      <c r="B3389">
        <v>0</v>
      </c>
      <c r="C3389" t="s">
        <v>24</v>
      </c>
      <c r="D3389" t="s">
        <v>23</v>
      </c>
      <c r="E3389" t="s">
        <v>24</v>
      </c>
      <c r="F3389">
        <v>555287254</v>
      </c>
      <c r="G3389" s="2" t="s">
        <v>526</v>
      </c>
      <c r="H3389">
        <v>326339207</v>
      </c>
      <c r="W3389">
        <v>230</v>
      </c>
      <c r="X3389" t="s">
        <v>18631</v>
      </c>
      <c r="Y3389" t="s">
        <v>24</v>
      </c>
      <c r="Z3389" t="s">
        <v>24</v>
      </c>
      <c r="AA3389" t="s">
        <v>18632</v>
      </c>
      <c r="AB3389" t="s">
        <v>18633</v>
      </c>
      <c r="AC3389" t="s">
        <v>24</v>
      </c>
      <c r="AD3389" t="s">
        <v>3042</v>
      </c>
      <c r="AE3389" t="s">
        <v>24</v>
      </c>
      <c r="AF3389" t="s">
        <v>24</v>
      </c>
      <c r="AG3389" t="s">
        <v>24</v>
      </c>
      <c r="AH3389" t="s">
        <v>24</v>
      </c>
      <c r="AI3389" t="s">
        <v>24</v>
      </c>
    </row>
    <row r="3390" spans="1:35" hidden="1" x14ac:dyDescent="0.25">
      <c r="A3390" t="s">
        <v>18634</v>
      </c>
      <c r="B3390">
        <v>113</v>
      </c>
      <c r="C3390" t="s">
        <v>75</v>
      </c>
      <c r="D3390" t="s">
        <v>23</v>
      </c>
      <c r="E3390" t="s">
        <v>24</v>
      </c>
      <c r="F3390">
        <v>862227683</v>
      </c>
      <c r="G3390" s="2" t="s">
        <v>47</v>
      </c>
      <c r="H3390">
        <v>326140789</v>
      </c>
      <c r="W3390">
        <v>250</v>
      </c>
      <c r="X3390" t="s">
        <v>18635</v>
      </c>
      <c r="Y3390" t="s">
        <v>18636</v>
      </c>
      <c r="Z3390" t="s">
        <v>24</v>
      </c>
      <c r="AA3390" t="s">
        <v>3158</v>
      </c>
      <c r="AB3390" t="s">
        <v>3159</v>
      </c>
      <c r="AC3390">
        <v>122016</v>
      </c>
      <c r="AD3390" t="s">
        <v>491</v>
      </c>
      <c r="AE3390" t="s">
        <v>18637</v>
      </c>
      <c r="AF3390" t="s">
        <v>123</v>
      </c>
      <c r="AG3390" t="s">
        <v>18638</v>
      </c>
      <c r="AH3390" t="s">
        <v>24</v>
      </c>
      <c r="AI3390" t="s">
        <v>24</v>
      </c>
    </row>
    <row r="3391" spans="1:35" hidden="1" x14ac:dyDescent="0.25">
      <c r="A3391" t="s">
        <v>18639</v>
      </c>
      <c r="B3391">
        <v>0</v>
      </c>
      <c r="C3391" t="s">
        <v>99</v>
      </c>
      <c r="D3391" t="s">
        <v>23</v>
      </c>
      <c r="E3391" t="s">
        <v>24</v>
      </c>
      <c r="F3391">
        <v>850517990</v>
      </c>
      <c r="G3391" s="2" t="s">
        <v>36</v>
      </c>
      <c r="H3391">
        <v>325954000</v>
      </c>
      <c r="W3391">
        <v>2500</v>
      </c>
      <c r="X3391" t="s">
        <v>18640</v>
      </c>
      <c r="Y3391" t="s">
        <v>24</v>
      </c>
      <c r="Z3391" t="s">
        <v>24</v>
      </c>
      <c r="AA3391" t="s">
        <v>1629</v>
      </c>
      <c r="AB3391" t="s">
        <v>24</v>
      </c>
      <c r="AC3391" t="s">
        <v>24</v>
      </c>
      <c r="AD3391" t="s">
        <v>1630</v>
      </c>
      <c r="AE3391" t="s">
        <v>18641</v>
      </c>
      <c r="AF3391" t="s">
        <v>18147</v>
      </c>
      <c r="AG3391" t="s">
        <v>18642</v>
      </c>
      <c r="AH3391" t="s">
        <v>18643</v>
      </c>
      <c r="AI3391" t="s">
        <v>24</v>
      </c>
    </row>
    <row r="3392" spans="1:35" hidden="1" x14ac:dyDescent="0.25">
      <c r="A3392" t="s">
        <v>18644</v>
      </c>
      <c r="B3392">
        <v>0</v>
      </c>
      <c r="C3392" t="s">
        <v>99</v>
      </c>
      <c r="D3392" t="s">
        <v>23</v>
      </c>
      <c r="E3392" t="s">
        <v>24</v>
      </c>
      <c r="F3392">
        <v>850457340</v>
      </c>
      <c r="G3392" s="2" t="s">
        <v>3438</v>
      </c>
      <c r="H3392">
        <v>325954000</v>
      </c>
      <c r="W3392">
        <v>2000</v>
      </c>
      <c r="X3392" t="s">
        <v>18645</v>
      </c>
      <c r="Y3392" t="s">
        <v>24</v>
      </c>
      <c r="Z3392" t="s">
        <v>24</v>
      </c>
      <c r="AA3392" t="s">
        <v>18646</v>
      </c>
      <c r="AB3392" t="s">
        <v>24</v>
      </c>
      <c r="AC3392" t="s">
        <v>24</v>
      </c>
      <c r="AD3392" t="s">
        <v>6127</v>
      </c>
      <c r="AE3392" t="s">
        <v>18647</v>
      </c>
      <c r="AF3392" t="s">
        <v>295</v>
      </c>
      <c r="AG3392" t="s">
        <v>18648</v>
      </c>
      <c r="AH3392" t="s">
        <v>18649</v>
      </c>
      <c r="AI3392" t="s">
        <v>24</v>
      </c>
    </row>
    <row r="3393" spans="1:35" hidden="1" x14ac:dyDescent="0.25">
      <c r="A3393" t="s">
        <v>18650</v>
      </c>
      <c r="B3393">
        <v>0</v>
      </c>
      <c r="C3393" t="s">
        <v>99</v>
      </c>
      <c r="D3393" t="s">
        <v>23</v>
      </c>
      <c r="E3393" t="s">
        <v>24</v>
      </c>
      <c r="F3393">
        <v>850526774</v>
      </c>
      <c r="G3393" s="2" t="s">
        <v>714</v>
      </c>
      <c r="H3393">
        <v>325954000</v>
      </c>
      <c r="W3393">
        <v>2000</v>
      </c>
      <c r="X3393" t="s">
        <v>18651</v>
      </c>
      <c r="Y3393" t="s">
        <v>18652</v>
      </c>
      <c r="Z3393" t="s">
        <v>24</v>
      </c>
      <c r="AA3393" t="s">
        <v>13830</v>
      </c>
      <c r="AB3393" t="s">
        <v>24</v>
      </c>
      <c r="AC3393" t="s">
        <v>24</v>
      </c>
      <c r="AD3393" t="s">
        <v>13831</v>
      </c>
      <c r="AE3393" t="s">
        <v>18653</v>
      </c>
      <c r="AF3393" t="s">
        <v>95</v>
      </c>
      <c r="AG3393" t="s">
        <v>18654</v>
      </c>
      <c r="AH3393" t="s">
        <v>18655</v>
      </c>
      <c r="AI3393" t="s">
        <v>24</v>
      </c>
    </row>
    <row r="3394" spans="1:35" hidden="1" x14ac:dyDescent="0.25">
      <c r="A3394" t="s">
        <v>18656</v>
      </c>
      <c r="B3394">
        <v>0</v>
      </c>
      <c r="C3394" t="s">
        <v>99</v>
      </c>
      <c r="D3394" t="s">
        <v>23</v>
      </c>
      <c r="E3394" t="s">
        <v>24</v>
      </c>
      <c r="F3394">
        <v>644616948</v>
      </c>
      <c r="G3394" s="2" t="s">
        <v>36</v>
      </c>
      <c r="H3394">
        <v>325954000</v>
      </c>
      <c r="W3394">
        <v>5000</v>
      </c>
      <c r="X3394" t="s">
        <v>18657</v>
      </c>
      <c r="Y3394" t="s">
        <v>18658</v>
      </c>
      <c r="Z3394" t="s">
        <v>24</v>
      </c>
      <c r="AA3394" t="s">
        <v>1629</v>
      </c>
      <c r="AB3394" t="s">
        <v>24</v>
      </c>
      <c r="AC3394" t="s">
        <v>24</v>
      </c>
      <c r="AD3394" t="s">
        <v>1630</v>
      </c>
      <c r="AE3394" t="s">
        <v>18659</v>
      </c>
      <c r="AF3394" t="s">
        <v>3178</v>
      </c>
      <c r="AG3394" t="s">
        <v>18660</v>
      </c>
      <c r="AH3394" t="s">
        <v>18661</v>
      </c>
      <c r="AI3394" t="s">
        <v>24</v>
      </c>
    </row>
    <row r="3395" spans="1:35" hidden="1" x14ac:dyDescent="0.25">
      <c r="A3395" t="s">
        <v>18662</v>
      </c>
      <c r="B3395">
        <v>0</v>
      </c>
      <c r="C3395" t="s">
        <v>88</v>
      </c>
      <c r="D3395" t="s">
        <v>23</v>
      </c>
      <c r="E3395" t="s">
        <v>24</v>
      </c>
      <c r="F3395">
        <v>644671505</v>
      </c>
      <c r="G3395" s="2" t="s">
        <v>1335</v>
      </c>
      <c r="H3395">
        <v>325871070</v>
      </c>
      <c r="W3395">
        <v>338</v>
      </c>
      <c r="X3395" t="s">
        <v>18663</v>
      </c>
      <c r="Y3395" t="s">
        <v>24</v>
      </c>
      <c r="Z3395" t="s">
        <v>24</v>
      </c>
      <c r="AA3395" t="s">
        <v>18664</v>
      </c>
      <c r="AB3395" t="s">
        <v>24</v>
      </c>
      <c r="AC3395">
        <v>7200</v>
      </c>
      <c r="AD3395" t="s">
        <v>18665</v>
      </c>
      <c r="AE3395" t="s">
        <v>18666</v>
      </c>
      <c r="AF3395" t="s">
        <v>18667</v>
      </c>
      <c r="AG3395" t="s">
        <v>18668</v>
      </c>
      <c r="AH3395" t="s">
        <v>18669</v>
      </c>
      <c r="AI3395" t="s">
        <v>24</v>
      </c>
    </row>
    <row r="3396" spans="1:35" hidden="1" x14ac:dyDescent="0.25">
      <c r="A3396" t="s">
        <v>18670</v>
      </c>
      <c r="B3396">
        <v>29</v>
      </c>
      <c r="C3396" t="s">
        <v>22</v>
      </c>
      <c r="D3396" t="s">
        <v>34</v>
      </c>
      <c r="E3396" t="s">
        <v>18671</v>
      </c>
      <c r="F3396">
        <v>690570007</v>
      </c>
      <c r="G3396" t="s">
        <v>146</v>
      </c>
      <c r="H3396">
        <v>325783545</v>
      </c>
      <c r="W3396">
        <v>324</v>
      </c>
      <c r="X3396" t="s">
        <v>18672</v>
      </c>
      <c r="Y3396" t="s">
        <v>18673</v>
      </c>
      <c r="Z3396" t="s">
        <v>24</v>
      </c>
      <c r="AA3396" t="s">
        <v>327</v>
      </c>
      <c r="AB3396" t="s">
        <v>327</v>
      </c>
      <c r="AC3396" t="s">
        <v>18674</v>
      </c>
      <c r="AD3396" t="s">
        <v>329</v>
      </c>
      <c r="AE3396" t="s">
        <v>18675</v>
      </c>
      <c r="AF3396" t="s">
        <v>24</v>
      </c>
      <c r="AG3396" t="s">
        <v>18676</v>
      </c>
      <c r="AH3396" t="s">
        <v>18677</v>
      </c>
      <c r="AI3396" t="s">
        <v>24</v>
      </c>
    </row>
    <row r="3397" spans="1:35" hidden="1" x14ac:dyDescent="0.25">
      <c r="A3397" t="s">
        <v>18678</v>
      </c>
      <c r="B3397">
        <v>0</v>
      </c>
      <c r="C3397" t="s">
        <v>22</v>
      </c>
      <c r="D3397" t="s">
        <v>23</v>
      </c>
      <c r="E3397" t="s">
        <v>24</v>
      </c>
      <c r="F3397">
        <v>460401649</v>
      </c>
      <c r="G3397" s="2" t="s">
        <v>155</v>
      </c>
      <c r="H3397">
        <v>325486818</v>
      </c>
      <c r="W3397">
        <v>463</v>
      </c>
      <c r="X3397" t="s">
        <v>18679</v>
      </c>
      <c r="Y3397" t="s">
        <v>24</v>
      </c>
      <c r="Z3397" t="s">
        <v>24</v>
      </c>
      <c r="AA3397" t="s">
        <v>18680</v>
      </c>
      <c r="AB3397" t="s">
        <v>18681</v>
      </c>
      <c r="AC3397">
        <v>22500</v>
      </c>
      <c r="AD3397" t="s">
        <v>236</v>
      </c>
      <c r="AE3397" t="s">
        <v>18682</v>
      </c>
      <c r="AF3397" t="s">
        <v>24</v>
      </c>
      <c r="AG3397" t="s">
        <v>18683</v>
      </c>
      <c r="AH3397" t="s">
        <v>18684</v>
      </c>
      <c r="AI3397" t="s">
        <v>24</v>
      </c>
    </row>
    <row r="3398" spans="1:35" hidden="1" x14ac:dyDescent="0.25">
      <c r="A3398" t="s">
        <v>18685</v>
      </c>
      <c r="B3398">
        <v>0</v>
      </c>
      <c r="C3398" t="s">
        <v>22</v>
      </c>
      <c r="D3398" t="s">
        <v>23</v>
      </c>
      <c r="E3398" t="s">
        <v>24</v>
      </c>
      <c r="F3398">
        <v>692369986</v>
      </c>
      <c r="G3398" s="2" t="s">
        <v>440</v>
      </c>
      <c r="H3398">
        <v>325486701</v>
      </c>
      <c r="W3398">
        <v>215</v>
      </c>
      <c r="X3398" t="s">
        <v>18686</v>
      </c>
      <c r="Y3398" t="s">
        <v>24</v>
      </c>
      <c r="Z3398" t="s">
        <v>24</v>
      </c>
      <c r="AA3398" t="s">
        <v>18687</v>
      </c>
      <c r="AB3398" t="s">
        <v>18688</v>
      </c>
      <c r="AC3398" t="s">
        <v>18689</v>
      </c>
      <c r="AD3398" t="s">
        <v>329</v>
      </c>
      <c r="AE3398" t="s">
        <v>18690</v>
      </c>
      <c r="AF3398" t="s">
        <v>544</v>
      </c>
      <c r="AG3398" t="s">
        <v>18691</v>
      </c>
      <c r="AH3398" t="s">
        <v>24</v>
      </c>
      <c r="AI3398" t="s">
        <v>24</v>
      </c>
    </row>
    <row r="3399" spans="1:35" hidden="1" x14ac:dyDescent="0.25">
      <c r="A3399" t="s">
        <v>18692</v>
      </c>
      <c r="B3399">
        <v>0</v>
      </c>
      <c r="C3399" t="s">
        <v>75</v>
      </c>
      <c r="D3399" t="s">
        <v>23</v>
      </c>
      <c r="E3399" t="s">
        <v>24</v>
      </c>
      <c r="F3399">
        <v>549429100</v>
      </c>
      <c r="G3399" s="2" t="s">
        <v>359</v>
      </c>
      <c r="H3399">
        <v>325400348</v>
      </c>
      <c r="W3399">
        <v>6734</v>
      </c>
      <c r="X3399" t="s">
        <v>18693</v>
      </c>
      <c r="Y3399" t="s">
        <v>24</v>
      </c>
      <c r="Z3399" t="s">
        <v>24</v>
      </c>
      <c r="AA3399" t="s">
        <v>18460</v>
      </c>
      <c r="AB3399" t="s">
        <v>741</v>
      </c>
      <c r="AC3399">
        <v>629209</v>
      </c>
      <c r="AD3399" t="s">
        <v>693</v>
      </c>
      <c r="AE3399" t="s">
        <v>18694</v>
      </c>
      <c r="AF3399" t="s">
        <v>1237</v>
      </c>
      <c r="AG3399" t="s">
        <v>18695</v>
      </c>
      <c r="AH3399" t="s">
        <v>24</v>
      </c>
      <c r="AI3399" t="s">
        <v>24</v>
      </c>
    </row>
    <row r="3400" spans="1:35" hidden="1" x14ac:dyDescent="0.25">
      <c r="A3400" t="s">
        <v>18696</v>
      </c>
      <c r="B3400">
        <v>0</v>
      </c>
      <c r="C3400" t="s">
        <v>24</v>
      </c>
      <c r="D3400" t="s">
        <v>23</v>
      </c>
      <c r="E3400" t="s">
        <v>24</v>
      </c>
      <c r="F3400">
        <v>643225530</v>
      </c>
      <c r="G3400" t="s">
        <v>146</v>
      </c>
      <c r="H3400">
        <v>325137647</v>
      </c>
      <c r="W3400" t="s">
        <v>85</v>
      </c>
      <c r="X3400" t="s">
        <v>18697</v>
      </c>
      <c r="Y3400" t="s">
        <v>24</v>
      </c>
      <c r="Z3400" t="s">
        <v>24</v>
      </c>
      <c r="AA3400" t="s">
        <v>24</v>
      </c>
      <c r="AB3400" t="s">
        <v>24</v>
      </c>
      <c r="AC3400">
        <v>153027</v>
      </c>
      <c r="AD3400" t="s">
        <v>1607</v>
      </c>
      <c r="AE3400" t="s">
        <v>18698</v>
      </c>
      <c r="AF3400" t="s">
        <v>1609</v>
      </c>
      <c r="AG3400" t="s">
        <v>18699</v>
      </c>
      <c r="AH3400" t="s">
        <v>18700</v>
      </c>
      <c r="AI3400" t="s">
        <v>24</v>
      </c>
    </row>
    <row r="3401" spans="1:35" hidden="1" x14ac:dyDescent="0.25">
      <c r="A3401" t="s">
        <v>18701</v>
      </c>
      <c r="B3401">
        <v>0</v>
      </c>
      <c r="C3401" t="s">
        <v>75</v>
      </c>
      <c r="D3401" t="s">
        <v>23</v>
      </c>
      <c r="E3401" t="s">
        <v>24</v>
      </c>
      <c r="F3401">
        <v>899694335</v>
      </c>
      <c r="G3401" s="2" t="s">
        <v>211</v>
      </c>
      <c r="H3401">
        <v>325081914</v>
      </c>
      <c r="W3401">
        <v>235</v>
      </c>
      <c r="X3401" t="s">
        <v>18702</v>
      </c>
      <c r="Y3401" t="s">
        <v>18703</v>
      </c>
      <c r="Z3401" t="s">
        <v>24</v>
      </c>
      <c r="AA3401" t="s">
        <v>132</v>
      </c>
      <c r="AB3401" t="s">
        <v>512</v>
      </c>
      <c r="AC3401" t="s">
        <v>18704</v>
      </c>
      <c r="AD3401" t="s">
        <v>134</v>
      </c>
      <c r="AE3401" t="s">
        <v>18705</v>
      </c>
      <c r="AF3401" t="s">
        <v>4786</v>
      </c>
      <c r="AG3401" t="s">
        <v>18706</v>
      </c>
      <c r="AH3401" t="s">
        <v>18707</v>
      </c>
      <c r="AI3401" t="s">
        <v>24</v>
      </c>
    </row>
    <row r="3402" spans="1:35" hidden="1" x14ac:dyDescent="0.25">
      <c r="A3402" t="s">
        <v>18708</v>
      </c>
      <c r="B3402">
        <v>12</v>
      </c>
      <c r="C3402" t="s">
        <v>75</v>
      </c>
      <c r="D3402" t="s">
        <v>23</v>
      </c>
      <c r="E3402" t="s">
        <v>24</v>
      </c>
      <c r="F3402">
        <v>140705653</v>
      </c>
      <c r="G3402" t="s">
        <v>2662</v>
      </c>
      <c r="H3402">
        <v>325000000</v>
      </c>
      <c r="W3402">
        <v>180</v>
      </c>
      <c r="X3402" t="s">
        <v>18709</v>
      </c>
      <c r="Y3402" t="s">
        <v>24</v>
      </c>
      <c r="Z3402" t="s">
        <v>24</v>
      </c>
      <c r="AA3402" t="s">
        <v>18710</v>
      </c>
      <c r="AB3402" t="s">
        <v>4587</v>
      </c>
      <c r="AC3402" t="s">
        <v>18711</v>
      </c>
      <c r="AD3402" t="s">
        <v>542</v>
      </c>
      <c r="AE3402" t="s">
        <v>18712</v>
      </c>
      <c r="AF3402" t="s">
        <v>515</v>
      </c>
      <c r="AG3402" t="s">
        <v>18713</v>
      </c>
      <c r="AH3402" t="s">
        <v>24</v>
      </c>
      <c r="AI3402" t="s">
        <v>24</v>
      </c>
    </row>
    <row r="3403" spans="1:35" hidden="1" x14ac:dyDescent="0.25">
      <c r="A3403" t="s">
        <v>18714</v>
      </c>
      <c r="B3403">
        <v>0</v>
      </c>
      <c r="C3403" t="s">
        <v>75</v>
      </c>
      <c r="D3403" t="s">
        <v>23</v>
      </c>
      <c r="E3403" t="s">
        <v>24</v>
      </c>
      <c r="F3403">
        <v>728690546</v>
      </c>
      <c r="G3403" s="2" t="s">
        <v>714</v>
      </c>
      <c r="H3403">
        <v>324991498</v>
      </c>
      <c r="W3403">
        <v>1806</v>
      </c>
      <c r="X3403" t="s">
        <v>5224</v>
      </c>
      <c r="Y3403" t="s">
        <v>18715</v>
      </c>
      <c r="Z3403" t="s">
        <v>24</v>
      </c>
      <c r="AA3403" t="s">
        <v>1092</v>
      </c>
      <c r="AB3403" t="s">
        <v>1092</v>
      </c>
      <c r="AC3403">
        <v>10350</v>
      </c>
      <c r="AD3403" t="s">
        <v>1094</v>
      </c>
      <c r="AE3403" t="s">
        <v>18716</v>
      </c>
      <c r="AF3403" t="s">
        <v>123</v>
      </c>
      <c r="AG3403" t="s">
        <v>5227</v>
      </c>
      <c r="AH3403" t="s">
        <v>18717</v>
      </c>
      <c r="AI3403" t="s">
        <v>24</v>
      </c>
    </row>
    <row r="3404" spans="1:35" hidden="1" x14ac:dyDescent="0.25">
      <c r="A3404" t="s">
        <v>18718</v>
      </c>
      <c r="B3404">
        <v>0</v>
      </c>
      <c r="C3404" t="s">
        <v>75</v>
      </c>
      <c r="D3404" t="s">
        <v>23</v>
      </c>
      <c r="E3404" t="s">
        <v>24</v>
      </c>
      <c r="F3404">
        <v>504437872</v>
      </c>
      <c r="G3404" s="2" t="s">
        <v>36</v>
      </c>
      <c r="H3404">
        <v>324736378</v>
      </c>
      <c r="W3404">
        <v>1066</v>
      </c>
      <c r="X3404" t="s">
        <v>18719</v>
      </c>
      <c r="Y3404" t="s">
        <v>18720</v>
      </c>
      <c r="Z3404" t="s">
        <v>24</v>
      </c>
      <c r="AA3404" t="s">
        <v>17844</v>
      </c>
      <c r="AB3404" t="s">
        <v>2832</v>
      </c>
      <c r="AC3404" t="s">
        <v>18721</v>
      </c>
      <c r="AD3404" t="s">
        <v>410</v>
      </c>
      <c r="AE3404" t="s">
        <v>18722</v>
      </c>
      <c r="AF3404" t="s">
        <v>24</v>
      </c>
      <c r="AG3404" t="s">
        <v>18723</v>
      </c>
      <c r="AH3404" t="s">
        <v>24</v>
      </c>
      <c r="AI3404" t="s">
        <v>24</v>
      </c>
    </row>
    <row r="3405" spans="1:35" hidden="1" x14ac:dyDescent="0.25">
      <c r="A3405" t="s">
        <v>18724</v>
      </c>
      <c r="B3405">
        <v>0</v>
      </c>
      <c r="C3405" t="s">
        <v>75</v>
      </c>
      <c r="D3405" t="s">
        <v>23</v>
      </c>
      <c r="E3405" t="s">
        <v>24</v>
      </c>
      <c r="F3405">
        <v>316467208</v>
      </c>
      <c r="G3405" s="2" t="s">
        <v>128</v>
      </c>
      <c r="H3405">
        <v>324549225</v>
      </c>
      <c r="W3405">
        <v>672</v>
      </c>
      <c r="X3405" t="s">
        <v>18725</v>
      </c>
      <c r="Y3405" t="s">
        <v>24</v>
      </c>
      <c r="Z3405" t="s">
        <v>24</v>
      </c>
      <c r="AA3405" t="s">
        <v>18726</v>
      </c>
      <c r="AB3405" t="s">
        <v>3049</v>
      </c>
      <c r="AC3405">
        <v>48336</v>
      </c>
      <c r="AD3405" t="s">
        <v>301</v>
      </c>
      <c r="AE3405" t="s">
        <v>18727</v>
      </c>
      <c r="AF3405" t="s">
        <v>95</v>
      </c>
      <c r="AG3405" t="s">
        <v>18728</v>
      </c>
      <c r="AH3405" t="s">
        <v>18729</v>
      </c>
      <c r="AI3405" t="s">
        <v>24</v>
      </c>
    </row>
    <row r="3406" spans="1:35" hidden="1" x14ac:dyDescent="0.25">
      <c r="A3406" t="s">
        <v>18730</v>
      </c>
      <c r="B3406">
        <v>0</v>
      </c>
      <c r="C3406" t="s">
        <v>75</v>
      </c>
      <c r="D3406" t="s">
        <v>23</v>
      </c>
      <c r="E3406" t="s">
        <v>24</v>
      </c>
      <c r="F3406">
        <v>354084469</v>
      </c>
      <c r="G3406" s="2" t="s">
        <v>155</v>
      </c>
      <c r="H3406">
        <v>324139783</v>
      </c>
      <c r="W3406">
        <v>500</v>
      </c>
      <c r="X3406" t="s">
        <v>18731</v>
      </c>
      <c r="Y3406" t="s">
        <v>24</v>
      </c>
      <c r="Z3406" t="s">
        <v>24</v>
      </c>
      <c r="AA3406" t="s">
        <v>18732</v>
      </c>
      <c r="AB3406" t="s">
        <v>18733</v>
      </c>
      <c r="AC3406" t="s">
        <v>18734</v>
      </c>
      <c r="AD3406" t="s">
        <v>2520</v>
      </c>
      <c r="AE3406" t="s">
        <v>18735</v>
      </c>
      <c r="AF3406" t="s">
        <v>24</v>
      </c>
      <c r="AG3406" t="s">
        <v>18736</v>
      </c>
      <c r="AH3406" t="s">
        <v>18737</v>
      </c>
      <c r="AI3406" t="s">
        <v>24</v>
      </c>
    </row>
    <row r="3407" spans="1:35" hidden="1" x14ac:dyDescent="0.25">
      <c r="A3407" t="s">
        <v>18738</v>
      </c>
      <c r="B3407">
        <v>0</v>
      </c>
      <c r="C3407" t="s">
        <v>75</v>
      </c>
      <c r="D3407" t="s">
        <v>23</v>
      </c>
      <c r="E3407" t="s">
        <v>24</v>
      </c>
      <c r="F3407">
        <v>690664040</v>
      </c>
      <c r="G3407" s="2" t="s">
        <v>128</v>
      </c>
      <c r="H3407">
        <v>324101810</v>
      </c>
      <c r="W3407">
        <v>1300</v>
      </c>
      <c r="X3407" t="s">
        <v>18739</v>
      </c>
      <c r="Y3407" t="s">
        <v>18740</v>
      </c>
      <c r="Z3407" t="s">
        <v>24</v>
      </c>
      <c r="AA3407" t="s">
        <v>9307</v>
      </c>
      <c r="AB3407" t="s">
        <v>5474</v>
      </c>
      <c r="AC3407" t="s">
        <v>18741</v>
      </c>
      <c r="AD3407" t="s">
        <v>329</v>
      </c>
      <c r="AE3407" t="s">
        <v>18742</v>
      </c>
      <c r="AF3407" t="s">
        <v>544</v>
      </c>
      <c r="AG3407" t="s">
        <v>18743</v>
      </c>
      <c r="AH3407" t="s">
        <v>24</v>
      </c>
      <c r="AI3407" t="s">
        <v>24</v>
      </c>
    </row>
    <row r="3408" spans="1:35" hidden="1" x14ac:dyDescent="0.25">
      <c r="A3408" t="s">
        <v>18744</v>
      </c>
      <c r="B3408">
        <v>0</v>
      </c>
      <c r="C3408" t="s">
        <v>75</v>
      </c>
      <c r="D3408" t="s">
        <v>23</v>
      </c>
      <c r="E3408" t="s">
        <v>24</v>
      </c>
      <c r="F3408">
        <v>810466060</v>
      </c>
      <c r="G3408" s="2" t="s">
        <v>172</v>
      </c>
      <c r="H3408">
        <v>324000323</v>
      </c>
      <c r="W3408">
        <v>774</v>
      </c>
      <c r="X3408" t="s">
        <v>18745</v>
      </c>
      <c r="Y3408" t="s">
        <v>18746</v>
      </c>
      <c r="Z3408" t="s">
        <v>24</v>
      </c>
      <c r="AA3408" t="s">
        <v>283</v>
      </c>
      <c r="AB3408" t="s">
        <v>1402</v>
      </c>
      <c r="AC3408">
        <v>64753</v>
      </c>
      <c r="AD3408" t="s">
        <v>285</v>
      </c>
      <c r="AE3408" t="s">
        <v>18747</v>
      </c>
      <c r="AF3408" t="s">
        <v>544</v>
      </c>
      <c r="AG3408" t="s">
        <v>18748</v>
      </c>
      <c r="AH3408" t="s">
        <v>18749</v>
      </c>
      <c r="AI3408" t="s">
        <v>24</v>
      </c>
    </row>
    <row r="3409" spans="1:35" hidden="1" x14ac:dyDescent="0.25">
      <c r="A3409" t="s">
        <v>18750</v>
      </c>
      <c r="B3409">
        <v>0</v>
      </c>
      <c r="C3409" t="s">
        <v>75</v>
      </c>
      <c r="D3409" t="s">
        <v>23</v>
      </c>
      <c r="E3409" t="s">
        <v>24</v>
      </c>
      <c r="F3409">
        <v>316180298</v>
      </c>
      <c r="G3409" s="2" t="s">
        <v>155</v>
      </c>
      <c r="H3409">
        <v>323939265</v>
      </c>
      <c r="W3409">
        <v>430</v>
      </c>
      <c r="X3409" t="s">
        <v>18751</v>
      </c>
      <c r="Y3409" t="s">
        <v>24</v>
      </c>
      <c r="Z3409" t="s">
        <v>24</v>
      </c>
      <c r="AA3409" t="s">
        <v>18752</v>
      </c>
      <c r="AB3409" t="s">
        <v>3079</v>
      </c>
      <c r="AC3409">
        <v>85053</v>
      </c>
      <c r="AD3409" t="s">
        <v>301</v>
      </c>
      <c r="AE3409" t="s">
        <v>18753</v>
      </c>
      <c r="AF3409" t="s">
        <v>95</v>
      </c>
      <c r="AG3409" t="s">
        <v>18754</v>
      </c>
      <c r="AH3409" t="s">
        <v>18755</v>
      </c>
      <c r="AI3409" t="s">
        <v>24</v>
      </c>
    </row>
    <row r="3410" spans="1:35" hidden="1" x14ac:dyDescent="0.25">
      <c r="A3410" t="s">
        <v>18756</v>
      </c>
      <c r="B3410">
        <v>0</v>
      </c>
      <c r="C3410" t="s">
        <v>99</v>
      </c>
      <c r="D3410" t="s">
        <v>23</v>
      </c>
      <c r="E3410" t="s">
        <v>24</v>
      </c>
      <c r="F3410">
        <v>545757952</v>
      </c>
      <c r="G3410" t="s">
        <v>180</v>
      </c>
      <c r="H3410">
        <v>323671536</v>
      </c>
      <c r="W3410">
        <v>6</v>
      </c>
      <c r="X3410" t="s">
        <v>18757</v>
      </c>
      <c r="Y3410" t="s">
        <v>24</v>
      </c>
      <c r="Z3410" t="s">
        <v>24</v>
      </c>
      <c r="AA3410" t="s">
        <v>8448</v>
      </c>
      <c r="AB3410" t="s">
        <v>731</v>
      </c>
      <c r="AC3410">
        <v>317521</v>
      </c>
      <c r="AD3410" t="s">
        <v>693</v>
      </c>
      <c r="AE3410" t="s">
        <v>18758</v>
      </c>
      <c r="AF3410" t="s">
        <v>1284</v>
      </c>
      <c r="AG3410" t="s">
        <v>18759</v>
      </c>
      <c r="AH3410" t="s">
        <v>24</v>
      </c>
      <c r="AI3410" t="s">
        <v>24</v>
      </c>
    </row>
    <row r="3411" spans="1:35" hidden="1" x14ac:dyDescent="0.25">
      <c r="A3411" t="s">
        <v>18760</v>
      </c>
      <c r="B3411">
        <v>8</v>
      </c>
      <c r="C3411" t="s">
        <v>22</v>
      </c>
      <c r="D3411" t="s">
        <v>23</v>
      </c>
      <c r="E3411" t="s">
        <v>24</v>
      </c>
      <c r="F3411">
        <v>98980766</v>
      </c>
      <c r="G3411" s="2" t="s">
        <v>374</v>
      </c>
      <c r="H3411">
        <v>323590671</v>
      </c>
      <c r="W3411">
        <v>1000</v>
      </c>
      <c r="X3411" t="s">
        <v>24</v>
      </c>
      <c r="Y3411" t="s">
        <v>24</v>
      </c>
      <c r="Z3411" t="s">
        <v>24</v>
      </c>
      <c r="AA3411" t="s">
        <v>60</v>
      </c>
      <c r="AB3411" t="s">
        <v>1390</v>
      </c>
      <c r="AC3411" t="s">
        <v>18761</v>
      </c>
      <c r="AD3411" t="s">
        <v>542</v>
      </c>
      <c r="AE3411" t="s">
        <v>18762</v>
      </c>
      <c r="AF3411" t="s">
        <v>3327</v>
      </c>
      <c r="AG3411" t="s">
        <v>24</v>
      </c>
      <c r="AH3411" t="s">
        <v>24</v>
      </c>
      <c r="AI3411" t="s">
        <v>24</v>
      </c>
    </row>
    <row r="3412" spans="1:35" hidden="1" x14ac:dyDescent="0.25">
      <c r="A3412" t="s">
        <v>18763</v>
      </c>
      <c r="B3412">
        <v>33</v>
      </c>
      <c r="C3412" t="s">
        <v>22</v>
      </c>
      <c r="D3412" t="s">
        <v>34</v>
      </c>
      <c r="E3412" t="s">
        <v>18764</v>
      </c>
      <c r="F3412">
        <v>654600451</v>
      </c>
      <c r="G3412" t="s">
        <v>1893</v>
      </c>
      <c r="H3412">
        <v>323364055</v>
      </c>
      <c r="W3412">
        <v>793</v>
      </c>
      <c r="X3412" t="s">
        <v>18765</v>
      </c>
      <c r="Y3412" t="s">
        <v>18766</v>
      </c>
      <c r="Z3412" t="s">
        <v>24</v>
      </c>
      <c r="AA3412" t="s">
        <v>3408</v>
      </c>
      <c r="AB3412" t="s">
        <v>1227</v>
      </c>
      <c r="AC3412">
        <v>518031</v>
      </c>
      <c r="AD3412" t="s">
        <v>693</v>
      </c>
      <c r="AE3412" t="s">
        <v>18767</v>
      </c>
      <c r="AF3412" t="s">
        <v>24</v>
      </c>
      <c r="AG3412" t="s">
        <v>18768</v>
      </c>
      <c r="AH3412" t="s">
        <v>18769</v>
      </c>
      <c r="AI3412" t="s">
        <v>18770</v>
      </c>
    </row>
    <row r="3413" spans="1:35" hidden="1" x14ac:dyDescent="0.25">
      <c r="A3413" t="s">
        <v>18771</v>
      </c>
      <c r="B3413">
        <v>9</v>
      </c>
      <c r="C3413" t="s">
        <v>75</v>
      </c>
      <c r="D3413" t="s">
        <v>23</v>
      </c>
      <c r="E3413" t="s">
        <v>24</v>
      </c>
      <c r="F3413">
        <v>439164070</v>
      </c>
      <c r="G3413" t="s">
        <v>389</v>
      </c>
      <c r="H3413">
        <v>323324389</v>
      </c>
      <c r="W3413">
        <v>502</v>
      </c>
      <c r="X3413" t="s">
        <v>18772</v>
      </c>
      <c r="Y3413" t="s">
        <v>24</v>
      </c>
      <c r="Z3413" t="s">
        <v>24</v>
      </c>
      <c r="AA3413" t="s">
        <v>18773</v>
      </c>
      <c r="AB3413" t="s">
        <v>7084</v>
      </c>
      <c r="AC3413">
        <v>36070</v>
      </c>
      <c r="AD3413" t="s">
        <v>2571</v>
      </c>
      <c r="AE3413" t="s">
        <v>18774</v>
      </c>
      <c r="AF3413" t="s">
        <v>544</v>
      </c>
      <c r="AG3413" t="s">
        <v>18775</v>
      </c>
      <c r="AH3413" t="s">
        <v>18776</v>
      </c>
      <c r="AI3413" t="s">
        <v>24</v>
      </c>
    </row>
    <row r="3414" spans="1:35" hidden="1" x14ac:dyDescent="0.25">
      <c r="A3414" t="s">
        <v>18777</v>
      </c>
      <c r="B3414">
        <v>0</v>
      </c>
      <c r="C3414" t="s">
        <v>88</v>
      </c>
      <c r="D3414" t="s">
        <v>23</v>
      </c>
      <c r="E3414" t="s">
        <v>24</v>
      </c>
      <c r="F3414">
        <v>421352927</v>
      </c>
      <c r="G3414" s="2" t="s">
        <v>36</v>
      </c>
      <c r="H3414">
        <v>323301646</v>
      </c>
      <c r="W3414">
        <v>6847</v>
      </c>
      <c r="X3414" t="s">
        <v>18778</v>
      </c>
      <c r="Y3414" t="s">
        <v>24</v>
      </c>
      <c r="Z3414" t="s">
        <v>24</v>
      </c>
      <c r="AA3414" t="s">
        <v>18779</v>
      </c>
      <c r="AB3414" t="s">
        <v>1588</v>
      </c>
      <c r="AC3414">
        <v>55350</v>
      </c>
      <c r="AD3414" t="s">
        <v>693</v>
      </c>
      <c r="AE3414" t="s">
        <v>18780</v>
      </c>
      <c r="AF3414" t="s">
        <v>295</v>
      </c>
      <c r="AG3414" t="s">
        <v>18781</v>
      </c>
      <c r="AH3414" t="s">
        <v>24</v>
      </c>
      <c r="AI3414" t="s">
        <v>24</v>
      </c>
    </row>
    <row r="3415" spans="1:35" hidden="1" x14ac:dyDescent="0.25">
      <c r="A3415" t="s">
        <v>18782</v>
      </c>
      <c r="B3415">
        <v>20</v>
      </c>
      <c r="C3415" t="s">
        <v>75</v>
      </c>
      <c r="D3415" t="s">
        <v>23</v>
      </c>
      <c r="E3415" t="s">
        <v>24</v>
      </c>
      <c r="F3415">
        <v>305192186</v>
      </c>
      <c r="G3415" t="s">
        <v>89</v>
      </c>
      <c r="H3415">
        <v>323139787</v>
      </c>
      <c r="W3415">
        <v>150</v>
      </c>
      <c r="X3415" t="s">
        <v>18783</v>
      </c>
      <c r="Y3415" t="s">
        <v>24</v>
      </c>
      <c r="Z3415" t="s">
        <v>24</v>
      </c>
      <c r="AA3415" t="s">
        <v>18784</v>
      </c>
      <c r="AB3415" t="s">
        <v>12459</v>
      </c>
      <c r="AC3415">
        <v>9220</v>
      </c>
      <c r="AD3415" t="s">
        <v>753</v>
      </c>
      <c r="AE3415" t="s">
        <v>18785</v>
      </c>
      <c r="AF3415" t="s">
        <v>24</v>
      </c>
      <c r="AG3415" t="s">
        <v>18786</v>
      </c>
      <c r="AH3415" t="s">
        <v>24</v>
      </c>
      <c r="AI3415" t="s">
        <v>24</v>
      </c>
    </row>
    <row r="3416" spans="1:35" hidden="1" x14ac:dyDescent="0.25">
      <c r="A3416" t="s">
        <v>18787</v>
      </c>
      <c r="B3416">
        <v>0</v>
      </c>
      <c r="C3416" t="s">
        <v>22</v>
      </c>
      <c r="D3416" t="s">
        <v>23</v>
      </c>
      <c r="E3416" t="s">
        <v>24</v>
      </c>
      <c r="F3416">
        <v>428659387</v>
      </c>
      <c r="G3416" s="2" t="s">
        <v>670</v>
      </c>
      <c r="H3416">
        <v>323132840</v>
      </c>
      <c r="W3416">
        <v>216</v>
      </c>
      <c r="X3416" t="s">
        <v>18788</v>
      </c>
      <c r="Y3416" t="s">
        <v>24</v>
      </c>
      <c r="Z3416" t="s">
        <v>24</v>
      </c>
      <c r="AA3416" t="s">
        <v>18789</v>
      </c>
      <c r="AB3416" t="s">
        <v>3708</v>
      </c>
      <c r="AC3416">
        <v>25014</v>
      </c>
      <c r="AD3416" t="s">
        <v>2571</v>
      </c>
      <c r="AE3416" t="s">
        <v>24</v>
      </c>
      <c r="AF3416" t="s">
        <v>24</v>
      </c>
      <c r="AG3416" t="s">
        <v>24</v>
      </c>
      <c r="AH3416" t="s">
        <v>24</v>
      </c>
      <c r="AI3416" t="s">
        <v>24</v>
      </c>
    </row>
    <row r="3417" spans="1:35" hidden="1" x14ac:dyDescent="0.25">
      <c r="A3417" t="s">
        <v>18790</v>
      </c>
      <c r="B3417">
        <v>2</v>
      </c>
      <c r="C3417" t="s">
        <v>22</v>
      </c>
      <c r="D3417" t="s">
        <v>23</v>
      </c>
      <c r="E3417" t="s">
        <v>24</v>
      </c>
      <c r="F3417">
        <v>763819729</v>
      </c>
      <c r="G3417" s="2" t="s">
        <v>374</v>
      </c>
      <c r="H3417">
        <v>323122983</v>
      </c>
      <c r="W3417">
        <v>1964</v>
      </c>
      <c r="X3417" t="s">
        <v>18791</v>
      </c>
      <c r="Y3417" t="s">
        <v>24</v>
      </c>
      <c r="Z3417" t="s">
        <v>24</v>
      </c>
      <c r="AA3417" t="s">
        <v>2220</v>
      </c>
      <c r="AB3417" t="s">
        <v>2221</v>
      </c>
      <c r="AC3417" t="s">
        <v>18792</v>
      </c>
      <c r="AD3417" t="s">
        <v>410</v>
      </c>
      <c r="AE3417" t="s">
        <v>18793</v>
      </c>
      <c r="AF3417" t="s">
        <v>24</v>
      </c>
      <c r="AG3417" t="s">
        <v>18794</v>
      </c>
      <c r="AH3417" t="s">
        <v>24</v>
      </c>
      <c r="AI3417" t="s">
        <v>24</v>
      </c>
    </row>
    <row r="3418" spans="1:35" hidden="1" x14ac:dyDescent="0.25">
      <c r="A3418" t="s">
        <v>18795</v>
      </c>
      <c r="B3418">
        <v>0</v>
      </c>
      <c r="C3418" t="s">
        <v>88</v>
      </c>
      <c r="D3418" t="s">
        <v>23</v>
      </c>
      <c r="E3418" t="s">
        <v>24</v>
      </c>
      <c r="F3418">
        <v>529122528</v>
      </c>
      <c r="G3418" s="2" t="s">
        <v>365</v>
      </c>
      <c r="H3418">
        <v>323101355</v>
      </c>
      <c r="W3418">
        <v>51</v>
      </c>
      <c r="X3418" t="s">
        <v>18796</v>
      </c>
      <c r="Y3418" t="s">
        <v>24</v>
      </c>
      <c r="Z3418" t="s">
        <v>24</v>
      </c>
      <c r="AA3418" t="s">
        <v>18797</v>
      </c>
      <c r="AB3418" t="s">
        <v>986</v>
      </c>
      <c r="AC3418">
        <v>456150</v>
      </c>
      <c r="AD3418" t="s">
        <v>693</v>
      </c>
      <c r="AE3418" t="s">
        <v>18798</v>
      </c>
      <c r="AF3418" t="s">
        <v>1237</v>
      </c>
      <c r="AG3418" t="s">
        <v>18799</v>
      </c>
      <c r="AH3418" t="s">
        <v>24</v>
      </c>
      <c r="AI3418" t="s">
        <v>24</v>
      </c>
    </row>
    <row r="3419" spans="1:35" hidden="1" x14ac:dyDescent="0.25">
      <c r="A3419" t="s">
        <v>18800</v>
      </c>
      <c r="B3419">
        <v>0</v>
      </c>
      <c r="C3419" t="s">
        <v>75</v>
      </c>
      <c r="D3419" t="s">
        <v>23</v>
      </c>
      <c r="E3419" t="s">
        <v>24</v>
      </c>
      <c r="F3419">
        <v>341411393</v>
      </c>
      <c r="G3419" s="2" t="s">
        <v>365</v>
      </c>
      <c r="H3419">
        <v>322857547</v>
      </c>
      <c r="W3419">
        <v>1778</v>
      </c>
      <c r="X3419" t="s">
        <v>18801</v>
      </c>
      <c r="Y3419" t="s">
        <v>24</v>
      </c>
      <c r="Z3419" t="s">
        <v>24</v>
      </c>
      <c r="AA3419" t="s">
        <v>18802</v>
      </c>
      <c r="AB3419" t="s">
        <v>1939</v>
      </c>
      <c r="AC3419">
        <v>65203</v>
      </c>
      <c r="AD3419" t="s">
        <v>301</v>
      </c>
      <c r="AE3419" t="s">
        <v>18803</v>
      </c>
      <c r="AF3419" t="s">
        <v>1284</v>
      </c>
      <c r="AG3419" t="s">
        <v>18804</v>
      </c>
      <c r="AH3419" t="s">
        <v>18805</v>
      </c>
      <c r="AI3419" t="s">
        <v>24</v>
      </c>
    </row>
    <row r="3420" spans="1:35" hidden="1" x14ac:dyDescent="0.25">
      <c r="A3420" t="s">
        <v>18806</v>
      </c>
      <c r="B3420">
        <v>0</v>
      </c>
      <c r="C3420" t="s">
        <v>75</v>
      </c>
      <c r="D3420" t="s">
        <v>23</v>
      </c>
      <c r="E3420" t="s">
        <v>24</v>
      </c>
      <c r="F3420">
        <v>341537484</v>
      </c>
      <c r="G3420" t="s">
        <v>77</v>
      </c>
      <c r="H3420">
        <v>322559988</v>
      </c>
      <c r="W3420">
        <v>3000</v>
      </c>
      <c r="X3420" t="s">
        <v>18807</v>
      </c>
      <c r="Y3420" t="s">
        <v>24</v>
      </c>
      <c r="Z3420" t="s">
        <v>24</v>
      </c>
      <c r="AA3420" t="s">
        <v>18808</v>
      </c>
      <c r="AB3420" t="s">
        <v>3079</v>
      </c>
      <c r="AC3420">
        <v>85609</v>
      </c>
      <c r="AD3420" t="s">
        <v>301</v>
      </c>
      <c r="AE3420" t="s">
        <v>18809</v>
      </c>
      <c r="AF3420" t="s">
        <v>1147</v>
      </c>
      <c r="AG3420" t="s">
        <v>18810</v>
      </c>
      <c r="AH3420" t="s">
        <v>18811</v>
      </c>
      <c r="AI3420" t="s">
        <v>24</v>
      </c>
    </row>
    <row r="3421" spans="1:35" hidden="1" x14ac:dyDescent="0.25">
      <c r="A3421" t="s">
        <v>18812</v>
      </c>
      <c r="B3421">
        <v>0</v>
      </c>
      <c r="C3421" t="s">
        <v>24</v>
      </c>
      <c r="D3421" t="s">
        <v>23</v>
      </c>
      <c r="E3421" t="s">
        <v>24</v>
      </c>
      <c r="F3421">
        <v>328587258</v>
      </c>
      <c r="G3421" s="2" t="s">
        <v>8495</v>
      </c>
      <c r="H3421">
        <v>322559988</v>
      </c>
      <c r="W3421">
        <v>800</v>
      </c>
      <c r="X3421" t="s">
        <v>18813</v>
      </c>
      <c r="Y3421" t="s">
        <v>24</v>
      </c>
      <c r="Z3421" t="s">
        <v>24</v>
      </c>
      <c r="AA3421" t="s">
        <v>18814</v>
      </c>
      <c r="AB3421" t="s">
        <v>5153</v>
      </c>
      <c r="AC3421">
        <v>23611</v>
      </c>
      <c r="AD3421" t="s">
        <v>301</v>
      </c>
      <c r="AE3421" t="s">
        <v>18815</v>
      </c>
      <c r="AF3421" t="s">
        <v>1147</v>
      </c>
      <c r="AG3421" t="s">
        <v>18816</v>
      </c>
      <c r="AH3421" t="s">
        <v>18817</v>
      </c>
      <c r="AI3421" t="s">
        <v>24</v>
      </c>
    </row>
    <row r="3422" spans="1:35" hidden="1" x14ac:dyDescent="0.25">
      <c r="A3422" t="s">
        <v>18818</v>
      </c>
      <c r="B3422">
        <v>0</v>
      </c>
      <c r="C3422" t="s">
        <v>22</v>
      </c>
      <c r="D3422" t="s">
        <v>23</v>
      </c>
      <c r="E3422" t="s">
        <v>24</v>
      </c>
      <c r="F3422">
        <v>728511440</v>
      </c>
      <c r="G3422" s="2" t="s">
        <v>670</v>
      </c>
      <c r="H3422">
        <v>322172878</v>
      </c>
      <c r="W3422">
        <v>1275</v>
      </c>
      <c r="X3422" t="s">
        <v>18819</v>
      </c>
      <c r="Y3422" t="s">
        <v>24</v>
      </c>
      <c r="Z3422" t="s">
        <v>24</v>
      </c>
      <c r="AA3422" t="s">
        <v>18820</v>
      </c>
      <c r="AB3422" t="s">
        <v>24</v>
      </c>
      <c r="AC3422">
        <v>42100</v>
      </c>
      <c r="AD3422" t="s">
        <v>1196</v>
      </c>
      <c r="AE3422" t="s">
        <v>18821</v>
      </c>
      <c r="AF3422" t="s">
        <v>295</v>
      </c>
      <c r="AG3422" t="s">
        <v>18822</v>
      </c>
      <c r="AH3422" t="s">
        <v>18823</v>
      </c>
      <c r="AI3422" t="s">
        <v>24</v>
      </c>
    </row>
    <row r="3423" spans="1:35" hidden="1" x14ac:dyDescent="0.25">
      <c r="A3423" t="s">
        <v>18824</v>
      </c>
      <c r="B3423">
        <v>0</v>
      </c>
      <c r="C3423" t="s">
        <v>22</v>
      </c>
      <c r="D3423" t="s">
        <v>23</v>
      </c>
      <c r="E3423" t="s">
        <v>24</v>
      </c>
      <c r="F3423">
        <v>728868282</v>
      </c>
      <c r="G3423" s="2" t="s">
        <v>2024</v>
      </c>
      <c r="H3423">
        <v>321908000</v>
      </c>
      <c r="W3423">
        <v>4000</v>
      </c>
      <c r="X3423" t="s">
        <v>18825</v>
      </c>
      <c r="Y3423" t="s">
        <v>18826</v>
      </c>
      <c r="Z3423" t="s">
        <v>24</v>
      </c>
      <c r="AA3423" t="s">
        <v>1092</v>
      </c>
      <c r="AB3423" t="s">
        <v>1092</v>
      </c>
      <c r="AC3423">
        <v>14250</v>
      </c>
      <c r="AD3423" t="s">
        <v>1094</v>
      </c>
      <c r="AE3423" t="s">
        <v>18827</v>
      </c>
      <c r="AF3423" t="s">
        <v>544</v>
      </c>
      <c r="AG3423" t="s">
        <v>18828</v>
      </c>
      <c r="AH3423" t="s">
        <v>18829</v>
      </c>
      <c r="AI3423" t="s">
        <v>24</v>
      </c>
    </row>
    <row r="3424" spans="1:35" hidden="1" x14ac:dyDescent="0.25">
      <c r="A3424" t="s">
        <v>18830</v>
      </c>
      <c r="B3424">
        <v>0</v>
      </c>
      <c r="C3424" t="s">
        <v>75</v>
      </c>
      <c r="D3424" t="s">
        <v>23</v>
      </c>
      <c r="E3424" t="s">
        <v>24</v>
      </c>
      <c r="F3424">
        <v>555279330</v>
      </c>
      <c r="G3424" t="s">
        <v>146</v>
      </c>
      <c r="H3424">
        <v>321714488</v>
      </c>
      <c r="W3424">
        <v>2400</v>
      </c>
      <c r="X3424" t="s">
        <v>18831</v>
      </c>
      <c r="Y3424" t="s">
        <v>18832</v>
      </c>
      <c r="Z3424" t="s">
        <v>24</v>
      </c>
      <c r="AA3424" t="s">
        <v>7933</v>
      </c>
      <c r="AB3424" t="s">
        <v>7933</v>
      </c>
      <c r="AC3424" t="s">
        <v>24</v>
      </c>
      <c r="AD3424" t="s">
        <v>3042</v>
      </c>
      <c r="AE3424" t="s">
        <v>18833</v>
      </c>
      <c r="AF3424" t="s">
        <v>3044</v>
      </c>
      <c r="AG3424" t="s">
        <v>18834</v>
      </c>
      <c r="AH3424" t="s">
        <v>18835</v>
      </c>
      <c r="AI3424" t="s">
        <v>24</v>
      </c>
    </row>
    <row r="3425" spans="1:35" hidden="1" x14ac:dyDescent="0.25">
      <c r="A3425" t="s">
        <v>18836</v>
      </c>
      <c r="B3425">
        <v>0</v>
      </c>
      <c r="C3425" t="s">
        <v>75</v>
      </c>
      <c r="D3425" t="s">
        <v>23</v>
      </c>
      <c r="E3425" t="s">
        <v>24</v>
      </c>
      <c r="F3425">
        <v>691186104</v>
      </c>
      <c r="G3425" s="2" t="s">
        <v>670</v>
      </c>
      <c r="H3425">
        <v>321606011</v>
      </c>
      <c r="W3425">
        <v>560</v>
      </c>
      <c r="X3425" t="s">
        <v>18837</v>
      </c>
      <c r="Y3425" t="s">
        <v>24</v>
      </c>
      <c r="Z3425" t="s">
        <v>24</v>
      </c>
      <c r="AA3425" t="s">
        <v>15611</v>
      </c>
      <c r="AB3425" t="s">
        <v>13325</v>
      </c>
      <c r="AC3425" t="s">
        <v>18838</v>
      </c>
      <c r="AD3425" t="s">
        <v>329</v>
      </c>
      <c r="AE3425" t="s">
        <v>18839</v>
      </c>
      <c r="AF3425" t="s">
        <v>544</v>
      </c>
      <c r="AG3425" t="s">
        <v>18840</v>
      </c>
      <c r="AH3425" t="s">
        <v>24</v>
      </c>
      <c r="AI3425" t="s">
        <v>24</v>
      </c>
    </row>
    <row r="3426" spans="1:35" hidden="1" x14ac:dyDescent="0.25">
      <c r="A3426" t="s">
        <v>18841</v>
      </c>
      <c r="B3426">
        <v>3</v>
      </c>
      <c r="C3426" t="s">
        <v>75</v>
      </c>
      <c r="D3426" t="s">
        <v>34</v>
      </c>
      <c r="E3426" t="s">
        <v>18842</v>
      </c>
      <c r="F3426">
        <v>980246623</v>
      </c>
      <c r="G3426" t="s">
        <v>180</v>
      </c>
      <c r="H3426">
        <v>321331009</v>
      </c>
      <c r="W3426" t="s">
        <v>85</v>
      </c>
      <c r="X3426" t="s">
        <v>18843</v>
      </c>
      <c r="Y3426" t="s">
        <v>24</v>
      </c>
      <c r="Z3426" t="s">
        <v>24</v>
      </c>
      <c r="AA3426" t="s">
        <v>18844</v>
      </c>
      <c r="AB3426" t="s">
        <v>3195</v>
      </c>
      <c r="AC3426">
        <v>8240004</v>
      </c>
      <c r="AD3426" t="s">
        <v>3196</v>
      </c>
      <c r="AE3426" t="s">
        <v>18845</v>
      </c>
      <c r="AF3426" t="s">
        <v>24</v>
      </c>
      <c r="AG3426" t="s">
        <v>18846</v>
      </c>
      <c r="AH3426" t="s">
        <v>24</v>
      </c>
      <c r="AI3426" t="s">
        <v>18847</v>
      </c>
    </row>
    <row r="3427" spans="1:35" hidden="1" x14ac:dyDescent="0.25">
      <c r="A3427" t="s">
        <v>18848</v>
      </c>
      <c r="B3427">
        <v>0</v>
      </c>
      <c r="C3427" t="s">
        <v>99</v>
      </c>
      <c r="D3427" t="s">
        <v>23</v>
      </c>
      <c r="E3427" t="s">
        <v>24</v>
      </c>
      <c r="F3427">
        <v>555292598</v>
      </c>
      <c r="G3427" s="2" t="s">
        <v>218</v>
      </c>
      <c r="H3427">
        <v>321295296</v>
      </c>
      <c r="W3427">
        <v>3919</v>
      </c>
      <c r="X3427" t="s">
        <v>18849</v>
      </c>
      <c r="Y3427" t="s">
        <v>24</v>
      </c>
      <c r="Z3427" t="s">
        <v>24</v>
      </c>
      <c r="AA3427" t="s">
        <v>3831</v>
      </c>
      <c r="AB3427" t="s">
        <v>3166</v>
      </c>
      <c r="AC3427">
        <v>70000</v>
      </c>
      <c r="AD3427" t="s">
        <v>3042</v>
      </c>
      <c r="AE3427" t="s">
        <v>18850</v>
      </c>
      <c r="AF3427" t="s">
        <v>123</v>
      </c>
      <c r="AG3427" t="s">
        <v>24</v>
      </c>
      <c r="AH3427" t="s">
        <v>24</v>
      </c>
      <c r="AI3427" t="s">
        <v>24</v>
      </c>
    </row>
    <row r="3428" spans="1:35" hidden="1" x14ac:dyDescent="0.25">
      <c r="A3428" t="s">
        <v>18851</v>
      </c>
      <c r="B3428">
        <v>0</v>
      </c>
      <c r="C3428" t="s">
        <v>22</v>
      </c>
      <c r="D3428" t="s">
        <v>23</v>
      </c>
      <c r="E3428" t="s">
        <v>24</v>
      </c>
      <c r="F3428">
        <v>9229808</v>
      </c>
      <c r="G3428" t="s">
        <v>84</v>
      </c>
      <c r="H3428">
        <v>321134044</v>
      </c>
      <c r="W3428">
        <v>1200</v>
      </c>
      <c r="X3428" t="s">
        <v>18852</v>
      </c>
      <c r="Y3428" t="s">
        <v>24</v>
      </c>
      <c r="Z3428" t="s">
        <v>24</v>
      </c>
      <c r="AA3428" t="s">
        <v>1408</v>
      </c>
      <c r="AB3428" t="s">
        <v>2510</v>
      </c>
      <c r="AC3428" t="s">
        <v>18853</v>
      </c>
      <c r="AD3428" t="s">
        <v>542</v>
      </c>
      <c r="AE3428" t="s">
        <v>18854</v>
      </c>
      <c r="AF3428" t="s">
        <v>515</v>
      </c>
      <c r="AG3428" t="s">
        <v>18855</v>
      </c>
      <c r="AH3428" t="s">
        <v>24</v>
      </c>
      <c r="AI3428" t="s">
        <v>24</v>
      </c>
    </row>
    <row r="3429" spans="1:35" hidden="1" x14ac:dyDescent="0.25">
      <c r="A3429" t="s">
        <v>18856</v>
      </c>
      <c r="B3429">
        <v>3</v>
      </c>
      <c r="C3429" t="s">
        <v>75</v>
      </c>
      <c r="D3429" t="s">
        <v>23</v>
      </c>
      <c r="E3429" t="s">
        <v>24</v>
      </c>
      <c r="F3429">
        <v>692423916</v>
      </c>
      <c r="G3429" s="2" t="s">
        <v>36</v>
      </c>
      <c r="H3429">
        <v>321124849</v>
      </c>
      <c r="W3429">
        <v>323</v>
      </c>
      <c r="X3429" t="s">
        <v>18857</v>
      </c>
      <c r="Y3429" t="s">
        <v>18858</v>
      </c>
      <c r="Z3429" t="s">
        <v>24</v>
      </c>
      <c r="AA3429" t="s">
        <v>1552</v>
      </c>
      <c r="AB3429" t="s">
        <v>1069</v>
      </c>
      <c r="AC3429" t="s">
        <v>18859</v>
      </c>
      <c r="AD3429" t="s">
        <v>329</v>
      </c>
      <c r="AE3429" t="s">
        <v>18860</v>
      </c>
      <c r="AF3429" t="s">
        <v>544</v>
      </c>
      <c r="AG3429" t="s">
        <v>18861</v>
      </c>
      <c r="AH3429" t="s">
        <v>24</v>
      </c>
      <c r="AI3429" t="s">
        <v>24</v>
      </c>
    </row>
    <row r="3430" spans="1:35" hidden="1" x14ac:dyDescent="0.25">
      <c r="A3430" t="s">
        <v>18862</v>
      </c>
      <c r="B3430">
        <v>0</v>
      </c>
      <c r="C3430" t="s">
        <v>99</v>
      </c>
      <c r="D3430" t="s">
        <v>23</v>
      </c>
      <c r="E3430" t="s">
        <v>24</v>
      </c>
      <c r="F3430">
        <v>535391619</v>
      </c>
      <c r="G3430" s="2" t="s">
        <v>155</v>
      </c>
      <c r="H3430">
        <v>321100992</v>
      </c>
      <c r="W3430">
        <v>1636</v>
      </c>
      <c r="X3430" t="s">
        <v>18863</v>
      </c>
      <c r="Y3430" t="s">
        <v>24</v>
      </c>
      <c r="Z3430" t="s">
        <v>24</v>
      </c>
      <c r="AA3430" t="s">
        <v>18864</v>
      </c>
      <c r="AB3430" t="s">
        <v>24</v>
      </c>
      <c r="AC3430" t="s">
        <v>24</v>
      </c>
      <c r="AD3430" t="s">
        <v>1126</v>
      </c>
      <c r="AE3430" t="s">
        <v>18865</v>
      </c>
      <c r="AF3430" t="s">
        <v>24</v>
      </c>
      <c r="AG3430" t="s">
        <v>24</v>
      </c>
      <c r="AH3430" t="s">
        <v>24</v>
      </c>
      <c r="AI3430" t="s">
        <v>24</v>
      </c>
    </row>
    <row r="3431" spans="1:35" hidden="1" x14ac:dyDescent="0.25">
      <c r="A3431" t="s">
        <v>18866</v>
      </c>
      <c r="B3431">
        <v>39</v>
      </c>
      <c r="C3431" t="s">
        <v>88</v>
      </c>
      <c r="D3431" t="s">
        <v>34</v>
      </c>
      <c r="E3431" t="s">
        <v>18867</v>
      </c>
      <c r="F3431">
        <v>935101733</v>
      </c>
      <c r="G3431" s="2" t="s">
        <v>2234</v>
      </c>
      <c r="H3431">
        <v>321085304</v>
      </c>
      <c r="W3431" t="s">
        <v>85</v>
      </c>
      <c r="X3431" t="s">
        <v>18868</v>
      </c>
      <c r="Y3431" t="s">
        <v>24</v>
      </c>
      <c r="Z3431" t="s">
        <v>24</v>
      </c>
      <c r="AA3431" t="s">
        <v>17286</v>
      </c>
      <c r="AB3431" t="s">
        <v>2898</v>
      </c>
      <c r="AC3431">
        <v>90715</v>
      </c>
      <c r="AD3431" t="s">
        <v>12621</v>
      </c>
      <c r="AE3431" t="s">
        <v>18869</v>
      </c>
      <c r="AF3431" t="s">
        <v>24</v>
      </c>
      <c r="AG3431" t="s">
        <v>18870</v>
      </c>
      <c r="AH3431" t="s">
        <v>24</v>
      </c>
      <c r="AI3431" t="s">
        <v>24</v>
      </c>
    </row>
    <row r="3432" spans="1:35" hidden="1" x14ac:dyDescent="0.25">
      <c r="A3432" t="s">
        <v>18871</v>
      </c>
      <c r="B3432">
        <v>0</v>
      </c>
      <c r="C3432" t="s">
        <v>75</v>
      </c>
      <c r="D3432" t="s">
        <v>23</v>
      </c>
      <c r="E3432" t="s">
        <v>24</v>
      </c>
      <c r="F3432">
        <v>366073732</v>
      </c>
      <c r="G3432" t="s">
        <v>389</v>
      </c>
      <c r="H3432">
        <v>321044539</v>
      </c>
      <c r="W3432">
        <v>1600</v>
      </c>
      <c r="X3432" t="s">
        <v>18872</v>
      </c>
      <c r="Y3432" t="s">
        <v>24</v>
      </c>
      <c r="Z3432" t="s">
        <v>24</v>
      </c>
      <c r="AA3432" t="s">
        <v>18873</v>
      </c>
      <c r="AB3432" t="s">
        <v>24</v>
      </c>
      <c r="AC3432" t="s">
        <v>18874</v>
      </c>
      <c r="AD3432" t="s">
        <v>3789</v>
      </c>
      <c r="AE3432" t="s">
        <v>18875</v>
      </c>
      <c r="AF3432" t="s">
        <v>4908</v>
      </c>
      <c r="AG3432" t="s">
        <v>18876</v>
      </c>
      <c r="AH3432" t="s">
        <v>18877</v>
      </c>
      <c r="AI3432" t="s">
        <v>24</v>
      </c>
    </row>
    <row r="3433" spans="1:35" hidden="1" x14ac:dyDescent="0.25">
      <c r="A3433" t="s">
        <v>18878</v>
      </c>
      <c r="B3433">
        <v>0</v>
      </c>
      <c r="C3433" t="s">
        <v>24</v>
      </c>
      <c r="D3433" t="s">
        <v>23</v>
      </c>
      <c r="E3433" t="s">
        <v>24</v>
      </c>
      <c r="F3433" t="s">
        <v>24</v>
      </c>
      <c r="G3433" s="2" t="s">
        <v>15786</v>
      </c>
      <c r="H3433">
        <v>320877742</v>
      </c>
      <c r="W3433" t="s">
        <v>85</v>
      </c>
      <c r="X3433" t="s">
        <v>18879</v>
      </c>
      <c r="Y3433" t="s">
        <v>24</v>
      </c>
      <c r="Z3433" t="s">
        <v>24</v>
      </c>
      <c r="AA3433" t="s">
        <v>24</v>
      </c>
      <c r="AB3433" t="s">
        <v>24</v>
      </c>
      <c r="AC3433">
        <v>352637</v>
      </c>
      <c r="AD3433" t="s">
        <v>1607</v>
      </c>
      <c r="AE3433" t="s">
        <v>18880</v>
      </c>
      <c r="AF3433" t="s">
        <v>1609</v>
      </c>
      <c r="AG3433" t="s">
        <v>18881</v>
      </c>
      <c r="AH3433" t="s">
        <v>24</v>
      </c>
      <c r="AI3433" t="s">
        <v>24</v>
      </c>
    </row>
    <row r="3434" spans="1:35" hidden="1" x14ac:dyDescent="0.25">
      <c r="A3434" t="s">
        <v>18882</v>
      </c>
      <c r="B3434">
        <v>0</v>
      </c>
      <c r="C3434" t="s">
        <v>88</v>
      </c>
      <c r="D3434" t="s">
        <v>23</v>
      </c>
      <c r="E3434" t="s">
        <v>24</v>
      </c>
      <c r="F3434">
        <v>402264980</v>
      </c>
      <c r="G3434" s="2" t="s">
        <v>218</v>
      </c>
      <c r="H3434">
        <v>320864409</v>
      </c>
      <c r="W3434">
        <v>289</v>
      </c>
      <c r="X3434" t="s">
        <v>18883</v>
      </c>
      <c r="Y3434" t="s">
        <v>24</v>
      </c>
      <c r="Z3434" t="s">
        <v>24</v>
      </c>
      <c r="AA3434" t="s">
        <v>18884</v>
      </c>
      <c r="AB3434" t="s">
        <v>3295</v>
      </c>
      <c r="AC3434" t="s">
        <v>18885</v>
      </c>
      <c r="AD3434" t="s">
        <v>271</v>
      </c>
      <c r="AE3434" t="s">
        <v>18886</v>
      </c>
      <c r="AF3434" t="s">
        <v>24</v>
      </c>
      <c r="AG3434" t="s">
        <v>18887</v>
      </c>
      <c r="AH3434" t="s">
        <v>24</v>
      </c>
      <c r="AI3434" t="s">
        <v>24</v>
      </c>
    </row>
    <row r="3435" spans="1:35" hidden="1" x14ac:dyDescent="0.25">
      <c r="A3435" t="s">
        <v>18888</v>
      </c>
      <c r="B3435">
        <v>0</v>
      </c>
      <c r="C3435" t="s">
        <v>88</v>
      </c>
      <c r="D3435" t="s">
        <v>23</v>
      </c>
      <c r="E3435" t="s">
        <v>24</v>
      </c>
      <c r="F3435">
        <v>595130485</v>
      </c>
      <c r="G3435" s="2" t="s">
        <v>1081</v>
      </c>
      <c r="H3435">
        <v>320573026</v>
      </c>
      <c r="W3435">
        <v>205</v>
      </c>
      <c r="X3435" t="s">
        <v>18889</v>
      </c>
      <c r="Y3435" t="s">
        <v>18890</v>
      </c>
      <c r="Z3435" t="s">
        <v>24</v>
      </c>
      <c r="AA3435" t="s">
        <v>337</v>
      </c>
      <c r="AB3435" t="s">
        <v>24</v>
      </c>
      <c r="AC3435">
        <v>18936</v>
      </c>
      <c r="AD3435" t="s">
        <v>337</v>
      </c>
      <c r="AE3435" t="s">
        <v>18891</v>
      </c>
      <c r="AF3435" t="s">
        <v>4533</v>
      </c>
      <c r="AG3435" t="s">
        <v>18892</v>
      </c>
      <c r="AH3435" t="s">
        <v>18893</v>
      </c>
      <c r="AI3435" t="s">
        <v>24</v>
      </c>
    </row>
    <row r="3436" spans="1:35" hidden="1" x14ac:dyDescent="0.25">
      <c r="A3436" t="s">
        <v>18894</v>
      </c>
      <c r="B3436">
        <v>0</v>
      </c>
      <c r="C3436" t="s">
        <v>24</v>
      </c>
      <c r="D3436" t="s">
        <v>23</v>
      </c>
      <c r="E3436" t="s">
        <v>24</v>
      </c>
      <c r="F3436">
        <v>565584112</v>
      </c>
      <c r="G3436" s="2" t="s">
        <v>365</v>
      </c>
      <c r="H3436">
        <v>320505786</v>
      </c>
      <c r="W3436" t="s">
        <v>85</v>
      </c>
      <c r="X3436" t="s">
        <v>18895</v>
      </c>
      <c r="Y3436" t="s">
        <v>24</v>
      </c>
      <c r="Z3436" t="s">
        <v>24</v>
      </c>
      <c r="AA3436" t="s">
        <v>24</v>
      </c>
      <c r="AB3436" t="s">
        <v>24</v>
      </c>
      <c r="AC3436">
        <v>121609</v>
      </c>
      <c r="AD3436" t="s">
        <v>1607</v>
      </c>
      <c r="AE3436" t="s">
        <v>18896</v>
      </c>
      <c r="AF3436" t="s">
        <v>1609</v>
      </c>
      <c r="AG3436" t="s">
        <v>24</v>
      </c>
      <c r="AH3436" t="s">
        <v>24</v>
      </c>
      <c r="AI3436" t="s">
        <v>24</v>
      </c>
    </row>
    <row r="3437" spans="1:35" hidden="1" x14ac:dyDescent="0.25">
      <c r="A3437" t="s">
        <v>18897</v>
      </c>
      <c r="B3437">
        <v>0</v>
      </c>
      <c r="C3437" t="s">
        <v>22</v>
      </c>
      <c r="D3437" t="s">
        <v>23</v>
      </c>
      <c r="E3437" t="s">
        <v>24</v>
      </c>
      <c r="F3437">
        <v>643373590</v>
      </c>
      <c r="G3437" s="2" t="s">
        <v>1335</v>
      </c>
      <c r="H3437">
        <v>320476936</v>
      </c>
      <c r="W3437">
        <v>360</v>
      </c>
      <c r="X3437" t="s">
        <v>18898</v>
      </c>
      <c r="Y3437" t="s">
        <v>24</v>
      </c>
      <c r="Z3437" t="s">
        <v>24</v>
      </c>
      <c r="AA3437" t="s">
        <v>18899</v>
      </c>
      <c r="AB3437" t="s">
        <v>18900</v>
      </c>
      <c r="AC3437">
        <v>2432</v>
      </c>
      <c r="AD3437" t="s">
        <v>12234</v>
      </c>
      <c r="AE3437" t="s">
        <v>18901</v>
      </c>
      <c r="AF3437" t="s">
        <v>95</v>
      </c>
      <c r="AG3437" t="s">
        <v>18902</v>
      </c>
      <c r="AH3437" t="s">
        <v>18903</v>
      </c>
      <c r="AI3437" t="s">
        <v>24</v>
      </c>
    </row>
    <row r="3438" spans="1:35" hidden="1" x14ac:dyDescent="0.25">
      <c r="A3438" t="s">
        <v>18904</v>
      </c>
      <c r="B3438">
        <v>13</v>
      </c>
      <c r="C3438" t="s">
        <v>22</v>
      </c>
      <c r="D3438" t="s">
        <v>34</v>
      </c>
      <c r="E3438" t="s">
        <v>18905</v>
      </c>
      <c r="F3438">
        <v>420720435</v>
      </c>
      <c r="G3438" s="2" t="s">
        <v>47</v>
      </c>
      <c r="H3438">
        <v>320258977</v>
      </c>
      <c r="W3438">
        <v>1157</v>
      </c>
      <c r="X3438" t="s">
        <v>18906</v>
      </c>
      <c r="Y3438" t="s">
        <v>18907</v>
      </c>
      <c r="Z3438" t="s">
        <v>24</v>
      </c>
      <c r="AA3438" t="s">
        <v>9025</v>
      </c>
      <c r="AB3438" t="s">
        <v>1588</v>
      </c>
      <c r="AC3438">
        <v>67000</v>
      </c>
      <c r="AD3438" t="s">
        <v>693</v>
      </c>
      <c r="AE3438" t="s">
        <v>18908</v>
      </c>
      <c r="AF3438" t="s">
        <v>24</v>
      </c>
      <c r="AG3438" t="s">
        <v>18909</v>
      </c>
      <c r="AH3438" t="s">
        <v>18910</v>
      </c>
      <c r="AI3438" t="s">
        <v>18911</v>
      </c>
    </row>
    <row r="3439" spans="1:35" hidden="1" x14ac:dyDescent="0.25">
      <c r="A3439" t="s">
        <v>18912</v>
      </c>
      <c r="B3439">
        <v>2</v>
      </c>
      <c r="C3439" t="s">
        <v>99</v>
      </c>
      <c r="D3439" t="s">
        <v>23</v>
      </c>
      <c r="E3439" t="s">
        <v>24</v>
      </c>
      <c r="F3439">
        <v>354195299</v>
      </c>
      <c r="G3439" s="2" t="s">
        <v>260</v>
      </c>
      <c r="H3439">
        <v>320181900</v>
      </c>
      <c r="W3439">
        <v>1000</v>
      </c>
      <c r="X3439" t="s">
        <v>18913</v>
      </c>
      <c r="Y3439" t="s">
        <v>24</v>
      </c>
      <c r="Z3439" t="s">
        <v>24</v>
      </c>
      <c r="AA3439" t="s">
        <v>18914</v>
      </c>
      <c r="AB3439" t="s">
        <v>18915</v>
      </c>
      <c r="AC3439" t="s">
        <v>18916</v>
      </c>
      <c r="AD3439" t="s">
        <v>2520</v>
      </c>
      <c r="AE3439" t="s">
        <v>18917</v>
      </c>
      <c r="AF3439" t="s">
        <v>24</v>
      </c>
      <c r="AG3439" t="s">
        <v>18918</v>
      </c>
      <c r="AH3439" t="s">
        <v>18919</v>
      </c>
      <c r="AI3439" t="s">
        <v>24</v>
      </c>
    </row>
    <row r="3440" spans="1:35" hidden="1" x14ac:dyDescent="0.25">
      <c r="A3440" t="s">
        <v>18920</v>
      </c>
      <c r="B3440">
        <v>0</v>
      </c>
      <c r="C3440" t="s">
        <v>75</v>
      </c>
      <c r="D3440" t="s">
        <v>23</v>
      </c>
      <c r="E3440" t="s">
        <v>24</v>
      </c>
      <c r="F3440">
        <v>342419250</v>
      </c>
      <c r="G3440" s="2" t="s">
        <v>36</v>
      </c>
      <c r="H3440">
        <v>319598999</v>
      </c>
      <c r="W3440">
        <v>169</v>
      </c>
      <c r="X3440" t="s">
        <v>18921</v>
      </c>
      <c r="Y3440" t="s">
        <v>24</v>
      </c>
      <c r="Z3440" t="s">
        <v>24</v>
      </c>
      <c r="AA3440" t="s">
        <v>18922</v>
      </c>
      <c r="AB3440" t="s">
        <v>3049</v>
      </c>
      <c r="AC3440">
        <v>48351</v>
      </c>
      <c r="AD3440" t="s">
        <v>301</v>
      </c>
      <c r="AE3440" t="s">
        <v>18923</v>
      </c>
      <c r="AF3440" t="s">
        <v>1284</v>
      </c>
      <c r="AG3440" t="s">
        <v>18924</v>
      </c>
      <c r="AH3440" t="s">
        <v>18925</v>
      </c>
      <c r="AI3440" t="s">
        <v>24</v>
      </c>
    </row>
    <row r="3441" spans="1:35" hidden="1" x14ac:dyDescent="0.25">
      <c r="A3441" t="s">
        <v>18926</v>
      </c>
      <c r="B3441">
        <v>0</v>
      </c>
      <c r="C3441" t="s">
        <v>24</v>
      </c>
      <c r="D3441" t="s">
        <v>23</v>
      </c>
      <c r="E3441" t="s">
        <v>24</v>
      </c>
      <c r="F3441" t="s">
        <v>24</v>
      </c>
      <c r="G3441" s="2" t="s">
        <v>365</v>
      </c>
      <c r="H3441">
        <v>319598999</v>
      </c>
      <c r="W3441">
        <v>420</v>
      </c>
      <c r="X3441" t="s">
        <v>18751</v>
      </c>
      <c r="Y3441" t="s">
        <v>24</v>
      </c>
      <c r="Z3441" t="s">
        <v>24</v>
      </c>
      <c r="AA3441" t="s">
        <v>18752</v>
      </c>
      <c r="AB3441" t="s">
        <v>3079</v>
      </c>
      <c r="AC3441">
        <v>85053</v>
      </c>
      <c r="AD3441" t="s">
        <v>301</v>
      </c>
      <c r="AE3441" t="s">
        <v>18927</v>
      </c>
      <c r="AF3441" t="s">
        <v>1284</v>
      </c>
      <c r="AG3441" t="s">
        <v>18928</v>
      </c>
      <c r="AH3441" t="s">
        <v>18929</v>
      </c>
      <c r="AI3441" t="s">
        <v>24</v>
      </c>
    </row>
    <row r="3442" spans="1:35" hidden="1" x14ac:dyDescent="0.25">
      <c r="A3442" t="s">
        <v>18930</v>
      </c>
      <c r="B3442">
        <v>0</v>
      </c>
      <c r="C3442" t="s">
        <v>22</v>
      </c>
      <c r="D3442" t="s">
        <v>23</v>
      </c>
      <c r="E3442" t="s">
        <v>24</v>
      </c>
      <c r="F3442">
        <v>595105743</v>
      </c>
      <c r="G3442" s="2" t="s">
        <v>260</v>
      </c>
      <c r="H3442">
        <v>319582812</v>
      </c>
      <c r="W3442">
        <v>800</v>
      </c>
      <c r="X3442" t="s">
        <v>18931</v>
      </c>
      <c r="Y3442" t="s">
        <v>24</v>
      </c>
      <c r="Z3442" t="s">
        <v>24</v>
      </c>
      <c r="AA3442" t="s">
        <v>337</v>
      </c>
      <c r="AB3442" t="s">
        <v>24</v>
      </c>
      <c r="AC3442">
        <v>369941</v>
      </c>
      <c r="AD3442" t="s">
        <v>337</v>
      </c>
      <c r="AE3442" t="s">
        <v>18932</v>
      </c>
      <c r="AF3442" t="s">
        <v>4533</v>
      </c>
      <c r="AG3442" t="s">
        <v>18933</v>
      </c>
      <c r="AH3442" t="s">
        <v>18934</v>
      </c>
      <c r="AI3442" t="s">
        <v>24</v>
      </c>
    </row>
    <row r="3443" spans="1:35" hidden="1" x14ac:dyDescent="0.25">
      <c r="A3443" t="s">
        <v>18935</v>
      </c>
      <c r="B3443">
        <v>0</v>
      </c>
      <c r="C3443" t="s">
        <v>75</v>
      </c>
      <c r="D3443" t="s">
        <v>23</v>
      </c>
      <c r="E3443" t="s">
        <v>24</v>
      </c>
      <c r="F3443">
        <v>336764662</v>
      </c>
      <c r="G3443" s="2" t="s">
        <v>47</v>
      </c>
      <c r="H3443">
        <v>319410958</v>
      </c>
      <c r="W3443">
        <v>1227</v>
      </c>
      <c r="X3443" t="s">
        <v>18936</v>
      </c>
      <c r="Y3443" t="s">
        <v>24</v>
      </c>
      <c r="Z3443" t="s">
        <v>24</v>
      </c>
      <c r="AA3443" t="s">
        <v>18937</v>
      </c>
      <c r="AB3443" t="s">
        <v>11280</v>
      </c>
      <c r="AC3443" t="s">
        <v>18938</v>
      </c>
      <c r="AD3443" t="s">
        <v>8362</v>
      </c>
      <c r="AE3443" t="s">
        <v>18939</v>
      </c>
      <c r="AF3443" t="s">
        <v>24</v>
      </c>
      <c r="AG3443" t="s">
        <v>18940</v>
      </c>
      <c r="AH3443" t="s">
        <v>18941</v>
      </c>
      <c r="AI3443" t="s">
        <v>24</v>
      </c>
    </row>
    <row r="3444" spans="1:35" hidden="1" x14ac:dyDescent="0.25">
      <c r="A3444" t="s">
        <v>18942</v>
      </c>
      <c r="B3444">
        <v>0</v>
      </c>
      <c r="C3444" t="s">
        <v>75</v>
      </c>
      <c r="D3444" t="s">
        <v>23</v>
      </c>
      <c r="E3444" t="s">
        <v>24</v>
      </c>
      <c r="F3444">
        <v>693942047</v>
      </c>
      <c r="G3444" t="s">
        <v>3208</v>
      </c>
      <c r="H3444">
        <v>319391413</v>
      </c>
      <c r="W3444">
        <v>360</v>
      </c>
      <c r="X3444" t="s">
        <v>18943</v>
      </c>
      <c r="Y3444" t="s">
        <v>24</v>
      </c>
      <c r="Z3444" t="s">
        <v>24</v>
      </c>
      <c r="AA3444" t="s">
        <v>10021</v>
      </c>
      <c r="AB3444" t="s">
        <v>13008</v>
      </c>
      <c r="AC3444" t="s">
        <v>18944</v>
      </c>
      <c r="AD3444" t="s">
        <v>329</v>
      </c>
      <c r="AE3444" t="s">
        <v>18945</v>
      </c>
      <c r="AF3444" t="s">
        <v>544</v>
      </c>
      <c r="AG3444" t="s">
        <v>18946</v>
      </c>
      <c r="AH3444" t="s">
        <v>24</v>
      </c>
      <c r="AI3444" t="s">
        <v>24</v>
      </c>
    </row>
    <row r="3445" spans="1:35" hidden="1" x14ac:dyDescent="0.25">
      <c r="A3445" t="s">
        <v>18947</v>
      </c>
      <c r="B3445">
        <v>1</v>
      </c>
      <c r="C3445" t="s">
        <v>22</v>
      </c>
      <c r="D3445" t="s">
        <v>23</v>
      </c>
      <c r="E3445" t="s">
        <v>24</v>
      </c>
      <c r="F3445">
        <v>2102069</v>
      </c>
      <c r="G3445" s="2" t="s">
        <v>260</v>
      </c>
      <c r="H3445">
        <v>319341570</v>
      </c>
      <c r="W3445">
        <v>302</v>
      </c>
      <c r="X3445" t="s">
        <v>18948</v>
      </c>
      <c r="Y3445" t="s">
        <v>24</v>
      </c>
      <c r="Z3445" t="s">
        <v>24</v>
      </c>
      <c r="AA3445" t="s">
        <v>18949</v>
      </c>
      <c r="AB3445" t="s">
        <v>1618</v>
      </c>
      <c r="AC3445" t="s">
        <v>18950</v>
      </c>
      <c r="AD3445" t="s">
        <v>542</v>
      </c>
      <c r="AE3445" t="s">
        <v>18951</v>
      </c>
      <c r="AF3445" t="s">
        <v>515</v>
      </c>
      <c r="AG3445" t="s">
        <v>18952</v>
      </c>
      <c r="AH3445" t="s">
        <v>24</v>
      </c>
      <c r="AI3445" t="s">
        <v>24</v>
      </c>
    </row>
    <row r="3446" spans="1:35" hidden="1" x14ac:dyDescent="0.25">
      <c r="A3446" t="s">
        <v>18953</v>
      </c>
      <c r="B3446">
        <v>2</v>
      </c>
      <c r="C3446" t="s">
        <v>22</v>
      </c>
      <c r="D3446" t="s">
        <v>23</v>
      </c>
      <c r="E3446" t="s">
        <v>24</v>
      </c>
      <c r="F3446">
        <v>347595274</v>
      </c>
      <c r="G3446" s="2" t="s">
        <v>172</v>
      </c>
      <c r="H3446">
        <v>319297659</v>
      </c>
      <c r="W3446">
        <v>500</v>
      </c>
      <c r="X3446" t="s">
        <v>5720</v>
      </c>
      <c r="Y3446" t="s">
        <v>24</v>
      </c>
      <c r="Z3446" t="s">
        <v>24</v>
      </c>
      <c r="AA3446" t="s">
        <v>5721</v>
      </c>
      <c r="AB3446" t="s">
        <v>5722</v>
      </c>
      <c r="AC3446">
        <v>77186</v>
      </c>
      <c r="AD3446" t="s">
        <v>81</v>
      </c>
      <c r="AE3446" t="s">
        <v>18954</v>
      </c>
      <c r="AF3446" t="s">
        <v>5011</v>
      </c>
      <c r="AG3446" t="s">
        <v>18955</v>
      </c>
      <c r="AH3446" t="s">
        <v>24</v>
      </c>
      <c r="AI3446" t="s">
        <v>24</v>
      </c>
    </row>
    <row r="3447" spans="1:35" hidden="1" x14ac:dyDescent="0.25">
      <c r="A3447" t="s">
        <v>18956</v>
      </c>
      <c r="B3447">
        <v>9</v>
      </c>
      <c r="C3447" t="s">
        <v>22</v>
      </c>
      <c r="D3447" t="s">
        <v>34</v>
      </c>
      <c r="E3447" t="s">
        <v>18957</v>
      </c>
      <c r="F3447">
        <v>650458623</v>
      </c>
      <c r="G3447" t="s">
        <v>146</v>
      </c>
      <c r="H3447">
        <v>319074374</v>
      </c>
      <c r="W3447">
        <v>2338</v>
      </c>
      <c r="X3447" t="s">
        <v>18958</v>
      </c>
      <c r="Y3447" t="s">
        <v>18959</v>
      </c>
      <c r="Z3447" t="s">
        <v>24</v>
      </c>
      <c r="AA3447" t="s">
        <v>1901</v>
      </c>
      <c r="AB3447" t="s">
        <v>6711</v>
      </c>
      <c r="AC3447">
        <v>380015</v>
      </c>
      <c r="AD3447" t="s">
        <v>491</v>
      </c>
      <c r="AE3447" t="s">
        <v>18960</v>
      </c>
      <c r="AF3447" t="s">
        <v>24</v>
      </c>
      <c r="AG3447" t="s">
        <v>18961</v>
      </c>
      <c r="AH3447" t="s">
        <v>24</v>
      </c>
      <c r="AI3447" t="s">
        <v>18962</v>
      </c>
    </row>
    <row r="3448" spans="1:35" hidden="1" x14ac:dyDescent="0.25">
      <c r="A3448" t="s">
        <v>18963</v>
      </c>
      <c r="B3448">
        <v>0</v>
      </c>
      <c r="C3448" t="s">
        <v>99</v>
      </c>
      <c r="D3448" t="s">
        <v>23</v>
      </c>
      <c r="E3448" t="s">
        <v>24</v>
      </c>
      <c r="F3448">
        <v>365806045</v>
      </c>
      <c r="G3448" s="2" t="s">
        <v>714</v>
      </c>
      <c r="H3448">
        <v>319052069</v>
      </c>
      <c r="W3448">
        <v>75</v>
      </c>
      <c r="X3448" t="s">
        <v>18964</v>
      </c>
      <c r="Y3448" t="s">
        <v>18965</v>
      </c>
      <c r="Z3448" t="s">
        <v>24</v>
      </c>
      <c r="AA3448" t="s">
        <v>18966</v>
      </c>
      <c r="AB3448" t="s">
        <v>24</v>
      </c>
      <c r="AC3448">
        <v>1430</v>
      </c>
      <c r="AD3448" t="s">
        <v>1961</v>
      </c>
      <c r="AE3448" t="s">
        <v>18967</v>
      </c>
      <c r="AF3448" t="s">
        <v>4219</v>
      </c>
      <c r="AG3448" t="s">
        <v>18968</v>
      </c>
      <c r="AH3448" t="s">
        <v>18969</v>
      </c>
      <c r="AI3448" t="s">
        <v>24</v>
      </c>
    </row>
    <row r="3449" spans="1:35" hidden="1" x14ac:dyDescent="0.25">
      <c r="A3449" t="s">
        <v>18970</v>
      </c>
      <c r="B3449">
        <v>6</v>
      </c>
      <c r="C3449" t="s">
        <v>75</v>
      </c>
      <c r="D3449" t="s">
        <v>23</v>
      </c>
      <c r="E3449" t="s">
        <v>24</v>
      </c>
      <c r="F3449">
        <v>460355381</v>
      </c>
      <c r="G3449" s="2" t="s">
        <v>128</v>
      </c>
      <c r="H3449">
        <v>319028910</v>
      </c>
      <c r="W3449">
        <v>700</v>
      </c>
      <c r="X3449" t="s">
        <v>18971</v>
      </c>
      <c r="Y3449" t="s">
        <v>24</v>
      </c>
      <c r="Z3449" t="s">
        <v>24</v>
      </c>
      <c r="AA3449" t="s">
        <v>18972</v>
      </c>
      <c r="AB3449" t="s">
        <v>11573</v>
      </c>
      <c r="AC3449">
        <v>17857</v>
      </c>
      <c r="AD3449" t="s">
        <v>236</v>
      </c>
      <c r="AE3449" t="s">
        <v>18973</v>
      </c>
      <c r="AF3449" t="s">
        <v>24</v>
      </c>
      <c r="AG3449" t="s">
        <v>18974</v>
      </c>
      <c r="AH3449" t="s">
        <v>18975</v>
      </c>
      <c r="AI3449" t="s">
        <v>24</v>
      </c>
    </row>
    <row r="3450" spans="1:35" hidden="1" x14ac:dyDescent="0.25">
      <c r="A3450" t="s">
        <v>18976</v>
      </c>
      <c r="B3450">
        <v>0</v>
      </c>
      <c r="C3450" t="s">
        <v>75</v>
      </c>
      <c r="D3450" t="s">
        <v>23</v>
      </c>
      <c r="E3450" t="s">
        <v>24</v>
      </c>
      <c r="F3450">
        <v>511157484</v>
      </c>
      <c r="G3450" s="2" t="s">
        <v>714</v>
      </c>
      <c r="H3450">
        <v>318949305</v>
      </c>
      <c r="W3450">
        <v>130</v>
      </c>
      <c r="X3450" t="s">
        <v>18977</v>
      </c>
      <c r="Y3450" t="s">
        <v>24</v>
      </c>
      <c r="Z3450" t="s">
        <v>24</v>
      </c>
      <c r="AA3450" t="s">
        <v>18978</v>
      </c>
      <c r="AB3450" t="s">
        <v>18979</v>
      </c>
      <c r="AC3450">
        <v>41002</v>
      </c>
      <c r="AD3450" t="s">
        <v>8645</v>
      </c>
      <c r="AE3450" t="s">
        <v>18980</v>
      </c>
      <c r="AF3450" t="s">
        <v>18981</v>
      </c>
      <c r="AG3450" t="s">
        <v>18982</v>
      </c>
      <c r="AH3450" t="s">
        <v>24</v>
      </c>
      <c r="AI3450" t="s">
        <v>24</v>
      </c>
    </row>
    <row r="3451" spans="1:35" hidden="1" x14ac:dyDescent="0.25">
      <c r="A3451" t="s">
        <v>18983</v>
      </c>
      <c r="B3451">
        <v>8</v>
      </c>
      <c r="C3451" t="s">
        <v>75</v>
      </c>
      <c r="D3451" t="s">
        <v>23</v>
      </c>
      <c r="E3451" t="s">
        <v>24</v>
      </c>
      <c r="F3451">
        <v>750245698</v>
      </c>
      <c r="G3451" s="2" t="s">
        <v>172</v>
      </c>
      <c r="H3451">
        <v>318857060</v>
      </c>
      <c r="W3451">
        <v>412</v>
      </c>
      <c r="X3451" t="s">
        <v>18984</v>
      </c>
      <c r="Y3451" t="s">
        <v>24</v>
      </c>
      <c r="Z3451" t="s">
        <v>24</v>
      </c>
      <c r="AA3451" t="s">
        <v>18985</v>
      </c>
      <c r="AB3451" t="s">
        <v>600</v>
      </c>
      <c r="AC3451">
        <v>2035</v>
      </c>
      <c r="AD3451" t="s">
        <v>593</v>
      </c>
      <c r="AE3451" t="s">
        <v>15428</v>
      </c>
      <c r="AF3451" t="s">
        <v>24</v>
      </c>
      <c r="AG3451" t="s">
        <v>15429</v>
      </c>
      <c r="AH3451" t="s">
        <v>24</v>
      </c>
      <c r="AI3451" t="s">
        <v>24</v>
      </c>
    </row>
    <row r="3452" spans="1:35" hidden="1" x14ac:dyDescent="0.25">
      <c r="A3452" t="s">
        <v>18986</v>
      </c>
      <c r="B3452">
        <v>0</v>
      </c>
      <c r="C3452" t="s">
        <v>75</v>
      </c>
      <c r="D3452" t="s">
        <v>23</v>
      </c>
      <c r="E3452" t="s">
        <v>24</v>
      </c>
      <c r="F3452">
        <v>420031353</v>
      </c>
      <c r="G3452" s="2" t="s">
        <v>3438</v>
      </c>
      <c r="H3452">
        <v>318830294</v>
      </c>
      <c r="W3452">
        <v>5000</v>
      </c>
      <c r="X3452" t="s">
        <v>18987</v>
      </c>
      <c r="Y3452" t="s">
        <v>24</v>
      </c>
      <c r="Z3452" t="s">
        <v>24</v>
      </c>
      <c r="AA3452" t="s">
        <v>18988</v>
      </c>
      <c r="AB3452" t="s">
        <v>1588</v>
      </c>
      <c r="AC3452">
        <v>65001</v>
      </c>
      <c r="AD3452" t="s">
        <v>693</v>
      </c>
      <c r="AE3452" t="s">
        <v>18989</v>
      </c>
      <c r="AF3452" t="s">
        <v>295</v>
      </c>
      <c r="AG3452" t="s">
        <v>18990</v>
      </c>
      <c r="AH3452" t="s">
        <v>24</v>
      </c>
      <c r="AI3452" t="s">
        <v>24</v>
      </c>
    </row>
    <row r="3453" spans="1:35" hidden="1" x14ac:dyDescent="0.25">
      <c r="A3453" t="s">
        <v>18991</v>
      </c>
      <c r="B3453">
        <v>0</v>
      </c>
      <c r="C3453" t="s">
        <v>22</v>
      </c>
      <c r="D3453" t="s">
        <v>23</v>
      </c>
      <c r="E3453" t="s">
        <v>24</v>
      </c>
      <c r="F3453">
        <v>654458264</v>
      </c>
      <c r="G3453" s="2" t="s">
        <v>359</v>
      </c>
      <c r="H3453">
        <v>318681815</v>
      </c>
      <c r="W3453">
        <v>4781</v>
      </c>
      <c r="X3453" t="s">
        <v>18992</v>
      </c>
      <c r="Y3453" t="s">
        <v>24</v>
      </c>
      <c r="Z3453" t="s">
        <v>24</v>
      </c>
      <c r="AA3453" t="s">
        <v>18460</v>
      </c>
      <c r="AB3453" t="s">
        <v>741</v>
      </c>
      <c r="AC3453">
        <v>629209</v>
      </c>
      <c r="AD3453" t="s">
        <v>693</v>
      </c>
      <c r="AE3453" t="s">
        <v>6778</v>
      </c>
      <c r="AF3453" t="s">
        <v>1237</v>
      </c>
      <c r="AG3453" t="s">
        <v>18993</v>
      </c>
      <c r="AH3453" t="s">
        <v>24</v>
      </c>
      <c r="AI3453" t="s">
        <v>24</v>
      </c>
    </row>
    <row r="3454" spans="1:35" hidden="1" x14ac:dyDescent="0.25">
      <c r="A3454" t="s">
        <v>18994</v>
      </c>
      <c r="B3454">
        <v>0</v>
      </c>
      <c r="C3454" t="s">
        <v>75</v>
      </c>
      <c r="D3454" t="s">
        <v>23</v>
      </c>
      <c r="E3454" t="s">
        <v>24</v>
      </c>
      <c r="F3454">
        <v>970446423</v>
      </c>
      <c r="G3454" s="2" t="s">
        <v>670</v>
      </c>
      <c r="H3454">
        <v>318637542</v>
      </c>
      <c r="W3454">
        <v>1022</v>
      </c>
      <c r="X3454" t="s">
        <v>18995</v>
      </c>
      <c r="Y3454" t="s">
        <v>18996</v>
      </c>
      <c r="Z3454" t="s">
        <v>24</v>
      </c>
      <c r="AA3454" t="s">
        <v>18997</v>
      </c>
      <c r="AB3454" t="s">
        <v>4261</v>
      </c>
      <c r="AC3454" t="s">
        <v>18998</v>
      </c>
      <c r="AD3454" t="s">
        <v>2752</v>
      </c>
      <c r="AE3454" t="s">
        <v>18999</v>
      </c>
      <c r="AF3454" t="s">
        <v>544</v>
      </c>
      <c r="AG3454" t="s">
        <v>19000</v>
      </c>
      <c r="AH3454" t="s">
        <v>19001</v>
      </c>
      <c r="AI3454" t="s">
        <v>24</v>
      </c>
    </row>
    <row r="3455" spans="1:35" hidden="1" x14ac:dyDescent="0.25">
      <c r="A3455" t="s">
        <v>19002</v>
      </c>
      <c r="B3455">
        <v>0</v>
      </c>
      <c r="C3455" t="s">
        <v>75</v>
      </c>
      <c r="D3455" t="s">
        <v>23</v>
      </c>
      <c r="E3455" t="s">
        <v>24</v>
      </c>
      <c r="F3455">
        <v>545394798</v>
      </c>
      <c r="G3455" t="s">
        <v>1100</v>
      </c>
      <c r="H3455">
        <v>318626866</v>
      </c>
      <c r="W3455">
        <v>4000</v>
      </c>
      <c r="X3455" t="s">
        <v>19003</v>
      </c>
      <c r="Y3455" t="s">
        <v>24</v>
      </c>
      <c r="Z3455" t="s">
        <v>24</v>
      </c>
      <c r="AA3455" t="s">
        <v>962</v>
      </c>
      <c r="AB3455" t="s">
        <v>963</v>
      </c>
      <c r="AC3455">
        <v>256623</v>
      </c>
      <c r="AD3455" t="s">
        <v>693</v>
      </c>
      <c r="AE3455" t="s">
        <v>19004</v>
      </c>
      <c r="AF3455" t="s">
        <v>979</v>
      </c>
      <c r="AG3455" t="s">
        <v>19005</v>
      </c>
      <c r="AH3455" t="s">
        <v>24</v>
      </c>
      <c r="AI3455" t="s">
        <v>24</v>
      </c>
    </row>
    <row r="3456" spans="1:35" hidden="1" x14ac:dyDescent="0.25">
      <c r="A3456" t="s">
        <v>19006</v>
      </c>
      <c r="B3456">
        <v>0</v>
      </c>
      <c r="C3456" t="s">
        <v>22</v>
      </c>
      <c r="D3456" t="s">
        <v>23</v>
      </c>
      <c r="E3456" t="s">
        <v>24</v>
      </c>
      <c r="F3456">
        <v>690793898</v>
      </c>
      <c r="G3456" s="2" t="s">
        <v>714</v>
      </c>
      <c r="H3456">
        <v>318390187</v>
      </c>
      <c r="W3456">
        <v>557</v>
      </c>
      <c r="X3456" t="s">
        <v>19007</v>
      </c>
      <c r="Y3456" t="s">
        <v>24</v>
      </c>
      <c r="Z3456" t="s">
        <v>24</v>
      </c>
      <c r="AA3456" t="s">
        <v>19008</v>
      </c>
      <c r="AB3456" t="s">
        <v>1069</v>
      </c>
      <c r="AC3456" t="s">
        <v>19009</v>
      </c>
      <c r="AD3456" t="s">
        <v>329</v>
      </c>
      <c r="AE3456" t="s">
        <v>19010</v>
      </c>
      <c r="AF3456" t="s">
        <v>544</v>
      </c>
      <c r="AG3456" t="s">
        <v>19011</v>
      </c>
      <c r="AH3456" t="s">
        <v>24</v>
      </c>
      <c r="AI3456" t="s">
        <v>24</v>
      </c>
    </row>
    <row r="3457" spans="1:35" hidden="1" x14ac:dyDescent="0.25">
      <c r="A3457" t="s">
        <v>19012</v>
      </c>
      <c r="B3457">
        <v>0</v>
      </c>
      <c r="C3457" t="s">
        <v>88</v>
      </c>
      <c r="D3457" t="s">
        <v>23</v>
      </c>
      <c r="E3457" t="s">
        <v>24</v>
      </c>
      <c r="F3457">
        <v>988563441</v>
      </c>
      <c r="G3457" s="2" t="s">
        <v>119</v>
      </c>
      <c r="H3457">
        <v>318204170</v>
      </c>
      <c r="W3457">
        <v>13</v>
      </c>
      <c r="X3457" t="s">
        <v>19013</v>
      </c>
      <c r="Y3457" t="s">
        <v>24</v>
      </c>
      <c r="Z3457" t="s">
        <v>24</v>
      </c>
      <c r="AA3457" t="s">
        <v>655</v>
      </c>
      <c r="AB3457" t="s">
        <v>656</v>
      </c>
      <c r="AC3457" t="s">
        <v>19014</v>
      </c>
      <c r="AD3457" t="s">
        <v>657</v>
      </c>
      <c r="AE3457" t="s">
        <v>19015</v>
      </c>
      <c r="AF3457" t="s">
        <v>24</v>
      </c>
      <c r="AG3457" t="s">
        <v>19016</v>
      </c>
      <c r="AH3457" t="s">
        <v>24</v>
      </c>
      <c r="AI3457" t="s">
        <v>24</v>
      </c>
    </row>
    <row r="3458" spans="1:35" hidden="1" x14ac:dyDescent="0.25">
      <c r="A3458" t="s">
        <v>19017</v>
      </c>
      <c r="B3458">
        <v>0</v>
      </c>
      <c r="C3458" t="s">
        <v>99</v>
      </c>
      <c r="D3458" t="s">
        <v>23</v>
      </c>
      <c r="E3458" t="s">
        <v>24</v>
      </c>
      <c r="F3458">
        <v>727162195</v>
      </c>
      <c r="G3458" s="2" t="s">
        <v>714</v>
      </c>
      <c r="H3458">
        <v>318043956</v>
      </c>
      <c r="W3458">
        <v>2182</v>
      </c>
      <c r="X3458" t="s">
        <v>12387</v>
      </c>
      <c r="Y3458" t="s">
        <v>19018</v>
      </c>
      <c r="Z3458" t="s">
        <v>24</v>
      </c>
      <c r="AA3458" t="s">
        <v>1092</v>
      </c>
      <c r="AB3458" t="s">
        <v>1092</v>
      </c>
      <c r="AC3458">
        <v>12950</v>
      </c>
      <c r="AD3458" t="s">
        <v>1094</v>
      </c>
      <c r="AE3458" t="s">
        <v>19019</v>
      </c>
      <c r="AF3458" t="s">
        <v>544</v>
      </c>
      <c r="AG3458" t="s">
        <v>12390</v>
      </c>
      <c r="AH3458" t="s">
        <v>19020</v>
      </c>
      <c r="AI3458" t="s">
        <v>24</v>
      </c>
    </row>
    <row r="3459" spans="1:35" hidden="1" x14ac:dyDescent="0.25">
      <c r="A3459" t="s">
        <v>19021</v>
      </c>
      <c r="B3459">
        <v>5</v>
      </c>
      <c r="C3459" t="s">
        <v>22</v>
      </c>
      <c r="D3459" t="s">
        <v>34</v>
      </c>
      <c r="E3459" t="s">
        <v>19022</v>
      </c>
      <c r="F3459">
        <v>3004439</v>
      </c>
      <c r="G3459" s="2" t="s">
        <v>7494</v>
      </c>
      <c r="H3459">
        <v>318030000</v>
      </c>
      <c r="W3459">
        <v>2205</v>
      </c>
      <c r="X3459" t="s">
        <v>19023</v>
      </c>
      <c r="Y3459" t="s">
        <v>24</v>
      </c>
      <c r="Z3459" t="s">
        <v>24</v>
      </c>
      <c r="AA3459" t="s">
        <v>19024</v>
      </c>
      <c r="AB3459" t="s">
        <v>319</v>
      </c>
      <c r="AC3459" t="s">
        <v>24</v>
      </c>
      <c r="AD3459" t="s">
        <v>29</v>
      </c>
      <c r="AE3459" t="s">
        <v>19025</v>
      </c>
      <c r="AF3459" t="s">
        <v>11031</v>
      </c>
      <c r="AG3459" t="s">
        <v>19026</v>
      </c>
      <c r="AH3459" t="s">
        <v>19027</v>
      </c>
      <c r="AI3459" t="s">
        <v>24</v>
      </c>
    </row>
    <row r="3460" spans="1:35" hidden="1" x14ac:dyDescent="0.25">
      <c r="A3460" t="s">
        <v>19028</v>
      </c>
      <c r="B3460">
        <v>0</v>
      </c>
      <c r="C3460" t="s">
        <v>22</v>
      </c>
      <c r="D3460" t="s">
        <v>23</v>
      </c>
      <c r="E3460" t="s">
        <v>24</v>
      </c>
      <c r="F3460">
        <v>51171130</v>
      </c>
      <c r="G3460" s="2" t="s">
        <v>67</v>
      </c>
      <c r="H3460">
        <v>317883916</v>
      </c>
      <c r="W3460">
        <v>1146</v>
      </c>
      <c r="X3460" t="s">
        <v>19029</v>
      </c>
      <c r="Y3460" t="s">
        <v>24</v>
      </c>
      <c r="Z3460" t="s">
        <v>24</v>
      </c>
      <c r="AA3460" t="s">
        <v>19030</v>
      </c>
      <c r="AB3460" t="s">
        <v>5778</v>
      </c>
      <c r="AC3460" t="s">
        <v>19031</v>
      </c>
      <c r="AD3460" t="s">
        <v>542</v>
      </c>
      <c r="AE3460" t="s">
        <v>19032</v>
      </c>
      <c r="AF3460" t="s">
        <v>515</v>
      </c>
      <c r="AG3460" t="s">
        <v>19033</v>
      </c>
      <c r="AH3460" t="s">
        <v>24</v>
      </c>
      <c r="AI3460" t="s">
        <v>24</v>
      </c>
    </row>
    <row r="3461" spans="1:35" hidden="1" x14ac:dyDescent="0.25">
      <c r="A3461" t="s">
        <v>19034</v>
      </c>
      <c r="B3461">
        <v>0</v>
      </c>
      <c r="C3461" t="s">
        <v>22</v>
      </c>
      <c r="D3461" t="s">
        <v>23</v>
      </c>
      <c r="E3461" t="s">
        <v>24</v>
      </c>
      <c r="F3461">
        <v>862315439</v>
      </c>
      <c r="G3461" s="2" t="s">
        <v>714</v>
      </c>
      <c r="H3461">
        <v>317843573</v>
      </c>
      <c r="W3461">
        <v>1692</v>
      </c>
      <c r="X3461" t="s">
        <v>19035</v>
      </c>
      <c r="Y3461" t="s">
        <v>19036</v>
      </c>
      <c r="Z3461" t="s">
        <v>24</v>
      </c>
      <c r="AA3461" t="s">
        <v>19037</v>
      </c>
      <c r="AB3461" t="s">
        <v>19038</v>
      </c>
      <c r="AC3461">
        <v>534102</v>
      </c>
      <c r="AD3461" t="s">
        <v>491</v>
      </c>
      <c r="AE3461" t="s">
        <v>19039</v>
      </c>
      <c r="AF3461" t="s">
        <v>123</v>
      </c>
      <c r="AG3461" t="s">
        <v>19040</v>
      </c>
      <c r="AH3461" t="s">
        <v>24</v>
      </c>
      <c r="AI3461" t="s">
        <v>24</v>
      </c>
    </row>
    <row r="3462" spans="1:35" hidden="1" x14ac:dyDescent="0.25">
      <c r="A3462" t="s">
        <v>19041</v>
      </c>
      <c r="B3462">
        <v>0</v>
      </c>
      <c r="C3462" t="s">
        <v>24</v>
      </c>
      <c r="D3462" t="s">
        <v>23</v>
      </c>
      <c r="E3462" t="s">
        <v>24</v>
      </c>
      <c r="F3462">
        <v>534409394</v>
      </c>
      <c r="G3462" s="2" t="s">
        <v>25</v>
      </c>
      <c r="H3462">
        <v>317836543</v>
      </c>
      <c r="W3462" t="s">
        <v>85</v>
      </c>
      <c r="X3462" t="s">
        <v>2474</v>
      </c>
      <c r="Y3462" t="s">
        <v>24</v>
      </c>
      <c r="Z3462" t="s">
        <v>24</v>
      </c>
      <c r="AA3462" t="s">
        <v>2348</v>
      </c>
      <c r="AB3462" t="s">
        <v>2475</v>
      </c>
      <c r="AC3462">
        <v>50088</v>
      </c>
      <c r="AD3462" t="s">
        <v>2350</v>
      </c>
      <c r="AE3462" t="s">
        <v>24</v>
      </c>
      <c r="AF3462" t="s">
        <v>24</v>
      </c>
      <c r="AG3462" t="s">
        <v>24</v>
      </c>
      <c r="AH3462" t="s">
        <v>24</v>
      </c>
      <c r="AI3462" t="s">
        <v>24</v>
      </c>
    </row>
    <row r="3463" spans="1:35" hidden="1" x14ac:dyDescent="0.25">
      <c r="A3463" t="s">
        <v>19042</v>
      </c>
      <c r="B3463">
        <v>0</v>
      </c>
      <c r="C3463" t="s">
        <v>22</v>
      </c>
      <c r="D3463" t="s">
        <v>23</v>
      </c>
      <c r="E3463" t="s">
        <v>24</v>
      </c>
      <c r="F3463">
        <v>223778583</v>
      </c>
      <c r="G3463" s="2" t="s">
        <v>36</v>
      </c>
      <c r="H3463">
        <v>317707294</v>
      </c>
      <c r="W3463">
        <v>1</v>
      </c>
      <c r="X3463" t="s">
        <v>15466</v>
      </c>
      <c r="Y3463" t="s">
        <v>15467</v>
      </c>
      <c r="Z3463" t="s">
        <v>24</v>
      </c>
      <c r="AA3463" t="s">
        <v>15468</v>
      </c>
      <c r="AB3463" t="s">
        <v>15469</v>
      </c>
      <c r="AC3463" t="s">
        <v>15470</v>
      </c>
      <c r="AD3463" t="s">
        <v>410</v>
      </c>
      <c r="AE3463" t="s">
        <v>19043</v>
      </c>
      <c r="AF3463" t="s">
        <v>123</v>
      </c>
      <c r="AG3463" t="s">
        <v>24</v>
      </c>
      <c r="AH3463" t="s">
        <v>24</v>
      </c>
      <c r="AI3463" t="s">
        <v>24</v>
      </c>
    </row>
    <row r="3464" spans="1:35" hidden="1" x14ac:dyDescent="0.25">
      <c r="A3464" t="s">
        <v>19044</v>
      </c>
      <c r="B3464">
        <v>0</v>
      </c>
      <c r="C3464" t="s">
        <v>88</v>
      </c>
      <c r="D3464" t="s">
        <v>23</v>
      </c>
      <c r="E3464" t="s">
        <v>24</v>
      </c>
      <c r="F3464">
        <v>565505312</v>
      </c>
      <c r="G3464" s="2" t="s">
        <v>714</v>
      </c>
      <c r="H3464">
        <v>317673383</v>
      </c>
      <c r="W3464">
        <v>588</v>
      </c>
      <c r="X3464" t="s">
        <v>19045</v>
      </c>
      <c r="Y3464" t="s">
        <v>24</v>
      </c>
      <c r="Z3464" t="s">
        <v>24</v>
      </c>
      <c r="AA3464" t="s">
        <v>19046</v>
      </c>
      <c r="AB3464" t="s">
        <v>24</v>
      </c>
      <c r="AC3464">
        <v>1407</v>
      </c>
      <c r="AD3464" t="s">
        <v>18665</v>
      </c>
      <c r="AE3464" t="s">
        <v>19047</v>
      </c>
      <c r="AF3464" t="s">
        <v>123</v>
      </c>
      <c r="AG3464" t="s">
        <v>19048</v>
      </c>
      <c r="AH3464" t="s">
        <v>19049</v>
      </c>
      <c r="AI3464" t="s">
        <v>24</v>
      </c>
    </row>
    <row r="3465" spans="1:35" hidden="1" x14ac:dyDescent="0.25">
      <c r="A3465" t="s">
        <v>19050</v>
      </c>
      <c r="B3465">
        <v>0</v>
      </c>
      <c r="C3465" t="s">
        <v>75</v>
      </c>
      <c r="D3465" t="s">
        <v>23</v>
      </c>
      <c r="E3465" t="s">
        <v>24</v>
      </c>
      <c r="F3465">
        <v>312619378</v>
      </c>
      <c r="G3465" s="2" t="s">
        <v>218</v>
      </c>
      <c r="H3465">
        <v>317420767</v>
      </c>
      <c r="W3465">
        <v>1159</v>
      </c>
      <c r="X3465" t="s">
        <v>19051</v>
      </c>
      <c r="Y3465" t="s">
        <v>24</v>
      </c>
      <c r="Z3465" t="s">
        <v>24</v>
      </c>
      <c r="AA3465" t="s">
        <v>19052</v>
      </c>
      <c r="AB3465" t="s">
        <v>3079</v>
      </c>
      <c r="AC3465">
        <v>82166</v>
      </c>
      <c r="AD3465" t="s">
        <v>301</v>
      </c>
      <c r="AE3465" t="s">
        <v>19053</v>
      </c>
      <c r="AF3465" t="s">
        <v>1147</v>
      </c>
      <c r="AG3465" t="s">
        <v>19054</v>
      </c>
      <c r="AH3465" t="s">
        <v>19055</v>
      </c>
      <c r="AI3465" t="s">
        <v>24</v>
      </c>
    </row>
    <row r="3466" spans="1:35" hidden="1" x14ac:dyDescent="0.25">
      <c r="A3466" t="s">
        <v>19056</v>
      </c>
      <c r="B3466">
        <v>0</v>
      </c>
      <c r="C3466" t="s">
        <v>22</v>
      </c>
      <c r="D3466" t="s">
        <v>23</v>
      </c>
      <c r="E3466" t="s">
        <v>24</v>
      </c>
      <c r="F3466">
        <v>880237537</v>
      </c>
      <c r="G3466" s="2" t="s">
        <v>36</v>
      </c>
      <c r="H3466">
        <v>317368800</v>
      </c>
      <c r="W3466">
        <v>1364</v>
      </c>
      <c r="X3466" t="s">
        <v>19057</v>
      </c>
      <c r="Y3466" t="s">
        <v>24</v>
      </c>
      <c r="Z3466" t="s">
        <v>24</v>
      </c>
      <c r="AA3466" t="s">
        <v>3060</v>
      </c>
      <c r="AB3466" t="s">
        <v>9194</v>
      </c>
      <c r="AC3466">
        <v>1001</v>
      </c>
      <c r="AD3466" t="s">
        <v>2545</v>
      </c>
      <c r="AE3466" t="s">
        <v>19058</v>
      </c>
      <c r="AF3466" t="s">
        <v>11324</v>
      </c>
      <c r="AG3466" t="s">
        <v>19059</v>
      </c>
      <c r="AH3466" t="s">
        <v>19060</v>
      </c>
      <c r="AI3466" t="s">
        <v>24</v>
      </c>
    </row>
    <row r="3467" spans="1:35" hidden="1" x14ac:dyDescent="0.25">
      <c r="A3467" t="s">
        <v>19061</v>
      </c>
      <c r="B3467">
        <v>0</v>
      </c>
      <c r="C3467" t="s">
        <v>75</v>
      </c>
      <c r="D3467" t="s">
        <v>23</v>
      </c>
      <c r="E3467" t="s">
        <v>24</v>
      </c>
      <c r="F3467">
        <v>465425086</v>
      </c>
      <c r="G3467" s="2" t="s">
        <v>211</v>
      </c>
      <c r="H3467">
        <v>317143156</v>
      </c>
      <c r="W3467">
        <v>431</v>
      </c>
      <c r="X3467" t="s">
        <v>19062</v>
      </c>
      <c r="Y3467" t="s">
        <v>24</v>
      </c>
      <c r="Z3467" t="s">
        <v>24</v>
      </c>
      <c r="AA3467" t="s">
        <v>5322</v>
      </c>
      <c r="AB3467" t="s">
        <v>5322</v>
      </c>
      <c r="AC3467">
        <v>30100</v>
      </c>
      <c r="AD3467" t="s">
        <v>236</v>
      </c>
      <c r="AE3467" t="s">
        <v>19063</v>
      </c>
      <c r="AF3467" t="s">
        <v>544</v>
      </c>
      <c r="AG3467" t="s">
        <v>19064</v>
      </c>
      <c r="AH3467" t="s">
        <v>24</v>
      </c>
      <c r="AI3467" t="s">
        <v>24</v>
      </c>
    </row>
    <row r="3468" spans="1:35" hidden="1" x14ac:dyDescent="0.25">
      <c r="A3468" t="s">
        <v>19065</v>
      </c>
      <c r="B3468">
        <v>0</v>
      </c>
      <c r="C3468" t="s">
        <v>75</v>
      </c>
      <c r="D3468" t="s">
        <v>23</v>
      </c>
      <c r="E3468" t="s">
        <v>24</v>
      </c>
      <c r="F3468">
        <v>555218981</v>
      </c>
      <c r="G3468" s="2" t="s">
        <v>119</v>
      </c>
      <c r="H3468">
        <v>317015967</v>
      </c>
      <c r="W3468">
        <v>3400</v>
      </c>
      <c r="X3468" t="s">
        <v>19066</v>
      </c>
      <c r="Y3468" t="s">
        <v>19067</v>
      </c>
      <c r="Z3468" t="s">
        <v>24</v>
      </c>
      <c r="AA3468" t="s">
        <v>24</v>
      </c>
      <c r="AB3468" t="s">
        <v>3041</v>
      </c>
      <c r="AC3468" t="s">
        <v>24</v>
      </c>
      <c r="AD3468" t="s">
        <v>3042</v>
      </c>
      <c r="AE3468" t="s">
        <v>19068</v>
      </c>
      <c r="AF3468" t="s">
        <v>295</v>
      </c>
      <c r="AG3468" t="s">
        <v>19069</v>
      </c>
      <c r="AH3468" t="s">
        <v>19070</v>
      </c>
      <c r="AI3468" t="s">
        <v>24</v>
      </c>
    </row>
    <row r="3469" spans="1:35" hidden="1" x14ac:dyDescent="0.25">
      <c r="A3469" t="s">
        <v>19071</v>
      </c>
      <c r="B3469">
        <v>0</v>
      </c>
      <c r="C3469" t="s">
        <v>75</v>
      </c>
      <c r="D3469" t="s">
        <v>23</v>
      </c>
      <c r="E3469" t="s">
        <v>24</v>
      </c>
      <c r="F3469">
        <v>222545803</v>
      </c>
      <c r="G3469" s="2" t="s">
        <v>36</v>
      </c>
      <c r="H3469">
        <v>316860060</v>
      </c>
      <c r="W3469">
        <v>2413</v>
      </c>
      <c r="X3469" t="s">
        <v>19072</v>
      </c>
      <c r="Y3469" t="s">
        <v>24</v>
      </c>
      <c r="Z3469" t="s">
        <v>24</v>
      </c>
      <c r="AA3469" t="s">
        <v>19073</v>
      </c>
      <c r="AB3469" t="s">
        <v>1675</v>
      </c>
      <c r="AC3469" t="s">
        <v>19074</v>
      </c>
      <c r="AD3469" t="s">
        <v>410</v>
      </c>
      <c r="AE3469" t="s">
        <v>19075</v>
      </c>
      <c r="AF3469" t="s">
        <v>123</v>
      </c>
      <c r="AG3469" t="s">
        <v>19076</v>
      </c>
      <c r="AH3469" t="s">
        <v>24</v>
      </c>
      <c r="AI3469" t="s">
        <v>24</v>
      </c>
    </row>
    <row r="3470" spans="1:35" hidden="1" x14ac:dyDescent="0.25">
      <c r="A3470" t="s">
        <v>19077</v>
      </c>
      <c r="B3470">
        <v>15</v>
      </c>
      <c r="C3470" t="s">
        <v>22</v>
      </c>
      <c r="D3470" t="s">
        <v>23</v>
      </c>
      <c r="E3470" t="s">
        <v>24</v>
      </c>
      <c r="F3470">
        <v>897579371</v>
      </c>
      <c r="G3470" s="2" t="s">
        <v>474</v>
      </c>
      <c r="H3470">
        <v>316624648</v>
      </c>
      <c r="W3470">
        <v>950</v>
      </c>
      <c r="X3470" t="s">
        <v>19078</v>
      </c>
      <c r="Y3470" t="s">
        <v>24</v>
      </c>
      <c r="Z3470" t="s">
        <v>24</v>
      </c>
      <c r="AA3470" t="s">
        <v>15716</v>
      </c>
      <c r="AB3470" t="s">
        <v>512</v>
      </c>
      <c r="AC3470" t="s">
        <v>15717</v>
      </c>
      <c r="AD3470" t="s">
        <v>134</v>
      </c>
      <c r="AE3470" t="s">
        <v>19079</v>
      </c>
      <c r="AF3470" t="s">
        <v>24</v>
      </c>
      <c r="AG3470" t="s">
        <v>19080</v>
      </c>
      <c r="AH3470" t="s">
        <v>19080</v>
      </c>
      <c r="AI3470" t="s">
        <v>24</v>
      </c>
    </row>
    <row r="3471" spans="1:35" hidden="1" x14ac:dyDescent="0.25">
      <c r="A3471" t="s">
        <v>19081</v>
      </c>
      <c r="B3471">
        <v>0</v>
      </c>
      <c r="C3471" t="s">
        <v>75</v>
      </c>
      <c r="D3471" t="s">
        <v>23</v>
      </c>
      <c r="E3471" t="s">
        <v>24</v>
      </c>
      <c r="F3471">
        <v>688275924</v>
      </c>
      <c r="G3471" s="2" t="s">
        <v>47</v>
      </c>
      <c r="H3471">
        <v>316524048</v>
      </c>
      <c r="W3471">
        <v>780</v>
      </c>
      <c r="X3471" t="s">
        <v>19082</v>
      </c>
      <c r="Y3471" t="s">
        <v>24</v>
      </c>
      <c r="Z3471" t="s">
        <v>24</v>
      </c>
      <c r="AA3471" t="s">
        <v>255</v>
      </c>
      <c r="AB3471" t="s">
        <v>255</v>
      </c>
      <c r="AC3471">
        <v>3184</v>
      </c>
      <c r="AD3471" t="s">
        <v>787</v>
      </c>
      <c r="AE3471" t="s">
        <v>19083</v>
      </c>
      <c r="AF3471" t="s">
        <v>544</v>
      </c>
      <c r="AG3471" t="s">
        <v>19084</v>
      </c>
      <c r="AH3471" t="s">
        <v>19085</v>
      </c>
      <c r="AI3471" t="s">
        <v>24</v>
      </c>
    </row>
    <row r="3472" spans="1:35" hidden="1" x14ac:dyDescent="0.25">
      <c r="A3472" t="s">
        <v>19086</v>
      </c>
      <c r="B3472">
        <v>3</v>
      </c>
      <c r="C3472" t="s">
        <v>22</v>
      </c>
      <c r="D3472" t="s">
        <v>34</v>
      </c>
      <c r="E3472" t="s">
        <v>19087</v>
      </c>
      <c r="F3472">
        <v>650427099</v>
      </c>
      <c r="G3472" s="2" t="s">
        <v>714</v>
      </c>
      <c r="H3472">
        <v>316522957</v>
      </c>
      <c r="W3472">
        <v>15</v>
      </c>
      <c r="X3472" t="s">
        <v>19088</v>
      </c>
      <c r="Y3472" t="s">
        <v>19089</v>
      </c>
      <c r="Z3472" t="s">
        <v>24</v>
      </c>
      <c r="AA3472" t="s">
        <v>1901</v>
      </c>
      <c r="AB3472" t="s">
        <v>6711</v>
      </c>
      <c r="AC3472">
        <v>380009</v>
      </c>
      <c r="AD3472" t="s">
        <v>491</v>
      </c>
      <c r="AE3472" t="s">
        <v>24</v>
      </c>
      <c r="AF3472" t="s">
        <v>24</v>
      </c>
      <c r="AG3472" t="s">
        <v>24</v>
      </c>
      <c r="AH3472" t="s">
        <v>24</v>
      </c>
      <c r="AI3472" t="s">
        <v>24</v>
      </c>
    </row>
    <row r="3473" spans="1:35" hidden="1" x14ac:dyDescent="0.25">
      <c r="A3473" t="s">
        <v>19090</v>
      </c>
      <c r="B3473">
        <v>0</v>
      </c>
      <c r="C3473" t="s">
        <v>75</v>
      </c>
      <c r="D3473" t="s">
        <v>23</v>
      </c>
      <c r="E3473" t="s">
        <v>24</v>
      </c>
      <c r="F3473">
        <v>555271126</v>
      </c>
      <c r="G3473" s="2" t="s">
        <v>1979</v>
      </c>
      <c r="H3473">
        <v>316504647</v>
      </c>
      <c r="W3473">
        <v>915</v>
      </c>
      <c r="X3473" t="s">
        <v>19091</v>
      </c>
      <c r="Y3473" t="s">
        <v>19092</v>
      </c>
      <c r="Z3473" t="s">
        <v>24</v>
      </c>
      <c r="AA3473" t="s">
        <v>18233</v>
      </c>
      <c r="AB3473" t="s">
        <v>14625</v>
      </c>
      <c r="AC3473" t="s">
        <v>24</v>
      </c>
      <c r="AD3473" t="s">
        <v>3042</v>
      </c>
      <c r="AE3473" t="s">
        <v>19093</v>
      </c>
      <c r="AF3473" t="s">
        <v>3044</v>
      </c>
      <c r="AG3473" t="s">
        <v>19094</v>
      </c>
      <c r="AH3473" t="s">
        <v>19095</v>
      </c>
      <c r="AI3473" t="s">
        <v>24</v>
      </c>
    </row>
    <row r="3474" spans="1:35" hidden="1" x14ac:dyDescent="0.25">
      <c r="A3474" t="s">
        <v>19096</v>
      </c>
      <c r="B3474">
        <v>0</v>
      </c>
      <c r="C3474" t="s">
        <v>22</v>
      </c>
      <c r="D3474" t="s">
        <v>23</v>
      </c>
      <c r="E3474" t="s">
        <v>24</v>
      </c>
      <c r="F3474">
        <v>693422784</v>
      </c>
      <c r="G3474" s="2" t="s">
        <v>119</v>
      </c>
      <c r="H3474">
        <v>316438638</v>
      </c>
      <c r="W3474">
        <v>207</v>
      </c>
      <c r="X3474" t="s">
        <v>19097</v>
      </c>
      <c r="Y3474" t="s">
        <v>24</v>
      </c>
      <c r="Z3474" t="s">
        <v>24</v>
      </c>
      <c r="AA3474" t="s">
        <v>19098</v>
      </c>
      <c r="AB3474" t="s">
        <v>4168</v>
      </c>
      <c r="AC3474" t="s">
        <v>19099</v>
      </c>
      <c r="AD3474" t="s">
        <v>329</v>
      </c>
      <c r="AE3474" t="s">
        <v>19100</v>
      </c>
      <c r="AF3474" t="s">
        <v>544</v>
      </c>
      <c r="AG3474" t="s">
        <v>19101</v>
      </c>
      <c r="AH3474" t="s">
        <v>24</v>
      </c>
      <c r="AI3474" t="s">
        <v>24</v>
      </c>
    </row>
    <row r="3475" spans="1:35" hidden="1" x14ac:dyDescent="0.25">
      <c r="A3475" t="s">
        <v>19102</v>
      </c>
      <c r="B3475">
        <v>48</v>
      </c>
      <c r="C3475" t="s">
        <v>22</v>
      </c>
      <c r="D3475" t="s">
        <v>34</v>
      </c>
      <c r="E3475" t="s">
        <v>19103</v>
      </c>
      <c r="F3475">
        <v>654469956</v>
      </c>
      <c r="G3475" s="2" t="s">
        <v>190</v>
      </c>
      <c r="H3475">
        <v>316403771</v>
      </c>
      <c r="W3475">
        <v>4528</v>
      </c>
      <c r="X3475" t="s">
        <v>19104</v>
      </c>
      <c r="Y3475" t="s">
        <v>19105</v>
      </c>
      <c r="Z3475" t="s">
        <v>24</v>
      </c>
      <c r="AA3475" t="s">
        <v>959</v>
      </c>
      <c r="AB3475" t="s">
        <v>959</v>
      </c>
      <c r="AC3475">
        <v>201703</v>
      </c>
      <c r="AD3475" t="s">
        <v>693</v>
      </c>
      <c r="AE3475" t="s">
        <v>19106</v>
      </c>
      <c r="AF3475" t="s">
        <v>24</v>
      </c>
      <c r="AG3475" t="s">
        <v>19107</v>
      </c>
      <c r="AH3475" t="s">
        <v>24</v>
      </c>
      <c r="AI3475" t="s">
        <v>19108</v>
      </c>
    </row>
    <row r="3476" spans="1:35" hidden="1" x14ac:dyDescent="0.25">
      <c r="A3476" t="s">
        <v>19109</v>
      </c>
      <c r="B3476">
        <v>0</v>
      </c>
      <c r="C3476" t="s">
        <v>24</v>
      </c>
      <c r="D3476" t="s">
        <v>23</v>
      </c>
      <c r="E3476" t="s">
        <v>24</v>
      </c>
      <c r="F3476" t="s">
        <v>24</v>
      </c>
      <c r="G3476" s="2" t="s">
        <v>1967</v>
      </c>
      <c r="H3476">
        <v>316234799</v>
      </c>
      <c r="W3476">
        <v>1162</v>
      </c>
      <c r="X3476" t="s">
        <v>18313</v>
      </c>
      <c r="Y3476" t="s">
        <v>24</v>
      </c>
      <c r="Z3476" t="s">
        <v>24</v>
      </c>
      <c r="AA3476" t="s">
        <v>18314</v>
      </c>
      <c r="AB3476" t="s">
        <v>1939</v>
      </c>
      <c r="AC3476">
        <v>61118</v>
      </c>
      <c r="AD3476" t="s">
        <v>301</v>
      </c>
      <c r="AE3476" t="s">
        <v>19110</v>
      </c>
      <c r="AF3476" t="s">
        <v>4114</v>
      </c>
      <c r="AG3476" t="s">
        <v>19111</v>
      </c>
      <c r="AH3476" t="s">
        <v>19112</v>
      </c>
      <c r="AI3476" t="s">
        <v>24</v>
      </c>
    </row>
    <row r="3477" spans="1:35" hidden="1" x14ac:dyDescent="0.25">
      <c r="A3477" t="s">
        <v>19113</v>
      </c>
      <c r="B3477">
        <v>0</v>
      </c>
      <c r="C3477" t="s">
        <v>75</v>
      </c>
      <c r="D3477" t="s">
        <v>23</v>
      </c>
      <c r="E3477" t="s">
        <v>24</v>
      </c>
      <c r="F3477">
        <v>687742585</v>
      </c>
      <c r="G3477" s="2" t="s">
        <v>119</v>
      </c>
      <c r="H3477">
        <v>316092728</v>
      </c>
      <c r="W3477">
        <v>232</v>
      </c>
      <c r="X3477" t="s">
        <v>19114</v>
      </c>
      <c r="Y3477" t="s">
        <v>24</v>
      </c>
      <c r="Z3477" t="s">
        <v>24</v>
      </c>
      <c r="AA3477" t="s">
        <v>2615</v>
      </c>
      <c r="AB3477" t="s">
        <v>2615</v>
      </c>
      <c r="AC3477">
        <v>22300</v>
      </c>
      <c r="AD3477" t="s">
        <v>787</v>
      </c>
      <c r="AE3477" t="s">
        <v>19115</v>
      </c>
      <c r="AF3477" t="s">
        <v>544</v>
      </c>
      <c r="AG3477" t="s">
        <v>19116</v>
      </c>
      <c r="AH3477" t="s">
        <v>19117</v>
      </c>
      <c r="AI3477" t="s">
        <v>24</v>
      </c>
    </row>
    <row r="3478" spans="1:35" hidden="1" x14ac:dyDescent="0.25">
      <c r="A3478" t="s">
        <v>19118</v>
      </c>
      <c r="B3478">
        <v>0</v>
      </c>
      <c r="C3478" t="s">
        <v>22</v>
      </c>
      <c r="D3478" t="s">
        <v>23</v>
      </c>
      <c r="E3478" t="s">
        <v>24</v>
      </c>
      <c r="F3478">
        <v>870727560</v>
      </c>
      <c r="G3478" s="2" t="s">
        <v>2416</v>
      </c>
      <c r="H3478">
        <v>316027089</v>
      </c>
      <c r="W3478">
        <v>96</v>
      </c>
      <c r="X3478" t="s">
        <v>19119</v>
      </c>
      <c r="Y3478" t="s">
        <v>19120</v>
      </c>
      <c r="Z3478" t="s">
        <v>24</v>
      </c>
      <c r="AA3478" t="s">
        <v>6898</v>
      </c>
      <c r="AB3478" t="s">
        <v>7156</v>
      </c>
      <c r="AC3478">
        <v>110016</v>
      </c>
      <c r="AD3478" t="s">
        <v>491</v>
      </c>
      <c r="AE3478" t="s">
        <v>19121</v>
      </c>
      <c r="AF3478" t="s">
        <v>95</v>
      </c>
      <c r="AG3478" t="s">
        <v>19122</v>
      </c>
      <c r="AH3478" t="s">
        <v>24</v>
      </c>
      <c r="AI3478" t="s">
        <v>24</v>
      </c>
    </row>
    <row r="3479" spans="1:35" hidden="1" x14ac:dyDescent="0.25">
      <c r="A3479" t="s">
        <v>19123</v>
      </c>
      <c r="B3479">
        <v>0</v>
      </c>
      <c r="C3479" t="s">
        <v>99</v>
      </c>
      <c r="D3479" t="s">
        <v>23</v>
      </c>
      <c r="E3479" t="s">
        <v>24</v>
      </c>
      <c r="F3479">
        <v>316181767</v>
      </c>
      <c r="G3479" s="2" t="s">
        <v>36</v>
      </c>
      <c r="H3479">
        <v>315982862</v>
      </c>
      <c r="W3479">
        <v>1200</v>
      </c>
      <c r="X3479" t="s">
        <v>19124</v>
      </c>
      <c r="Y3479" t="s">
        <v>24</v>
      </c>
      <c r="Z3479" t="s">
        <v>24</v>
      </c>
      <c r="AA3479" t="s">
        <v>19125</v>
      </c>
      <c r="AB3479" t="s">
        <v>3079</v>
      </c>
      <c r="AC3479">
        <v>85276</v>
      </c>
      <c r="AD3479" t="s">
        <v>301</v>
      </c>
      <c r="AE3479" t="s">
        <v>19126</v>
      </c>
      <c r="AF3479" t="s">
        <v>9152</v>
      </c>
      <c r="AG3479" t="s">
        <v>19127</v>
      </c>
      <c r="AH3479" t="s">
        <v>19128</v>
      </c>
      <c r="AI3479" t="s">
        <v>24</v>
      </c>
    </row>
    <row r="3480" spans="1:35" hidden="1" x14ac:dyDescent="0.25">
      <c r="A3480" t="s">
        <v>19129</v>
      </c>
      <c r="B3480">
        <v>3</v>
      </c>
      <c r="C3480" t="s">
        <v>75</v>
      </c>
      <c r="D3480" t="s">
        <v>23</v>
      </c>
      <c r="E3480" t="s">
        <v>24</v>
      </c>
      <c r="F3480">
        <v>229296355</v>
      </c>
      <c r="G3480" s="2" t="s">
        <v>36</v>
      </c>
      <c r="H3480">
        <v>315977393</v>
      </c>
      <c r="W3480">
        <v>100</v>
      </c>
      <c r="X3480" t="s">
        <v>19130</v>
      </c>
      <c r="Y3480" t="s">
        <v>24</v>
      </c>
      <c r="Z3480" t="s">
        <v>24</v>
      </c>
      <c r="AA3480" t="s">
        <v>11155</v>
      </c>
      <c r="AB3480" t="s">
        <v>11155</v>
      </c>
      <c r="AC3480" t="s">
        <v>19131</v>
      </c>
      <c r="AD3480" t="s">
        <v>3606</v>
      </c>
      <c r="AE3480" t="s">
        <v>19132</v>
      </c>
      <c r="AF3480" t="s">
        <v>123</v>
      </c>
      <c r="AG3480" t="s">
        <v>19133</v>
      </c>
      <c r="AH3480" t="s">
        <v>24</v>
      </c>
      <c r="AI3480" t="s">
        <v>24</v>
      </c>
    </row>
    <row r="3481" spans="1:35" hidden="1" x14ac:dyDescent="0.25">
      <c r="A3481" t="s">
        <v>19134</v>
      </c>
      <c r="B3481">
        <v>2</v>
      </c>
      <c r="C3481" t="s">
        <v>22</v>
      </c>
      <c r="D3481" t="s">
        <v>23</v>
      </c>
      <c r="E3481" t="s">
        <v>24</v>
      </c>
      <c r="F3481">
        <v>809577716</v>
      </c>
      <c r="G3481" s="2" t="s">
        <v>4104</v>
      </c>
      <c r="H3481">
        <v>315910706</v>
      </c>
      <c r="W3481">
        <v>650</v>
      </c>
      <c r="X3481" t="s">
        <v>19135</v>
      </c>
      <c r="Y3481" t="s">
        <v>24</v>
      </c>
      <c r="Z3481" t="s">
        <v>24</v>
      </c>
      <c r="AA3481" t="s">
        <v>19136</v>
      </c>
      <c r="AB3481" t="s">
        <v>2510</v>
      </c>
      <c r="AC3481" t="s">
        <v>19137</v>
      </c>
      <c r="AD3481" t="s">
        <v>542</v>
      </c>
      <c r="AE3481" t="s">
        <v>19138</v>
      </c>
      <c r="AF3481" t="s">
        <v>515</v>
      </c>
      <c r="AG3481" t="s">
        <v>19139</v>
      </c>
      <c r="AH3481" t="s">
        <v>24</v>
      </c>
      <c r="AI3481" t="s">
        <v>24</v>
      </c>
    </row>
    <row r="3482" spans="1:35" hidden="1" x14ac:dyDescent="0.25">
      <c r="A3482" t="s">
        <v>19140</v>
      </c>
      <c r="B3482">
        <v>1</v>
      </c>
      <c r="C3482" t="s">
        <v>75</v>
      </c>
      <c r="D3482" t="s">
        <v>23</v>
      </c>
      <c r="E3482" t="s">
        <v>24</v>
      </c>
      <c r="F3482">
        <v>429386113</v>
      </c>
      <c r="G3482" s="2" t="s">
        <v>1335</v>
      </c>
      <c r="H3482">
        <v>315792999</v>
      </c>
      <c r="W3482">
        <v>670</v>
      </c>
      <c r="X3482" t="s">
        <v>19141</v>
      </c>
      <c r="Y3482" t="s">
        <v>24</v>
      </c>
      <c r="Z3482" t="s">
        <v>24</v>
      </c>
      <c r="AA3482" t="s">
        <v>19142</v>
      </c>
      <c r="AB3482" t="s">
        <v>17216</v>
      </c>
      <c r="AC3482">
        <v>45035</v>
      </c>
      <c r="AD3482" t="s">
        <v>2571</v>
      </c>
      <c r="AE3482" t="s">
        <v>19143</v>
      </c>
      <c r="AF3482" t="s">
        <v>544</v>
      </c>
      <c r="AG3482" t="s">
        <v>19144</v>
      </c>
      <c r="AH3482" t="s">
        <v>19145</v>
      </c>
      <c r="AI3482" t="s">
        <v>24</v>
      </c>
    </row>
    <row r="3483" spans="1:35" hidden="1" x14ac:dyDescent="0.25">
      <c r="A3483" t="s">
        <v>19146</v>
      </c>
      <c r="B3483">
        <v>4</v>
      </c>
      <c r="C3483" t="s">
        <v>22</v>
      </c>
      <c r="D3483" t="s">
        <v>23</v>
      </c>
      <c r="E3483" t="s">
        <v>24</v>
      </c>
      <c r="F3483">
        <v>858309299</v>
      </c>
      <c r="G3483" s="2" t="s">
        <v>714</v>
      </c>
      <c r="H3483">
        <v>315764022</v>
      </c>
      <c r="W3483">
        <v>124</v>
      </c>
      <c r="X3483" t="s">
        <v>19147</v>
      </c>
      <c r="Y3483" t="s">
        <v>19148</v>
      </c>
      <c r="Z3483" t="s">
        <v>24</v>
      </c>
      <c r="AA3483" t="s">
        <v>19149</v>
      </c>
      <c r="AB3483" t="s">
        <v>4332</v>
      </c>
      <c r="AC3483">
        <v>743319</v>
      </c>
      <c r="AD3483" t="s">
        <v>491</v>
      </c>
      <c r="AE3483" t="s">
        <v>19150</v>
      </c>
      <c r="AF3483" t="s">
        <v>123</v>
      </c>
      <c r="AG3483" t="s">
        <v>19151</v>
      </c>
      <c r="AH3483" t="s">
        <v>24</v>
      </c>
      <c r="AI3483" t="s">
        <v>24</v>
      </c>
    </row>
    <row r="3484" spans="1:35" hidden="1" x14ac:dyDescent="0.25">
      <c r="A3484" t="s">
        <v>19152</v>
      </c>
      <c r="B3484">
        <v>0</v>
      </c>
      <c r="C3484" t="s">
        <v>24</v>
      </c>
      <c r="D3484" t="s">
        <v>23</v>
      </c>
      <c r="E3484" t="s">
        <v>24</v>
      </c>
      <c r="F3484">
        <v>357239909</v>
      </c>
      <c r="G3484" s="2" t="s">
        <v>36</v>
      </c>
      <c r="H3484">
        <v>315697935</v>
      </c>
      <c r="W3484" t="s">
        <v>85</v>
      </c>
      <c r="X3484" t="s">
        <v>19153</v>
      </c>
      <c r="Y3484" t="s">
        <v>24</v>
      </c>
      <c r="Z3484" t="s">
        <v>24</v>
      </c>
      <c r="AA3484" t="s">
        <v>24</v>
      </c>
      <c r="AB3484" t="s">
        <v>24</v>
      </c>
      <c r="AC3484">
        <v>142455</v>
      </c>
      <c r="AD3484" t="s">
        <v>1607</v>
      </c>
      <c r="AE3484" t="s">
        <v>19154</v>
      </c>
      <c r="AF3484" t="s">
        <v>1609</v>
      </c>
      <c r="AG3484" t="s">
        <v>19155</v>
      </c>
      <c r="AH3484" t="s">
        <v>8463</v>
      </c>
      <c r="AI3484" t="s">
        <v>24</v>
      </c>
    </row>
    <row r="3485" spans="1:35" hidden="1" x14ac:dyDescent="0.25">
      <c r="A3485" t="s">
        <v>19156</v>
      </c>
      <c r="B3485">
        <v>0</v>
      </c>
      <c r="C3485" t="s">
        <v>88</v>
      </c>
      <c r="D3485" t="s">
        <v>23</v>
      </c>
      <c r="E3485" t="s">
        <v>24</v>
      </c>
      <c r="F3485">
        <v>366185622</v>
      </c>
      <c r="G3485" s="2" t="s">
        <v>218</v>
      </c>
      <c r="H3485">
        <v>315689728</v>
      </c>
      <c r="W3485">
        <v>1004</v>
      </c>
      <c r="X3485" t="s">
        <v>19157</v>
      </c>
      <c r="Y3485" t="s">
        <v>19158</v>
      </c>
      <c r="Z3485" t="s">
        <v>24</v>
      </c>
      <c r="AA3485" t="s">
        <v>6231</v>
      </c>
      <c r="AB3485" t="s">
        <v>24</v>
      </c>
      <c r="AC3485">
        <v>34696</v>
      </c>
      <c r="AD3485" t="s">
        <v>1961</v>
      </c>
      <c r="AE3485" t="s">
        <v>19159</v>
      </c>
      <c r="AF3485" t="s">
        <v>295</v>
      </c>
      <c r="AG3485" t="s">
        <v>19160</v>
      </c>
      <c r="AH3485" t="s">
        <v>19161</v>
      </c>
      <c r="AI3485" t="s">
        <v>24</v>
      </c>
    </row>
    <row r="3486" spans="1:35" hidden="1" x14ac:dyDescent="0.25">
      <c r="A3486" t="s">
        <v>19162</v>
      </c>
      <c r="B3486">
        <v>0</v>
      </c>
      <c r="C3486" t="s">
        <v>24</v>
      </c>
      <c r="D3486" t="s">
        <v>23</v>
      </c>
      <c r="E3486" t="s">
        <v>24</v>
      </c>
      <c r="F3486" t="s">
        <v>24</v>
      </c>
      <c r="G3486" s="2" t="s">
        <v>365</v>
      </c>
      <c r="H3486">
        <v>315424987</v>
      </c>
      <c r="W3486">
        <v>672</v>
      </c>
      <c r="X3486" t="s">
        <v>24</v>
      </c>
      <c r="Y3486" t="s">
        <v>24</v>
      </c>
      <c r="Z3486" t="s">
        <v>24</v>
      </c>
      <c r="AA3486" t="s">
        <v>18726</v>
      </c>
      <c r="AB3486" t="s">
        <v>3049</v>
      </c>
      <c r="AC3486">
        <v>48336</v>
      </c>
      <c r="AD3486" t="s">
        <v>301</v>
      </c>
      <c r="AE3486" t="s">
        <v>19163</v>
      </c>
      <c r="AF3486" t="s">
        <v>1284</v>
      </c>
      <c r="AG3486" t="s">
        <v>19164</v>
      </c>
      <c r="AH3486" t="s">
        <v>19165</v>
      </c>
      <c r="AI3486" t="s">
        <v>24</v>
      </c>
    </row>
    <row r="3487" spans="1:35" hidden="1" x14ac:dyDescent="0.25">
      <c r="A3487" t="s">
        <v>19166</v>
      </c>
      <c r="B3487">
        <v>15</v>
      </c>
      <c r="C3487" t="s">
        <v>22</v>
      </c>
      <c r="D3487" t="s">
        <v>34</v>
      </c>
      <c r="E3487" t="s">
        <v>19167</v>
      </c>
      <c r="F3487">
        <v>543084333</v>
      </c>
      <c r="G3487" s="2" t="s">
        <v>875</v>
      </c>
      <c r="H3487">
        <v>315423003</v>
      </c>
      <c r="W3487">
        <v>4195</v>
      </c>
      <c r="X3487" t="s">
        <v>19168</v>
      </c>
      <c r="Y3487" t="s">
        <v>19169</v>
      </c>
      <c r="Z3487" t="s">
        <v>24</v>
      </c>
      <c r="AA3487" t="s">
        <v>801</v>
      </c>
      <c r="AB3487" t="s">
        <v>802</v>
      </c>
      <c r="AC3487">
        <v>410005</v>
      </c>
      <c r="AD3487" t="s">
        <v>693</v>
      </c>
      <c r="AE3487" t="s">
        <v>24</v>
      </c>
      <c r="AF3487" t="s">
        <v>24</v>
      </c>
      <c r="AG3487" t="s">
        <v>24</v>
      </c>
      <c r="AH3487" t="s">
        <v>24</v>
      </c>
      <c r="AI3487" t="s">
        <v>24</v>
      </c>
    </row>
    <row r="3488" spans="1:35" hidden="1" x14ac:dyDescent="0.25">
      <c r="A3488" t="s">
        <v>19170</v>
      </c>
      <c r="B3488">
        <v>0</v>
      </c>
      <c r="C3488" t="s">
        <v>22</v>
      </c>
      <c r="D3488" t="s">
        <v>23</v>
      </c>
      <c r="E3488" t="s">
        <v>24</v>
      </c>
      <c r="F3488">
        <v>428997456</v>
      </c>
      <c r="G3488" s="2" t="s">
        <v>155</v>
      </c>
      <c r="H3488">
        <v>315421559</v>
      </c>
      <c r="W3488">
        <v>426</v>
      </c>
      <c r="X3488" t="s">
        <v>19171</v>
      </c>
      <c r="Y3488" t="s">
        <v>24</v>
      </c>
      <c r="Z3488" t="s">
        <v>24</v>
      </c>
      <c r="AA3488" t="s">
        <v>19172</v>
      </c>
      <c r="AB3488" t="s">
        <v>11017</v>
      </c>
      <c r="AC3488">
        <v>20853</v>
      </c>
      <c r="AD3488" t="s">
        <v>2571</v>
      </c>
      <c r="AE3488" t="s">
        <v>19173</v>
      </c>
      <c r="AF3488" t="s">
        <v>544</v>
      </c>
      <c r="AG3488" t="s">
        <v>19174</v>
      </c>
      <c r="AH3488" t="s">
        <v>19175</v>
      </c>
      <c r="AI3488" t="s">
        <v>24</v>
      </c>
    </row>
    <row r="3489" spans="1:35" hidden="1" x14ac:dyDescent="0.25">
      <c r="A3489" t="s">
        <v>19176</v>
      </c>
      <c r="B3489">
        <v>0</v>
      </c>
      <c r="C3489" t="s">
        <v>99</v>
      </c>
      <c r="D3489" t="s">
        <v>23</v>
      </c>
      <c r="E3489" t="s">
        <v>24</v>
      </c>
      <c r="F3489">
        <v>659705529</v>
      </c>
      <c r="G3489" s="2" t="s">
        <v>57</v>
      </c>
      <c r="H3489">
        <v>315253519</v>
      </c>
      <c r="W3489">
        <v>300</v>
      </c>
      <c r="X3489" t="s">
        <v>19177</v>
      </c>
      <c r="Y3489" t="s">
        <v>24</v>
      </c>
      <c r="Z3489" t="s">
        <v>24</v>
      </c>
      <c r="AA3489" t="s">
        <v>19178</v>
      </c>
      <c r="AB3489" t="s">
        <v>19179</v>
      </c>
      <c r="AC3489">
        <v>10290</v>
      </c>
      <c r="AD3489" t="s">
        <v>93</v>
      </c>
      <c r="AE3489" t="s">
        <v>19180</v>
      </c>
      <c r="AF3489" t="s">
        <v>95</v>
      </c>
      <c r="AG3489" t="s">
        <v>19181</v>
      </c>
      <c r="AH3489" t="s">
        <v>19182</v>
      </c>
      <c r="AI3489" t="s">
        <v>24</v>
      </c>
    </row>
    <row r="3490" spans="1:35" hidden="1" x14ac:dyDescent="0.25">
      <c r="A3490" t="s">
        <v>19183</v>
      </c>
      <c r="B3490">
        <v>0</v>
      </c>
      <c r="C3490" t="s">
        <v>22</v>
      </c>
      <c r="D3490" t="s">
        <v>23</v>
      </c>
      <c r="E3490" t="s">
        <v>24</v>
      </c>
      <c r="F3490">
        <v>367533689</v>
      </c>
      <c r="G3490" s="2" t="s">
        <v>260</v>
      </c>
      <c r="H3490">
        <v>315219783</v>
      </c>
      <c r="W3490">
        <v>600</v>
      </c>
      <c r="X3490" t="s">
        <v>19184</v>
      </c>
      <c r="Y3490" t="s">
        <v>24</v>
      </c>
      <c r="Z3490" t="s">
        <v>24</v>
      </c>
      <c r="AA3490" t="s">
        <v>5409</v>
      </c>
      <c r="AB3490" t="s">
        <v>5410</v>
      </c>
      <c r="AC3490" t="s">
        <v>19185</v>
      </c>
      <c r="AD3490" t="s">
        <v>3789</v>
      </c>
      <c r="AE3490" t="s">
        <v>19186</v>
      </c>
      <c r="AF3490" t="s">
        <v>6097</v>
      </c>
      <c r="AG3490" t="s">
        <v>19187</v>
      </c>
      <c r="AH3490" t="s">
        <v>19188</v>
      </c>
      <c r="AI3490" t="s">
        <v>24</v>
      </c>
    </row>
    <row r="3491" spans="1:35" hidden="1" x14ac:dyDescent="0.25">
      <c r="A3491" t="s">
        <v>19189</v>
      </c>
      <c r="B3491">
        <v>0</v>
      </c>
      <c r="C3491" t="s">
        <v>75</v>
      </c>
      <c r="D3491" t="s">
        <v>23</v>
      </c>
      <c r="E3491" t="s">
        <v>24</v>
      </c>
      <c r="F3491">
        <v>750777039</v>
      </c>
      <c r="G3491" s="2" t="s">
        <v>640</v>
      </c>
      <c r="H3491">
        <v>315216401</v>
      </c>
      <c r="W3491">
        <v>420</v>
      </c>
      <c r="X3491" t="s">
        <v>18984</v>
      </c>
      <c r="Y3491" t="s">
        <v>24</v>
      </c>
      <c r="Z3491" t="s">
        <v>24</v>
      </c>
      <c r="AA3491" t="s">
        <v>18985</v>
      </c>
      <c r="AB3491" t="s">
        <v>600</v>
      </c>
      <c r="AC3491">
        <v>2035</v>
      </c>
      <c r="AD3491" t="s">
        <v>593</v>
      </c>
      <c r="AE3491" t="s">
        <v>19190</v>
      </c>
      <c r="AF3491" t="s">
        <v>24</v>
      </c>
      <c r="AG3491" t="s">
        <v>15429</v>
      </c>
      <c r="AH3491" t="s">
        <v>24</v>
      </c>
      <c r="AI3491" t="s">
        <v>24</v>
      </c>
    </row>
    <row r="3492" spans="1:35" hidden="1" x14ac:dyDescent="0.25">
      <c r="A3492" t="s">
        <v>19191</v>
      </c>
      <c r="B3492">
        <v>0</v>
      </c>
      <c r="C3492" t="s">
        <v>75</v>
      </c>
      <c r="D3492" t="s">
        <v>23</v>
      </c>
      <c r="E3492" t="s">
        <v>24</v>
      </c>
      <c r="F3492">
        <v>595135435</v>
      </c>
      <c r="G3492" s="2" t="s">
        <v>172</v>
      </c>
      <c r="H3492">
        <v>315067576</v>
      </c>
      <c r="W3492">
        <v>139</v>
      </c>
      <c r="X3492" t="s">
        <v>19192</v>
      </c>
      <c r="Y3492" t="s">
        <v>24</v>
      </c>
      <c r="Z3492" t="s">
        <v>24</v>
      </c>
      <c r="AA3492" t="s">
        <v>337</v>
      </c>
      <c r="AB3492" t="s">
        <v>24</v>
      </c>
      <c r="AC3492">
        <v>99419</v>
      </c>
      <c r="AD3492" t="s">
        <v>337</v>
      </c>
      <c r="AE3492" t="s">
        <v>19193</v>
      </c>
      <c r="AF3492" t="s">
        <v>4533</v>
      </c>
      <c r="AG3492" t="s">
        <v>19194</v>
      </c>
      <c r="AH3492" t="s">
        <v>19195</v>
      </c>
      <c r="AI3492" t="s">
        <v>24</v>
      </c>
    </row>
    <row r="3493" spans="1:35" hidden="1" x14ac:dyDescent="0.25">
      <c r="A3493" t="s">
        <v>19196</v>
      </c>
      <c r="B3493">
        <v>0</v>
      </c>
      <c r="C3493" t="s">
        <v>22</v>
      </c>
      <c r="D3493" t="s">
        <v>23</v>
      </c>
      <c r="E3493" t="s">
        <v>24</v>
      </c>
      <c r="F3493">
        <v>694226911</v>
      </c>
      <c r="G3493" s="2" t="s">
        <v>440</v>
      </c>
      <c r="H3493">
        <v>314988197</v>
      </c>
      <c r="W3493">
        <v>514</v>
      </c>
      <c r="X3493" t="s">
        <v>19197</v>
      </c>
      <c r="Y3493" t="s">
        <v>24</v>
      </c>
      <c r="Z3493" t="s">
        <v>24</v>
      </c>
      <c r="AA3493" t="s">
        <v>11420</v>
      </c>
      <c r="AB3493" t="s">
        <v>11421</v>
      </c>
      <c r="AC3493" t="s">
        <v>19198</v>
      </c>
      <c r="AD3493" t="s">
        <v>329</v>
      </c>
      <c r="AE3493" t="s">
        <v>19199</v>
      </c>
      <c r="AF3493" t="s">
        <v>544</v>
      </c>
      <c r="AG3493" t="s">
        <v>19200</v>
      </c>
      <c r="AH3493" t="s">
        <v>24</v>
      </c>
      <c r="AI3493" t="s">
        <v>24</v>
      </c>
    </row>
    <row r="3494" spans="1:35" hidden="1" x14ac:dyDescent="0.25">
      <c r="A3494" t="s">
        <v>19201</v>
      </c>
      <c r="B3494">
        <v>0</v>
      </c>
      <c r="C3494" t="s">
        <v>75</v>
      </c>
      <c r="D3494" t="s">
        <v>23</v>
      </c>
      <c r="E3494" t="s">
        <v>24</v>
      </c>
      <c r="F3494">
        <v>692755259</v>
      </c>
      <c r="G3494" s="2" t="s">
        <v>36</v>
      </c>
      <c r="H3494">
        <v>314841921</v>
      </c>
      <c r="W3494">
        <v>1371</v>
      </c>
      <c r="X3494" t="s">
        <v>19202</v>
      </c>
      <c r="Y3494" t="s">
        <v>19203</v>
      </c>
      <c r="Z3494" t="s">
        <v>24</v>
      </c>
      <c r="AA3494" t="s">
        <v>745</v>
      </c>
      <c r="AB3494" t="s">
        <v>1069</v>
      </c>
      <c r="AC3494" t="s">
        <v>19204</v>
      </c>
      <c r="AD3494" t="s">
        <v>329</v>
      </c>
      <c r="AE3494" t="s">
        <v>19205</v>
      </c>
      <c r="AF3494" t="s">
        <v>544</v>
      </c>
      <c r="AG3494" t="s">
        <v>19206</v>
      </c>
      <c r="AH3494" t="s">
        <v>24</v>
      </c>
      <c r="AI3494" t="s">
        <v>24</v>
      </c>
    </row>
    <row r="3495" spans="1:35" hidden="1" x14ac:dyDescent="0.25">
      <c r="A3495" t="s">
        <v>19207</v>
      </c>
      <c r="B3495">
        <v>28</v>
      </c>
      <c r="C3495" t="s">
        <v>22</v>
      </c>
      <c r="D3495" t="s">
        <v>34</v>
      </c>
      <c r="E3495" t="s">
        <v>19208</v>
      </c>
      <c r="F3495">
        <v>701346736</v>
      </c>
      <c r="G3495" s="2" t="s">
        <v>706</v>
      </c>
      <c r="H3495">
        <v>314809559</v>
      </c>
      <c r="W3495">
        <v>851</v>
      </c>
      <c r="X3495" t="s">
        <v>19209</v>
      </c>
      <c r="Y3495" t="s">
        <v>10898</v>
      </c>
      <c r="Z3495" t="s">
        <v>24</v>
      </c>
      <c r="AA3495" t="s">
        <v>327</v>
      </c>
      <c r="AB3495" t="s">
        <v>327</v>
      </c>
      <c r="AC3495" t="s">
        <v>19210</v>
      </c>
      <c r="AD3495" t="s">
        <v>329</v>
      </c>
      <c r="AE3495" t="s">
        <v>19211</v>
      </c>
      <c r="AF3495" t="s">
        <v>24</v>
      </c>
      <c r="AG3495" t="s">
        <v>19212</v>
      </c>
      <c r="AH3495" t="s">
        <v>24</v>
      </c>
      <c r="AI3495" t="s">
        <v>24</v>
      </c>
    </row>
    <row r="3496" spans="1:35" hidden="1" x14ac:dyDescent="0.25">
      <c r="A3496" t="s">
        <v>19213</v>
      </c>
      <c r="B3496">
        <v>0</v>
      </c>
      <c r="C3496" t="s">
        <v>99</v>
      </c>
      <c r="D3496" t="s">
        <v>23</v>
      </c>
      <c r="E3496" t="s">
        <v>24</v>
      </c>
      <c r="F3496">
        <v>216059164</v>
      </c>
      <c r="G3496" s="2" t="s">
        <v>526</v>
      </c>
      <c r="H3496">
        <v>314806938</v>
      </c>
      <c r="W3496">
        <v>3107</v>
      </c>
      <c r="X3496" t="s">
        <v>19214</v>
      </c>
      <c r="Y3496" t="s">
        <v>24</v>
      </c>
      <c r="Z3496" t="s">
        <v>24</v>
      </c>
      <c r="AA3496" t="s">
        <v>70</v>
      </c>
      <c r="AB3496" t="s">
        <v>70</v>
      </c>
      <c r="AC3496" t="s">
        <v>19215</v>
      </c>
      <c r="AD3496" t="s">
        <v>410</v>
      </c>
      <c r="AE3496" t="s">
        <v>19216</v>
      </c>
      <c r="AF3496" t="s">
        <v>5011</v>
      </c>
      <c r="AG3496" t="s">
        <v>19217</v>
      </c>
      <c r="AH3496" t="s">
        <v>24</v>
      </c>
      <c r="AI3496" t="s">
        <v>24</v>
      </c>
    </row>
    <row r="3497" spans="1:35" hidden="1" x14ac:dyDescent="0.25">
      <c r="A3497" t="s">
        <v>19218</v>
      </c>
      <c r="B3497">
        <v>0</v>
      </c>
      <c r="C3497" t="s">
        <v>99</v>
      </c>
      <c r="D3497" t="s">
        <v>23</v>
      </c>
      <c r="E3497" t="s">
        <v>24</v>
      </c>
      <c r="F3497">
        <v>561379573</v>
      </c>
      <c r="G3497" t="s">
        <v>84</v>
      </c>
      <c r="H3497">
        <v>314801293</v>
      </c>
      <c r="W3497">
        <v>2341</v>
      </c>
      <c r="X3497" t="s">
        <v>19219</v>
      </c>
      <c r="Y3497" t="s">
        <v>24</v>
      </c>
      <c r="Z3497" t="s">
        <v>24</v>
      </c>
      <c r="AA3497" t="s">
        <v>19220</v>
      </c>
      <c r="AB3497" t="s">
        <v>24</v>
      </c>
      <c r="AC3497">
        <v>2341</v>
      </c>
      <c r="AD3497" t="s">
        <v>4966</v>
      </c>
      <c r="AE3497" t="s">
        <v>19221</v>
      </c>
      <c r="AF3497" t="s">
        <v>515</v>
      </c>
      <c r="AG3497" t="s">
        <v>19222</v>
      </c>
      <c r="AH3497" t="s">
        <v>24</v>
      </c>
      <c r="AI3497" t="s">
        <v>24</v>
      </c>
    </row>
    <row r="3498" spans="1:35" hidden="1" x14ac:dyDescent="0.25">
      <c r="A3498" t="s">
        <v>19223</v>
      </c>
      <c r="B3498">
        <v>0</v>
      </c>
      <c r="C3498" t="s">
        <v>88</v>
      </c>
      <c r="D3498" t="s">
        <v>23</v>
      </c>
      <c r="E3498" t="s">
        <v>24</v>
      </c>
      <c r="F3498">
        <v>216803981</v>
      </c>
      <c r="G3498" s="2" t="s">
        <v>374</v>
      </c>
      <c r="H3498">
        <v>314604294</v>
      </c>
      <c r="W3498">
        <v>3105</v>
      </c>
      <c r="X3498" t="s">
        <v>19224</v>
      </c>
      <c r="Y3498" t="s">
        <v>24</v>
      </c>
      <c r="Z3498" t="s">
        <v>24</v>
      </c>
      <c r="AA3498" t="s">
        <v>12904</v>
      </c>
      <c r="AB3498" t="s">
        <v>5061</v>
      </c>
      <c r="AC3498" t="s">
        <v>19225</v>
      </c>
      <c r="AD3498" t="s">
        <v>410</v>
      </c>
      <c r="AE3498" t="s">
        <v>19226</v>
      </c>
      <c r="AF3498" t="s">
        <v>15453</v>
      </c>
      <c r="AG3498" t="s">
        <v>19227</v>
      </c>
      <c r="AH3498" t="s">
        <v>24</v>
      </c>
      <c r="AI3498" t="s">
        <v>24</v>
      </c>
    </row>
    <row r="3499" spans="1:35" hidden="1" x14ac:dyDescent="0.25">
      <c r="A3499" t="s">
        <v>19228</v>
      </c>
      <c r="B3499">
        <v>1</v>
      </c>
      <c r="C3499" t="s">
        <v>22</v>
      </c>
      <c r="D3499" t="s">
        <v>23</v>
      </c>
      <c r="E3499" t="s">
        <v>24</v>
      </c>
      <c r="F3499">
        <v>461130023</v>
      </c>
      <c r="G3499" s="2" t="s">
        <v>2852</v>
      </c>
      <c r="H3499">
        <v>314574370</v>
      </c>
      <c r="W3499">
        <v>25</v>
      </c>
      <c r="X3499" t="s">
        <v>19229</v>
      </c>
      <c r="Y3499" t="s">
        <v>24</v>
      </c>
      <c r="Z3499" t="s">
        <v>24</v>
      </c>
      <c r="AA3499" t="s">
        <v>24</v>
      </c>
      <c r="AB3499" t="s">
        <v>19230</v>
      </c>
      <c r="AC3499">
        <v>20130</v>
      </c>
      <c r="AD3499" t="s">
        <v>236</v>
      </c>
      <c r="AE3499" t="s">
        <v>24</v>
      </c>
      <c r="AF3499" t="s">
        <v>24</v>
      </c>
      <c r="AG3499" t="s">
        <v>24</v>
      </c>
      <c r="AH3499" t="s">
        <v>24</v>
      </c>
      <c r="AI3499" t="s">
        <v>24</v>
      </c>
    </row>
    <row r="3500" spans="1:35" hidden="1" x14ac:dyDescent="0.25">
      <c r="A3500" t="s">
        <v>19231</v>
      </c>
      <c r="B3500">
        <v>0</v>
      </c>
      <c r="C3500" t="s">
        <v>88</v>
      </c>
      <c r="D3500" t="s">
        <v>23</v>
      </c>
      <c r="E3500" t="s">
        <v>24</v>
      </c>
      <c r="F3500">
        <v>528112414</v>
      </c>
      <c r="G3500" s="2" t="s">
        <v>2852</v>
      </c>
      <c r="H3500">
        <v>314545000</v>
      </c>
      <c r="W3500">
        <v>285</v>
      </c>
      <c r="X3500" t="s">
        <v>19232</v>
      </c>
      <c r="Y3500" t="s">
        <v>24</v>
      </c>
      <c r="Z3500" t="s">
        <v>24</v>
      </c>
      <c r="AA3500" t="s">
        <v>8813</v>
      </c>
      <c r="AB3500" t="s">
        <v>2672</v>
      </c>
      <c r="AC3500">
        <v>150601</v>
      </c>
      <c r="AD3500" t="s">
        <v>693</v>
      </c>
      <c r="AE3500" t="s">
        <v>24</v>
      </c>
      <c r="AF3500" t="s">
        <v>24</v>
      </c>
      <c r="AG3500" t="s">
        <v>24</v>
      </c>
      <c r="AH3500" t="s">
        <v>24</v>
      </c>
      <c r="AI3500" t="s">
        <v>24</v>
      </c>
    </row>
    <row r="3501" spans="1:35" hidden="1" x14ac:dyDescent="0.25">
      <c r="A3501" t="s">
        <v>19233</v>
      </c>
      <c r="B3501">
        <v>23</v>
      </c>
      <c r="C3501" t="s">
        <v>75</v>
      </c>
      <c r="D3501" t="s">
        <v>23</v>
      </c>
      <c r="E3501" t="s">
        <v>24</v>
      </c>
      <c r="F3501">
        <v>277488979</v>
      </c>
      <c r="G3501" s="2" t="s">
        <v>260</v>
      </c>
      <c r="H3501">
        <v>314418126</v>
      </c>
      <c r="W3501">
        <v>700</v>
      </c>
      <c r="X3501" t="s">
        <v>19234</v>
      </c>
      <c r="Y3501" t="s">
        <v>24</v>
      </c>
      <c r="Z3501" t="s">
        <v>24</v>
      </c>
      <c r="AA3501" t="s">
        <v>19235</v>
      </c>
      <c r="AB3501" t="s">
        <v>19236</v>
      </c>
      <c r="AC3501">
        <v>31250</v>
      </c>
      <c r="AD3501" t="s">
        <v>81</v>
      </c>
      <c r="AE3501" t="s">
        <v>24</v>
      </c>
      <c r="AF3501" t="s">
        <v>24</v>
      </c>
      <c r="AG3501" t="s">
        <v>24</v>
      </c>
      <c r="AH3501" t="s">
        <v>24</v>
      </c>
      <c r="AI3501" t="s">
        <v>24</v>
      </c>
    </row>
    <row r="3502" spans="1:35" hidden="1" x14ac:dyDescent="0.25">
      <c r="A3502" t="s">
        <v>19237</v>
      </c>
      <c r="B3502">
        <v>0</v>
      </c>
      <c r="C3502" t="s">
        <v>22</v>
      </c>
      <c r="D3502" t="s">
        <v>23</v>
      </c>
      <c r="E3502" t="s">
        <v>24</v>
      </c>
      <c r="F3502">
        <v>252366778</v>
      </c>
      <c r="G3502" s="2" t="s">
        <v>155</v>
      </c>
      <c r="H3502">
        <v>314363325</v>
      </c>
      <c r="W3502">
        <v>645</v>
      </c>
      <c r="X3502" t="s">
        <v>19238</v>
      </c>
      <c r="Y3502" t="s">
        <v>24</v>
      </c>
      <c r="Z3502" t="s">
        <v>24</v>
      </c>
      <c r="AA3502" t="s">
        <v>19239</v>
      </c>
      <c r="AB3502" t="s">
        <v>4694</v>
      </c>
      <c r="AC3502" t="s">
        <v>19240</v>
      </c>
      <c r="AD3502" t="s">
        <v>195</v>
      </c>
      <c r="AE3502" t="s">
        <v>19241</v>
      </c>
      <c r="AF3502" t="s">
        <v>24</v>
      </c>
      <c r="AG3502" t="s">
        <v>19242</v>
      </c>
      <c r="AH3502" t="s">
        <v>24</v>
      </c>
      <c r="AI3502" t="s">
        <v>24</v>
      </c>
    </row>
    <row r="3503" spans="1:35" hidden="1" x14ac:dyDescent="0.25">
      <c r="A3503" t="s">
        <v>19243</v>
      </c>
      <c r="B3503">
        <v>0</v>
      </c>
      <c r="C3503" t="s">
        <v>88</v>
      </c>
      <c r="D3503" t="s">
        <v>23</v>
      </c>
      <c r="E3503" t="s">
        <v>24</v>
      </c>
      <c r="F3503">
        <v>522965987</v>
      </c>
      <c r="G3503" s="2" t="s">
        <v>359</v>
      </c>
      <c r="H3503">
        <v>314179390</v>
      </c>
      <c r="W3503">
        <v>600</v>
      </c>
      <c r="X3503" t="s">
        <v>19244</v>
      </c>
      <c r="Y3503" t="s">
        <v>24</v>
      </c>
      <c r="Z3503" t="s">
        <v>24</v>
      </c>
      <c r="AA3503" t="s">
        <v>19245</v>
      </c>
      <c r="AB3503" t="s">
        <v>19246</v>
      </c>
      <c r="AC3503" t="s">
        <v>19247</v>
      </c>
      <c r="AD3503" t="s">
        <v>3789</v>
      </c>
      <c r="AE3503" t="s">
        <v>19248</v>
      </c>
      <c r="AF3503" t="s">
        <v>3791</v>
      </c>
      <c r="AG3503" t="s">
        <v>19249</v>
      </c>
      <c r="AH3503" t="s">
        <v>19250</v>
      </c>
      <c r="AI3503" t="s">
        <v>24</v>
      </c>
    </row>
    <row r="3504" spans="1:35" hidden="1" x14ac:dyDescent="0.25">
      <c r="A3504" t="s">
        <v>19251</v>
      </c>
      <c r="B3504">
        <v>47</v>
      </c>
      <c r="C3504" t="s">
        <v>22</v>
      </c>
      <c r="D3504" t="s">
        <v>34</v>
      </c>
      <c r="E3504" t="s">
        <v>19252</v>
      </c>
      <c r="F3504">
        <v>690742119</v>
      </c>
      <c r="G3504" s="2" t="s">
        <v>57</v>
      </c>
      <c r="H3504">
        <v>314145425</v>
      </c>
      <c r="W3504">
        <v>461</v>
      </c>
      <c r="X3504" t="s">
        <v>19253</v>
      </c>
      <c r="Y3504" t="s">
        <v>8568</v>
      </c>
      <c r="Z3504" t="s">
        <v>24</v>
      </c>
      <c r="AA3504" t="s">
        <v>327</v>
      </c>
      <c r="AB3504" t="s">
        <v>327</v>
      </c>
      <c r="AC3504" t="s">
        <v>19254</v>
      </c>
      <c r="AD3504" t="s">
        <v>329</v>
      </c>
      <c r="AE3504" t="s">
        <v>19255</v>
      </c>
      <c r="AF3504" t="s">
        <v>24</v>
      </c>
      <c r="AG3504" t="s">
        <v>19256</v>
      </c>
      <c r="AH3504" t="s">
        <v>19257</v>
      </c>
      <c r="AI3504" t="s">
        <v>24</v>
      </c>
    </row>
    <row r="3505" spans="1:35" hidden="1" x14ac:dyDescent="0.25">
      <c r="A3505" t="s">
        <v>19258</v>
      </c>
      <c r="B3505">
        <v>0</v>
      </c>
      <c r="C3505" t="s">
        <v>88</v>
      </c>
      <c r="D3505" t="s">
        <v>23</v>
      </c>
      <c r="E3505" t="s">
        <v>24</v>
      </c>
      <c r="F3505">
        <v>506869984</v>
      </c>
      <c r="G3505" t="s">
        <v>146</v>
      </c>
      <c r="H3505">
        <v>314122000</v>
      </c>
      <c r="W3505">
        <v>2000</v>
      </c>
      <c r="X3505" t="s">
        <v>19259</v>
      </c>
      <c r="Y3505" t="s">
        <v>24</v>
      </c>
      <c r="Z3505" t="s">
        <v>24</v>
      </c>
      <c r="AA3505" t="s">
        <v>12502</v>
      </c>
      <c r="AB3505" t="s">
        <v>24</v>
      </c>
      <c r="AC3505" t="s">
        <v>24</v>
      </c>
      <c r="AD3505" t="s">
        <v>11912</v>
      </c>
      <c r="AE3505" t="s">
        <v>19260</v>
      </c>
      <c r="AF3505" t="s">
        <v>123</v>
      </c>
      <c r="AG3505" t="s">
        <v>19261</v>
      </c>
      <c r="AH3505" t="s">
        <v>24</v>
      </c>
      <c r="AI3505" t="s">
        <v>24</v>
      </c>
    </row>
    <row r="3506" spans="1:35" hidden="1" x14ac:dyDescent="0.25">
      <c r="A3506" t="s">
        <v>19262</v>
      </c>
      <c r="B3506">
        <v>0</v>
      </c>
      <c r="C3506" t="s">
        <v>99</v>
      </c>
      <c r="D3506" t="s">
        <v>23</v>
      </c>
      <c r="E3506" t="s">
        <v>24</v>
      </c>
      <c r="F3506">
        <v>506868383</v>
      </c>
      <c r="G3506" t="s">
        <v>146</v>
      </c>
      <c r="H3506">
        <v>314122000</v>
      </c>
      <c r="W3506">
        <v>2000</v>
      </c>
      <c r="X3506" t="s">
        <v>19263</v>
      </c>
      <c r="Y3506" t="s">
        <v>24</v>
      </c>
      <c r="Z3506" t="s">
        <v>24</v>
      </c>
      <c r="AA3506" t="s">
        <v>19264</v>
      </c>
      <c r="AB3506" t="s">
        <v>24</v>
      </c>
      <c r="AC3506" t="s">
        <v>24</v>
      </c>
      <c r="AD3506" t="s">
        <v>11912</v>
      </c>
      <c r="AE3506" t="s">
        <v>19265</v>
      </c>
      <c r="AF3506" t="s">
        <v>123</v>
      </c>
      <c r="AG3506" t="s">
        <v>19266</v>
      </c>
      <c r="AH3506" t="s">
        <v>24</v>
      </c>
      <c r="AI3506" t="s">
        <v>24</v>
      </c>
    </row>
    <row r="3507" spans="1:35" hidden="1" x14ac:dyDescent="0.25">
      <c r="A3507" t="s">
        <v>19267</v>
      </c>
      <c r="B3507">
        <v>0</v>
      </c>
      <c r="C3507" t="s">
        <v>99</v>
      </c>
      <c r="D3507" t="s">
        <v>23</v>
      </c>
      <c r="E3507" t="s">
        <v>24</v>
      </c>
      <c r="F3507">
        <v>535094411</v>
      </c>
      <c r="G3507" s="2" t="s">
        <v>1025</v>
      </c>
      <c r="H3507">
        <v>314111250</v>
      </c>
      <c r="W3507">
        <v>1250</v>
      </c>
      <c r="X3507" t="s">
        <v>19268</v>
      </c>
      <c r="Y3507" t="s">
        <v>24</v>
      </c>
      <c r="Z3507" t="s">
        <v>24</v>
      </c>
      <c r="AA3507" t="s">
        <v>17053</v>
      </c>
      <c r="AB3507" t="s">
        <v>24</v>
      </c>
      <c r="AC3507" t="s">
        <v>24</v>
      </c>
      <c r="AD3507" t="s">
        <v>1126</v>
      </c>
      <c r="AE3507" t="s">
        <v>19269</v>
      </c>
      <c r="AF3507" t="s">
        <v>24</v>
      </c>
      <c r="AG3507" t="s">
        <v>24</v>
      </c>
      <c r="AH3507" t="s">
        <v>24</v>
      </c>
      <c r="AI3507" t="s">
        <v>24</v>
      </c>
    </row>
    <row r="3508" spans="1:35" hidden="1" x14ac:dyDescent="0.25">
      <c r="A3508" t="s">
        <v>19270</v>
      </c>
      <c r="B3508">
        <v>0</v>
      </c>
      <c r="C3508" t="s">
        <v>88</v>
      </c>
      <c r="D3508" t="s">
        <v>23</v>
      </c>
      <c r="E3508" t="s">
        <v>24</v>
      </c>
      <c r="F3508">
        <v>815049465</v>
      </c>
      <c r="G3508" s="2" t="s">
        <v>260</v>
      </c>
      <c r="H3508">
        <v>314024000</v>
      </c>
      <c r="W3508">
        <v>4000</v>
      </c>
      <c r="X3508" t="s">
        <v>19271</v>
      </c>
      <c r="Y3508" t="s">
        <v>19272</v>
      </c>
      <c r="Z3508" t="s">
        <v>24</v>
      </c>
      <c r="AA3508" t="s">
        <v>7191</v>
      </c>
      <c r="AB3508" t="s">
        <v>7192</v>
      </c>
      <c r="AC3508">
        <v>35079</v>
      </c>
      <c r="AD3508" t="s">
        <v>285</v>
      </c>
      <c r="AE3508" t="s">
        <v>19273</v>
      </c>
      <c r="AF3508" t="s">
        <v>123</v>
      </c>
      <c r="AG3508" t="s">
        <v>19274</v>
      </c>
      <c r="AH3508" t="s">
        <v>19274</v>
      </c>
      <c r="AI3508" t="s">
        <v>24</v>
      </c>
    </row>
    <row r="3509" spans="1:35" hidden="1" x14ac:dyDescent="0.25">
      <c r="A3509" t="s">
        <v>19275</v>
      </c>
      <c r="B3509">
        <v>0</v>
      </c>
      <c r="C3509" t="s">
        <v>75</v>
      </c>
      <c r="D3509" t="s">
        <v>23</v>
      </c>
      <c r="E3509" t="s">
        <v>24</v>
      </c>
      <c r="F3509">
        <v>323005330</v>
      </c>
      <c r="G3509" s="2" t="s">
        <v>14575</v>
      </c>
      <c r="H3509">
        <v>313991999</v>
      </c>
      <c r="W3509">
        <v>400</v>
      </c>
      <c r="X3509" t="s">
        <v>19276</v>
      </c>
      <c r="Y3509" t="s">
        <v>24</v>
      </c>
      <c r="Z3509" t="s">
        <v>24</v>
      </c>
      <c r="AA3509" t="s">
        <v>19277</v>
      </c>
      <c r="AB3509" t="s">
        <v>3220</v>
      </c>
      <c r="AC3509">
        <v>74206</v>
      </c>
      <c r="AD3509" t="s">
        <v>301</v>
      </c>
      <c r="AE3509" t="s">
        <v>19278</v>
      </c>
      <c r="AF3509" t="s">
        <v>1284</v>
      </c>
      <c r="AG3509" t="s">
        <v>19279</v>
      </c>
      <c r="AH3509" t="s">
        <v>19280</v>
      </c>
      <c r="AI3509" t="s">
        <v>24</v>
      </c>
    </row>
    <row r="3510" spans="1:35" hidden="1" x14ac:dyDescent="0.25">
      <c r="A3510" t="s">
        <v>19281</v>
      </c>
      <c r="B3510">
        <v>0</v>
      </c>
      <c r="C3510" t="s">
        <v>75</v>
      </c>
      <c r="D3510" t="s">
        <v>23</v>
      </c>
      <c r="E3510" t="s">
        <v>24</v>
      </c>
      <c r="F3510">
        <v>80378697</v>
      </c>
      <c r="G3510" s="2" t="s">
        <v>365</v>
      </c>
      <c r="H3510">
        <v>313914966</v>
      </c>
      <c r="W3510">
        <v>1600</v>
      </c>
      <c r="X3510" t="s">
        <v>19282</v>
      </c>
      <c r="Y3510" t="s">
        <v>24</v>
      </c>
      <c r="Z3510" t="s">
        <v>24</v>
      </c>
      <c r="AA3510" t="s">
        <v>19283</v>
      </c>
      <c r="AB3510" t="s">
        <v>1756</v>
      </c>
      <c r="AC3510" t="s">
        <v>19284</v>
      </c>
      <c r="AD3510" t="s">
        <v>542</v>
      </c>
      <c r="AE3510" t="s">
        <v>19285</v>
      </c>
      <c r="AF3510" t="s">
        <v>19286</v>
      </c>
      <c r="AG3510" t="s">
        <v>19287</v>
      </c>
      <c r="AH3510" t="s">
        <v>24</v>
      </c>
      <c r="AI3510" t="s">
        <v>24</v>
      </c>
    </row>
    <row r="3511" spans="1:35" hidden="1" x14ac:dyDescent="0.25">
      <c r="A3511" t="s">
        <v>19288</v>
      </c>
      <c r="B3511">
        <v>0</v>
      </c>
      <c r="C3511" t="s">
        <v>22</v>
      </c>
      <c r="D3511" t="s">
        <v>23</v>
      </c>
      <c r="E3511" t="s">
        <v>24</v>
      </c>
      <c r="F3511">
        <v>898892492</v>
      </c>
      <c r="G3511" s="2" t="s">
        <v>109</v>
      </c>
      <c r="H3511">
        <v>313900900</v>
      </c>
      <c r="W3511">
        <v>1900</v>
      </c>
      <c r="X3511" t="s">
        <v>19289</v>
      </c>
      <c r="Y3511" t="s">
        <v>19290</v>
      </c>
      <c r="Z3511" t="s">
        <v>24</v>
      </c>
      <c r="AA3511" t="s">
        <v>19291</v>
      </c>
      <c r="AB3511" t="s">
        <v>512</v>
      </c>
      <c r="AC3511" t="s">
        <v>19292</v>
      </c>
      <c r="AD3511" t="s">
        <v>134</v>
      </c>
      <c r="AE3511" t="s">
        <v>24</v>
      </c>
      <c r="AF3511" t="s">
        <v>24</v>
      </c>
      <c r="AG3511" t="s">
        <v>24</v>
      </c>
      <c r="AH3511" t="s">
        <v>24</v>
      </c>
      <c r="AI3511" t="s">
        <v>24</v>
      </c>
    </row>
    <row r="3512" spans="1:35" hidden="1" x14ac:dyDescent="0.25">
      <c r="A3512" t="s">
        <v>19293</v>
      </c>
      <c r="B3512">
        <v>0</v>
      </c>
      <c r="C3512" t="s">
        <v>75</v>
      </c>
      <c r="D3512" t="s">
        <v>23</v>
      </c>
      <c r="E3512" t="s">
        <v>24</v>
      </c>
      <c r="F3512">
        <v>383601747</v>
      </c>
      <c r="G3512" s="2" t="s">
        <v>128</v>
      </c>
      <c r="H3512">
        <v>313890210</v>
      </c>
      <c r="W3512">
        <v>952</v>
      </c>
      <c r="X3512" t="s">
        <v>19294</v>
      </c>
      <c r="Y3512" t="s">
        <v>4089</v>
      </c>
      <c r="Z3512" t="s">
        <v>24</v>
      </c>
      <c r="AA3512" t="s">
        <v>4090</v>
      </c>
      <c r="AB3512" t="s">
        <v>4091</v>
      </c>
      <c r="AC3512">
        <v>22400</v>
      </c>
      <c r="AD3512" t="s">
        <v>81</v>
      </c>
      <c r="AE3512" t="s">
        <v>19295</v>
      </c>
      <c r="AF3512" t="s">
        <v>544</v>
      </c>
      <c r="AG3512" t="s">
        <v>19296</v>
      </c>
      <c r="AH3512" t="s">
        <v>24</v>
      </c>
      <c r="AI3512" t="s">
        <v>24</v>
      </c>
    </row>
    <row r="3513" spans="1:35" hidden="1" x14ac:dyDescent="0.25">
      <c r="A3513" t="s">
        <v>19297</v>
      </c>
      <c r="B3513">
        <v>0</v>
      </c>
      <c r="C3513" t="s">
        <v>75</v>
      </c>
      <c r="D3513" t="s">
        <v>23</v>
      </c>
      <c r="E3513" t="s">
        <v>24</v>
      </c>
      <c r="F3513">
        <v>654099944</v>
      </c>
      <c r="G3513" s="2" t="s">
        <v>47</v>
      </c>
      <c r="H3513">
        <v>313880773</v>
      </c>
      <c r="W3513">
        <v>3000</v>
      </c>
      <c r="X3513" t="s">
        <v>19298</v>
      </c>
      <c r="Y3513" t="s">
        <v>24</v>
      </c>
      <c r="Z3513" t="s">
        <v>24</v>
      </c>
      <c r="AA3513" t="s">
        <v>2563</v>
      </c>
      <c r="AB3513" t="s">
        <v>2563</v>
      </c>
      <c r="AC3513">
        <v>101400</v>
      </c>
      <c r="AD3513" t="s">
        <v>693</v>
      </c>
      <c r="AE3513" t="s">
        <v>19299</v>
      </c>
      <c r="AF3513" t="s">
        <v>295</v>
      </c>
      <c r="AG3513" t="s">
        <v>19300</v>
      </c>
      <c r="AH3513" t="s">
        <v>24</v>
      </c>
      <c r="AI3513" t="s">
        <v>24</v>
      </c>
    </row>
    <row r="3514" spans="1:35" hidden="1" x14ac:dyDescent="0.25">
      <c r="A3514" t="s">
        <v>19301</v>
      </c>
      <c r="B3514">
        <v>7</v>
      </c>
      <c r="C3514" t="s">
        <v>75</v>
      </c>
      <c r="D3514" t="s">
        <v>23</v>
      </c>
      <c r="E3514" t="s">
        <v>24</v>
      </c>
      <c r="F3514">
        <v>99771198</v>
      </c>
      <c r="G3514" s="2" t="s">
        <v>807</v>
      </c>
      <c r="H3514">
        <v>313446929</v>
      </c>
      <c r="W3514">
        <v>650</v>
      </c>
      <c r="X3514" t="s">
        <v>19302</v>
      </c>
      <c r="Y3514" t="s">
        <v>24</v>
      </c>
      <c r="Z3514" t="s">
        <v>24</v>
      </c>
      <c r="AA3514" t="s">
        <v>13672</v>
      </c>
      <c r="AB3514" t="s">
        <v>4380</v>
      </c>
      <c r="AC3514" t="s">
        <v>19303</v>
      </c>
      <c r="AD3514" t="s">
        <v>542</v>
      </c>
      <c r="AE3514" t="s">
        <v>19304</v>
      </c>
      <c r="AF3514" t="s">
        <v>3448</v>
      </c>
      <c r="AG3514" t="s">
        <v>19305</v>
      </c>
      <c r="AH3514" t="s">
        <v>24</v>
      </c>
      <c r="AI3514" t="s">
        <v>24</v>
      </c>
    </row>
    <row r="3515" spans="1:35" hidden="1" x14ac:dyDescent="0.25">
      <c r="A3515" t="s">
        <v>19306</v>
      </c>
      <c r="B3515">
        <v>0</v>
      </c>
      <c r="C3515" t="s">
        <v>88</v>
      </c>
      <c r="D3515" t="s">
        <v>23</v>
      </c>
      <c r="E3515" t="s">
        <v>24</v>
      </c>
      <c r="F3515">
        <v>682695349</v>
      </c>
      <c r="G3515" s="2" t="s">
        <v>526</v>
      </c>
      <c r="H3515">
        <v>313439883</v>
      </c>
      <c r="W3515" t="s">
        <v>85</v>
      </c>
      <c r="X3515" t="s">
        <v>19307</v>
      </c>
      <c r="Y3515" t="s">
        <v>24</v>
      </c>
      <c r="Z3515" t="s">
        <v>24</v>
      </c>
      <c r="AA3515" t="s">
        <v>24</v>
      </c>
      <c r="AB3515" t="s">
        <v>24</v>
      </c>
      <c r="AC3515">
        <v>601670</v>
      </c>
      <c r="AD3515" t="s">
        <v>1607</v>
      </c>
      <c r="AE3515" t="s">
        <v>19308</v>
      </c>
      <c r="AF3515" t="s">
        <v>1609</v>
      </c>
      <c r="AG3515" t="s">
        <v>19309</v>
      </c>
      <c r="AH3515" t="s">
        <v>19310</v>
      </c>
      <c r="AI3515" t="s">
        <v>24</v>
      </c>
    </row>
    <row r="3516" spans="1:35" hidden="1" x14ac:dyDescent="0.25">
      <c r="A3516" t="s">
        <v>19311</v>
      </c>
      <c r="B3516">
        <v>0</v>
      </c>
      <c r="C3516" t="s">
        <v>22</v>
      </c>
      <c r="D3516" t="s">
        <v>23</v>
      </c>
      <c r="E3516" t="s">
        <v>24</v>
      </c>
      <c r="F3516">
        <v>300527215</v>
      </c>
      <c r="G3516" s="2" t="s">
        <v>749</v>
      </c>
      <c r="H3516">
        <v>313399744</v>
      </c>
      <c r="W3516">
        <v>542</v>
      </c>
      <c r="X3516" t="s">
        <v>19312</v>
      </c>
      <c r="Y3516" t="s">
        <v>24</v>
      </c>
      <c r="Z3516" t="s">
        <v>24</v>
      </c>
      <c r="AA3516" t="s">
        <v>19313</v>
      </c>
      <c r="AB3516" t="s">
        <v>19314</v>
      </c>
      <c r="AC3516">
        <v>8720</v>
      </c>
      <c r="AD3516" t="s">
        <v>1908</v>
      </c>
      <c r="AE3516" t="s">
        <v>19315</v>
      </c>
      <c r="AF3516" t="s">
        <v>295</v>
      </c>
      <c r="AG3516" t="s">
        <v>19316</v>
      </c>
      <c r="AH3516" t="s">
        <v>19317</v>
      </c>
      <c r="AI3516" t="s">
        <v>24</v>
      </c>
    </row>
    <row r="3517" spans="1:35" hidden="1" x14ac:dyDescent="0.25">
      <c r="A3517" t="s">
        <v>19318</v>
      </c>
      <c r="B3517">
        <v>0</v>
      </c>
      <c r="C3517" t="s">
        <v>22</v>
      </c>
      <c r="D3517" t="s">
        <v>23</v>
      </c>
      <c r="E3517" t="s">
        <v>24</v>
      </c>
      <c r="F3517">
        <v>650419682</v>
      </c>
      <c r="G3517" s="2" t="s">
        <v>316</v>
      </c>
      <c r="H3517">
        <v>313383046</v>
      </c>
      <c r="W3517">
        <v>1092</v>
      </c>
      <c r="X3517" t="s">
        <v>19319</v>
      </c>
      <c r="Y3517" t="s">
        <v>19320</v>
      </c>
      <c r="Z3517" t="s">
        <v>24</v>
      </c>
      <c r="AA3517" t="s">
        <v>2945</v>
      </c>
      <c r="AB3517" t="s">
        <v>2946</v>
      </c>
      <c r="AC3517">
        <v>400001</v>
      </c>
      <c r="AD3517" t="s">
        <v>491</v>
      </c>
      <c r="AE3517" t="s">
        <v>19321</v>
      </c>
      <c r="AF3517" t="s">
        <v>123</v>
      </c>
      <c r="AG3517" t="s">
        <v>11695</v>
      </c>
      <c r="AH3517" t="s">
        <v>24</v>
      </c>
      <c r="AI3517" t="s">
        <v>24</v>
      </c>
    </row>
    <row r="3518" spans="1:35" hidden="1" x14ac:dyDescent="0.25">
      <c r="A3518" t="s">
        <v>19322</v>
      </c>
      <c r="B3518">
        <v>0</v>
      </c>
      <c r="C3518" t="s">
        <v>88</v>
      </c>
      <c r="D3518" t="s">
        <v>23</v>
      </c>
      <c r="E3518" t="s">
        <v>24</v>
      </c>
      <c r="F3518">
        <v>659686661</v>
      </c>
      <c r="G3518" s="2" t="s">
        <v>440</v>
      </c>
      <c r="H3518">
        <v>313366739</v>
      </c>
      <c r="W3518">
        <v>220</v>
      </c>
      <c r="X3518" t="s">
        <v>19323</v>
      </c>
      <c r="Y3518" t="s">
        <v>24</v>
      </c>
      <c r="Z3518" t="s">
        <v>24</v>
      </c>
      <c r="AA3518" t="s">
        <v>13210</v>
      </c>
      <c r="AB3518" t="s">
        <v>92</v>
      </c>
      <c r="AC3518">
        <v>10700</v>
      </c>
      <c r="AD3518" t="s">
        <v>93</v>
      </c>
      <c r="AE3518" t="s">
        <v>19324</v>
      </c>
      <c r="AF3518" t="s">
        <v>544</v>
      </c>
      <c r="AG3518" t="s">
        <v>19325</v>
      </c>
      <c r="AH3518" t="s">
        <v>19326</v>
      </c>
      <c r="AI3518" t="s">
        <v>24</v>
      </c>
    </row>
    <row r="3519" spans="1:35" hidden="1" x14ac:dyDescent="0.25">
      <c r="A3519" t="s">
        <v>19327</v>
      </c>
      <c r="B3519">
        <v>0</v>
      </c>
      <c r="C3519" t="s">
        <v>99</v>
      </c>
      <c r="D3519" t="s">
        <v>23</v>
      </c>
      <c r="E3519" t="s">
        <v>24</v>
      </c>
      <c r="F3519">
        <v>539894963</v>
      </c>
      <c r="G3519" t="s">
        <v>354</v>
      </c>
      <c r="H3519">
        <v>313269709</v>
      </c>
      <c r="W3519">
        <v>622</v>
      </c>
      <c r="X3519" t="s">
        <v>19328</v>
      </c>
      <c r="Y3519" t="s">
        <v>24</v>
      </c>
      <c r="Z3519" t="s">
        <v>24</v>
      </c>
      <c r="AA3519" t="s">
        <v>3408</v>
      </c>
      <c r="AB3519" t="s">
        <v>1227</v>
      </c>
      <c r="AC3519">
        <v>518100</v>
      </c>
      <c r="AD3519" t="s">
        <v>693</v>
      </c>
      <c r="AE3519" t="s">
        <v>19329</v>
      </c>
      <c r="AF3519" t="s">
        <v>1237</v>
      </c>
      <c r="AG3519" t="s">
        <v>19330</v>
      </c>
      <c r="AH3519" t="s">
        <v>24</v>
      </c>
      <c r="AI3519" t="s">
        <v>24</v>
      </c>
    </row>
    <row r="3520" spans="1:35" hidden="1" x14ac:dyDescent="0.25">
      <c r="A3520" t="s">
        <v>19331</v>
      </c>
      <c r="B3520">
        <v>0</v>
      </c>
      <c r="C3520" t="s">
        <v>75</v>
      </c>
      <c r="D3520" t="s">
        <v>23</v>
      </c>
      <c r="E3520" t="s">
        <v>24</v>
      </c>
      <c r="F3520">
        <v>42009001</v>
      </c>
      <c r="G3520" s="2" t="s">
        <v>316</v>
      </c>
      <c r="H3520">
        <v>313146027</v>
      </c>
      <c r="W3520">
        <v>1500</v>
      </c>
      <c r="X3520" t="s">
        <v>19332</v>
      </c>
      <c r="Y3520" t="s">
        <v>24</v>
      </c>
      <c r="Z3520" t="s">
        <v>24</v>
      </c>
      <c r="AA3520" t="s">
        <v>19333</v>
      </c>
      <c r="AB3520" t="s">
        <v>1390</v>
      </c>
      <c r="AC3520">
        <v>60025</v>
      </c>
      <c r="AD3520" t="s">
        <v>542</v>
      </c>
      <c r="AE3520" t="s">
        <v>19334</v>
      </c>
      <c r="AF3520" t="s">
        <v>544</v>
      </c>
      <c r="AG3520" t="s">
        <v>19335</v>
      </c>
      <c r="AH3520" t="s">
        <v>24</v>
      </c>
      <c r="AI3520" t="s">
        <v>24</v>
      </c>
    </row>
    <row r="3521" spans="1:35" hidden="1" x14ac:dyDescent="0.25">
      <c r="A3521" t="s">
        <v>19336</v>
      </c>
      <c r="B3521">
        <v>11</v>
      </c>
      <c r="C3521" t="s">
        <v>22</v>
      </c>
      <c r="D3521" t="s">
        <v>23</v>
      </c>
      <c r="E3521" t="s">
        <v>24</v>
      </c>
      <c r="F3521">
        <v>429191273</v>
      </c>
      <c r="G3521" s="2" t="s">
        <v>577</v>
      </c>
      <c r="H3521">
        <v>312958950</v>
      </c>
      <c r="W3521">
        <v>312</v>
      </c>
      <c r="X3521" t="s">
        <v>19337</v>
      </c>
      <c r="Y3521" t="s">
        <v>24</v>
      </c>
      <c r="Z3521" t="s">
        <v>24</v>
      </c>
      <c r="AA3521" t="s">
        <v>19338</v>
      </c>
      <c r="AB3521" t="s">
        <v>16434</v>
      </c>
      <c r="AC3521">
        <v>70018</v>
      </c>
      <c r="AD3521" t="s">
        <v>2571</v>
      </c>
      <c r="AE3521" t="s">
        <v>19339</v>
      </c>
      <c r="AF3521" t="s">
        <v>544</v>
      </c>
      <c r="AG3521" t="s">
        <v>19340</v>
      </c>
      <c r="AH3521" t="s">
        <v>19341</v>
      </c>
      <c r="AI3521" t="s">
        <v>24</v>
      </c>
    </row>
    <row r="3522" spans="1:35" hidden="1" x14ac:dyDescent="0.25">
      <c r="A3522" t="s">
        <v>19342</v>
      </c>
      <c r="B3522">
        <v>55</v>
      </c>
      <c r="C3522" t="s">
        <v>22</v>
      </c>
      <c r="D3522" t="s">
        <v>34</v>
      </c>
      <c r="E3522" t="s">
        <v>19343</v>
      </c>
      <c r="F3522">
        <v>653727099</v>
      </c>
      <c r="G3522" t="s">
        <v>783</v>
      </c>
      <c r="H3522">
        <v>312865986</v>
      </c>
      <c r="W3522">
        <v>1338</v>
      </c>
      <c r="X3522" t="s">
        <v>19344</v>
      </c>
      <c r="Y3522" t="s">
        <v>19345</v>
      </c>
      <c r="Z3522" t="s">
        <v>24</v>
      </c>
      <c r="AA3522" t="s">
        <v>3408</v>
      </c>
      <c r="AB3522" t="s">
        <v>1227</v>
      </c>
      <c r="AC3522">
        <v>518031</v>
      </c>
      <c r="AD3522" t="s">
        <v>693</v>
      </c>
      <c r="AE3522" t="s">
        <v>19346</v>
      </c>
      <c r="AF3522" t="s">
        <v>24</v>
      </c>
      <c r="AG3522" t="s">
        <v>19347</v>
      </c>
      <c r="AH3522" t="s">
        <v>19348</v>
      </c>
      <c r="AI3522" t="s">
        <v>19349</v>
      </c>
    </row>
    <row r="3523" spans="1:35" hidden="1" x14ac:dyDescent="0.25">
      <c r="A3523" t="s">
        <v>19350</v>
      </c>
      <c r="B3523">
        <v>10</v>
      </c>
      <c r="C3523" t="s">
        <v>22</v>
      </c>
      <c r="D3523" t="s">
        <v>23</v>
      </c>
      <c r="E3523" t="s">
        <v>24</v>
      </c>
      <c r="F3523">
        <v>614729275</v>
      </c>
      <c r="G3523" t="s">
        <v>354</v>
      </c>
      <c r="H3523">
        <v>312825412</v>
      </c>
      <c r="W3523">
        <v>477</v>
      </c>
      <c r="X3523" t="s">
        <v>19351</v>
      </c>
      <c r="Y3523" t="s">
        <v>24</v>
      </c>
      <c r="Z3523" t="s">
        <v>24</v>
      </c>
      <c r="AA3523" t="s">
        <v>4567</v>
      </c>
      <c r="AB3523" t="s">
        <v>2510</v>
      </c>
      <c r="AC3523" t="s">
        <v>19352</v>
      </c>
      <c r="AD3523" t="s">
        <v>542</v>
      </c>
      <c r="AE3523" t="s">
        <v>19353</v>
      </c>
      <c r="AF3523" t="s">
        <v>3448</v>
      </c>
      <c r="AG3523" t="s">
        <v>19354</v>
      </c>
      <c r="AH3523" t="s">
        <v>24</v>
      </c>
      <c r="AI3523" t="s">
        <v>24</v>
      </c>
    </row>
    <row r="3524" spans="1:35" hidden="1" x14ac:dyDescent="0.25">
      <c r="A3524" t="s">
        <v>19355</v>
      </c>
      <c r="B3524">
        <v>0</v>
      </c>
      <c r="C3524" t="s">
        <v>88</v>
      </c>
      <c r="D3524" t="s">
        <v>23</v>
      </c>
      <c r="E3524" t="s">
        <v>24</v>
      </c>
      <c r="F3524">
        <v>659657592</v>
      </c>
      <c r="G3524" s="2" t="s">
        <v>119</v>
      </c>
      <c r="H3524">
        <v>312760900</v>
      </c>
      <c r="W3524">
        <v>2300</v>
      </c>
      <c r="X3524" t="s">
        <v>19356</v>
      </c>
      <c r="Y3524" t="s">
        <v>19357</v>
      </c>
      <c r="Z3524" t="s">
        <v>24</v>
      </c>
      <c r="AA3524" t="s">
        <v>19358</v>
      </c>
      <c r="AB3524" t="s">
        <v>19358</v>
      </c>
      <c r="AC3524" t="s">
        <v>24</v>
      </c>
      <c r="AD3524" t="s">
        <v>19359</v>
      </c>
      <c r="AE3524" t="s">
        <v>19360</v>
      </c>
      <c r="AF3524" t="s">
        <v>19361</v>
      </c>
      <c r="AG3524" t="s">
        <v>19362</v>
      </c>
      <c r="AH3524" t="s">
        <v>24</v>
      </c>
      <c r="AI3524" t="s">
        <v>24</v>
      </c>
    </row>
    <row r="3525" spans="1:35" hidden="1" x14ac:dyDescent="0.25">
      <c r="A3525" t="s">
        <v>19363</v>
      </c>
      <c r="B3525">
        <v>0</v>
      </c>
      <c r="C3525" t="s">
        <v>75</v>
      </c>
      <c r="D3525" t="s">
        <v>23</v>
      </c>
      <c r="E3525" t="s">
        <v>24</v>
      </c>
      <c r="F3525">
        <v>435691268</v>
      </c>
      <c r="G3525" s="2" t="s">
        <v>211</v>
      </c>
      <c r="H3525">
        <v>312582734</v>
      </c>
      <c r="W3525">
        <v>644</v>
      </c>
      <c r="X3525" t="s">
        <v>19364</v>
      </c>
      <c r="Y3525" t="s">
        <v>24</v>
      </c>
      <c r="Z3525" t="s">
        <v>24</v>
      </c>
      <c r="AA3525" t="s">
        <v>19365</v>
      </c>
      <c r="AB3525" t="s">
        <v>2570</v>
      </c>
      <c r="AC3525">
        <v>43022</v>
      </c>
      <c r="AD3525" t="s">
        <v>2571</v>
      </c>
      <c r="AE3525" t="s">
        <v>19366</v>
      </c>
      <c r="AF3525" t="s">
        <v>544</v>
      </c>
      <c r="AG3525" t="s">
        <v>19367</v>
      </c>
      <c r="AH3525" t="s">
        <v>19368</v>
      </c>
      <c r="AI3525" t="s">
        <v>24</v>
      </c>
    </row>
    <row r="3526" spans="1:35" hidden="1" x14ac:dyDescent="0.25">
      <c r="A3526" t="s">
        <v>19369</v>
      </c>
      <c r="B3526">
        <v>0</v>
      </c>
      <c r="C3526" t="s">
        <v>75</v>
      </c>
      <c r="D3526" t="s">
        <v>23</v>
      </c>
      <c r="E3526" t="s">
        <v>24</v>
      </c>
      <c r="F3526">
        <v>677583730</v>
      </c>
      <c r="G3526" t="s">
        <v>354</v>
      </c>
      <c r="H3526">
        <v>312579847</v>
      </c>
      <c r="W3526">
        <v>1088</v>
      </c>
      <c r="X3526" t="s">
        <v>19370</v>
      </c>
      <c r="Y3526" t="s">
        <v>19371</v>
      </c>
      <c r="Z3526" t="s">
        <v>24</v>
      </c>
      <c r="AA3526" t="s">
        <v>2945</v>
      </c>
      <c r="AB3526" t="s">
        <v>2946</v>
      </c>
      <c r="AC3526">
        <v>400013</v>
      </c>
      <c r="AD3526" t="s">
        <v>491</v>
      </c>
      <c r="AE3526" t="s">
        <v>19372</v>
      </c>
      <c r="AF3526" t="s">
        <v>515</v>
      </c>
      <c r="AG3526" t="s">
        <v>19373</v>
      </c>
      <c r="AH3526" t="s">
        <v>24</v>
      </c>
      <c r="AI3526" t="s">
        <v>24</v>
      </c>
    </row>
    <row r="3527" spans="1:35" hidden="1" x14ac:dyDescent="0.25">
      <c r="A3527" t="s">
        <v>19374</v>
      </c>
      <c r="B3527">
        <v>13</v>
      </c>
      <c r="C3527" t="s">
        <v>24</v>
      </c>
      <c r="D3527" t="s">
        <v>34</v>
      </c>
      <c r="E3527" t="s">
        <v>19375</v>
      </c>
      <c r="F3527">
        <v>663399238</v>
      </c>
      <c r="G3527" t="s">
        <v>349</v>
      </c>
      <c r="H3527">
        <v>312532450</v>
      </c>
      <c r="W3527">
        <v>7900</v>
      </c>
      <c r="X3527" t="s">
        <v>19376</v>
      </c>
      <c r="Y3527" t="s">
        <v>19377</v>
      </c>
      <c r="Z3527" t="s">
        <v>24</v>
      </c>
      <c r="AA3527" t="s">
        <v>347</v>
      </c>
      <c r="AB3527" t="s">
        <v>24</v>
      </c>
      <c r="AC3527" t="s">
        <v>24</v>
      </c>
      <c r="AD3527" t="s">
        <v>347</v>
      </c>
      <c r="AE3527" t="s">
        <v>24</v>
      </c>
      <c r="AF3527" t="s">
        <v>24</v>
      </c>
      <c r="AG3527" t="s">
        <v>24</v>
      </c>
      <c r="AH3527" t="s">
        <v>24</v>
      </c>
      <c r="AI3527" t="s">
        <v>24</v>
      </c>
    </row>
    <row r="3528" spans="1:35" hidden="1" x14ac:dyDescent="0.25">
      <c r="A3528" t="s">
        <v>19378</v>
      </c>
      <c r="B3528">
        <v>0</v>
      </c>
      <c r="C3528" t="s">
        <v>75</v>
      </c>
      <c r="D3528" t="s">
        <v>23</v>
      </c>
      <c r="E3528" t="s">
        <v>24</v>
      </c>
      <c r="F3528">
        <v>728428579</v>
      </c>
      <c r="G3528" s="2" t="s">
        <v>714</v>
      </c>
      <c r="H3528">
        <v>312528032</v>
      </c>
      <c r="W3528">
        <v>290</v>
      </c>
      <c r="X3528" t="s">
        <v>19379</v>
      </c>
      <c r="Y3528" t="s">
        <v>24</v>
      </c>
      <c r="Z3528" t="s">
        <v>24</v>
      </c>
      <c r="AA3528" t="s">
        <v>16660</v>
      </c>
      <c r="AB3528" t="s">
        <v>24</v>
      </c>
      <c r="AC3528">
        <v>10673</v>
      </c>
      <c r="AD3528" t="s">
        <v>1196</v>
      </c>
      <c r="AE3528" t="s">
        <v>24</v>
      </c>
      <c r="AF3528" t="s">
        <v>24</v>
      </c>
      <c r="AG3528" t="s">
        <v>24</v>
      </c>
      <c r="AH3528" t="s">
        <v>24</v>
      </c>
      <c r="AI3528" t="s">
        <v>24</v>
      </c>
    </row>
    <row r="3529" spans="1:35" hidden="1" x14ac:dyDescent="0.25">
      <c r="A3529" t="s">
        <v>19380</v>
      </c>
      <c r="B3529">
        <v>0</v>
      </c>
      <c r="C3529" t="s">
        <v>75</v>
      </c>
      <c r="D3529" t="s">
        <v>23</v>
      </c>
      <c r="E3529" t="s">
        <v>24</v>
      </c>
      <c r="F3529">
        <v>528185722</v>
      </c>
      <c r="G3529" s="2" t="s">
        <v>57</v>
      </c>
      <c r="H3529">
        <v>312513654</v>
      </c>
      <c r="W3529">
        <v>500</v>
      </c>
      <c r="X3529" t="s">
        <v>19381</v>
      </c>
      <c r="Y3529" t="s">
        <v>24</v>
      </c>
      <c r="Z3529" t="s">
        <v>24</v>
      </c>
      <c r="AA3529" t="s">
        <v>19382</v>
      </c>
      <c r="AB3529" t="s">
        <v>1649</v>
      </c>
      <c r="AC3529">
        <v>363105</v>
      </c>
      <c r="AD3529" t="s">
        <v>693</v>
      </c>
      <c r="AE3529" t="s">
        <v>19383</v>
      </c>
      <c r="AF3529" t="s">
        <v>1237</v>
      </c>
      <c r="AG3529" t="s">
        <v>19384</v>
      </c>
      <c r="AH3529" t="s">
        <v>24</v>
      </c>
      <c r="AI3529" t="s">
        <v>24</v>
      </c>
    </row>
    <row r="3530" spans="1:35" hidden="1" x14ac:dyDescent="0.25">
      <c r="A3530" t="s">
        <v>19385</v>
      </c>
      <c r="B3530">
        <v>0</v>
      </c>
      <c r="C3530" t="s">
        <v>99</v>
      </c>
      <c r="D3530" t="s">
        <v>23</v>
      </c>
      <c r="E3530" t="s">
        <v>24</v>
      </c>
      <c r="F3530">
        <v>645263799</v>
      </c>
      <c r="G3530" t="s">
        <v>389</v>
      </c>
      <c r="H3530">
        <v>312401730</v>
      </c>
      <c r="W3530">
        <v>2155</v>
      </c>
      <c r="X3530" t="s">
        <v>19386</v>
      </c>
      <c r="Y3530" t="s">
        <v>24</v>
      </c>
      <c r="Z3530" t="s">
        <v>24</v>
      </c>
      <c r="AA3530" t="s">
        <v>19387</v>
      </c>
      <c r="AB3530" t="s">
        <v>24</v>
      </c>
      <c r="AC3530">
        <v>1000</v>
      </c>
      <c r="AD3530" t="s">
        <v>19388</v>
      </c>
      <c r="AE3530" t="s">
        <v>19389</v>
      </c>
      <c r="AF3530" t="s">
        <v>95</v>
      </c>
      <c r="AG3530" t="s">
        <v>19390</v>
      </c>
      <c r="AH3530" t="s">
        <v>19391</v>
      </c>
      <c r="AI3530" t="s">
        <v>24</v>
      </c>
    </row>
    <row r="3531" spans="1:35" hidden="1" x14ac:dyDescent="0.25">
      <c r="A3531" t="s">
        <v>19392</v>
      </c>
      <c r="B3531">
        <v>0</v>
      </c>
      <c r="C3531" t="s">
        <v>75</v>
      </c>
      <c r="D3531" t="s">
        <v>23</v>
      </c>
      <c r="E3531" t="s">
        <v>24</v>
      </c>
      <c r="F3531">
        <v>354185951</v>
      </c>
      <c r="G3531" s="2" t="s">
        <v>374</v>
      </c>
      <c r="H3531">
        <v>312390210</v>
      </c>
      <c r="W3531">
        <v>1000</v>
      </c>
      <c r="X3531" t="s">
        <v>19393</v>
      </c>
      <c r="Y3531" t="s">
        <v>24</v>
      </c>
      <c r="Z3531" t="s">
        <v>24</v>
      </c>
      <c r="AA3531" t="s">
        <v>2517</v>
      </c>
      <c r="AB3531" t="s">
        <v>13733</v>
      </c>
      <c r="AC3531" t="s">
        <v>19394</v>
      </c>
      <c r="AD3531" t="s">
        <v>2520</v>
      </c>
      <c r="AE3531" t="s">
        <v>19395</v>
      </c>
      <c r="AF3531" t="s">
        <v>24</v>
      </c>
      <c r="AG3531" t="s">
        <v>19396</v>
      </c>
      <c r="AH3531" t="s">
        <v>19397</v>
      </c>
      <c r="AI3531" t="s">
        <v>24</v>
      </c>
    </row>
    <row r="3532" spans="1:35" hidden="1" x14ac:dyDescent="0.25">
      <c r="A3532" t="s">
        <v>19398</v>
      </c>
      <c r="B3532">
        <v>0</v>
      </c>
      <c r="C3532" t="s">
        <v>75</v>
      </c>
      <c r="D3532" t="s">
        <v>23</v>
      </c>
      <c r="E3532" t="s">
        <v>24</v>
      </c>
      <c r="F3532">
        <v>812528909</v>
      </c>
      <c r="G3532" s="2" t="s">
        <v>714</v>
      </c>
      <c r="H3532">
        <v>312184383</v>
      </c>
      <c r="W3532">
        <v>400</v>
      </c>
      <c r="X3532" t="s">
        <v>19399</v>
      </c>
      <c r="Y3532" t="s">
        <v>19400</v>
      </c>
      <c r="Z3532" t="s">
        <v>24</v>
      </c>
      <c r="AA3532" t="s">
        <v>9709</v>
      </c>
      <c r="AB3532" t="s">
        <v>7108</v>
      </c>
      <c r="AC3532">
        <v>45221</v>
      </c>
      <c r="AD3532" t="s">
        <v>285</v>
      </c>
      <c r="AE3532" t="s">
        <v>19401</v>
      </c>
      <c r="AF3532" t="s">
        <v>123</v>
      </c>
      <c r="AG3532" t="s">
        <v>19402</v>
      </c>
      <c r="AH3532" t="s">
        <v>19403</v>
      </c>
      <c r="AI3532" t="s">
        <v>24</v>
      </c>
    </row>
    <row r="3533" spans="1:35" hidden="1" x14ac:dyDescent="0.25">
      <c r="A3533" t="s">
        <v>19404</v>
      </c>
      <c r="B3533">
        <v>64</v>
      </c>
      <c r="C3533" t="s">
        <v>24</v>
      </c>
      <c r="D3533" t="s">
        <v>23</v>
      </c>
      <c r="E3533" t="s">
        <v>24</v>
      </c>
      <c r="F3533">
        <v>315701466</v>
      </c>
      <c r="G3533" t="s">
        <v>3673</v>
      </c>
      <c r="H3533">
        <v>311807988</v>
      </c>
      <c r="W3533">
        <v>1614</v>
      </c>
      <c r="X3533" t="s">
        <v>19405</v>
      </c>
      <c r="Y3533" t="s">
        <v>24</v>
      </c>
      <c r="Z3533" t="s">
        <v>24</v>
      </c>
      <c r="AA3533" t="s">
        <v>8339</v>
      </c>
      <c r="AB3533" t="s">
        <v>3079</v>
      </c>
      <c r="AC3533">
        <v>80335</v>
      </c>
      <c r="AD3533" t="s">
        <v>301</v>
      </c>
      <c r="AE3533" t="s">
        <v>19406</v>
      </c>
      <c r="AF3533" t="s">
        <v>1147</v>
      </c>
      <c r="AG3533" t="s">
        <v>19407</v>
      </c>
      <c r="AH3533" t="s">
        <v>19408</v>
      </c>
      <c r="AI3533" t="s">
        <v>24</v>
      </c>
    </row>
    <row r="3534" spans="1:35" hidden="1" x14ac:dyDescent="0.25">
      <c r="A3534" t="s">
        <v>19409</v>
      </c>
      <c r="B3534">
        <v>0</v>
      </c>
      <c r="C3534" t="s">
        <v>24</v>
      </c>
      <c r="D3534" t="s">
        <v>23</v>
      </c>
      <c r="E3534" t="s">
        <v>24</v>
      </c>
      <c r="F3534" t="s">
        <v>24</v>
      </c>
      <c r="G3534" s="2" t="s">
        <v>36</v>
      </c>
      <c r="H3534">
        <v>311749199</v>
      </c>
      <c r="W3534">
        <v>1200</v>
      </c>
      <c r="X3534" t="s">
        <v>19124</v>
      </c>
      <c r="Y3534" t="s">
        <v>24</v>
      </c>
      <c r="Z3534" t="s">
        <v>24</v>
      </c>
      <c r="AA3534" t="s">
        <v>19410</v>
      </c>
      <c r="AB3534" t="s">
        <v>3079</v>
      </c>
      <c r="AC3534">
        <v>85276</v>
      </c>
      <c r="AD3534" t="s">
        <v>301</v>
      </c>
      <c r="AE3534" t="s">
        <v>19411</v>
      </c>
      <c r="AF3534" t="s">
        <v>4114</v>
      </c>
      <c r="AG3534" t="s">
        <v>19412</v>
      </c>
      <c r="AH3534" t="s">
        <v>19413</v>
      </c>
      <c r="AI3534" t="s">
        <v>24</v>
      </c>
    </row>
    <row r="3535" spans="1:35" hidden="1" x14ac:dyDescent="0.25">
      <c r="A3535" t="s">
        <v>19414</v>
      </c>
      <c r="B3535">
        <v>0</v>
      </c>
      <c r="C3535" t="s">
        <v>88</v>
      </c>
      <c r="D3535" t="s">
        <v>23</v>
      </c>
      <c r="E3535" t="s">
        <v>24</v>
      </c>
      <c r="F3535">
        <v>340341432</v>
      </c>
      <c r="G3535" s="2" t="s">
        <v>670</v>
      </c>
      <c r="H3535">
        <v>311674297</v>
      </c>
      <c r="W3535">
        <v>130</v>
      </c>
      <c r="X3535" t="s">
        <v>19415</v>
      </c>
      <c r="Y3535" t="s">
        <v>24</v>
      </c>
      <c r="Z3535" t="s">
        <v>24</v>
      </c>
      <c r="AA3535" t="s">
        <v>19416</v>
      </c>
      <c r="AB3535" t="s">
        <v>3079</v>
      </c>
      <c r="AC3535">
        <v>85630</v>
      </c>
      <c r="AD3535" t="s">
        <v>301</v>
      </c>
      <c r="AE3535" t="s">
        <v>19417</v>
      </c>
      <c r="AF3535" t="s">
        <v>1284</v>
      </c>
      <c r="AG3535" t="s">
        <v>19418</v>
      </c>
      <c r="AH3535" t="s">
        <v>19419</v>
      </c>
      <c r="AI3535" t="s">
        <v>24</v>
      </c>
    </row>
    <row r="3536" spans="1:35" hidden="1" x14ac:dyDescent="0.25">
      <c r="A3536" t="s">
        <v>19420</v>
      </c>
      <c r="B3536">
        <v>0</v>
      </c>
      <c r="C3536" t="s">
        <v>22</v>
      </c>
      <c r="D3536" t="s">
        <v>23</v>
      </c>
      <c r="E3536" t="s">
        <v>24</v>
      </c>
      <c r="F3536">
        <v>529478187</v>
      </c>
      <c r="G3536" s="2" t="s">
        <v>218</v>
      </c>
      <c r="H3536">
        <v>311539200</v>
      </c>
      <c r="W3536">
        <v>3800</v>
      </c>
      <c r="X3536" t="s">
        <v>19421</v>
      </c>
      <c r="Y3536" t="s">
        <v>24</v>
      </c>
      <c r="Z3536" t="s">
        <v>24</v>
      </c>
      <c r="AA3536" t="s">
        <v>8865</v>
      </c>
      <c r="AB3536" t="s">
        <v>795</v>
      </c>
      <c r="AC3536">
        <v>563099</v>
      </c>
      <c r="AD3536" t="s">
        <v>693</v>
      </c>
      <c r="AE3536" t="s">
        <v>19422</v>
      </c>
      <c r="AF3536" t="s">
        <v>4219</v>
      </c>
      <c r="AG3536" t="s">
        <v>19423</v>
      </c>
      <c r="AH3536" t="s">
        <v>24</v>
      </c>
      <c r="AI3536" t="s">
        <v>24</v>
      </c>
    </row>
    <row r="3537" spans="1:35" hidden="1" x14ac:dyDescent="0.25">
      <c r="A3537" t="s">
        <v>19424</v>
      </c>
      <c r="B3537">
        <v>0</v>
      </c>
      <c r="C3537" t="s">
        <v>24</v>
      </c>
      <c r="D3537" t="s">
        <v>23</v>
      </c>
      <c r="E3537" t="s">
        <v>24</v>
      </c>
      <c r="F3537">
        <v>318850922</v>
      </c>
      <c r="G3537" s="2" t="s">
        <v>670</v>
      </c>
      <c r="H3537">
        <v>311479307</v>
      </c>
      <c r="W3537">
        <v>394</v>
      </c>
      <c r="X3537" t="s">
        <v>19425</v>
      </c>
      <c r="Y3537" t="s">
        <v>24</v>
      </c>
      <c r="Z3537" t="s">
        <v>24</v>
      </c>
      <c r="AA3537" t="s">
        <v>19426</v>
      </c>
      <c r="AB3537" t="s">
        <v>3079</v>
      </c>
      <c r="AC3537">
        <v>96484</v>
      </c>
      <c r="AD3537" t="s">
        <v>301</v>
      </c>
      <c r="AE3537" t="s">
        <v>19427</v>
      </c>
      <c r="AF3537" t="s">
        <v>1147</v>
      </c>
      <c r="AG3537" t="s">
        <v>19428</v>
      </c>
      <c r="AH3537" t="s">
        <v>19429</v>
      </c>
      <c r="AI3537" t="s">
        <v>24</v>
      </c>
    </row>
    <row r="3538" spans="1:35" hidden="1" x14ac:dyDescent="0.25">
      <c r="A3538" t="s">
        <v>19430</v>
      </c>
      <c r="B3538">
        <v>0</v>
      </c>
      <c r="C3538" t="s">
        <v>75</v>
      </c>
      <c r="D3538" t="s">
        <v>23</v>
      </c>
      <c r="E3538" t="s">
        <v>24</v>
      </c>
      <c r="F3538">
        <v>705389922</v>
      </c>
      <c r="G3538" s="2" t="s">
        <v>36</v>
      </c>
      <c r="H3538">
        <v>311440605</v>
      </c>
      <c r="W3538">
        <v>320</v>
      </c>
      <c r="X3538" t="s">
        <v>19431</v>
      </c>
      <c r="Y3538" t="s">
        <v>24</v>
      </c>
      <c r="Z3538" t="s">
        <v>24</v>
      </c>
      <c r="AA3538" t="s">
        <v>3510</v>
      </c>
      <c r="AB3538" t="s">
        <v>4120</v>
      </c>
      <c r="AC3538" t="s">
        <v>19432</v>
      </c>
      <c r="AD3538" t="s">
        <v>329</v>
      </c>
      <c r="AE3538" t="s">
        <v>19433</v>
      </c>
      <c r="AF3538" t="s">
        <v>544</v>
      </c>
      <c r="AG3538" t="s">
        <v>19434</v>
      </c>
      <c r="AH3538" t="s">
        <v>24</v>
      </c>
      <c r="AI3538" t="s">
        <v>24</v>
      </c>
    </row>
    <row r="3539" spans="1:35" hidden="1" x14ac:dyDescent="0.25">
      <c r="A3539" t="s">
        <v>19435</v>
      </c>
      <c r="B3539">
        <v>0</v>
      </c>
      <c r="C3539" t="s">
        <v>75</v>
      </c>
      <c r="D3539" t="s">
        <v>23</v>
      </c>
      <c r="E3539" t="s">
        <v>24</v>
      </c>
      <c r="F3539">
        <v>540220014</v>
      </c>
      <c r="G3539" s="2" t="s">
        <v>260</v>
      </c>
      <c r="H3539">
        <v>311413527</v>
      </c>
      <c r="W3539">
        <v>320</v>
      </c>
      <c r="X3539" t="s">
        <v>19436</v>
      </c>
      <c r="Y3539" t="s">
        <v>24</v>
      </c>
      <c r="Z3539" t="s">
        <v>24</v>
      </c>
      <c r="AA3539" t="s">
        <v>19437</v>
      </c>
      <c r="AB3539" t="s">
        <v>5200</v>
      </c>
      <c r="AC3539">
        <v>1150</v>
      </c>
      <c r="AD3539" t="s">
        <v>3809</v>
      </c>
      <c r="AE3539" t="s">
        <v>24</v>
      </c>
      <c r="AF3539" t="s">
        <v>24</v>
      </c>
      <c r="AG3539" t="s">
        <v>24</v>
      </c>
      <c r="AH3539" t="s">
        <v>24</v>
      </c>
      <c r="AI3539" t="s">
        <v>24</v>
      </c>
    </row>
    <row r="3540" spans="1:35" hidden="1" x14ac:dyDescent="0.25">
      <c r="A3540" t="s">
        <v>19438</v>
      </c>
      <c r="B3540">
        <v>0</v>
      </c>
      <c r="C3540" t="s">
        <v>75</v>
      </c>
      <c r="D3540" t="s">
        <v>23</v>
      </c>
      <c r="E3540" t="s">
        <v>24</v>
      </c>
      <c r="F3540">
        <v>407204791</v>
      </c>
      <c r="G3540" s="2" t="s">
        <v>36</v>
      </c>
      <c r="H3540">
        <v>311291927</v>
      </c>
      <c r="W3540">
        <v>6</v>
      </c>
      <c r="X3540" t="s">
        <v>2977</v>
      </c>
      <c r="Y3540" t="s">
        <v>24</v>
      </c>
      <c r="Z3540" t="s">
        <v>24</v>
      </c>
      <c r="AA3540" t="s">
        <v>268</v>
      </c>
      <c r="AB3540" t="s">
        <v>269</v>
      </c>
      <c r="AC3540" t="s">
        <v>2978</v>
      </c>
      <c r="AD3540" t="s">
        <v>271</v>
      </c>
      <c r="AE3540" t="s">
        <v>19439</v>
      </c>
      <c r="AF3540" t="s">
        <v>24</v>
      </c>
      <c r="AG3540" t="s">
        <v>2980</v>
      </c>
      <c r="AH3540" t="s">
        <v>24</v>
      </c>
      <c r="AI3540" t="s">
        <v>24</v>
      </c>
    </row>
    <row r="3541" spans="1:35" hidden="1" x14ac:dyDescent="0.25">
      <c r="A3541" t="s">
        <v>19440</v>
      </c>
      <c r="B3541">
        <v>0</v>
      </c>
      <c r="C3541" t="s">
        <v>22</v>
      </c>
      <c r="D3541" t="s">
        <v>23</v>
      </c>
      <c r="E3541" t="s">
        <v>24</v>
      </c>
      <c r="F3541">
        <v>644191223</v>
      </c>
      <c r="G3541" s="2" t="s">
        <v>5603</v>
      </c>
      <c r="H3541">
        <v>311282896</v>
      </c>
      <c r="W3541">
        <v>748</v>
      </c>
      <c r="X3541" t="s">
        <v>19441</v>
      </c>
      <c r="Y3541" t="s">
        <v>19442</v>
      </c>
      <c r="Z3541" t="s">
        <v>24</v>
      </c>
      <c r="AA3541" t="s">
        <v>19443</v>
      </c>
      <c r="AB3541" t="s">
        <v>24</v>
      </c>
      <c r="AC3541">
        <v>22030</v>
      </c>
      <c r="AD3541" t="s">
        <v>1961</v>
      </c>
      <c r="AE3541" t="s">
        <v>19444</v>
      </c>
      <c r="AF3541" t="s">
        <v>295</v>
      </c>
      <c r="AG3541" t="s">
        <v>19445</v>
      </c>
      <c r="AH3541" t="s">
        <v>19446</v>
      </c>
      <c r="AI3541" t="s">
        <v>24</v>
      </c>
    </row>
    <row r="3542" spans="1:35" hidden="1" x14ac:dyDescent="0.25">
      <c r="A3542" t="s">
        <v>19447</v>
      </c>
      <c r="B3542">
        <v>11</v>
      </c>
      <c r="C3542" t="s">
        <v>22</v>
      </c>
      <c r="D3542" t="s">
        <v>34</v>
      </c>
      <c r="E3542" t="s">
        <v>19448</v>
      </c>
      <c r="F3542">
        <v>555267137</v>
      </c>
      <c r="G3542" s="2" t="s">
        <v>4104</v>
      </c>
      <c r="H3542">
        <v>311142396</v>
      </c>
      <c r="W3542">
        <v>3195</v>
      </c>
      <c r="X3542" t="s">
        <v>19449</v>
      </c>
      <c r="Y3542" t="s">
        <v>19450</v>
      </c>
      <c r="Z3542" t="s">
        <v>24</v>
      </c>
      <c r="AA3542" t="s">
        <v>3166</v>
      </c>
      <c r="AB3542" t="s">
        <v>240</v>
      </c>
      <c r="AC3542">
        <v>700000</v>
      </c>
      <c r="AD3542" t="s">
        <v>3167</v>
      </c>
      <c r="AE3542" t="s">
        <v>24</v>
      </c>
      <c r="AF3542" t="s">
        <v>24</v>
      </c>
      <c r="AG3542" t="s">
        <v>24</v>
      </c>
      <c r="AH3542" t="s">
        <v>24</v>
      </c>
      <c r="AI3542" t="s">
        <v>24</v>
      </c>
    </row>
    <row r="3543" spans="1:35" hidden="1" x14ac:dyDescent="0.25">
      <c r="A3543" t="s">
        <v>19451</v>
      </c>
      <c r="B3543">
        <v>0</v>
      </c>
      <c r="C3543" t="s">
        <v>22</v>
      </c>
      <c r="D3543" t="s">
        <v>23</v>
      </c>
      <c r="E3543" t="s">
        <v>24</v>
      </c>
      <c r="F3543">
        <v>814243523</v>
      </c>
      <c r="G3543" s="2" t="s">
        <v>211</v>
      </c>
      <c r="H3543">
        <v>311112307</v>
      </c>
      <c r="W3543">
        <v>4000</v>
      </c>
      <c r="X3543" t="s">
        <v>19452</v>
      </c>
      <c r="Y3543" t="s">
        <v>19453</v>
      </c>
      <c r="Z3543" t="s">
        <v>24</v>
      </c>
      <c r="AA3543" t="s">
        <v>1871</v>
      </c>
      <c r="AB3543" t="s">
        <v>1872</v>
      </c>
      <c r="AC3543">
        <v>6820</v>
      </c>
      <c r="AD3543" t="s">
        <v>285</v>
      </c>
      <c r="AE3543" t="s">
        <v>19454</v>
      </c>
      <c r="AF3543" t="s">
        <v>544</v>
      </c>
      <c r="AG3543" t="s">
        <v>19455</v>
      </c>
      <c r="AH3543" t="s">
        <v>19456</v>
      </c>
      <c r="AI3543" t="s">
        <v>24</v>
      </c>
    </row>
    <row r="3544" spans="1:35" hidden="1" x14ac:dyDescent="0.25">
      <c r="A3544" t="s">
        <v>19457</v>
      </c>
      <c r="B3544">
        <v>0</v>
      </c>
      <c r="C3544" t="s">
        <v>75</v>
      </c>
      <c r="D3544" t="s">
        <v>23</v>
      </c>
      <c r="E3544" t="s">
        <v>24</v>
      </c>
      <c r="F3544">
        <v>4243184</v>
      </c>
      <c r="G3544" s="2" t="s">
        <v>3765</v>
      </c>
      <c r="H3544">
        <v>311020225</v>
      </c>
      <c r="W3544">
        <v>1000</v>
      </c>
      <c r="X3544" t="s">
        <v>19458</v>
      </c>
      <c r="Y3544" t="s">
        <v>24</v>
      </c>
      <c r="Z3544" t="s">
        <v>24</v>
      </c>
      <c r="AA3544" t="s">
        <v>19459</v>
      </c>
      <c r="AB3544" t="s">
        <v>1545</v>
      </c>
      <c r="AC3544" t="s">
        <v>19460</v>
      </c>
      <c r="AD3544" t="s">
        <v>542</v>
      </c>
      <c r="AE3544" t="s">
        <v>19461</v>
      </c>
      <c r="AF3544" t="s">
        <v>515</v>
      </c>
      <c r="AG3544" t="s">
        <v>19462</v>
      </c>
      <c r="AH3544" t="s">
        <v>24</v>
      </c>
      <c r="AI3544" t="s">
        <v>24</v>
      </c>
    </row>
    <row r="3545" spans="1:35" hidden="1" x14ac:dyDescent="0.25">
      <c r="A3545" t="s">
        <v>19463</v>
      </c>
      <c r="B3545">
        <v>0</v>
      </c>
      <c r="C3545" t="s">
        <v>22</v>
      </c>
      <c r="D3545" t="s">
        <v>23</v>
      </c>
      <c r="E3545" t="s">
        <v>24</v>
      </c>
      <c r="F3545">
        <v>365582290</v>
      </c>
      <c r="G3545" s="2" t="s">
        <v>714</v>
      </c>
      <c r="H3545">
        <v>310995131</v>
      </c>
      <c r="W3545" t="s">
        <v>85</v>
      </c>
      <c r="X3545" t="s">
        <v>19464</v>
      </c>
      <c r="Y3545" t="s">
        <v>24</v>
      </c>
      <c r="Z3545" t="s">
        <v>24</v>
      </c>
      <c r="AA3545" t="s">
        <v>19465</v>
      </c>
      <c r="AB3545" t="s">
        <v>24</v>
      </c>
      <c r="AC3545">
        <v>664050</v>
      </c>
      <c r="AD3545" t="s">
        <v>1607</v>
      </c>
      <c r="AE3545" t="s">
        <v>15654</v>
      </c>
      <c r="AF3545" t="s">
        <v>1609</v>
      </c>
      <c r="AG3545" t="s">
        <v>19466</v>
      </c>
      <c r="AH3545" t="s">
        <v>19467</v>
      </c>
      <c r="AI3545" t="s">
        <v>24</v>
      </c>
    </row>
    <row r="3546" spans="1:35" hidden="1" x14ac:dyDescent="0.25">
      <c r="A3546" t="s">
        <v>19468</v>
      </c>
      <c r="B3546">
        <v>1</v>
      </c>
      <c r="C3546" t="s">
        <v>22</v>
      </c>
      <c r="D3546" t="s">
        <v>23</v>
      </c>
      <c r="E3546" t="s">
        <v>24</v>
      </c>
      <c r="F3546">
        <v>898077920</v>
      </c>
      <c r="G3546" s="2" t="s">
        <v>2014</v>
      </c>
      <c r="H3546">
        <v>310710538</v>
      </c>
      <c r="W3546">
        <v>1500</v>
      </c>
      <c r="X3546" t="s">
        <v>19469</v>
      </c>
      <c r="Y3546" t="s">
        <v>24</v>
      </c>
      <c r="Z3546" t="s">
        <v>24</v>
      </c>
      <c r="AA3546" t="s">
        <v>19470</v>
      </c>
      <c r="AB3546" t="s">
        <v>7433</v>
      </c>
      <c r="AC3546" t="s">
        <v>19471</v>
      </c>
      <c r="AD3546" t="s">
        <v>134</v>
      </c>
      <c r="AE3546" t="s">
        <v>19472</v>
      </c>
      <c r="AF3546" t="s">
        <v>515</v>
      </c>
      <c r="AG3546" t="s">
        <v>19473</v>
      </c>
      <c r="AH3546" t="s">
        <v>24</v>
      </c>
      <c r="AI3546" t="s">
        <v>24</v>
      </c>
    </row>
    <row r="3547" spans="1:35" hidden="1" x14ac:dyDescent="0.25">
      <c r="A3547" t="s">
        <v>19474</v>
      </c>
      <c r="B3547">
        <v>0</v>
      </c>
      <c r="C3547" t="s">
        <v>75</v>
      </c>
      <c r="D3547" t="s">
        <v>23</v>
      </c>
      <c r="E3547" t="s">
        <v>24</v>
      </c>
      <c r="F3547">
        <v>197175862</v>
      </c>
      <c r="G3547" t="s">
        <v>354</v>
      </c>
      <c r="H3547">
        <v>310566690</v>
      </c>
      <c r="W3547">
        <v>900</v>
      </c>
      <c r="X3547" t="s">
        <v>19475</v>
      </c>
      <c r="Y3547" t="s">
        <v>24</v>
      </c>
      <c r="Z3547" t="s">
        <v>24</v>
      </c>
      <c r="AA3547" t="s">
        <v>50</v>
      </c>
      <c r="AB3547" t="s">
        <v>1618</v>
      </c>
      <c r="AC3547" t="s">
        <v>19476</v>
      </c>
      <c r="AD3547" t="s">
        <v>542</v>
      </c>
      <c r="AE3547" t="s">
        <v>19477</v>
      </c>
      <c r="AF3547" t="s">
        <v>544</v>
      </c>
      <c r="AG3547" t="s">
        <v>19478</v>
      </c>
      <c r="AH3547" t="s">
        <v>24</v>
      </c>
      <c r="AI3547" t="s">
        <v>24</v>
      </c>
    </row>
    <row r="3548" spans="1:35" hidden="1" x14ac:dyDescent="0.25">
      <c r="A3548" t="s">
        <v>19479</v>
      </c>
      <c r="B3548">
        <v>0</v>
      </c>
      <c r="C3548" t="s">
        <v>22</v>
      </c>
      <c r="D3548" t="s">
        <v>23</v>
      </c>
      <c r="E3548" t="s">
        <v>24</v>
      </c>
      <c r="F3548">
        <v>873647335</v>
      </c>
      <c r="G3548" s="2" t="s">
        <v>218</v>
      </c>
      <c r="H3548">
        <v>310555392</v>
      </c>
      <c r="W3548">
        <v>3788</v>
      </c>
      <c r="X3548" t="s">
        <v>19480</v>
      </c>
      <c r="Y3548" t="s">
        <v>19481</v>
      </c>
      <c r="Z3548" t="s">
        <v>24</v>
      </c>
      <c r="AA3548" t="s">
        <v>19482</v>
      </c>
      <c r="AB3548" t="s">
        <v>2946</v>
      </c>
      <c r="AC3548">
        <v>440002</v>
      </c>
      <c r="AD3548" t="s">
        <v>491</v>
      </c>
      <c r="AE3548" t="s">
        <v>19483</v>
      </c>
      <c r="AF3548" t="s">
        <v>95</v>
      </c>
      <c r="AG3548" t="s">
        <v>19484</v>
      </c>
      <c r="AH3548" t="s">
        <v>24</v>
      </c>
      <c r="AI3548" t="s">
        <v>24</v>
      </c>
    </row>
    <row r="3549" spans="1:35" hidden="1" x14ac:dyDescent="0.25">
      <c r="A3549" t="s">
        <v>19485</v>
      </c>
      <c r="B3549">
        <v>0</v>
      </c>
      <c r="C3549" t="s">
        <v>99</v>
      </c>
      <c r="D3549" t="s">
        <v>23</v>
      </c>
      <c r="E3549" t="s">
        <v>24</v>
      </c>
      <c r="F3549">
        <v>527985879</v>
      </c>
      <c r="G3549" s="2" t="s">
        <v>714</v>
      </c>
      <c r="H3549">
        <v>310481500</v>
      </c>
      <c r="W3549">
        <v>197</v>
      </c>
      <c r="X3549" t="s">
        <v>19486</v>
      </c>
      <c r="Y3549" t="s">
        <v>24</v>
      </c>
      <c r="Z3549" t="s">
        <v>24</v>
      </c>
      <c r="AA3549" t="s">
        <v>19487</v>
      </c>
      <c r="AB3549" t="s">
        <v>16167</v>
      </c>
      <c r="AC3549">
        <v>831113</v>
      </c>
      <c r="AD3549" t="s">
        <v>693</v>
      </c>
      <c r="AE3549" t="s">
        <v>8449</v>
      </c>
      <c r="AF3549" t="s">
        <v>1237</v>
      </c>
      <c r="AG3549" t="s">
        <v>19488</v>
      </c>
      <c r="AH3549" t="s">
        <v>24</v>
      </c>
      <c r="AI3549" t="s">
        <v>24</v>
      </c>
    </row>
    <row r="3550" spans="1:35" hidden="1" x14ac:dyDescent="0.25">
      <c r="A3550" t="s">
        <v>19489</v>
      </c>
      <c r="B3550">
        <v>1</v>
      </c>
      <c r="C3550" t="s">
        <v>75</v>
      </c>
      <c r="D3550" t="s">
        <v>23</v>
      </c>
      <c r="E3550" t="s">
        <v>24</v>
      </c>
      <c r="F3550">
        <v>345729032</v>
      </c>
      <c r="G3550" s="2" t="s">
        <v>1025</v>
      </c>
      <c r="H3550">
        <v>310472717</v>
      </c>
      <c r="W3550">
        <v>731</v>
      </c>
      <c r="X3550" t="s">
        <v>19490</v>
      </c>
      <c r="Y3550" t="s">
        <v>19491</v>
      </c>
      <c r="Z3550" t="s">
        <v>24</v>
      </c>
      <c r="AA3550" t="s">
        <v>19492</v>
      </c>
      <c r="AB3550" t="s">
        <v>19493</v>
      </c>
      <c r="AC3550" t="s">
        <v>19494</v>
      </c>
      <c r="AD3550" t="s">
        <v>3521</v>
      </c>
      <c r="AE3550" t="s">
        <v>19495</v>
      </c>
      <c r="AF3550" t="s">
        <v>123</v>
      </c>
      <c r="AG3550" t="s">
        <v>19496</v>
      </c>
      <c r="AH3550" t="s">
        <v>24</v>
      </c>
      <c r="AI3550" t="s">
        <v>24</v>
      </c>
    </row>
    <row r="3551" spans="1:35" hidden="1" x14ac:dyDescent="0.25">
      <c r="A3551" t="s">
        <v>19497</v>
      </c>
      <c r="B3551">
        <v>0</v>
      </c>
      <c r="C3551" t="s">
        <v>22</v>
      </c>
      <c r="D3551" t="s">
        <v>23</v>
      </c>
      <c r="E3551" t="s">
        <v>24</v>
      </c>
      <c r="F3551">
        <v>547467902</v>
      </c>
      <c r="G3551" s="2" t="s">
        <v>589</v>
      </c>
      <c r="H3551">
        <v>310374900</v>
      </c>
      <c r="W3551">
        <v>520</v>
      </c>
      <c r="X3551" t="s">
        <v>19498</v>
      </c>
      <c r="Y3551" t="s">
        <v>24</v>
      </c>
      <c r="Z3551" t="s">
        <v>24</v>
      </c>
      <c r="AA3551" t="s">
        <v>19499</v>
      </c>
      <c r="AB3551" t="s">
        <v>986</v>
      </c>
      <c r="AC3551">
        <v>454762</v>
      </c>
      <c r="AD3551" t="s">
        <v>693</v>
      </c>
      <c r="AE3551" t="s">
        <v>24</v>
      </c>
      <c r="AF3551" t="s">
        <v>24</v>
      </c>
      <c r="AG3551" t="s">
        <v>24</v>
      </c>
      <c r="AH3551" t="s">
        <v>24</v>
      </c>
      <c r="AI3551" t="s">
        <v>24</v>
      </c>
    </row>
    <row r="3552" spans="1:35" hidden="1" x14ac:dyDescent="0.25">
      <c r="A3552" t="s">
        <v>19500</v>
      </c>
      <c r="B3552">
        <v>13</v>
      </c>
      <c r="C3552" t="s">
        <v>22</v>
      </c>
      <c r="D3552" t="s">
        <v>34</v>
      </c>
      <c r="E3552" t="s">
        <v>19501</v>
      </c>
      <c r="F3552">
        <v>555229744</v>
      </c>
      <c r="G3552" s="2" t="s">
        <v>119</v>
      </c>
      <c r="H3552">
        <v>310141640</v>
      </c>
      <c r="W3552">
        <v>5218</v>
      </c>
      <c r="X3552" t="s">
        <v>19502</v>
      </c>
      <c r="Y3552" t="s">
        <v>24</v>
      </c>
      <c r="Z3552" t="s">
        <v>24</v>
      </c>
      <c r="AA3552" t="s">
        <v>19503</v>
      </c>
      <c r="AB3552" t="s">
        <v>19504</v>
      </c>
      <c r="AC3552">
        <v>220000</v>
      </c>
      <c r="AD3552" t="s">
        <v>3167</v>
      </c>
      <c r="AE3552" t="s">
        <v>24</v>
      </c>
      <c r="AF3552" t="s">
        <v>24</v>
      </c>
      <c r="AG3552" t="s">
        <v>24</v>
      </c>
      <c r="AH3552" t="s">
        <v>24</v>
      </c>
      <c r="AI3552" t="s">
        <v>24</v>
      </c>
    </row>
    <row r="3553" spans="1:35" hidden="1" x14ac:dyDescent="0.25">
      <c r="A3553" t="s">
        <v>19505</v>
      </c>
      <c r="B3553">
        <v>4</v>
      </c>
      <c r="C3553" t="s">
        <v>75</v>
      </c>
      <c r="D3553" t="s">
        <v>23</v>
      </c>
      <c r="E3553" t="s">
        <v>24</v>
      </c>
      <c r="F3553">
        <v>766050488</v>
      </c>
      <c r="G3553" s="2" t="s">
        <v>119</v>
      </c>
      <c r="H3553">
        <v>310077093</v>
      </c>
      <c r="W3553">
        <v>290</v>
      </c>
      <c r="X3553" t="s">
        <v>19506</v>
      </c>
      <c r="Y3553" t="s">
        <v>24</v>
      </c>
      <c r="Z3553" t="s">
        <v>24</v>
      </c>
      <c r="AA3553" t="s">
        <v>19507</v>
      </c>
      <c r="AB3553" t="s">
        <v>5709</v>
      </c>
      <c r="AC3553" t="s">
        <v>19508</v>
      </c>
      <c r="AD3553" t="s">
        <v>410</v>
      </c>
      <c r="AE3553" t="s">
        <v>19509</v>
      </c>
      <c r="AF3553" t="s">
        <v>123</v>
      </c>
      <c r="AG3553" t="s">
        <v>19510</v>
      </c>
      <c r="AH3553" t="s">
        <v>24</v>
      </c>
      <c r="AI3553" t="s">
        <v>24</v>
      </c>
    </row>
    <row r="3554" spans="1:35" hidden="1" x14ac:dyDescent="0.25">
      <c r="A3554" t="s">
        <v>19511</v>
      </c>
      <c r="B3554">
        <v>0</v>
      </c>
      <c r="C3554" t="s">
        <v>99</v>
      </c>
      <c r="D3554" t="s">
        <v>23</v>
      </c>
      <c r="E3554" t="s">
        <v>24</v>
      </c>
      <c r="F3554">
        <v>557709412</v>
      </c>
      <c r="G3554" s="2" t="s">
        <v>36</v>
      </c>
      <c r="H3554">
        <v>310056000</v>
      </c>
      <c r="W3554">
        <v>3000</v>
      </c>
      <c r="X3554" t="s">
        <v>19512</v>
      </c>
      <c r="Y3554" t="s">
        <v>19513</v>
      </c>
      <c r="Z3554" t="s">
        <v>24</v>
      </c>
      <c r="AA3554" t="s">
        <v>19514</v>
      </c>
      <c r="AB3554" t="s">
        <v>24</v>
      </c>
      <c r="AC3554">
        <v>31952</v>
      </c>
      <c r="AD3554" t="s">
        <v>1382</v>
      </c>
      <c r="AE3554" t="s">
        <v>19515</v>
      </c>
      <c r="AF3554" t="s">
        <v>95</v>
      </c>
      <c r="AG3554" t="s">
        <v>24</v>
      </c>
      <c r="AH3554" t="s">
        <v>24</v>
      </c>
      <c r="AI3554" t="s">
        <v>24</v>
      </c>
    </row>
    <row r="3555" spans="1:35" hidden="1" x14ac:dyDescent="0.25">
      <c r="A3555" t="s">
        <v>19516</v>
      </c>
      <c r="B3555">
        <v>0</v>
      </c>
      <c r="C3555" t="s">
        <v>99</v>
      </c>
      <c r="D3555" t="s">
        <v>23</v>
      </c>
      <c r="E3555" t="s">
        <v>24</v>
      </c>
      <c r="F3555">
        <v>559086250</v>
      </c>
      <c r="G3555" s="2" t="s">
        <v>36</v>
      </c>
      <c r="H3555">
        <v>310056000</v>
      </c>
      <c r="W3555">
        <v>3000</v>
      </c>
      <c r="X3555" t="s">
        <v>19517</v>
      </c>
      <c r="Y3555" t="s">
        <v>19518</v>
      </c>
      <c r="Z3555" t="s">
        <v>24</v>
      </c>
      <c r="AA3555" t="s">
        <v>1379</v>
      </c>
      <c r="AB3555" t="s">
        <v>24</v>
      </c>
      <c r="AC3555">
        <v>21428</v>
      </c>
      <c r="AD3555" t="s">
        <v>1382</v>
      </c>
      <c r="AE3555" t="s">
        <v>19519</v>
      </c>
      <c r="AF3555" t="s">
        <v>295</v>
      </c>
      <c r="AG3555" t="s">
        <v>24</v>
      </c>
      <c r="AH3555" t="s">
        <v>24</v>
      </c>
      <c r="AI3555" t="s">
        <v>24</v>
      </c>
    </row>
    <row r="3556" spans="1:35" hidden="1" x14ac:dyDescent="0.25">
      <c r="A3556" t="s">
        <v>19520</v>
      </c>
      <c r="B3556">
        <v>3</v>
      </c>
      <c r="C3556" t="s">
        <v>22</v>
      </c>
      <c r="D3556" t="s">
        <v>23</v>
      </c>
      <c r="E3556" t="s">
        <v>24</v>
      </c>
      <c r="F3556">
        <v>6087951</v>
      </c>
      <c r="G3556" s="2" t="s">
        <v>670</v>
      </c>
      <c r="H3556">
        <v>310000000</v>
      </c>
      <c r="W3556">
        <v>415</v>
      </c>
      <c r="X3556" t="s">
        <v>19521</v>
      </c>
      <c r="Y3556" t="s">
        <v>24</v>
      </c>
      <c r="Z3556" t="s">
        <v>24</v>
      </c>
      <c r="AA3556" t="s">
        <v>19522</v>
      </c>
      <c r="AB3556" t="s">
        <v>3091</v>
      </c>
      <c r="AC3556">
        <v>53022</v>
      </c>
      <c r="AD3556" t="s">
        <v>542</v>
      </c>
      <c r="AE3556" t="s">
        <v>19523</v>
      </c>
      <c r="AF3556" t="s">
        <v>515</v>
      </c>
      <c r="AG3556" t="s">
        <v>19524</v>
      </c>
      <c r="AH3556" t="s">
        <v>24</v>
      </c>
      <c r="AI3556" t="s">
        <v>24</v>
      </c>
    </row>
    <row r="3557" spans="1:35" hidden="1" x14ac:dyDescent="0.25">
      <c r="A3557" t="s">
        <v>19525</v>
      </c>
      <c r="B3557">
        <v>0</v>
      </c>
      <c r="C3557" t="s">
        <v>75</v>
      </c>
      <c r="D3557" t="s">
        <v>23</v>
      </c>
      <c r="E3557" t="s">
        <v>24</v>
      </c>
      <c r="F3557">
        <v>276341450</v>
      </c>
      <c r="G3557" s="2" t="s">
        <v>1464</v>
      </c>
      <c r="H3557">
        <v>309691672</v>
      </c>
      <c r="W3557">
        <v>386</v>
      </c>
      <c r="X3557" t="s">
        <v>19526</v>
      </c>
      <c r="Y3557" t="s">
        <v>19527</v>
      </c>
      <c r="Z3557" t="s">
        <v>24</v>
      </c>
      <c r="AA3557" t="s">
        <v>19528</v>
      </c>
      <c r="AB3557" t="s">
        <v>19529</v>
      </c>
      <c r="AC3557">
        <v>33870</v>
      </c>
      <c r="AD3557" t="s">
        <v>81</v>
      </c>
      <c r="AE3557" t="s">
        <v>19530</v>
      </c>
      <c r="AF3557" t="s">
        <v>544</v>
      </c>
      <c r="AG3557" t="s">
        <v>19531</v>
      </c>
      <c r="AH3557" t="s">
        <v>24</v>
      </c>
      <c r="AI3557" t="s">
        <v>24</v>
      </c>
    </row>
    <row r="3558" spans="1:35" hidden="1" x14ac:dyDescent="0.25">
      <c r="A3558" t="s">
        <v>19532</v>
      </c>
      <c r="B3558">
        <v>0</v>
      </c>
      <c r="C3558" t="s">
        <v>99</v>
      </c>
      <c r="D3558" t="s">
        <v>23</v>
      </c>
      <c r="E3558" t="s">
        <v>24</v>
      </c>
      <c r="F3558">
        <v>559904282</v>
      </c>
      <c r="G3558" s="2" t="s">
        <v>119</v>
      </c>
      <c r="H3558">
        <v>309512192</v>
      </c>
      <c r="W3558">
        <v>2048</v>
      </c>
      <c r="X3558" t="s">
        <v>19533</v>
      </c>
      <c r="Y3558" t="s">
        <v>24</v>
      </c>
      <c r="Z3558" t="s">
        <v>24</v>
      </c>
      <c r="AA3558" t="s">
        <v>19533</v>
      </c>
      <c r="AB3558" t="s">
        <v>24</v>
      </c>
      <c r="AC3558" t="s">
        <v>24</v>
      </c>
      <c r="AD3558" t="s">
        <v>13831</v>
      </c>
      <c r="AE3558" t="s">
        <v>19534</v>
      </c>
      <c r="AF3558" t="s">
        <v>295</v>
      </c>
      <c r="AG3558" t="s">
        <v>19535</v>
      </c>
      <c r="AH3558" t="s">
        <v>24</v>
      </c>
      <c r="AI3558" t="s">
        <v>24</v>
      </c>
    </row>
    <row r="3559" spans="1:35" hidden="1" x14ac:dyDescent="0.25">
      <c r="A3559" t="s">
        <v>19536</v>
      </c>
      <c r="B3559">
        <v>0</v>
      </c>
      <c r="C3559" t="s">
        <v>22</v>
      </c>
      <c r="D3559" t="s">
        <v>23</v>
      </c>
      <c r="E3559" t="s">
        <v>24</v>
      </c>
      <c r="F3559">
        <v>529198534</v>
      </c>
      <c r="G3559" s="2" t="s">
        <v>440</v>
      </c>
      <c r="H3559">
        <v>309408000</v>
      </c>
      <c r="W3559">
        <v>6000</v>
      </c>
      <c r="X3559" t="s">
        <v>19537</v>
      </c>
      <c r="Y3559" t="s">
        <v>24</v>
      </c>
      <c r="Z3559" t="s">
        <v>24</v>
      </c>
      <c r="AA3559" t="s">
        <v>4473</v>
      </c>
      <c r="AB3559" t="s">
        <v>731</v>
      </c>
      <c r="AC3559">
        <v>315010</v>
      </c>
      <c r="AD3559" t="s">
        <v>693</v>
      </c>
      <c r="AE3559" t="s">
        <v>19538</v>
      </c>
      <c r="AF3559" t="s">
        <v>295</v>
      </c>
      <c r="AG3559" t="s">
        <v>19539</v>
      </c>
      <c r="AH3559" t="s">
        <v>24</v>
      </c>
      <c r="AI3559" t="s">
        <v>24</v>
      </c>
    </row>
    <row r="3560" spans="1:35" hidden="1" x14ac:dyDescent="0.25">
      <c r="A3560" t="s">
        <v>19540</v>
      </c>
      <c r="B3560">
        <v>0</v>
      </c>
      <c r="C3560" t="s">
        <v>75</v>
      </c>
      <c r="D3560" t="s">
        <v>23</v>
      </c>
      <c r="E3560" t="s">
        <v>24</v>
      </c>
      <c r="F3560">
        <v>654676964</v>
      </c>
      <c r="G3560" s="2" t="s">
        <v>440</v>
      </c>
      <c r="H3560">
        <v>309160415</v>
      </c>
      <c r="W3560">
        <v>20</v>
      </c>
      <c r="X3560" t="s">
        <v>19541</v>
      </c>
      <c r="Y3560" t="s">
        <v>24</v>
      </c>
      <c r="Z3560" t="s">
        <v>24</v>
      </c>
      <c r="AA3560" t="s">
        <v>3372</v>
      </c>
      <c r="AB3560" t="s">
        <v>1235</v>
      </c>
      <c r="AC3560">
        <v>210005</v>
      </c>
      <c r="AD3560" t="s">
        <v>693</v>
      </c>
      <c r="AE3560" t="s">
        <v>19542</v>
      </c>
      <c r="AF3560" t="s">
        <v>295</v>
      </c>
      <c r="AG3560" t="s">
        <v>19543</v>
      </c>
      <c r="AH3560" t="s">
        <v>24</v>
      </c>
      <c r="AI3560" t="s">
        <v>24</v>
      </c>
    </row>
    <row r="3561" spans="1:35" hidden="1" x14ac:dyDescent="0.25">
      <c r="A3561" t="s">
        <v>19544</v>
      </c>
      <c r="B3561">
        <v>0</v>
      </c>
      <c r="C3561" t="s">
        <v>22</v>
      </c>
      <c r="D3561" t="s">
        <v>23</v>
      </c>
      <c r="E3561" t="s">
        <v>24</v>
      </c>
      <c r="F3561">
        <v>249858770</v>
      </c>
      <c r="G3561" s="2" t="s">
        <v>1542</v>
      </c>
      <c r="H3561">
        <v>309097184</v>
      </c>
      <c r="W3561">
        <v>1606</v>
      </c>
      <c r="X3561" t="s">
        <v>24</v>
      </c>
      <c r="Y3561" t="s">
        <v>24</v>
      </c>
      <c r="Z3561" t="s">
        <v>24</v>
      </c>
      <c r="AA3561" t="s">
        <v>777</v>
      </c>
      <c r="AB3561" t="s">
        <v>943</v>
      </c>
      <c r="AC3561" t="s">
        <v>19545</v>
      </c>
      <c r="AD3561" t="s">
        <v>195</v>
      </c>
      <c r="AE3561" t="s">
        <v>19546</v>
      </c>
      <c r="AF3561" t="s">
        <v>946</v>
      </c>
      <c r="AG3561" t="s">
        <v>24</v>
      </c>
      <c r="AH3561" t="s">
        <v>24</v>
      </c>
      <c r="AI3561" t="s">
        <v>24</v>
      </c>
    </row>
    <row r="3562" spans="1:35" hidden="1" x14ac:dyDescent="0.25">
      <c r="A3562" t="s">
        <v>19547</v>
      </c>
      <c r="B3562">
        <v>0</v>
      </c>
      <c r="C3562" t="s">
        <v>99</v>
      </c>
      <c r="D3562" t="s">
        <v>23</v>
      </c>
      <c r="E3562" t="s">
        <v>24</v>
      </c>
      <c r="F3562">
        <v>529130316</v>
      </c>
      <c r="G3562" s="2" t="s">
        <v>57</v>
      </c>
      <c r="H3562">
        <v>309055521</v>
      </c>
      <c r="W3562">
        <v>180</v>
      </c>
      <c r="X3562" t="s">
        <v>19548</v>
      </c>
      <c r="Y3562" t="s">
        <v>24</v>
      </c>
      <c r="Z3562" t="s">
        <v>24</v>
      </c>
      <c r="AA3562" t="s">
        <v>3372</v>
      </c>
      <c r="AB3562" t="s">
        <v>1235</v>
      </c>
      <c r="AC3562">
        <v>210038</v>
      </c>
      <c r="AD3562" t="s">
        <v>693</v>
      </c>
      <c r="AE3562" t="s">
        <v>19549</v>
      </c>
      <c r="AF3562" t="s">
        <v>1237</v>
      </c>
      <c r="AG3562" t="s">
        <v>19550</v>
      </c>
      <c r="AH3562" t="s">
        <v>24</v>
      </c>
      <c r="AI3562" t="s">
        <v>24</v>
      </c>
    </row>
    <row r="3563" spans="1:35" hidden="1" x14ac:dyDescent="0.25">
      <c r="A3563" t="s">
        <v>19551</v>
      </c>
      <c r="B3563">
        <v>0</v>
      </c>
      <c r="C3563" t="s">
        <v>88</v>
      </c>
      <c r="D3563" t="s">
        <v>23</v>
      </c>
      <c r="E3563" t="s">
        <v>24</v>
      </c>
      <c r="F3563">
        <v>891040917</v>
      </c>
      <c r="G3563" s="2" t="s">
        <v>128</v>
      </c>
      <c r="H3563">
        <v>308971003</v>
      </c>
      <c r="W3563">
        <v>1259</v>
      </c>
      <c r="X3563" t="s">
        <v>19552</v>
      </c>
      <c r="Y3563" t="s">
        <v>24</v>
      </c>
      <c r="Z3563" t="s">
        <v>24</v>
      </c>
      <c r="AA3563" t="s">
        <v>19553</v>
      </c>
      <c r="AB3563" t="s">
        <v>1694</v>
      </c>
      <c r="AC3563">
        <v>4009</v>
      </c>
      <c r="AD3563" t="s">
        <v>593</v>
      </c>
      <c r="AE3563" t="s">
        <v>19554</v>
      </c>
      <c r="AF3563" t="s">
        <v>24</v>
      </c>
      <c r="AG3563" t="s">
        <v>19555</v>
      </c>
      <c r="AH3563" t="s">
        <v>24</v>
      </c>
      <c r="AI3563" t="s">
        <v>24</v>
      </c>
    </row>
    <row r="3564" spans="1:35" hidden="1" x14ac:dyDescent="0.25">
      <c r="A3564" t="s">
        <v>19556</v>
      </c>
      <c r="B3564">
        <v>0</v>
      </c>
      <c r="C3564" t="s">
        <v>88</v>
      </c>
      <c r="D3564" t="s">
        <v>23</v>
      </c>
      <c r="E3564" t="s">
        <v>24</v>
      </c>
      <c r="F3564">
        <v>753968114</v>
      </c>
      <c r="G3564" s="2" t="s">
        <v>670</v>
      </c>
      <c r="H3564">
        <v>308971003</v>
      </c>
      <c r="W3564">
        <v>853</v>
      </c>
      <c r="X3564" t="s">
        <v>19557</v>
      </c>
      <c r="Y3564" t="s">
        <v>24</v>
      </c>
      <c r="Z3564" t="s">
        <v>24</v>
      </c>
      <c r="AA3564" t="s">
        <v>19558</v>
      </c>
      <c r="AB3564" t="s">
        <v>2242</v>
      </c>
      <c r="AC3564">
        <v>3074</v>
      </c>
      <c r="AD3564" t="s">
        <v>593</v>
      </c>
      <c r="AE3564" t="s">
        <v>19559</v>
      </c>
      <c r="AF3564" t="s">
        <v>24</v>
      </c>
      <c r="AG3564" t="s">
        <v>19560</v>
      </c>
      <c r="AH3564" t="s">
        <v>24</v>
      </c>
      <c r="AI3564" t="s">
        <v>24</v>
      </c>
    </row>
    <row r="3565" spans="1:35" hidden="1" x14ac:dyDescent="0.25">
      <c r="A3565" t="s">
        <v>19561</v>
      </c>
      <c r="B3565">
        <v>0</v>
      </c>
      <c r="C3565" t="s">
        <v>22</v>
      </c>
      <c r="D3565" t="s">
        <v>23</v>
      </c>
      <c r="E3565" t="s">
        <v>24</v>
      </c>
      <c r="F3565">
        <v>744814775</v>
      </c>
      <c r="G3565" s="2" t="s">
        <v>365</v>
      </c>
      <c r="H3565">
        <v>308971003</v>
      </c>
      <c r="W3565">
        <v>1259</v>
      </c>
      <c r="X3565" t="s">
        <v>19557</v>
      </c>
      <c r="Y3565" t="s">
        <v>24</v>
      </c>
      <c r="Z3565" t="s">
        <v>24</v>
      </c>
      <c r="AA3565" t="s">
        <v>19558</v>
      </c>
      <c r="AB3565" t="s">
        <v>2242</v>
      </c>
      <c r="AC3565">
        <v>3074</v>
      </c>
      <c r="AD3565" t="s">
        <v>593</v>
      </c>
      <c r="AE3565" t="s">
        <v>19559</v>
      </c>
      <c r="AF3565" t="s">
        <v>24</v>
      </c>
      <c r="AG3565" t="s">
        <v>19560</v>
      </c>
      <c r="AH3565" t="s">
        <v>24</v>
      </c>
      <c r="AI3565" t="s">
        <v>24</v>
      </c>
    </row>
    <row r="3566" spans="1:35" hidden="1" x14ac:dyDescent="0.25">
      <c r="A3566" t="s">
        <v>19562</v>
      </c>
      <c r="B3566">
        <v>83</v>
      </c>
      <c r="C3566" t="s">
        <v>75</v>
      </c>
      <c r="D3566" t="s">
        <v>34</v>
      </c>
      <c r="E3566" t="s">
        <v>19563</v>
      </c>
      <c r="F3566">
        <v>768747370</v>
      </c>
      <c r="G3566" s="2" t="s">
        <v>359</v>
      </c>
      <c r="H3566">
        <v>308930000</v>
      </c>
      <c r="W3566">
        <v>1938</v>
      </c>
      <c r="X3566" t="s">
        <v>19564</v>
      </c>
      <c r="Y3566" t="s">
        <v>24</v>
      </c>
      <c r="Z3566" t="s">
        <v>24</v>
      </c>
      <c r="AA3566" t="s">
        <v>19565</v>
      </c>
      <c r="AB3566" t="s">
        <v>9919</v>
      </c>
      <c r="AC3566">
        <v>94200</v>
      </c>
      <c r="AD3566" t="s">
        <v>81</v>
      </c>
      <c r="AE3566" t="s">
        <v>19566</v>
      </c>
      <c r="AF3566" t="s">
        <v>24</v>
      </c>
      <c r="AG3566" t="s">
        <v>19567</v>
      </c>
      <c r="AH3566" t="s">
        <v>24</v>
      </c>
      <c r="AI3566" t="s">
        <v>24</v>
      </c>
    </row>
    <row r="3567" spans="1:35" hidden="1" x14ac:dyDescent="0.25">
      <c r="A3567" t="s">
        <v>19568</v>
      </c>
      <c r="B3567">
        <v>140</v>
      </c>
      <c r="C3567" t="s">
        <v>75</v>
      </c>
      <c r="D3567" t="s">
        <v>34</v>
      </c>
      <c r="E3567" t="s">
        <v>19569</v>
      </c>
      <c r="F3567">
        <v>561973843</v>
      </c>
      <c r="G3567" s="2" t="s">
        <v>589</v>
      </c>
      <c r="H3567">
        <v>308719730</v>
      </c>
      <c r="W3567">
        <v>435</v>
      </c>
      <c r="X3567" t="s">
        <v>19570</v>
      </c>
      <c r="Y3567" t="s">
        <v>24</v>
      </c>
      <c r="Z3567" t="s">
        <v>24</v>
      </c>
      <c r="AA3567" t="s">
        <v>19571</v>
      </c>
      <c r="AB3567" t="s">
        <v>19572</v>
      </c>
      <c r="AC3567">
        <v>1481</v>
      </c>
      <c r="AD3567" t="s">
        <v>1562</v>
      </c>
      <c r="AE3567" t="s">
        <v>19573</v>
      </c>
      <c r="AF3567" t="s">
        <v>24</v>
      </c>
      <c r="AG3567" t="s">
        <v>19574</v>
      </c>
      <c r="AH3567" t="s">
        <v>24</v>
      </c>
      <c r="AI3567" t="s">
        <v>19575</v>
      </c>
    </row>
    <row r="3568" spans="1:35" hidden="1" x14ac:dyDescent="0.25">
      <c r="A3568" t="s">
        <v>19576</v>
      </c>
      <c r="B3568">
        <v>0</v>
      </c>
      <c r="C3568" t="s">
        <v>88</v>
      </c>
      <c r="D3568" t="s">
        <v>23</v>
      </c>
      <c r="E3568" t="s">
        <v>24</v>
      </c>
      <c r="F3568">
        <v>811007269</v>
      </c>
      <c r="G3568" s="2" t="s">
        <v>1025</v>
      </c>
      <c r="H3568">
        <v>308620991</v>
      </c>
      <c r="W3568">
        <v>2942</v>
      </c>
      <c r="X3568" t="s">
        <v>19577</v>
      </c>
      <c r="Y3568" t="s">
        <v>19578</v>
      </c>
      <c r="Z3568" t="s">
        <v>24</v>
      </c>
      <c r="AA3568" t="s">
        <v>19579</v>
      </c>
      <c r="AB3568" t="s">
        <v>5753</v>
      </c>
      <c r="AC3568">
        <v>82050</v>
      </c>
      <c r="AD3568" t="s">
        <v>285</v>
      </c>
      <c r="AE3568" t="s">
        <v>19580</v>
      </c>
      <c r="AF3568" t="s">
        <v>544</v>
      </c>
      <c r="AG3568" t="s">
        <v>19581</v>
      </c>
      <c r="AH3568" t="s">
        <v>19582</v>
      </c>
      <c r="AI3568" t="s">
        <v>24</v>
      </c>
    </row>
    <row r="3569" spans="1:35" hidden="1" x14ac:dyDescent="0.25">
      <c r="A3569" t="s">
        <v>19583</v>
      </c>
      <c r="B3569">
        <v>0</v>
      </c>
      <c r="C3569" t="s">
        <v>75</v>
      </c>
      <c r="D3569" t="s">
        <v>23</v>
      </c>
      <c r="E3569" t="s">
        <v>24</v>
      </c>
      <c r="F3569">
        <v>313171662</v>
      </c>
      <c r="G3569" s="2" t="s">
        <v>1025</v>
      </c>
      <c r="H3569">
        <v>308588867</v>
      </c>
      <c r="W3569">
        <v>617</v>
      </c>
      <c r="X3569" t="s">
        <v>19584</v>
      </c>
      <c r="Y3569" t="s">
        <v>24</v>
      </c>
      <c r="Z3569" t="s">
        <v>24</v>
      </c>
      <c r="AA3569" t="s">
        <v>13790</v>
      </c>
      <c r="AB3569" t="s">
        <v>9259</v>
      </c>
      <c r="AC3569">
        <v>27572</v>
      </c>
      <c r="AD3569" t="s">
        <v>301</v>
      </c>
      <c r="AE3569" t="s">
        <v>14323</v>
      </c>
      <c r="AF3569" t="s">
        <v>1147</v>
      </c>
      <c r="AG3569" t="s">
        <v>19585</v>
      </c>
      <c r="AH3569" t="s">
        <v>19586</v>
      </c>
      <c r="AI3569" t="s">
        <v>24</v>
      </c>
    </row>
    <row r="3570" spans="1:35" hidden="1" x14ac:dyDescent="0.25">
      <c r="A3570" t="s">
        <v>19587</v>
      </c>
      <c r="B3570">
        <v>0</v>
      </c>
      <c r="C3570" t="s">
        <v>88</v>
      </c>
      <c r="D3570" t="s">
        <v>23</v>
      </c>
      <c r="E3570" t="s">
        <v>24</v>
      </c>
      <c r="F3570">
        <v>724199034</v>
      </c>
      <c r="G3570" s="2" t="s">
        <v>2416</v>
      </c>
      <c r="H3570">
        <v>308502334</v>
      </c>
      <c r="W3570">
        <v>35</v>
      </c>
      <c r="X3570" t="s">
        <v>19588</v>
      </c>
      <c r="Y3570" t="s">
        <v>24</v>
      </c>
      <c r="Z3570" t="s">
        <v>24</v>
      </c>
      <c r="AA3570" t="s">
        <v>19589</v>
      </c>
      <c r="AB3570" t="s">
        <v>2672</v>
      </c>
      <c r="AC3570">
        <v>154300</v>
      </c>
      <c r="AD3570" t="s">
        <v>693</v>
      </c>
      <c r="AE3570" t="s">
        <v>24</v>
      </c>
      <c r="AF3570" t="s">
        <v>24</v>
      </c>
      <c r="AG3570" t="s">
        <v>24</v>
      </c>
      <c r="AH3570" t="s">
        <v>24</v>
      </c>
      <c r="AI3570" t="s">
        <v>24</v>
      </c>
    </row>
    <row r="3571" spans="1:35" hidden="1" x14ac:dyDescent="0.25">
      <c r="A3571" t="s">
        <v>19590</v>
      </c>
      <c r="B3571">
        <v>0</v>
      </c>
      <c r="C3571" t="s">
        <v>24</v>
      </c>
      <c r="D3571" t="s">
        <v>23</v>
      </c>
      <c r="E3571" t="s">
        <v>24</v>
      </c>
      <c r="F3571">
        <v>565582991</v>
      </c>
      <c r="G3571" s="2" t="s">
        <v>36</v>
      </c>
      <c r="H3571">
        <v>308470664</v>
      </c>
      <c r="W3571" t="s">
        <v>85</v>
      </c>
      <c r="X3571" t="s">
        <v>19591</v>
      </c>
      <c r="Y3571" t="s">
        <v>24</v>
      </c>
      <c r="Z3571" t="s">
        <v>24</v>
      </c>
      <c r="AA3571" t="s">
        <v>24</v>
      </c>
      <c r="AB3571" t="s">
        <v>24</v>
      </c>
      <c r="AC3571">
        <v>659332</v>
      </c>
      <c r="AD3571" t="s">
        <v>1607</v>
      </c>
      <c r="AE3571" t="s">
        <v>19592</v>
      </c>
      <c r="AF3571" t="s">
        <v>19593</v>
      </c>
      <c r="AG3571" t="s">
        <v>19594</v>
      </c>
      <c r="AH3571" t="s">
        <v>19595</v>
      </c>
      <c r="AI3571" t="s">
        <v>24</v>
      </c>
    </row>
    <row r="3572" spans="1:35" hidden="1" x14ac:dyDescent="0.25">
      <c r="A3572" t="s">
        <v>19596</v>
      </c>
      <c r="B3572">
        <v>0</v>
      </c>
      <c r="C3572" t="s">
        <v>24</v>
      </c>
      <c r="D3572" t="s">
        <v>23</v>
      </c>
      <c r="E3572" t="s">
        <v>24</v>
      </c>
      <c r="F3572" t="s">
        <v>24</v>
      </c>
      <c r="G3572" s="2" t="s">
        <v>155</v>
      </c>
      <c r="H3572">
        <v>308384999</v>
      </c>
      <c r="W3572">
        <v>630</v>
      </c>
      <c r="X3572" t="s">
        <v>24</v>
      </c>
      <c r="Y3572" t="s">
        <v>24</v>
      </c>
      <c r="Z3572" t="s">
        <v>24</v>
      </c>
      <c r="AA3572" t="s">
        <v>5805</v>
      </c>
      <c r="AB3572" t="s">
        <v>1145</v>
      </c>
      <c r="AC3572">
        <v>49681</v>
      </c>
      <c r="AD3572" t="s">
        <v>301</v>
      </c>
      <c r="AE3572" t="s">
        <v>19597</v>
      </c>
      <c r="AF3572" t="s">
        <v>4114</v>
      </c>
      <c r="AG3572" t="s">
        <v>19598</v>
      </c>
      <c r="AH3572" t="s">
        <v>19599</v>
      </c>
      <c r="AI3572" t="s">
        <v>24</v>
      </c>
    </row>
    <row r="3573" spans="1:35" hidden="1" x14ac:dyDescent="0.25">
      <c r="A3573" t="s">
        <v>19600</v>
      </c>
      <c r="B3573">
        <v>0</v>
      </c>
      <c r="C3573" t="s">
        <v>75</v>
      </c>
      <c r="D3573" t="s">
        <v>23</v>
      </c>
      <c r="E3573" t="s">
        <v>24</v>
      </c>
      <c r="F3573">
        <v>527975941</v>
      </c>
      <c r="G3573" s="2" t="s">
        <v>365</v>
      </c>
      <c r="H3573">
        <v>308374500</v>
      </c>
      <c r="W3573">
        <v>2300</v>
      </c>
      <c r="X3573" t="s">
        <v>19601</v>
      </c>
      <c r="Y3573" t="s">
        <v>24</v>
      </c>
      <c r="Z3573" t="s">
        <v>24</v>
      </c>
      <c r="AA3573" t="s">
        <v>2169</v>
      </c>
      <c r="AB3573" t="s">
        <v>1242</v>
      </c>
      <c r="AC3573">
        <v>430043</v>
      </c>
      <c r="AD3573" t="s">
        <v>693</v>
      </c>
      <c r="AE3573" t="s">
        <v>19602</v>
      </c>
      <c r="AF3573" t="s">
        <v>1237</v>
      </c>
      <c r="AG3573" t="s">
        <v>19603</v>
      </c>
      <c r="AH3573" t="s">
        <v>24</v>
      </c>
      <c r="AI3573" t="s">
        <v>24</v>
      </c>
    </row>
    <row r="3574" spans="1:35" hidden="1" x14ac:dyDescent="0.25">
      <c r="A3574" t="s">
        <v>19604</v>
      </c>
      <c r="B3574">
        <v>0</v>
      </c>
      <c r="C3574" t="s">
        <v>75</v>
      </c>
      <c r="D3574" t="s">
        <v>23</v>
      </c>
      <c r="E3574" t="s">
        <v>24</v>
      </c>
      <c r="F3574">
        <v>315013730</v>
      </c>
      <c r="G3574" s="2" t="s">
        <v>8495</v>
      </c>
      <c r="H3574">
        <v>308370937</v>
      </c>
      <c r="W3574">
        <v>514</v>
      </c>
      <c r="X3574" t="s">
        <v>19605</v>
      </c>
      <c r="Y3574" t="s">
        <v>24</v>
      </c>
      <c r="Z3574" t="s">
        <v>24</v>
      </c>
      <c r="AA3574" t="s">
        <v>19606</v>
      </c>
      <c r="AB3574" t="s">
        <v>1939</v>
      </c>
      <c r="AC3574">
        <v>64747</v>
      </c>
      <c r="AD3574" t="s">
        <v>301</v>
      </c>
      <c r="AE3574" t="s">
        <v>19607</v>
      </c>
      <c r="AF3574" t="s">
        <v>1147</v>
      </c>
      <c r="AG3574" t="s">
        <v>19608</v>
      </c>
      <c r="AH3574" t="s">
        <v>19609</v>
      </c>
      <c r="AI3574" t="s">
        <v>24</v>
      </c>
    </row>
    <row r="3575" spans="1:35" hidden="1" x14ac:dyDescent="0.25">
      <c r="A3575" t="s">
        <v>19610</v>
      </c>
      <c r="B3575">
        <v>0</v>
      </c>
      <c r="C3575" t="s">
        <v>99</v>
      </c>
      <c r="D3575" t="s">
        <v>23</v>
      </c>
      <c r="E3575" t="s">
        <v>24</v>
      </c>
      <c r="F3575">
        <v>535191597</v>
      </c>
      <c r="G3575" s="2" t="s">
        <v>359</v>
      </c>
      <c r="H3575">
        <v>308309904</v>
      </c>
      <c r="W3575">
        <v>1827</v>
      </c>
      <c r="X3575" t="s">
        <v>19611</v>
      </c>
      <c r="Y3575" t="s">
        <v>24</v>
      </c>
      <c r="Z3575" t="s">
        <v>24</v>
      </c>
      <c r="AA3575" t="s">
        <v>19612</v>
      </c>
      <c r="AB3575" t="s">
        <v>24</v>
      </c>
      <c r="AC3575">
        <v>22800</v>
      </c>
      <c r="AD3575" t="s">
        <v>1916</v>
      </c>
      <c r="AE3575" t="s">
        <v>19613</v>
      </c>
      <c r="AF3575" t="s">
        <v>19614</v>
      </c>
      <c r="AG3575" t="s">
        <v>19615</v>
      </c>
      <c r="AH3575" t="s">
        <v>24</v>
      </c>
      <c r="AI3575" t="s">
        <v>24</v>
      </c>
    </row>
    <row r="3576" spans="1:35" hidden="1" x14ac:dyDescent="0.25">
      <c r="A3576" t="s">
        <v>19616</v>
      </c>
      <c r="B3576">
        <v>0</v>
      </c>
      <c r="C3576" t="s">
        <v>75</v>
      </c>
      <c r="D3576" t="s">
        <v>23</v>
      </c>
      <c r="E3576" t="s">
        <v>24</v>
      </c>
      <c r="F3576">
        <v>374142693</v>
      </c>
      <c r="G3576" s="2" t="s">
        <v>36</v>
      </c>
      <c r="H3576">
        <v>308239003</v>
      </c>
      <c r="W3576">
        <v>611</v>
      </c>
      <c r="X3576" t="s">
        <v>19617</v>
      </c>
      <c r="Y3576" t="s">
        <v>24</v>
      </c>
      <c r="Z3576" t="s">
        <v>24</v>
      </c>
      <c r="AA3576" t="s">
        <v>19618</v>
      </c>
      <c r="AB3576" t="s">
        <v>9046</v>
      </c>
      <c r="AC3576">
        <v>8800</v>
      </c>
      <c r="AD3576" t="s">
        <v>113</v>
      </c>
      <c r="AE3576" t="s">
        <v>19619</v>
      </c>
      <c r="AF3576" t="s">
        <v>24</v>
      </c>
      <c r="AG3576" t="s">
        <v>19620</v>
      </c>
      <c r="AH3576" t="s">
        <v>19621</v>
      </c>
      <c r="AI3576" t="s">
        <v>24</v>
      </c>
    </row>
    <row r="3577" spans="1:35" hidden="1" x14ac:dyDescent="0.25">
      <c r="A3577" t="s">
        <v>19622</v>
      </c>
      <c r="B3577">
        <v>0</v>
      </c>
      <c r="C3577" t="s">
        <v>75</v>
      </c>
      <c r="D3577" t="s">
        <v>23</v>
      </c>
      <c r="E3577" t="s">
        <v>24</v>
      </c>
      <c r="F3577">
        <v>687997841</v>
      </c>
      <c r="G3577" s="2" t="s">
        <v>2024</v>
      </c>
      <c r="H3577">
        <v>308231016</v>
      </c>
      <c r="W3577">
        <v>423</v>
      </c>
      <c r="X3577" t="s">
        <v>19623</v>
      </c>
      <c r="Y3577" t="s">
        <v>19624</v>
      </c>
      <c r="Z3577" t="s">
        <v>24</v>
      </c>
      <c r="AA3577" t="s">
        <v>255</v>
      </c>
      <c r="AB3577" t="s">
        <v>255</v>
      </c>
      <c r="AC3577">
        <v>7057</v>
      </c>
      <c r="AD3577" t="s">
        <v>787</v>
      </c>
      <c r="AE3577" t="s">
        <v>19625</v>
      </c>
      <c r="AF3577" t="s">
        <v>544</v>
      </c>
      <c r="AG3577" t="s">
        <v>19626</v>
      </c>
      <c r="AH3577" t="s">
        <v>19627</v>
      </c>
      <c r="AI3577" t="s">
        <v>24</v>
      </c>
    </row>
    <row r="3578" spans="1:35" hidden="1" x14ac:dyDescent="0.25">
      <c r="A3578" t="s">
        <v>19628</v>
      </c>
      <c r="B3578">
        <v>0</v>
      </c>
      <c r="C3578" t="s">
        <v>24</v>
      </c>
      <c r="D3578" t="s">
        <v>23</v>
      </c>
      <c r="E3578" t="s">
        <v>24</v>
      </c>
      <c r="F3578">
        <v>529138503</v>
      </c>
      <c r="G3578" s="2" t="s">
        <v>218</v>
      </c>
      <c r="H3578">
        <v>308219837</v>
      </c>
      <c r="W3578">
        <v>20</v>
      </c>
      <c r="X3578" t="s">
        <v>19629</v>
      </c>
      <c r="Y3578" t="s">
        <v>24</v>
      </c>
      <c r="Z3578" t="s">
        <v>24</v>
      </c>
      <c r="AA3578" t="s">
        <v>18242</v>
      </c>
      <c r="AB3578" t="s">
        <v>963</v>
      </c>
      <c r="AC3578">
        <v>257099</v>
      </c>
      <c r="AD3578" t="s">
        <v>693</v>
      </c>
      <c r="AE3578" t="s">
        <v>24</v>
      </c>
      <c r="AF3578" t="s">
        <v>24</v>
      </c>
      <c r="AG3578" t="s">
        <v>24</v>
      </c>
      <c r="AH3578" t="s">
        <v>24</v>
      </c>
      <c r="AI3578" t="s">
        <v>24</v>
      </c>
    </row>
    <row r="3579" spans="1:35" hidden="1" x14ac:dyDescent="0.25">
      <c r="A3579" t="s">
        <v>19630</v>
      </c>
      <c r="B3579">
        <v>0</v>
      </c>
      <c r="C3579" t="s">
        <v>22</v>
      </c>
      <c r="D3579" t="s">
        <v>23</v>
      </c>
      <c r="E3579" t="s">
        <v>24</v>
      </c>
      <c r="F3579">
        <v>431222785</v>
      </c>
      <c r="G3579" s="2" t="s">
        <v>128</v>
      </c>
      <c r="H3579">
        <v>308185136</v>
      </c>
      <c r="W3579">
        <v>590</v>
      </c>
      <c r="X3579" t="s">
        <v>19631</v>
      </c>
      <c r="Y3579" t="s">
        <v>24</v>
      </c>
      <c r="Z3579" t="s">
        <v>24</v>
      </c>
      <c r="AA3579" t="s">
        <v>19632</v>
      </c>
      <c r="AB3579" t="s">
        <v>6848</v>
      </c>
      <c r="AC3579">
        <v>40026</v>
      </c>
      <c r="AD3579" t="s">
        <v>2571</v>
      </c>
      <c r="AE3579" t="s">
        <v>19633</v>
      </c>
      <c r="AF3579" t="s">
        <v>544</v>
      </c>
      <c r="AG3579" t="s">
        <v>19634</v>
      </c>
      <c r="AH3579" t="s">
        <v>19635</v>
      </c>
      <c r="AI3579" t="s">
        <v>24</v>
      </c>
    </row>
    <row r="3580" spans="1:35" hidden="1" x14ac:dyDescent="0.25">
      <c r="A3580" t="s">
        <v>19636</v>
      </c>
      <c r="B3580">
        <v>0</v>
      </c>
      <c r="C3580" t="s">
        <v>75</v>
      </c>
      <c r="D3580" t="s">
        <v>23</v>
      </c>
      <c r="E3580" t="s">
        <v>24</v>
      </c>
      <c r="F3580">
        <v>462022260</v>
      </c>
      <c r="G3580" s="2" t="s">
        <v>359</v>
      </c>
      <c r="H3580">
        <v>308128933</v>
      </c>
      <c r="W3580">
        <v>308</v>
      </c>
      <c r="X3580" t="s">
        <v>19637</v>
      </c>
      <c r="Y3580" t="s">
        <v>24</v>
      </c>
      <c r="Z3580" t="s">
        <v>24</v>
      </c>
      <c r="AA3580" t="s">
        <v>2419</v>
      </c>
      <c r="AB3580" t="s">
        <v>2419</v>
      </c>
      <c r="AC3580">
        <v>28043</v>
      </c>
      <c r="AD3580" t="s">
        <v>236</v>
      </c>
      <c r="AE3580" t="s">
        <v>19638</v>
      </c>
      <c r="AF3580" t="s">
        <v>544</v>
      </c>
      <c r="AG3580" t="s">
        <v>19639</v>
      </c>
      <c r="AH3580" t="s">
        <v>19640</v>
      </c>
      <c r="AI3580" t="s">
        <v>24</v>
      </c>
    </row>
    <row r="3581" spans="1:35" hidden="1" x14ac:dyDescent="0.25">
      <c r="A3581" t="s">
        <v>19641</v>
      </c>
      <c r="B3581">
        <v>0</v>
      </c>
      <c r="C3581" t="s">
        <v>99</v>
      </c>
      <c r="D3581" t="s">
        <v>23</v>
      </c>
      <c r="E3581" t="s">
        <v>24</v>
      </c>
      <c r="F3581">
        <v>528092722</v>
      </c>
      <c r="G3581" s="2" t="s">
        <v>36</v>
      </c>
      <c r="H3581">
        <v>308123841</v>
      </c>
      <c r="W3581">
        <v>140</v>
      </c>
      <c r="X3581" t="s">
        <v>19642</v>
      </c>
      <c r="Y3581" t="s">
        <v>24</v>
      </c>
      <c r="Z3581" t="s">
        <v>24</v>
      </c>
      <c r="AA3581" t="s">
        <v>19643</v>
      </c>
      <c r="AB3581" t="s">
        <v>986</v>
      </c>
      <c r="AC3581">
        <v>461200</v>
      </c>
      <c r="AD3581" t="s">
        <v>693</v>
      </c>
      <c r="AE3581" t="s">
        <v>24</v>
      </c>
      <c r="AF3581" t="s">
        <v>24</v>
      </c>
      <c r="AG3581" t="s">
        <v>24</v>
      </c>
      <c r="AH3581" t="s">
        <v>24</v>
      </c>
      <c r="AI3581" t="s">
        <v>24</v>
      </c>
    </row>
    <row r="3582" spans="1:35" hidden="1" x14ac:dyDescent="0.25">
      <c r="A3582" t="s">
        <v>19644</v>
      </c>
      <c r="B3582">
        <v>0</v>
      </c>
      <c r="C3582" t="s">
        <v>24</v>
      </c>
      <c r="D3582" t="s">
        <v>23</v>
      </c>
      <c r="E3582" t="s">
        <v>24</v>
      </c>
      <c r="F3582">
        <v>534908769</v>
      </c>
      <c r="G3582" s="2" t="s">
        <v>119</v>
      </c>
      <c r="H3582">
        <v>308101785</v>
      </c>
      <c r="W3582" t="s">
        <v>85</v>
      </c>
      <c r="X3582" t="s">
        <v>19645</v>
      </c>
      <c r="Y3582" t="s">
        <v>24</v>
      </c>
      <c r="Z3582" t="s">
        <v>24</v>
      </c>
      <c r="AA3582" t="s">
        <v>24</v>
      </c>
      <c r="AB3582" t="s">
        <v>24</v>
      </c>
      <c r="AC3582">
        <v>308013</v>
      </c>
      <c r="AD3582" t="s">
        <v>1607</v>
      </c>
      <c r="AE3582" t="s">
        <v>19646</v>
      </c>
      <c r="AF3582" t="s">
        <v>1609</v>
      </c>
      <c r="AG3582" t="s">
        <v>19647</v>
      </c>
      <c r="AH3582" t="s">
        <v>19647</v>
      </c>
      <c r="AI3582" t="s">
        <v>24</v>
      </c>
    </row>
    <row r="3583" spans="1:35" hidden="1" x14ac:dyDescent="0.25">
      <c r="A3583" t="s">
        <v>19648</v>
      </c>
      <c r="B3583">
        <v>0</v>
      </c>
      <c r="C3583" t="s">
        <v>75</v>
      </c>
      <c r="D3583" t="s">
        <v>23</v>
      </c>
      <c r="E3583" t="s">
        <v>24</v>
      </c>
      <c r="F3583">
        <v>305417073</v>
      </c>
      <c r="G3583" s="2" t="s">
        <v>119</v>
      </c>
      <c r="H3583">
        <v>308055444</v>
      </c>
      <c r="W3583">
        <v>350</v>
      </c>
      <c r="X3583" t="s">
        <v>19649</v>
      </c>
      <c r="Y3583" t="s">
        <v>24</v>
      </c>
      <c r="Z3583" t="s">
        <v>24</v>
      </c>
      <c r="AA3583" t="s">
        <v>19650</v>
      </c>
      <c r="AB3583" t="s">
        <v>12459</v>
      </c>
      <c r="AC3583">
        <v>9400</v>
      </c>
      <c r="AD3583" t="s">
        <v>753</v>
      </c>
      <c r="AE3583" t="s">
        <v>19651</v>
      </c>
      <c r="AF3583" t="s">
        <v>24</v>
      </c>
      <c r="AG3583" t="s">
        <v>19652</v>
      </c>
      <c r="AH3583" t="s">
        <v>19653</v>
      </c>
      <c r="AI3583" t="s">
        <v>24</v>
      </c>
    </row>
    <row r="3584" spans="1:35" hidden="1" x14ac:dyDescent="0.25">
      <c r="A3584" t="s">
        <v>19654</v>
      </c>
      <c r="B3584">
        <v>0</v>
      </c>
      <c r="C3584" t="s">
        <v>88</v>
      </c>
      <c r="D3584" t="s">
        <v>23</v>
      </c>
      <c r="E3584" t="s">
        <v>24</v>
      </c>
      <c r="F3584">
        <v>357365712</v>
      </c>
      <c r="G3584" s="2" t="s">
        <v>365</v>
      </c>
      <c r="H3584">
        <v>307990472</v>
      </c>
      <c r="W3584" t="s">
        <v>85</v>
      </c>
      <c r="X3584" t="s">
        <v>19655</v>
      </c>
      <c r="Y3584" t="s">
        <v>24</v>
      </c>
      <c r="Z3584" t="s">
        <v>24</v>
      </c>
      <c r="AA3584" t="s">
        <v>24</v>
      </c>
      <c r="AB3584" t="s">
        <v>24</v>
      </c>
      <c r="AC3584">
        <v>646906</v>
      </c>
      <c r="AD3584" t="s">
        <v>1607</v>
      </c>
      <c r="AE3584" t="s">
        <v>19656</v>
      </c>
      <c r="AF3584" t="s">
        <v>123</v>
      </c>
      <c r="AG3584" t="s">
        <v>19657</v>
      </c>
      <c r="AH3584" t="s">
        <v>19658</v>
      </c>
      <c r="AI3584" t="s">
        <v>24</v>
      </c>
    </row>
    <row r="3585" spans="1:35" hidden="1" x14ac:dyDescent="0.25">
      <c r="A3585" t="s">
        <v>19659</v>
      </c>
      <c r="B3585">
        <v>0</v>
      </c>
      <c r="C3585" t="s">
        <v>99</v>
      </c>
      <c r="D3585" t="s">
        <v>23</v>
      </c>
      <c r="E3585" t="s">
        <v>24</v>
      </c>
      <c r="F3585">
        <v>645525929</v>
      </c>
      <c r="G3585" s="2" t="s">
        <v>36</v>
      </c>
      <c r="H3585">
        <v>307883038</v>
      </c>
      <c r="W3585">
        <v>1500</v>
      </c>
      <c r="X3585" t="s">
        <v>19660</v>
      </c>
      <c r="Y3585" t="s">
        <v>24</v>
      </c>
      <c r="Z3585" t="s">
        <v>24</v>
      </c>
      <c r="AA3585" t="s">
        <v>7292</v>
      </c>
      <c r="AB3585" t="s">
        <v>7292</v>
      </c>
      <c r="AC3585" t="s">
        <v>24</v>
      </c>
      <c r="AD3585" t="s">
        <v>1184</v>
      </c>
      <c r="AE3585" t="s">
        <v>19661</v>
      </c>
      <c r="AF3585" t="s">
        <v>515</v>
      </c>
      <c r="AG3585" t="s">
        <v>15795</v>
      </c>
      <c r="AH3585" t="s">
        <v>19662</v>
      </c>
      <c r="AI3585" t="s">
        <v>24</v>
      </c>
    </row>
    <row r="3586" spans="1:35" hidden="1" x14ac:dyDescent="0.25">
      <c r="A3586" t="s">
        <v>19663</v>
      </c>
      <c r="B3586">
        <v>0</v>
      </c>
      <c r="C3586" t="s">
        <v>22</v>
      </c>
      <c r="D3586" t="s">
        <v>23</v>
      </c>
      <c r="E3586" t="s">
        <v>24</v>
      </c>
      <c r="F3586">
        <v>692433758</v>
      </c>
      <c r="G3586" s="2" t="s">
        <v>36</v>
      </c>
      <c r="H3586">
        <v>307860800</v>
      </c>
      <c r="W3586">
        <v>1100</v>
      </c>
      <c r="X3586" t="s">
        <v>19664</v>
      </c>
      <c r="Y3586" t="s">
        <v>19665</v>
      </c>
      <c r="Z3586" t="s">
        <v>24</v>
      </c>
      <c r="AA3586" t="s">
        <v>937</v>
      </c>
      <c r="AB3586" t="s">
        <v>1069</v>
      </c>
      <c r="AC3586" t="s">
        <v>19666</v>
      </c>
      <c r="AD3586" t="s">
        <v>329</v>
      </c>
      <c r="AE3586" t="s">
        <v>19667</v>
      </c>
      <c r="AF3586" t="s">
        <v>544</v>
      </c>
      <c r="AG3586" t="s">
        <v>19668</v>
      </c>
      <c r="AH3586" t="s">
        <v>24</v>
      </c>
      <c r="AI3586" t="s">
        <v>24</v>
      </c>
    </row>
    <row r="3587" spans="1:35" hidden="1" x14ac:dyDescent="0.25">
      <c r="A3587" t="s">
        <v>19669</v>
      </c>
      <c r="B3587">
        <v>6</v>
      </c>
      <c r="C3587" t="s">
        <v>24</v>
      </c>
      <c r="D3587" t="s">
        <v>23</v>
      </c>
      <c r="E3587" t="s">
        <v>24</v>
      </c>
      <c r="F3587">
        <v>850489405</v>
      </c>
      <c r="G3587" s="2" t="s">
        <v>172</v>
      </c>
      <c r="H3587">
        <v>307786238</v>
      </c>
      <c r="W3587" t="s">
        <v>85</v>
      </c>
      <c r="X3587" t="s">
        <v>19670</v>
      </c>
      <c r="Y3587" t="s">
        <v>19671</v>
      </c>
      <c r="Z3587" t="s">
        <v>24</v>
      </c>
      <c r="AA3587" t="s">
        <v>4964</v>
      </c>
      <c r="AB3587" t="s">
        <v>4965</v>
      </c>
      <c r="AC3587">
        <v>40032</v>
      </c>
      <c r="AD3587" t="s">
        <v>4966</v>
      </c>
      <c r="AE3587" t="s">
        <v>24</v>
      </c>
      <c r="AF3587" t="s">
        <v>24</v>
      </c>
      <c r="AG3587" t="s">
        <v>24</v>
      </c>
      <c r="AH3587" t="s">
        <v>24</v>
      </c>
      <c r="AI3587" t="s">
        <v>24</v>
      </c>
    </row>
    <row r="3588" spans="1:35" hidden="1" x14ac:dyDescent="0.25">
      <c r="A3588" t="s">
        <v>19672</v>
      </c>
      <c r="B3588">
        <v>0</v>
      </c>
      <c r="C3588" t="s">
        <v>88</v>
      </c>
      <c r="D3588" t="s">
        <v>23</v>
      </c>
      <c r="E3588" t="s">
        <v>24</v>
      </c>
      <c r="F3588">
        <v>557712438</v>
      </c>
      <c r="G3588" s="2" t="s">
        <v>172</v>
      </c>
      <c r="H3588">
        <v>307555751</v>
      </c>
      <c r="W3588">
        <v>45</v>
      </c>
      <c r="X3588" t="s">
        <v>19673</v>
      </c>
      <c r="Y3588" t="s">
        <v>19674</v>
      </c>
      <c r="Z3588" t="s">
        <v>24</v>
      </c>
      <c r="AA3588" t="s">
        <v>17656</v>
      </c>
      <c r="AB3588" t="s">
        <v>24</v>
      </c>
      <c r="AC3588" t="s">
        <v>24</v>
      </c>
      <c r="AD3588" t="s">
        <v>17657</v>
      </c>
      <c r="AE3588" t="s">
        <v>19675</v>
      </c>
      <c r="AF3588" t="s">
        <v>1284</v>
      </c>
      <c r="AG3588" t="s">
        <v>19676</v>
      </c>
      <c r="AH3588" t="s">
        <v>19677</v>
      </c>
      <c r="AI3588" t="s">
        <v>24</v>
      </c>
    </row>
    <row r="3589" spans="1:35" hidden="1" x14ac:dyDescent="0.25">
      <c r="A3589" t="s">
        <v>19678</v>
      </c>
      <c r="B3589">
        <v>0</v>
      </c>
      <c r="C3589" t="s">
        <v>99</v>
      </c>
      <c r="D3589" t="s">
        <v>23</v>
      </c>
      <c r="E3589" t="s">
        <v>24</v>
      </c>
      <c r="F3589">
        <v>683526757</v>
      </c>
      <c r="G3589" s="2" t="s">
        <v>2014</v>
      </c>
      <c r="H3589">
        <v>307406008</v>
      </c>
      <c r="W3589">
        <v>1274</v>
      </c>
      <c r="X3589" t="s">
        <v>19679</v>
      </c>
      <c r="Y3589" t="s">
        <v>24</v>
      </c>
      <c r="Z3589" t="s">
        <v>24</v>
      </c>
      <c r="AA3589" t="s">
        <v>19680</v>
      </c>
      <c r="AB3589" t="s">
        <v>24</v>
      </c>
      <c r="AC3589" t="s">
        <v>24</v>
      </c>
      <c r="AD3589" t="s">
        <v>1126</v>
      </c>
      <c r="AE3589" t="s">
        <v>19681</v>
      </c>
      <c r="AF3589" t="s">
        <v>24</v>
      </c>
      <c r="AG3589" t="s">
        <v>24</v>
      </c>
      <c r="AH3589" t="s">
        <v>24</v>
      </c>
      <c r="AI3589" t="s">
        <v>24</v>
      </c>
    </row>
    <row r="3590" spans="1:35" hidden="1" x14ac:dyDescent="0.25">
      <c r="A3590" t="s">
        <v>19682</v>
      </c>
      <c r="B3590">
        <v>6</v>
      </c>
      <c r="C3590" t="s">
        <v>75</v>
      </c>
      <c r="D3590" t="s">
        <v>23</v>
      </c>
      <c r="E3590" t="s">
        <v>24</v>
      </c>
      <c r="F3590">
        <v>90135989</v>
      </c>
      <c r="G3590" t="s">
        <v>1893</v>
      </c>
      <c r="H3590">
        <v>307340000</v>
      </c>
      <c r="W3590">
        <v>1700</v>
      </c>
      <c r="X3590" t="s">
        <v>19683</v>
      </c>
      <c r="Y3590" t="s">
        <v>24</v>
      </c>
      <c r="Z3590" t="s">
        <v>24</v>
      </c>
      <c r="AA3590" t="s">
        <v>19684</v>
      </c>
      <c r="AB3590" t="s">
        <v>2570</v>
      </c>
      <c r="AC3590" t="s">
        <v>19685</v>
      </c>
      <c r="AD3590" t="s">
        <v>542</v>
      </c>
      <c r="AE3590" t="s">
        <v>19686</v>
      </c>
      <c r="AF3590" t="s">
        <v>1475</v>
      </c>
      <c r="AG3590" t="s">
        <v>19687</v>
      </c>
      <c r="AH3590" t="s">
        <v>24</v>
      </c>
      <c r="AI3590" t="s">
        <v>24</v>
      </c>
    </row>
    <row r="3591" spans="1:35" hidden="1" x14ac:dyDescent="0.25">
      <c r="A3591" t="s">
        <v>19688</v>
      </c>
      <c r="B3591">
        <v>28</v>
      </c>
      <c r="C3591" t="s">
        <v>75</v>
      </c>
      <c r="D3591" t="s">
        <v>23</v>
      </c>
      <c r="E3591" t="s">
        <v>24</v>
      </c>
      <c r="F3591">
        <v>370036550</v>
      </c>
      <c r="G3591" s="2" t="s">
        <v>109</v>
      </c>
      <c r="H3591">
        <v>307184100</v>
      </c>
      <c r="W3591">
        <v>369</v>
      </c>
      <c r="X3591" t="s">
        <v>19689</v>
      </c>
      <c r="Y3591" t="s">
        <v>24</v>
      </c>
      <c r="Z3591" t="s">
        <v>24</v>
      </c>
      <c r="AA3591" t="s">
        <v>16353</v>
      </c>
      <c r="AB3591" t="s">
        <v>24</v>
      </c>
      <c r="AC3591">
        <v>2870</v>
      </c>
      <c r="AD3591" t="s">
        <v>113</v>
      </c>
      <c r="AE3591" t="s">
        <v>24</v>
      </c>
      <c r="AF3591" t="s">
        <v>24</v>
      </c>
      <c r="AG3591" t="s">
        <v>24</v>
      </c>
      <c r="AH3591" t="s">
        <v>24</v>
      </c>
      <c r="AI3591" t="s">
        <v>24</v>
      </c>
    </row>
    <row r="3592" spans="1:35" hidden="1" x14ac:dyDescent="0.25">
      <c r="A3592" t="s">
        <v>19690</v>
      </c>
      <c r="B3592">
        <v>0</v>
      </c>
      <c r="C3592" t="s">
        <v>75</v>
      </c>
      <c r="D3592" t="s">
        <v>23</v>
      </c>
      <c r="E3592" t="s">
        <v>24</v>
      </c>
      <c r="F3592">
        <v>499242618</v>
      </c>
      <c r="G3592" s="2" t="s">
        <v>670</v>
      </c>
      <c r="H3592">
        <v>307160275</v>
      </c>
      <c r="W3592" t="s">
        <v>85</v>
      </c>
      <c r="X3592" t="s">
        <v>19691</v>
      </c>
      <c r="Y3592" t="s">
        <v>24</v>
      </c>
      <c r="Z3592" t="s">
        <v>24</v>
      </c>
      <c r="AA3592" t="s">
        <v>24</v>
      </c>
      <c r="AB3592" t="s">
        <v>24</v>
      </c>
      <c r="AC3592">
        <v>142800</v>
      </c>
      <c r="AD3592" t="s">
        <v>1607</v>
      </c>
      <c r="AE3592" t="s">
        <v>19692</v>
      </c>
      <c r="AF3592" t="s">
        <v>1609</v>
      </c>
      <c r="AG3592" t="s">
        <v>19693</v>
      </c>
      <c r="AH3592" t="s">
        <v>19694</v>
      </c>
      <c r="AI3592" t="s">
        <v>24</v>
      </c>
    </row>
    <row r="3593" spans="1:35" hidden="1" x14ac:dyDescent="0.25">
      <c r="A3593" t="s">
        <v>19695</v>
      </c>
      <c r="B3593">
        <v>0</v>
      </c>
      <c r="C3593" t="s">
        <v>75</v>
      </c>
      <c r="D3593" t="s">
        <v>23</v>
      </c>
      <c r="E3593" t="s">
        <v>24</v>
      </c>
      <c r="F3593">
        <v>433008398</v>
      </c>
      <c r="G3593" s="2" t="s">
        <v>155</v>
      </c>
      <c r="H3593">
        <v>307026666</v>
      </c>
      <c r="W3593">
        <v>426</v>
      </c>
      <c r="X3593" t="s">
        <v>19696</v>
      </c>
      <c r="Y3593" t="s">
        <v>24</v>
      </c>
      <c r="Z3593" t="s">
        <v>24</v>
      </c>
      <c r="AA3593" t="s">
        <v>19697</v>
      </c>
      <c r="AB3593" t="s">
        <v>3760</v>
      </c>
      <c r="AC3593">
        <v>20017</v>
      </c>
      <c r="AD3593" t="s">
        <v>2571</v>
      </c>
      <c r="AE3593" t="s">
        <v>19698</v>
      </c>
      <c r="AF3593" t="s">
        <v>544</v>
      </c>
      <c r="AG3593" t="s">
        <v>19699</v>
      </c>
      <c r="AH3593" t="s">
        <v>19700</v>
      </c>
      <c r="AI3593" t="s">
        <v>24</v>
      </c>
    </row>
    <row r="3594" spans="1:35" hidden="1" x14ac:dyDescent="0.25">
      <c r="A3594" t="s">
        <v>19701</v>
      </c>
      <c r="B3594">
        <v>23</v>
      </c>
      <c r="C3594" t="s">
        <v>75</v>
      </c>
      <c r="D3594" t="s">
        <v>23</v>
      </c>
      <c r="E3594" t="s">
        <v>24</v>
      </c>
      <c r="F3594">
        <v>2126365</v>
      </c>
      <c r="G3594" s="2" t="s">
        <v>211</v>
      </c>
      <c r="H3594">
        <v>306943330</v>
      </c>
      <c r="W3594">
        <v>1000</v>
      </c>
      <c r="X3594" t="s">
        <v>19702</v>
      </c>
      <c r="Y3594" t="s">
        <v>24</v>
      </c>
      <c r="Z3594" t="s">
        <v>24</v>
      </c>
      <c r="AA3594" t="s">
        <v>19703</v>
      </c>
      <c r="AB3594" t="s">
        <v>2938</v>
      </c>
      <c r="AC3594" t="s">
        <v>19704</v>
      </c>
      <c r="AD3594" t="s">
        <v>542</v>
      </c>
      <c r="AE3594" t="s">
        <v>19705</v>
      </c>
      <c r="AF3594" t="s">
        <v>544</v>
      </c>
      <c r="AG3594" t="s">
        <v>19706</v>
      </c>
      <c r="AH3594" t="s">
        <v>24</v>
      </c>
      <c r="AI3594" t="s">
        <v>24</v>
      </c>
    </row>
    <row r="3595" spans="1:35" hidden="1" x14ac:dyDescent="0.25">
      <c r="A3595" t="s">
        <v>19707</v>
      </c>
      <c r="B3595">
        <v>0</v>
      </c>
      <c r="C3595" t="s">
        <v>22</v>
      </c>
      <c r="D3595" t="s">
        <v>23</v>
      </c>
      <c r="E3595" t="s">
        <v>24</v>
      </c>
      <c r="F3595">
        <v>687943027</v>
      </c>
      <c r="G3595" t="s">
        <v>84</v>
      </c>
      <c r="H3595">
        <v>306639802</v>
      </c>
      <c r="W3595">
        <v>294</v>
      </c>
      <c r="X3595" t="s">
        <v>19708</v>
      </c>
      <c r="Y3595" t="s">
        <v>19709</v>
      </c>
      <c r="Z3595" t="s">
        <v>24</v>
      </c>
      <c r="AA3595" t="s">
        <v>255</v>
      </c>
      <c r="AB3595" t="s">
        <v>255</v>
      </c>
      <c r="AC3595">
        <v>7299</v>
      </c>
      <c r="AD3595" t="s">
        <v>787</v>
      </c>
      <c r="AE3595" t="s">
        <v>19710</v>
      </c>
      <c r="AF3595" t="s">
        <v>445</v>
      </c>
      <c r="AG3595" t="s">
        <v>19711</v>
      </c>
      <c r="AH3595" t="s">
        <v>19712</v>
      </c>
      <c r="AI3595" t="s">
        <v>24</v>
      </c>
    </row>
    <row r="3596" spans="1:35" hidden="1" x14ac:dyDescent="0.25">
      <c r="A3596" t="s">
        <v>19713</v>
      </c>
      <c r="B3596">
        <v>1</v>
      </c>
      <c r="C3596" t="s">
        <v>24</v>
      </c>
      <c r="D3596" t="s">
        <v>23</v>
      </c>
      <c r="E3596" t="s">
        <v>24</v>
      </c>
      <c r="F3596">
        <v>315109108</v>
      </c>
      <c r="G3596" s="2" t="s">
        <v>670</v>
      </c>
      <c r="H3596">
        <v>306547208</v>
      </c>
      <c r="W3596">
        <v>511</v>
      </c>
      <c r="X3596" t="s">
        <v>19714</v>
      </c>
      <c r="Y3596" t="s">
        <v>24</v>
      </c>
      <c r="Z3596" t="s">
        <v>24</v>
      </c>
      <c r="AA3596" t="s">
        <v>3078</v>
      </c>
      <c r="AB3596" t="s">
        <v>3079</v>
      </c>
      <c r="AC3596">
        <v>86807</v>
      </c>
      <c r="AD3596" t="s">
        <v>301</v>
      </c>
      <c r="AE3596" t="s">
        <v>19715</v>
      </c>
      <c r="AF3596" t="s">
        <v>4114</v>
      </c>
      <c r="AG3596" t="s">
        <v>19716</v>
      </c>
      <c r="AH3596" t="s">
        <v>19717</v>
      </c>
      <c r="AI3596" t="s">
        <v>24</v>
      </c>
    </row>
    <row r="3597" spans="1:35" hidden="1" x14ac:dyDescent="0.25">
      <c r="A3597" t="s">
        <v>19718</v>
      </c>
      <c r="B3597">
        <v>0</v>
      </c>
      <c r="C3597" t="s">
        <v>99</v>
      </c>
      <c r="D3597" t="s">
        <v>23</v>
      </c>
      <c r="E3597" t="s">
        <v>24</v>
      </c>
      <c r="F3597">
        <v>449163056</v>
      </c>
      <c r="G3597" s="2" t="s">
        <v>155</v>
      </c>
      <c r="H3597">
        <v>306514725</v>
      </c>
      <c r="W3597">
        <v>419</v>
      </c>
      <c r="X3597" t="s">
        <v>19719</v>
      </c>
      <c r="Y3597" t="s">
        <v>24</v>
      </c>
      <c r="Z3597" t="s">
        <v>24</v>
      </c>
      <c r="AA3597" t="s">
        <v>19720</v>
      </c>
      <c r="AB3597" t="s">
        <v>19721</v>
      </c>
      <c r="AC3597" t="s">
        <v>19722</v>
      </c>
      <c r="AD3597" t="s">
        <v>8362</v>
      </c>
      <c r="AE3597" t="s">
        <v>19723</v>
      </c>
      <c r="AF3597" t="s">
        <v>24</v>
      </c>
      <c r="AG3597" t="s">
        <v>19724</v>
      </c>
      <c r="AH3597" t="s">
        <v>24</v>
      </c>
      <c r="AI3597" t="s">
        <v>24</v>
      </c>
    </row>
    <row r="3598" spans="1:35" hidden="1" x14ac:dyDescent="0.25">
      <c r="A3598" t="s">
        <v>19725</v>
      </c>
      <c r="B3598">
        <v>0</v>
      </c>
      <c r="C3598" t="s">
        <v>75</v>
      </c>
      <c r="D3598" t="s">
        <v>23</v>
      </c>
      <c r="E3598" t="s">
        <v>24</v>
      </c>
      <c r="F3598">
        <v>404412678</v>
      </c>
      <c r="G3598" s="2" t="s">
        <v>155</v>
      </c>
      <c r="H3598">
        <v>306465783</v>
      </c>
      <c r="W3598">
        <v>56</v>
      </c>
      <c r="X3598" t="s">
        <v>24</v>
      </c>
      <c r="Y3598" t="s">
        <v>24</v>
      </c>
      <c r="Z3598" t="s">
        <v>24</v>
      </c>
      <c r="AA3598" t="s">
        <v>19726</v>
      </c>
      <c r="AB3598" t="s">
        <v>3295</v>
      </c>
      <c r="AC3598" t="s">
        <v>19727</v>
      </c>
      <c r="AD3598" t="s">
        <v>271</v>
      </c>
      <c r="AE3598" t="s">
        <v>19728</v>
      </c>
      <c r="AF3598" t="s">
        <v>24</v>
      </c>
      <c r="AG3598" t="s">
        <v>24</v>
      </c>
      <c r="AH3598" t="s">
        <v>24</v>
      </c>
      <c r="AI3598" t="s">
        <v>24</v>
      </c>
    </row>
    <row r="3599" spans="1:35" hidden="1" x14ac:dyDescent="0.25">
      <c r="A3599" t="s">
        <v>19729</v>
      </c>
      <c r="B3599">
        <v>0</v>
      </c>
      <c r="C3599" t="s">
        <v>75</v>
      </c>
      <c r="D3599" t="s">
        <v>23</v>
      </c>
      <c r="E3599" t="s">
        <v>24</v>
      </c>
      <c r="F3599">
        <v>439275558</v>
      </c>
      <c r="G3599" s="2" t="s">
        <v>714</v>
      </c>
      <c r="H3599">
        <v>306298321</v>
      </c>
      <c r="W3599">
        <v>132</v>
      </c>
      <c r="X3599" t="s">
        <v>19730</v>
      </c>
      <c r="Y3599" t="s">
        <v>24</v>
      </c>
      <c r="Z3599" t="s">
        <v>24</v>
      </c>
      <c r="AA3599" t="s">
        <v>19731</v>
      </c>
      <c r="AB3599" t="s">
        <v>8072</v>
      </c>
      <c r="AC3599">
        <v>48018</v>
      </c>
      <c r="AD3599" t="s">
        <v>2571</v>
      </c>
      <c r="AE3599" t="s">
        <v>19732</v>
      </c>
      <c r="AF3599" t="s">
        <v>544</v>
      </c>
      <c r="AG3599" t="s">
        <v>19733</v>
      </c>
      <c r="AH3599" t="s">
        <v>19734</v>
      </c>
      <c r="AI3599" t="s">
        <v>24</v>
      </c>
    </row>
    <row r="3600" spans="1:35" hidden="1" x14ac:dyDescent="0.25">
      <c r="A3600" t="s">
        <v>19735</v>
      </c>
      <c r="B3600">
        <v>0</v>
      </c>
      <c r="C3600" t="s">
        <v>75</v>
      </c>
      <c r="D3600" t="s">
        <v>23</v>
      </c>
      <c r="E3600" t="s">
        <v>24</v>
      </c>
      <c r="F3600">
        <v>660869814</v>
      </c>
      <c r="G3600" s="2" t="s">
        <v>2234</v>
      </c>
      <c r="H3600">
        <v>306256622</v>
      </c>
      <c r="W3600">
        <v>300</v>
      </c>
      <c r="X3600" t="s">
        <v>19736</v>
      </c>
      <c r="Y3600" t="s">
        <v>24</v>
      </c>
      <c r="Z3600" t="s">
        <v>24</v>
      </c>
      <c r="AA3600" t="s">
        <v>19737</v>
      </c>
      <c r="AB3600" t="s">
        <v>92</v>
      </c>
      <c r="AC3600">
        <v>10260</v>
      </c>
      <c r="AD3600" t="s">
        <v>93</v>
      </c>
      <c r="AE3600" t="s">
        <v>19738</v>
      </c>
      <c r="AF3600" t="s">
        <v>123</v>
      </c>
      <c r="AG3600" t="s">
        <v>19739</v>
      </c>
      <c r="AH3600" t="s">
        <v>19740</v>
      </c>
      <c r="AI3600" t="s">
        <v>24</v>
      </c>
    </row>
    <row r="3601" spans="1:35" hidden="1" x14ac:dyDescent="0.25">
      <c r="A3601" t="s">
        <v>19741</v>
      </c>
      <c r="B3601">
        <v>0</v>
      </c>
      <c r="C3601" t="s">
        <v>75</v>
      </c>
      <c r="D3601" t="s">
        <v>23</v>
      </c>
      <c r="E3601" t="s">
        <v>24</v>
      </c>
      <c r="F3601">
        <v>653784108</v>
      </c>
      <c r="G3601" t="s">
        <v>146</v>
      </c>
      <c r="H3601">
        <v>306145000</v>
      </c>
      <c r="W3601">
        <v>7000</v>
      </c>
      <c r="X3601" t="s">
        <v>19742</v>
      </c>
      <c r="Y3601" t="s">
        <v>24</v>
      </c>
      <c r="Z3601" t="s">
        <v>24</v>
      </c>
      <c r="AA3601" t="s">
        <v>3408</v>
      </c>
      <c r="AB3601" t="s">
        <v>1227</v>
      </c>
      <c r="AC3601">
        <v>518067</v>
      </c>
      <c r="AD3601" t="s">
        <v>693</v>
      </c>
      <c r="AE3601" t="s">
        <v>19743</v>
      </c>
      <c r="AF3601" t="s">
        <v>295</v>
      </c>
      <c r="AG3601" t="s">
        <v>19744</v>
      </c>
      <c r="AH3601" t="s">
        <v>24</v>
      </c>
      <c r="AI3601" t="s">
        <v>24</v>
      </c>
    </row>
    <row r="3602" spans="1:35" hidden="1" x14ac:dyDescent="0.25">
      <c r="A3602" t="s">
        <v>19745</v>
      </c>
      <c r="B3602">
        <v>0</v>
      </c>
      <c r="C3602" t="s">
        <v>88</v>
      </c>
      <c r="D3602" t="s">
        <v>23</v>
      </c>
      <c r="E3602" t="s">
        <v>24</v>
      </c>
      <c r="F3602">
        <v>365549729</v>
      </c>
      <c r="G3602" s="2" t="s">
        <v>2794</v>
      </c>
      <c r="H3602">
        <v>306039964</v>
      </c>
      <c r="W3602" t="s">
        <v>85</v>
      </c>
      <c r="X3602" t="s">
        <v>19746</v>
      </c>
      <c r="Y3602" t="s">
        <v>24</v>
      </c>
      <c r="Z3602" t="s">
        <v>24</v>
      </c>
      <c r="AA3602" t="s">
        <v>24</v>
      </c>
      <c r="AB3602" t="s">
        <v>24</v>
      </c>
      <c r="AC3602">
        <v>188508</v>
      </c>
      <c r="AD3602" t="s">
        <v>1607</v>
      </c>
      <c r="AE3602" t="s">
        <v>19747</v>
      </c>
      <c r="AF3602" t="s">
        <v>1609</v>
      </c>
      <c r="AG3602" t="s">
        <v>19748</v>
      </c>
      <c r="AH3602" t="s">
        <v>19749</v>
      </c>
      <c r="AI3602" t="s">
        <v>24</v>
      </c>
    </row>
    <row r="3603" spans="1:35" hidden="1" x14ac:dyDescent="0.25">
      <c r="A3603" t="s">
        <v>19750</v>
      </c>
      <c r="B3603">
        <v>0</v>
      </c>
      <c r="C3603" t="s">
        <v>24</v>
      </c>
      <c r="D3603" t="s">
        <v>23</v>
      </c>
      <c r="E3603" t="s">
        <v>24</v>
      </c>
      <c r="F3603">
        <v>681968864</v>
      </c>
      <c r="G3603" s="2" t="s">
        <v>119</v>
      </c>
      <c r="H3603">
        <v>305988770</v>
      </c>
      <c r="W3603" t="s">
        <v>85</v>
      </c>
      <c r="X3603" t="s">
        <v>19751</v>
      </c>
      <c r="Y3603" t="s">
        <v>24</v>
      </c>
      <c r="Z3603" t="s">
        <v>24</v>
      </c>
      <c r="AA3603" t="s">
        <v>24</v>
      </c>
      <c r="AB3603" t="s">
        <v>24</v>
      </c>
      <c r="AC3603">
        <v>440510</v>
      </c>
      <c r="AD3603" t="s">
        <v>1607</v>
      </c>
      <c r="AE3603" t="s">
        <v>19752</v>
      </c>
      <c r="AF3603" t="s">
        <v>1609</v>
      </c>
      <c r="AG3603" t="s">
        <v>19753</v>
      </c>
      <c r="AH3603" t="s">
        <v>19753</v>
      </c>
      <c r="AI3603" t="s">
        <v>24</v>
      </c>
    </row>
    <row r="3604" spans="1:35" hidden="1" x14ac:dyDescent="0.25">
      <c r="A3604" t="s">
        <v>19754</v>
      </c>
      <c r="B3604">
        <v>0</v>
      </c>
      <c r="C3604" t="s">
        <v>75</v>
      </c>
      <c r="D3604" t="s">
        <v>23</v>
      </c>
      <c r="E3604" t="s">
        <v>24</v>
      </c>
      <c r="F3604">
        <v>807747493</v>
      </c>
      <c r="G3604" t="s">
        <v>146</v>
      </c>
      <c r="H3604">
        <v>305968347</v>
      </c>
      <c r="W3604">
        <v>864</v>
      </c>
      <c r="X3604" t="s">
        <v>19755</v>
      </c>
      <c r="Y3604" t="s">
        <v>24</v>
      </c>
      <c r="Z3604" t="s">
        <v>24</v>
      </c>
      <c r="AA3604" t="s">
        <v>2084</v>
      </c>
      <c r="AB3604" t="s">
        <v>701</v>
      </c>
      <c r="AC3604" t="s">
        <v>19756</v>
      </c>
      <c r="AD3604" t="s">
        <v>542</v>
      </c>
      <c r="AE3604" t="s">
        <v>19757</v>
      </c>
      <c r="AF3604" t="s">
        <v>515</v>
      </c>
      <c r="AG3604" t="s">
        <v>19758</v>
      </c>
      <c r="AH3604" t="s">
        <v>24</v>
      </c>
      <c r="AI3604" t="s">
        <v>24</v>
      </c>
    </row>
    <row r="3605" spans="1:35" hidden="1" x14ac:dyDescent="0.25">
      <c r="A3605" t="s">
        <v>19759</v>
      </c>
      <c r="B3605">
        <v>0</v>
      </c>
      <c r="C3605" t="s">
        <v>99</v>
      </c>
      <c r="D3605" t="s">
        <v>23</v>
      </c>
      <c r="E3605" t="s">
        <v>24</v>
      </c>
      <c r="F3605">
        <v>526949712</v>
      </c>
      <c r="G3605" s="2" t="s">
        <v>119</v>
      </c>
      <c r="H3605">
        <v>305966500</v>
      </c>
      <c r="W3605">
        <v>45</v>
      </c>
      <c r="X3605" t="s">
        <v>19760</v>
      </c>
      <c r="Y3605" t="s">
        <v>24</v>
      </c>
      <c r="Z3605" t="s">
        <v>24</v>
      </c>
      <c r="AA3605" t="s">
        <v>6372</v>
      </c>
      <c r="AB3605" t="s">
        <v>1588</v>
      </c>
      <c r="AC3605">
        <v>50800</v>
      </c>
      <c r="AD3605" t="s">
        <v>693</v>
      </c>
      <c r="AE3605" t="s">
        <v>24</v>
      </c>
      <c r="AF3605" t="s">
        <v>24</v>
      </c>
      <c r="AG3605" t="s">
        <v>24</v>
      </c>
      <c r="AH3605" t="s">
        <v>24</v>
      </c>
      <c r="AI3605" t="s">
        <v>24</v>
      </c>
    </row>
    <row r="3606" spans="1:35" hidden="1" x14ac:dyDescent="0.25">
      <c r="A3606" t="s">
        <v>19761</v>
      </c>
      <c r="B3606">
        <v>0</v>
      </c>
      <c r="C3606" t="s">
        <v>24</v>
      </c>
      <c r="D3606" t="s">
        <v>23</v>
      </c>
      <c r="E3606" t="s">
        <v>24</v>
      </c>
      <c r="F3606">
        <v>354556111</v>
      </c>
      <c r="G3606" s="2" t="s">
        <v>3630</v>
      </c>
      <c r="H3606">
        <v>305963173</v>
      </c>
      <c r="W3606" t="s">
        <v>85</v>
      </c>
      <c r="X3606" t="s">
        <v>19762</v>
      </c>
      <c r="Y3606" t="s">
        <v>24</v>
      </c>
      <c r="Z3606" t="s">
        <v>24</v>
      </c>
      <c r="AA3606" t="s">
        <v>24</v>
      </c>
      <c r="AB3606" t="s">
        <v>24</v>
      </c>
      <c r="AC3606">
        <v>141255</v>
      </c>
      <c r="AD3606" t="s">
        <v>1607</v>
      </c>
      <c r="AE3606" t="s">
        <v>19763</v>
      </c>
      <c r="AF3606" t="s">
        <v>123</v>
      </c>
      <c r="AG3606" t="s">
        <v>19764</v>
      </c>
      <c r="AH3606" t="s">
        <v>19765</v>
      </c>
      <c r="AI3606" t="s">
        <v>24</v>
      </c>
    </row>
    <row r="3607" spans="1:35" hidden="1" x14ac:dyDescent="0.25">
      <c r="A3607" t="s">
        <v>19766</v>
      </c>
      <c r="B3607">
        <v>0</v>
      </c>
      <c r="C3607" t="s">
        <v>75</v>
      </c>
      <c r="D3607" t="s">
        <v>23</v>
      </c>
      <c r="E3607" t="s">
        <v>24</v>
      </c>
      <c r="F3607">
        <v>380968818</v>
      </c>
      <c r="G3607" s="2" t="s">
        <v>1335</v>
      </c>
      <c r="H3607">
        <v>305746516</v>
      </c>
      <c r="W3607">
        <v>319</v>
      </c>
      <c r="X3607" t="s">
        <v>19767</v>
      </c>
      <c r="Y3607" t="s">
        <v>24</v>
      </c>
      <c r="Z3607" t="s">
        <v>24</v>
      </c>
      <c r="AA3607" t="s">
        <v>19768</v>
      </c>
      <c r="AB3607" t="s">
        <v>8113</v>
      </c>
      <c r="AC3607">
        <v>59320</v>
      </c>
      <c r="AD3607" t="s">
        <v>81</v>
      </c>
      <c r="AE3607" t="s">
        <v>19769</v>
      </c>
      <c r="AF3607" t="s">
        <v>544</v>
      </c>
      <c r="AG3607" t="s">
        <v>19770</v>
      </c>
      <c r="AH3607" t="s">
        <v>24</v>
      </c>
      <c r="AI3607" t="s">
        <v>24</v>
      </c>
    </row>
    <row r="3608" spans="1:35" hidden="1" x14ac:dyDescent="0.25">
      <c r="A3608" t="s">
        <v>19771</v>
      </c>
      <c r="B3608">
        <v>0</v>
      </c>
      <c r="C3608" t="s">
        <v>22</v>
      </c>
      <c r="D3608" t="s">
        <v>23</v>
      </c>
      <c r="E3608" t="s">
        <v>24</v>
      </c>
      <c r="F3608">
        <v>544941800</v>
      </c>
      <c r="G3608" s="2" t="s">
        <v>1025</v>
      </c>
      <c r="H3608">
        <v>305744035</v>
      </c>
      <c r="W3608">
        <v>3000</v>
      </c>
      <c r="X3608" t="s">
        <v>19772</v>
      </c>
      <c r="Y3608" t="s">
        <v>24</v>
      </c>
      <c r="Z3608" t="s">
        <v>24</v>
      </c>
      <c r="AA3608" t="s">
        <v>2073</v>
      </c>
      <c r="AB3608" t="s">
        <v>963</v>
      </c>
      <c r="AC3608">
        <v>266011</v>
      </c>
      <c r="AD3608" t="s">
        <v>693</v>
      </c>
      <c r="AE3608" t="s">
        <v>19773</v>
      </c>
      <c r="AF3608" t="s">
        <v>1237</v>
      </c>
      <c r="AG3608" t="s">
        <v>19774</v>
      </c>
      <c r="AH3608" t="s">
        <v>24</v>
      </c>
      <c r="AI3608" t="s">
        <v>24</v>
      </c>
    </row>
    <row r="3609" spans="1:35" hidden="1" x14ac:dyDescent="0.25">
      <c r="A3609" t="s">
        <v>19775</v>
      </c>
      <c r="B3609">
        <v>101</v>
      </c>
      <c r="C3609" t="s">
        <v>22</v>
      </c>
      <c r="D3609" t="s">
        <v>34</v>
      </c>
      <c r="E3609" t="s">
        <v>19776</v>
      </c>
      <c r="F3609">
        <v>656086782</v>
      </c>
      <c r="G3609" s="2" t="s">
        <v>47</v>
      </c>
      <c r="H3609">
        <v>305731597</v>
      </c>
      <c r="W3609">
        <v>562</v>
      </c>
      <c r="X3609" t="s">
        <v>19777</v>
      </c>
      <c r="Y3609" t="s">
        <v>19778</v>
      </c>
      <c r="Z3609" t="s">
        <v>24</v>
      </c>
      <c r="AA3609" t="s">
        <v>3550</v>
      </c>
      <c r="AB3609" t="s">
        <v>6571</v>
      </c>
      <c r="AC3609" t="s">
        <v>19779</v>
      </c>
      <c r="AD3609" t="s">
        <v>583</v>
      </c>
      <c r="AE3609" t="s">
        <v>19780</v>
      </c>
      <c r="AF3609" t="s">
        <v>24</v>
      </c>
      <c r="AG3609" t="s">
        <v>19781</v>
      </c>
      <c r="AH3609" t="s">
        <v>19782</v>
      </c>
      <c r="AI3609" t="s">
        <v>24</v>
      </c>
    </row>
    <row r="3610" spans="1:35" hidden="1" x14ac:dyDescent="0.25">
      <c r="A3610" t="s">
        <v>19783</v>
      </c>
      <c r="B3610">
        <v>0</v>
      </c>
      <c r="C3610" t="s">
        <v>75</v>
      </c>
      <c r="D3610" t="s">
        <v>23</v>
      </c>
      <c r="E3610" t="s">
        <v>24</v>
      </c>
      <c r="F3610">
        <v>460090368</v>
      </c>
      <c r="G3610" s="2" t="s">
        <v>374</v>
      </c>
      <c r="H3610">
        <v>305730556</v>
      </c>
      <c r="W3610">
        <v>600</v>
      </c>
      <c r="X3610" t="s">
        <v>19784</v>
      </c>
      <c r="Y3610" t="s">
        <v>24</v>
      </c>
      <c r="Z3610" t="s">
        <v>24</v>
      </c>
      <c r="AA3610" t="s">
        <v>2419</v>
      </c>
      <c r="AB3610" t="s">
        <v>2419</v>
      </c>
      <c r="AC3610">
        <v>28022</v>
      </c>
      <c r="AD3610" t="s">
        <v>236</v>
      </c>
      <c r="AE3610" t="s">
        <v>19785</v>
      </c>
      <c r="AF3610" t="s">
        <v>24</v>
      </c>
      <c r="AG3610" t="s">
        <v>19786</v>
      </c>
      <c r="AH3610" t="s">
        <v>19787</v>
      </c>
      <c r="AI3610" t="s">
        <v>24</v>
      </c>
    </row>
    <row r="3611" spans="1:35" hidden="1" x14ac:dyDescent="0.25">
      <c r="A3611" t="s">
        <v>19788</v>
      </c>
      <c r="B3611">
        <v>0</v>
      </c>
      <c r="C3611" t="s">
        <v>75</v>
      </c>
      <c r="D3611" t="s">
        <v>23</v>
      </c>
      <c r="E3611" t="s">
        <v>24</v>
      </c>
      <c r="F3611">
        <v>591470232</v>
      </c>
      <c r="G3611" s="2" t="s">
        <v>47</v>
      </c>
      <c r="H3611">
        <v>305520276</v>
      </c>
      <c r="W3611">
        <v>251</v>
      </c>
      <c r="X3611" t="s">
        <v>19789</v>
      </c>
      <c r="Y3611" t="s">
        <v>19790</v>
      </c>
      <c r="Z3611" t="s">
        <v>24</v>
      </c>
      <c r="AA3611" t="s">
        <v>673</v>
      </c>
      <c r="AB3611" t="s">
        <v>673</v>
      </c>
      <c r="AC3611" t="s">
        <v>24</v>
      </c>
      <c r="AD3611" t="s">
        <v>674</v>
      </c>
      <c r="AE3611" t="s">
        <v>19791</v>
      </c>
      <c r="AF3611" t="s">
        <v>24</v>
      </c>
      <c r="AG3611" t="s">
        <v>19792</v>
      </c>
      <c r="AH3611" t="s">
        <v>24</v>
      </c>
      <c r="AI3611" t="s">
        <v>24</v>
      </c>
    </row>
    <row r="3612" spans="1:35" hidden="1" x14ac:dyDescent="0.25">
      <c r="A3612" t="s">
        <v>19793</v>
      </c>
      <c r="B3612">
        <v>0</v>
      </c>
      <c r="C3612" t="s">
        <v>75</v>
      </c>
      <c r="D3612" t="s">
        <v>23</v>
      </c>
      <c r="E3612" t="s">
        <v>24</v>
      </c>
      <c r="F3612">
        <v>690867064</v>
      </c>
      <c r="G3612" s="2" t="s">
        <v>474</v>
      </c>
      <c r="H3612">
        <v>305369871</v>
      </c>
      <c r="W3612">
        <v>289</v>
      </c>
      <c r="X3612" t="s">
        <v>19794</v>
      </c>
      <c r="Y3612" t="s">
        <v>19795</v>
      </c>
      <c r="Z3612" t="s">
        <v>24</v>
      </c>
      <c r="AA3612" t="s">
        <v>937</v>
      </c>
      <c r="AB3612" t="s">
        <v>1069</v>
      </c>
      <c r="AC3612" t="s">
        <v>19796</v>
      </c>
      <c r="AD3612" t="s">
        <v>329</v>
      </c>
      <c r="AE3612" t="s">
        <v>19797</v>
      </c>
      <c r="AF3612" t="s">
        <v>544</v>
      </c>
      <c r="AG3612" t="s">
        <v>19798</v>
      </c>
      <c r="AH3612" t="s">
        <v>24</v>
      </c>
      <c r="AI3612" t="s">
        <v>24</v>
      </c>
    </row>
    <row r="3613" spans="1:35" hidden="1" x14ac:dyDescent="0.25">
      <c r="A3613" t="s">
        <v>19799</v>
      </c>
      <c r="B3613">
        <v>0</v>
      </c>
      <c r="C3613" t="s">
        <v>75</v>
      </c>
      <c r="D3613" t="s">
        <v>23</v>
      </c>
      <c r="E3613" t="s">
        <v>24</v>
      </c>
      <c r="F3613">
        <v>433130861</v>
      </c>
      <c r="G3613" s="2" t="s">
        <v>155</v>
      </c>
      <c r="H3613">
        <v>305213259</v>
      </c>
      <c r="W3613">
        <v>146</v>
      </c>
      <c r="X3613" t="s">
        <v>19800</v>
      </c>
      <c r="Y3613" t="s">
        <v>24</v>
      </c>
      <c r="Z3613" t="s">
        <v>24</v>
      </c>
      <c r="AA3613" t="s">
        <v>19801</v>
      </c>
      <c r="AB3613" t="s">
        <v>449</v>
      </c>
      <c r="AC3613">
        <v>41051</v>
      </c>
      <c r="AD3613" t="s">
        <v>2571</v>
      </c>
      <c r="AE3613" t="s">
        <v>19802</v>
      </c>
      <c r="AF3613" t="s">
        <v>544</v>
      </c>
      <c r="AG3613" t="s">
        <v>19803</v>
      </c>
      <c r="AH3613" t="s">
        <v>19804</v>
      </c>
      <c r="AI3613" t="s">
        <v>24</v>
      </c>
    </row>
    <row r="3614" spans="1:35" hidden="1" x14ac:dyDescent="0.25">
      <c r="A3614" t="s">
        <v>19805</v>
      </c>
      <c r="B3614">
        <v>0</v>
      </c>
      <c r="C3614" t="s">
        <v>16344</v>
      </c>
      <c r="D3614" t="s">
        <v>23</v>
      </c>
      <c r="E3614" t="s">
        <v>24</v>
      </c>
      <c r="F3614" t="s">
        <v>24</v>
      </c>
      <c r="G3614" s="2" t="s">
        <v>714</v>
      </c>
      <c r="H3614">
        <v>305086529</v>
      </c>
      <c r="W3614" t="s">
        <v>85</v>
      </c>
      <c r="X3614" t="s">
        <v>19806</v>
      </c>
      <c r="Y3614" t="s">
        <v>24</v>
      </c>
      <c r="Z3614" t="s">
        <v>24</v>
      </c>
      <c r="AA3614" t="s">
        <v>19807</v>
      </c>
      <c r="AB3614" t="s">
        <v>24</v>
      </c>
      <c r="AC3614">
        <v>396110</v>
      </c>
      <c r="AD3614" t="s">
        <v>1607</v>
      </c>
      <c r="AE3614" t="s">
        <v>19808</v>
      </c>
      <c r="AF3614" t="s">
        <v>123</v>
      </c>
      <c r="AG3614" t="s">
        <v>19809</v>
      </c>
      <c r="AH3614" t="s">
        <v>19810</v>
      </c>
      <c r="AI3614" t="s">
        <v>24</v>
      </c>
    </row>
    <row r="3615" spans="1:35" hidden="1" x14ac:dyDescent="0.25">
      <c r="A3615" t="s">
        <v>19811</v>
      </c>
      <c r="B3615">
        <v>0</v>
      </c>
      <c r="C3615" t="s">
        <v>22</v>
      </c>
      <c r="D3615" t="s">
        <v>23</v>
      </c>
      <c r="E3615" t="s">
        <v>24</v>
      </c>
      <c r="F3615">
        <v>544300899</v>
      </c>
      <c r="G3615" s="2" t="s">
        <v>47</v>
      </c>
      <c r="H3615">
        <v>304960476</v>
      </c>
      <c r="W3615">
        <v>5294</v>
      </c>
      <c r="X3615" t="s">
        <v>19812</v>
      </c>
      <c r="Y3615" t="s">
        <v>24</v>
      </c>
      <c r="Z3615" t="s">
        <v>24</v>
      </c>
      <c r="AA3615" t="s">
        <v>18540</v>
      </c>
      <c r="AB3615" t="s">
        <v>1227</v>
      </c>
      <c r="AC3615">
        <v>510620</v>
      </c>
      <c r="AD3615" t="s">
        <v>693</v>
      </c>
      <c r="AE3615" t="s">
        <v>19813</v>
      </c>
      <c r="AF3615" t="s">
        <v>1237</v>
      </c>
      <c r="AG3615" t="s">
        <v>19814</v>
      </c>
      <c r="AH3615" t="s">
        <v>24</v>
      </c>
      <c r="AI3615" t="s">
        <v>24</v>
      </c>
    </row>
    <row r="3616" spans="1:35" hidden="1" x14ac:dyDescent="0.25">
      <c r="A3616" t="s">
        <v>19815</v>
      </c>
      <c r="B3616">
        <v>18</v>
      </c>
      <c r="C3616" t="s">
        <v>22</v>
      </c>
      <c r="D3616" t="s">
        <v>34</v>
      </c>
      <c r="E3616" t="s">
        <v>19816</v>
      </c>
      <c r="F3616">
        <v>530388685</v>
      </c>
      <c r="G3616" t="s">
        <v>1100</v>
      </c>
      <c r="H3616">
        <v>304928914</v>
      </c>
      <c r="W3616">
        <v>2566</v>
      </c>
      <c r="X3616" t="s">
        <v>19817</v>
      </c>
      <c r="Y3616" t="s">
        <v>19818</v>
      </c>
      <c r="Z3616" t="s">
        <v>24</v>
      </c>
      <c r="AA3616" t="s">
        <v>6941</v>
      </c>
      <c r="AB3616" t="s">
        <v>963</v>
      </c>
      <c r="AC3616">
        <v>256100</v>
      </c>
      <c r="AD3616" t="s">
        <v>693</v>
      </c>
      <c r="AE3616" t="s">
        <v>19819</v>
      </c>
      <c r="AF3616" t="s">
        <v>24</v>
      </c>
      <c r="AG3616" t="s">
        <v>19820</v>
      </c>
      <c r="AH3616" t="s">
        <v>19821</v>
      </c>
      <c r="AI3616" t="s">
        <v>19822</v>
      </c>
    </row>
    <row r="3617" spans="1:35" hidden="1" x14ac:dyDescent="0.25">
      <c r="A3617" t="s">
        <v>19823</v>
      </c>
      <c r="B3617">
        <v>8</v>
      </c>
      <c r="C3617" t="s">
        <v>22</v>
      </c>
      <c r="D3617" t="s">
        <v>23</v>
      </c>
      <c r="E3617" t="s">
        <v>24</v>
      </c>
      <c r="F3617">
        <v>1063114</v>
      </c>
      <c r="G3617" s="2" t="s">
        <v>211</v>
      </c>
      <c r="H3617">
        <v>304924769</v>
      </c>
      <c r="W3617">
        <v>920</v>
      </c>
      <c r="X3617" t="s">
        <v>19824</v>
      </c>
      <c r="Y3617" t="s">
        <v>24</v>
      </c>
      <c r="Z3617" t="s">
        <v>24</v>
      </c>
      <c r="AA3617" t="s">
        <v>19825</v>
      </c>
      <c r="AB3617" t="s">
        <v>2938</v>
      </c>
      <c r="AC3617" t="s">
        <v>19826</v>
      </c>
      <c r="AD3617" t="s">
        <v>542</v>
      </c>
      <c r="AE3617" t="s">
        <v>19827</v>
      </c>
      <c r="AF3617" t="s">
        <v>544</v>
      </c>
      <c r="AG3617" t="s">
        <v>19828</v>
      </c>
      <c r="AH3617" t="s">
        <v>24</v>
      </c>
      <c r="AI3617" t="s">
        <v>24</v>
      </c>
    </row>
    <row r="3618" spans="1:35" hidden="1" x14ac:dyDescent="0.25">
      <c r="A3618" t="s">
        <v>19829</v>
      </c>
      <c r="B3618">
        <v>0</v>
      </c>
      <c r="C3618" t="s">
        <v>22</v>
      </c>
      <c r="D3618" t="s">
        <v>23</v>
      </c>
      <c r="E3618" t="s">
        <v>24</v>
      </c>
      <c r="F3618">
        <v>908746204</v>
      </c>
      <c r="G3618" s="2" t="s">
        <v>714</v>
      </c>
      <c r="H3618">
        <v>304901617</v>
      </c>
      <c r="W3618">
        <v>114</v>
      </c>
      <c r="X3618" t="s">
        <v>19830</v>
      </c>
      <c r="Y3618" t="s">
        <v>19831</v>
      </c>
      <c r="Z3618" t="s">
        <v>24</v>
      </c>
      <c r="AA3618" t="s">
        <v>19832</v>
      </c>
      <c r="AB3618" t="s">
        <v>19833</v>
      </c>
      <c r="AC3618" t="s">
        <v>19834</v>
      </c>
      <c r="AD3618" t="s">
        <v>134</v>
      </c>
      <c r="AE3618" t="s">
        <v>19835</v>
      </c>
      <c r="AF3618" t="s">
        <v>19836</v>
      </c>
      <c r="AG3618" t="s">
        <v>19837</v>
      </c>
      <c r="AH3618" t="s">
        <v>19838</v>
      </c>
      <c r="AI3618" t="s">
        <v>24</v>
      </c>
    </row>
    <row r="3619" spans="1:35" hidden="1" x14ac:dyDescent="0.25">
      <c r="A3619" t="s">
        <v>19839</v>
      </c>
      <c r="B3619">
        <v>0</v>
      </c>
      <c r="C3619" t="s">
        <v>22</v>
      </c>
      <c r="D3619" t="s">
        <v>23</v>
      </c>
      <c r="E3619" t="s">
        <v>24</v>
      </c>
      <c r="F3619">
        <v>8172157</v>
      </c>
      <c r="G3619" s="2" t="s">
        <v>474</v>
      </c>
      <c r="H3619">
        <v>304877033</v>
      </c>
      <c r="W3619">
        <v>413</v>
      </c>
      <c r="X3619" t="s">
        <v>19840</v>
      </c>
      <c r="Y3619" t="s">
        <v>24</v>
      </c>
      <c r="Z3619" t="s">
        <v>24</v>
      </c>
      <c r="AA3619" t="s">
        <v>19841</v>
      </c>
      <c r="AB3619" t="s">
        <v>4965</v>
      </c>
      <c r="AC3619" t="s">
        <v>19842</v>
      </c>
      <c r="AD3619" t="s">
        <v>542</v>
      </c>
      <c r="AE3619" t="s">
        <v>19843</v>
      </c>
      <c r="AF3619" t="s">
        <v>445</v>
      </c>
      <c r="AG3619" t="s">
        <v>19844</v>
      </c>
      <c r="AH3619" t="s">
        <v>24</v>
      </c>
      <c r="AI3619" t="s">
        <v>24</v>
      </c>
    </row>
    <row r="3620" spans="1:35" hidden="1" x14ac:dyDescent="0.25">
      <c r="A3620" t="s">
        <v>19845</v>
      </c>
      <c r="B3620">
        <v>4</v>
      </c>
      <c r="C3620" t="s">
        <v>22</v>
      </c>
      <c r="D3620" t="s">
        <v>23</v>
      </c>
      <c r="E3620" t="s">
        <v>24</v>
      </c>
      <c r="F3620">
        <v>50261080</v>
      </c>
      <c r="G3620" s="2" t="s">
        <v>47</v>
      </c>
      <c r="H3620">
        <v>304859512</v>
      </c>
      <c r="W3620">
        <v>1000</v>
      </c>
      <c r="X3620" t="s">
        <v>19846</v>
      </c>
      <c r="Y3620" t="s">
        <v>24</v>
      </c>
      <c r="Z3620" t="s">
        <v>24</v>
      </c>
      <c r="AA3620" t="s">
        <v>19847</v>
      </c>
      <c r="AB3620" t="s">
        <v>19848</v>
      </c>
      <c r="AC3620" t="s">
        <v>19849</v>
      </c>
      <c r="AD3620" t="s">
        <v>542</v>
      </c>
      <c r="AE3620" t="s">
        <v>19850</v>
      </c>
      <c r="AF3620" t="s">
        <v>544</v>
      </c>
      <c r="AG3620" t="s">
        <v>19851</v>
      </c>
      <c r="AH3620" t="s">
        <v>24</v>
      </c>
      <c r="AI3620" t="s">
        <v>24</v>
      </c>
    </row>
    <row r="3621" spans="1:35" hidden="1" x14ac:dyDescent="0.25">
      <c r="A3621" t="s">
        <v>19852</v>
      </c>
      <c r="B3621">
        <v>0</v>
      </c>
      <c r="C3621" t="s">
        <v>22</v>
      </c>
      <c r="D3621" t="s">
        <v>23</v>
      </c>
      <c r="E3621" t="s">
        <v>24</v>
      </c>
      <c r="F3621">
        <v>687782557</v>
      </c>
      <c r="G3621" t="s">
        <v>84</v>
      </c>
      <c r="H3621">
        <v>304567998</v>
      </c>
      <c r="W3621">
        <v>296</v>
      </c>
      <c r="X3621" t="s">
        <v>19853</v>
      </c>
      <c r="Y3621" t="s">
        <v>24</v>
      </c>
      <c r="Z3621" t="s">
        <v>24</v>
      </c>
      <c r="AA3621" t="s">
        <v>255</v>
      </c>
      <c r="AB3621" t="s">
        <v>255</v>
      </c>
      <c r="AC3621">
        <v>7583</v>
      </c>
      <c r="AD3621" t="s">
        <v>787</v>
      </c>
      <c r="AE3621" t="s">
        <v>19854</v>
      </c>
      <c r="AF3621" t="s">
        <v>544</v>
      </c>
      <c r="AG3621" t="s">
        <v>19855</v>
      </c>
      <c r="AH3621" t="s">
        <v>19856</v>
      </c>
      <c r="AI3621" t="s">
        <v>24</v>
      </c>
    </row>
    <row r="3622" spans="1:35" hidden="1" x14ac:dyDescent="0.25">
      <c r="A3622" t="s">
        <v>19857</v>
      </c>
      <c r="B3622">
        <v>13</v>
      </c>
      <c r="C3622" t="s">
        <v>75</v>
      </c>
      <c r="D3622" t="s">
        <v>34</v>
      </c>
      <c r="E3622" t="s">
        <v>19858</v>
      </c>
      <c r="F3622">
        <v>420718694</v>
      </c>
      <c r="G3622" t="s">
        <v>146</v>
      </c>
      <c r="H3622">
        <v>304367521</v>
      </c>
      <c r="W3622">
        <v>4698</v>
      </c>
      <c r="X3622" t="s">
        <v>19859</v>
      </c>
      <c r="Y3622" t="s">
        <v>19860</v>
      </c>
      <c r="Z3622" t="s">
        <v>24</v>
      </c>
      <c r="AA3622" t="s">
        <v>7297</v>
      </c>
      <c r="AB3622" t="s">
        <v>2739</v>
      </c>
      <c r="AC3622">
        <v>730316</v>
      </c>
      <c r="AD3622" t="s">
        <v>693</v>
      </c>
      <c r="AE3622" t="s">
        <v>19861</v>
      </c>
      <c r="AF3622" t="s">
        <v>24</v>
      </c>
      <c r="AG3622" t="s">
        <v>19862</v>
      </c>
      <c r="AH3622" t="s">
        <v>19863</v>
      </c>
      <c r="AI3622" t="s">
        <v>24</v>
      </c>
    </row>
    <row r="3623" spans="1:35" hidden="1" x14ac:dyDescent="0.25">
      <c r="A3623" t="s">
        <v>19864</v>
      </c>
      <c r="B3623">
        <v>0</v>
      </c>
      <c r="C3623" t="s">
        <v>22</v>
      </c>
      <c r="D3623" t="s">
        <v>23</v>
      </c>
      <c r="E3623" t="s">
        <v>24</v>
      </c>
      <c r="F3623">
        <v>68518315</v>
      </c>
      <c r="G3623" t="s">
        <v>354</v>
      </c>
      <c r="H3623">
        <v>304000000</v>
      </c>
      <c r="W3623">
        <v>1700</v>
      </c>
      <c r="X3623" t="s">
        <v>19865</v>
      </c>
      <c r="Y3623" t="s">
        <v>24</v>
      </c>
      <c r="Z3623" t="s">
        <v>24</v>
      </c>
      <c r="AA3623" t="s">
        <v>19866</v>
      </c>
      <c r="AB3623" t="s">
        <v>449</v>
      </c>
      <c r="AC3623" t="s">
        <v>19867</v>
      </c>
      <c r="AD3623" t="s">
        <v>542</v>
      </c>
      <c r="AE3623" t="s">
        <v>19686</v>
      </c>
      <c r="AF3623" t="s">
        <v>544</v>
      </c>
      <c r="AG3623" t="s">
        <v>19868</v>
      </c>
      <c r="AH3623" t="s">
        <v>24</v>
      </c>
      <c r="AI3623" t="s">
        <v>24</v>
      </c>
    </row>
    <row r="3624" spans="1:35" hidden="1" x14ac:dyDescent="0.25">
      <c r="A3624" t="s">
        <v>19869</v>
      </c>
      <c r="B3624">
        <v>0</v>
      </c>
      <c r="C3624" t="s">
        <v>24</v>
      </c>
      <c r="D3624" t="s">
        <v>23</v>
      </c>
      <c r="E3624" t="s">
        <v>24</v>
      </c>
      <c r="F3624">
        <v>357373849</v>
      </c>
      <c r="G3624" s="2" t="s">
        <v>365</v>
      </c>
      <c r="H3624">
        <v>303979701</v>
      </c>
      <c r="W3624" t="s">
        <v>85</v>
      </c>
      <c r="X3624" t="s">
        <v>19870</v>
      </c>
      <c r="Y3624" t="s">
        <v>24</v>
      </c>
      <c r="Z3624" t="s">
        <v>24</v>
      </c>
      <c r="AA3624" t="s">
        <v>24</v>
      </c>
      <c r="AB3624" t="s">
        <v>24</v>
      </c>
      <c r="AC3624">
        <v>173008</v>
      </c>
      <c r="AD3624" t="s">
        <v>1607</v>
      </c>
      <c r="AE3624" t="s">
        <v>19871</v>
      </c>
      <c r="AF3624" t="s">
        <v>1609</v>
      </c>
      <c r="AG3624" t="s">
        <v>19872</v>
      </c>
      <c r="AH3624" t="s">
        <v>24</v>
      </c>
      <c r="AI3624" t="s">
        <v>24</v>
      </c>
    </row>
    <row r="3625" spans="1:35" hidden="1" x14ac:dyDescent="0.25">
      <c r="A3625" t="s">
        <v>19873</v>
      </c>
      <c r="B3625">
        <v>0</v>
      </c>
      <c r="C3625" t="s">
        <v>75</v>
      </c>
      <c r="D3625" t="s">
        <v>23</v>
      </c>
      <c r="E3625" t="s">
        <v>24</v>
      </c>
      <c r="F3625">
        <v>660078106</v>
      </c>
      <c r="G3625" s="2" t="s">
        <v>119</v>
      </c>
      <c r="H3625">
        <v>303843955</v>
      </c>
      <c r="W3625">
        <v>1000</v>
      </c>
      <c r="X3625" t="s">
        <v>19874</v>
      </c>
      <c r="Y3625" t="s">
        <v>24</v>
      </c>
      <c r="Z3625" t="s">
        <v>24</v>
      </c>
      <c r="AA3625" t="s">
        <v>19875</v>
      </c>
      <c r="AB3625" t="s">
        <v>19179</v>
      </c>
      <c r="AC3625">
        <v>10570</v>
      </c>
      <c r="AD3625" t="s">
        <v>93</v>
      </c>
      <c r="AE3625" t="s">
        <v>19876</v>
      </c>
      <c r="AF3625" t="s">
        <v>515</v>
      </c>
      <c r="AG3625" t="s">
        <v>19877</v>
      </c>
      <c r="AH3625" t="s">
        <v>19878</v>
      </c>
      <c r="AI3625" t="s">
        <v>24</v>
      </c>
    </row>
    <row r="3626" spans="1:35" hidden="1" x14ac:dyDescent="0.25">
      <c r="A3626" t="s">
        <v>19879</v>
      </c>
      <c r="B3626">
        <v>0</v>
      </c>
      <c r="C3626" t="s">
        <v>75</v>
      </c>
      <c r="D3626" t="s">
        <v>23</v>
      </c>
      <c r="E3626" t="s">
        <v>24</v>
      </c>
      <c r="F3626">
        <v>420552366</v>
      </c>
      <c r="G3626" s="2" t="s">
        <v>47</v>
      </c>
      <c r="H3626">
        <v>303717395</v>
      </c>
      <c r="W3626">
        <v>200</v>
      </c>
      <c r="X3626" t="s">
        <v>19880</v>
      </c>
      <c r="Y3626" t="s">
        <v>24</v>
      </c>
      <c r="Z3626" t="s">
        <v>24</v>
      </c>
      <c r="AA3626" t="s">
        <v>959</v>
      </c>
      <c r="AB3626" t="s">
        <v>959</v>
      </c>
      <c r="AC3626">
        <v>201613</v>
      </c>
      <c r="AD3626" t="s">
        <v>693</v>
      </c>
      <c r="AE3626" t="s">
        <v>19881</v>
      </c>
      <c r="AF3626" t="s">
        <v>295</v>
      </c>
      <c r="AG3626" t="s">
        <v>19882</v>
      </c>
      <c r="AH3626" t="s">
        <v>24</v>
      </c>
      <c r="AI3626" t="s">
        <v>24</v>
      </c>
    </row>
    <row r="3627" spans="1:35" hidden="1" x14ac:dyDescent="0.25">
      <c r="A3627" t="s">
        <v>19883</v>
      </c>
      <c r="B3627">
        <v>0</v>
      </c>
      <c r="C3627" t="s">
        <v>88</v>
      </c>
      <c r="D3627" t="s">
        <v>23</v>
      </c>
      <c r="E3627" t="s">
        <v>24</v>
      </c>
      <c r="F3627">
        <v>527816849</v>
      </c>
      <c r="G3627" s="2" t="s">
        <v>374</v>
      </c>
      <c r="H3627">
        <v>303709000</v>
      </c>
      <c r="W3627">
        <v>550</v>
      </c>
      <c r="X3627" t="s">
        <v>19884</v>
      </c>
      <c r="Y3627" t="s">
        <v>24</v>
      </c>
      <c r="Z3627" t="s">
        <v>24</v>
      </c>
      <c r="AA3627" t="s">
        <v>19885</v>
      </c>
      <c r="AB3627" t="s">
        <v>963</v>
      </c>
      <c r="AC3627">
        <v>251402</v>
      </c>
      <c r="AD3627" t="s">
        <v>693</v>
      </c>
      <c r="AE3627" t="s">
        <v>19886</v>
      </c>
      <c r="AF3627" t="s">
        <v>295</v>
      </c>
      <c r="AG3627" t="s">
        <v>19887</v>
      </c>
      <c r="AH3627" t="s">
        <v>24</v>
      </c>
      <c r="AI3627" t="s">
        <v>24</v>
      </c>
    </row>
    <row r="3628" spans="1:35" hidden="1" x14ac:dyDescent="0.25">
      <c r="A3628" t="s">
        <v>19888</v>
      </c>
      <c r="B3628">
        <v>289</v>
      </c>
      <c r="C3628" t="s">
        <v>75</v>
      </c>
      <c r="D3628" t="s">
        <v>34</v>
      </c>
      <c r="E3628" t="s">
        <v>19889</v>
      </c>
      <c r="F3628">
        <v>428454540</v>
      </c>
      <c r="G3628" s="2" t="s">
        <v>260</v>
      </c>
      <c r="H3628">
        <v>303621292</v>
      </c>
      <c r="W3628">
        <v>1096</v>
      </c>
      <c r="X3628" t="s">
        <v>19890</v>
      </c>
      <c r="Y3628" t="s">
        <v>24</v>
      </c>
      <c r="Z3628" t="s">
        <v>24</v>
      </c>
      <c r="AA3628" t="s">
        <v>7740</v>
      </c>
      <c r="AB3628" t="s">
        <v>7740</v>
      </c>
      <c r="AC3628">
        <v>42124</v>
      </c>
      <c r="AD3628" t="s">
        <v>2571</v>
      </c>
      <c r="AE3628" t="s">
        <v>19891</v>
      </c>
      <c r="AF3628" t="s">
        <v>24</v>
      </c>
      <c r="AG3628" t="s">
        <v>19892</v>
      </c>
      <c r="AH3628">
        <v>522790266</v>
      </c>
      <c r="AI3628" t="s">
        <v>19893</v>
      </c>
    </row>
    <row r="3629" spans="1:35" hidden="1" x14ac:dyDescent="0.25">
      <c r="A3629" t="s">
        <v>19894</v>
      </c>
      <c r="B3629">
        <v>0</v>
      </c>
      <c r="C3629" t="s">
        <v>24</v>
      </c>
      <c r="D3629" t="s">
        <v>23</v>
      </c>
      <c r="E3629" t="s">
        <v>24</v>
      </c>
      <c r="F3629">
        <v>344545004</v>
      </c>
      <c r="G3629" s="2" t="s">
        <v>8495</v>
      </c>
      <c r="H3629">
        <v>303565008</v>
      </c>
      <c r="W3629">
        <v>521</v>
      </c>
      <c r="X3629" t="s">
        <v>19895</v>
      </c>
      <c r="Y3629" t="s">
        <v>24</v>
      </c>
      <c r="Z3629" t="s">
        <v>24</v>
      </c>
      <c r="AA3629" t="s">
        <v>19896</v>
      </c>
      <c r="AB3629" t="s">
        <v>3220</v>
      </c>
      <c r="AC3629">
        <v>72766</v>
      </c>
      <c r="AD3629" t="s">
        <v>301</v>
      </c>
      <c r="AE3629" t="s">
        <v>19897</v>
      </c>
      <c r="AF3629" t="s">
        <v>1284</v>
      </c>
      <c r="AG3629" t="s">
        <v>19898</v>
      </c>
      <c r="AH3629" t="s">
        <v>19899</v>
      </c>
      <c r="AI3629" t="s">
        <v>24</v>
      </c>
    </row>
    <row r="3630" spans="1:35" hidden="1" x14ac:dyDescent="0.25">
      <c r="A3630" t="s">
        <v>19900</v>
      </c>
      <c r="B3630">
        <v>0</v>
      </c>
      <c r="C3630" t="s">
        <v>75</v>
      </c>
      <c r="D3630" t="s">
        <v>23</v>
      </c>
      <c r="E3630" t="s">
        <v>24</v>
      </c>
      <c r="F3630">
        <v>229252333</v>
      </c>
      <c r="G3630" s="2" t="s">
        <v>155</v>
      </c>
      <c r="H3630">
        <v>303485065</v>
      </c>
      <c r="W3630">
        <v>938</v>
      </c>
      <c r="X3630" t="s">
        <v>19901</v>
      </c>
      <c r="Y3630" t="s">
        <v>19902</v>
      </c>
      <c r="Z3630" t="s">
        <v>24</v>
      </c>
      <c r="AA3630" t="s">
        <v>5136</v>
      </c>
      <c r="AB3630" t="s">
        <v>5137</v>
      </c>
      <c r="AC3630" t="s">
        <v>5138</v>
      </c>
      <c r="AD3630" t="s">
        <v>3606</v>
      </c>
      <c r="AE3630" t="s">
        <v>10197</v>
      </c>
      <c r="AF3630" t="s">
        <v>123</v>
      </c>
      <c r="AG3630" t="s">
        <v>19903</v>
      </c>
      <c r="AH3630" t="s">
        <v>24</v>
      </c>
      <c r="AI3630" t="s">
        <v>24</v>
      </c>
    </row>
    <row r="3631" spans="1:35" hidden="1" x14ac:dyDescent="0.25">
      <c r="A3631" t="s">
        <v>19904</v>
      </c>
      <c r="B3631">
        <v>43</v>
      </c>
      <c r="C3631" t="s">
        <v>24</v>
      </c>
      <c r="D3631" t="s">
        <v>34</v>
      </c>
      <c r="E3631" t="s">
        <v>19905</v>
      </c>
      <c r="F3631">
        <v>645376922</v>
      </c>
      <c r="G3631" t="s">
        <v>399</v>
      </c>
      <c r="H3631">
        <v>303330505</v>
      </c>
      <c r="W3631">
        <v>10038</v>
      </c>
      <c r="X3631" t="s">
        <v>19906</v>
      </c>
      <c r="Y3631" t="s">
        <v>19907</v>
      </c>
      <c r="Z3631" t="s">
        <v>24</v>
      </c>
      <c r="AA3631" t="s">
        <v>7292</v>
      </c>
      <c r="AB3631" t="s">
        <v>8719</v>
      </c>
      <c r="AC3631">
        <v>54660</v>
      </c>
      <c r="AD3631" t="s">
        <v>1184</v>
      </c>
      <c r="AE3631" t="s">
        <v>19908</v>
      </c>
      <c r="AF3631" t="s">
        <v>24</v>
      </c>
      <c r="AG3631" t="s">
        <v>10729</v>
      </c>
      <c r="AH3631" t="s">
        <v>10730</v>
      </c>
      <c r="AI3631" t="s">
        <v>19909</v>
      </c>
    </row>
    <row r="3632" spans="1:35" hidden="1" x14ac:dyDescent="0.25">
      <c r="A3632" t="s">
        <v>19910</v>
      </c>
      <c r="B3632">
        <v>1</v>
      </c>
      <c r="C3632" t="s">
        <v>75</v>
      </c>
      <c r="D3632" t="s">
        <v>34</v>
      </c>
      <c r="E3632" t="s">
        <v>19911</v>
      </c>
      <c r="F3632">
        <v>899005912</v>
      </c>
      <c r="G3632" s="2" t="s">
        <v>2416</v>
      </c>
      <c r="H3632">
        <v>303179499</v>
      </c>
      <c r="W3632" t="s">
        <v>85</v>
      </c>
      <c r="X3632" t="s">
        <v>19912</v>
      </c>
      <c r="Y3632" t="s">
        <v>19913</v>
      </c>
      <c r="Z3632" t="s">
        <v>24</v>
      </c>
      <c r="AA3632" t="s">
        <v>6955</v>
      </c>
      <c r="AB3632" t="s">
        <v>19914</v>
      </c>
      <c r="AC3632" t="s">
        <v>19915</v>
      </c>
      <c r="AD3632" t="s">
        <v>134</v>
      </c>
      <c r="AE3632" t="s">
        <v>19916</v>
      </c>
      <c r="AF3632" t="s">
        <v>24</v>
      </c>
      <c r="AG3632" t="s">
        <v>19917</v>
      </c>
      <c r="AH3632" t="s">
        <v>19917</v>
      </c>
      <c r="AI3632" t="s">
        <v>19918</v>
      </c>
    </row>
    <row r="3633" spans="1:35" hidden="1" x14ac:dyDescent="0.25">
      <c r="A3633" t="s">
        <v>19919</v>
      </c>
      <c r="B3633">
        <v>1</v>
      </c>
      <c r="C3633" t="s">
        <v>75</v>
      </c>
      <c r="D3633" t="s">
        <v>23</v>
      </c>
      <c r="E3633" t="s">
        <v>24</v>
      </c>
      <c r="F3633">
        <v>6259501</v>
      </c>
      <c r="G3633" s="2" t="s">
        <v>440</v>
      </c>
      <c r="H3633">
        <v>303166071</v>
      </c>
      <c r="W3633">
        <v>1060</v>
      </c>
      <c r="X3633" t="s">
        <v>24</v>
      </c>
      <c r="Y3633" t="s">
        <v>24</v>
      </c>
      <c r="Z3633" t="s">
        <v>24</v>
      </c>
      <c r="AA3633" t="s">
        <v>19920</v>
      </c>
      <c r="AB3633" t="s">
        <v>2263</v>
      </c>
      <c r="AC3633" t="s">
        <v>19921</v>
      </c>
      <c r="AD3633" t="s">
        <v>542</v>
      </c>
      <c r="AE3633" t="s">
        <v>19922</v>
      </c>
      <c r="AF3633" t="s">
        <v>6808</v>
      </c>
      <c r="AG3633" t="s">
        <v>24</v>
      </c>
      <c r="AH3633" t="s">
        <v>24</v>
      </c>
      <c r="AI3633" t="s">
        <v>24</v>
      </c>
    </row>
    <row r="3634" spans="1:35" hidden="1" x14ac:dyDescent="0.25">
      <c r="A3634" t="s">
        <v>19923</v>
      </c>
      <c r="B3634">
        <v>0</v>
      </c>
      <c r="C3634" t="s">
        <v>75</v>
      </c>
      <c r="D3634" t="s">
        <v>23</v>
      </c>
      <c r="E3634" t="s">
        <v>24</v>
      </c>
      <c r="F3634">
        <v>812278547</v>
      </c>
      <c r="G3634" s="2" t="s">
        <v>155</v>
      </c>
      <c r="H3634">
        <v>303115392</v>
      </c>
      <c r="W3634">
        <v>4000</v>
      </c>
      <c r="X3634" t="s">
        <v>19924</v>
      </c>
      <c r="Y3634" t="s">
        <v>11705</v>
      </c>
      <c r="Z3634" t="s">
        <v>24</v>
      </c>
      <c r="AA3634" t="s">
        <v>283</v>
      </c>
      <c r="AB3634" t="s">
        <v>1402</v>
      </c>
      <c r="AC3634">
        <v>64800</v>
      </c>
      <c r="AD3634" t="s">
        <v>285</v>
      </c>
      <c r="AE3634" t="s">
        <v>19925</v>
      </c>
      <c r="AF3634" t="s">
        <v>544</v>
      </c>
      <c r="AG3634" t="s">
        <v>19926</v>
      </c>
      <c r="AH3634" t="s">
        <v>19927</v>
      </c>
      <c r="AI3634" t="s">
        <v>24</v>
      </c>
    </row>
    <row r="3635" spans="1:35" hidden="1" x14ac:dyDescent="0.25">
      <c r="A3635" t="s">
        <v>19928</v>
      </c>
      <c r="B3635">
        <v>0</v>
      </c>
      <c r="C3635" t="s">
        <v>99</v>
      </c>
      <c r="D3635" t="s">
        <v>23</v>
      </c>
      <c r="E3635" t="s">
        <v>24</v>
      </c>
      <c r="F3635">
        <v>643436397</v>
      </c>
      <c r="G3635" s="2" t="s">
        <v>47</v>
      </c>
      <c r="H3635">
        <v>303080455</v>
      </c>
      <c r="W3635">
        <v>1851</v>
      </c>
      <c r="X3635" t="s">
        <v>19929</v>
      </c>
      <c r="Y3635" t="s">
        <v>19930</v>
      </c>
      <c r="Z3635" t="s">
        <v>24</v>
      </c>
      <c r="AA3635" t="s">
        <v>1629</v>
      </c>
      <c r="AB3635" t="s">
        <v>24</v>
      </c>
      <c r="AC3635" t="s">
        <v>24</v>
      </c>
      <c r="AD3635" t="s">
        <v>1630</v>
      </c>
      <c r="AE3635" t="s">
        <v>19931</v>
      </c>
      <c r="AF3635" t="s">
        <v>95</v>
      </c>
      <c r="AG3635" t="s">
        <v>19932</v>
      </c>
      <c r="AH3635" t="s">
        <v>19933</v>
      </c>
      <c r="AI3635" t="s">
        <v>24</v>
      </c>
    </row>
    <row r="3636" spans="1:35" hidden="1" x14ac:dyDescent="0.25">
      <c r="A3636" t="s">
        <v>19934</v>
      </c>
      <c r="B3636">
        <v>0</v>
      </c>
      <c r="C3636" t="s">
        <v>75</v>
      </c>
      <c r="D3636" t="s">
        <v>23</v>
      </c>
      <c r="E3636" t="s">
        <v>24</v>
      </c>
      <c r="F3636">
        <v>894668966</v>
      </c>
      <c r="G3636" s="2" t="s">
        <v>714</v>
      </c>
      <c r="H3636">
        <v>302999859</v>
      </c>
      <c r="W3636">
        <v>10</v>
      </c>
      <c r="X3636" t="s">
        <v>19935</v>
      </c>
      <c r="Y3636" t="s">
        <v>19936</v>
      </c>
      <c r="Z3636" t="s">
        <v>24</v>
      </c>
      <c r="AA3636" t="s">
        <v>337</v>
      </c>
      <c r="AB3636" t="s">
        <v>24</v>
      </c>
      <c r="AC3636">
        <v>48979</v>
      </c>
      <c r="AD3636" t="s">
        <v>337</v>
      </c>
      <c r="AE3636" t="s">
        <v>19937</v>
      </c>
      <c r="AF3636" t="s">
        <v>4533</v>
      </c>
      <c r="AG3636" t="s">
        <v>19938</v>
      </c>
      <c r="AH3636" t="s">
        <v>19939</v>
      </c>
      <c r="AI3636" t="s">
        <v>24</v>
      </c>
    </row>
    <row r="3637" spans="1:35" hidden="1" x14ac:dyDescent="0.25">
      <c r="A3637" t="s">
        <v>19940</v>
      </c>
      <c r="B3637">
        <v>0</v>
      </c>
      <c r="C3637" t="s">
        <v>22</v>
      </c>
      <c r="D3637" t="s">
        <v>34</v>
      </c>
      <c r="E3637" t="s">
        <v>19941</v>
      </c>
      <c r="F3637">
        <v>659958268</v>
      </c>
      <c r="G3637" t="s">
        <v>900</v>
      </c>
      <c r="H3637">
        <v>302483014</v>
      </c>
      <c r="W3637" t="s">
        <v>85</v>
      </c>
      <c r="X3637" t="s">
        <v>19942</v>
      </c>
      <c r="Y3637" t="s">
        <v>19943</v>
      </c>
      <c r="Z3637" t="s">
        <v>24</v>
      </c>
      <c r="AA3637" t="s">
        <v>92</v>
      </c>
      <c r="AB3637" t="s">
        <v>1013</v>
      </c>
      <c r="AC3637">
        <v>10210</v>
      </c>
      <c r="AD3637" t="s">
        <v>93</v>
      </c>
      <c r="AE3637" t="s">
        <v>19944</v>
      </c>
      <c r="AF3637" t="s">
        <v>24</v>
      </c>
      <c r="AG3637" t="s">
        <v>19945</v>
      </c>
      <c r="AH3637" t="s">
        <v>19946</v>
      </c>
      <c r="AI3637" t="s">
        <v>24</v>
      </c>
    </row>
    <row r="3638" spans="1:35" hidden="1" x14ac:dyDescent="0.25">
      <c r="A3638" t="s">
        <v>19947</v>
      </c>
      <c r="B3638">
        <v>0</v>
      </c>
      <c r="C3638" t="s">
        <v>88</v>
      </c>
      <c r="D3638" t="s">
        <v>23</v>
      </c>
      <c r="E3638" t="s">
        <v>24</v>
      </c>
      <c r="F3638">
        <v>525217915</v>
      </c>
      <c r="G3638" s="2" t="s">
        <v>670</v>
      </c>
      <c r="H3638">
        <v>302435000</v>
      </c>
      <c r="W3638">
        <v>1000</v>
      </c>
      <c r="X3638" t="s">
        <v>19948</v>
      </c>
      <c r="Y3638" t="s">
        <v>19949</v>
      </c>
      <c r="Z3638" t="s">
        <v>24</v>
      </c>
      <c r="AA3638" t="s">
        <v>19950</v>
      </c>
      <c r="AB3638" t="s">
        <v>24</v>
      </c>
      <c r="AC3638">
        <v>10600</v>
      </c>
      <c r="AD3638" t="s">
        <v>1961</v>
      </c>
      <c r="AE3638" t="s">
        <v>19951</v>
      </c>
      <c r="AF3638" t="s">
        <v>295</v>
      </c>
      <c r="AG3638" t="s">
        <v>19952</v>
      </c>
      <c r="AH3638" t="s">
        <v>19953</v>
      </c>
      <c r="AI3638" t="s">
        <v>24</v>
      </c>
    </row>
    <row r="3639" spans="1:35" hidden="1" x14ac:dyDescent="0.25">
      <c r="A3639" t="s">
        <v>19954</v>
      </c>
      <c r="B3639">
        <v>2</v>
      </c>
      <c r="C3639" t="s">
        <v>75</v>
      </c>
      <c r="D3639" t="s">
        <v>23</v>
      </c>
      <c r="E3639" t="s">
        <v>24</v>
      </c>
      <c r="F3639">
        <v>300401205</v>
      </c>
      <c r="G3639" s="2" t="s">
        <v>36</v>
      </c>
      <c r="H3639">
        <v>302406297</v>
      </c>
      <c r="W3639">
        <v>536</v>
      </c>
      <c r="X3639" t="s">
        <v>2801</v>
      </c>
      <c r="Y3639" t="s">
        <v>24</v>
      </c>
      <c r="Z3639" t="s">
        <v>24</v>
      </c>
      <c r="AA3639" t="s">
        <v>7731</v>
      </c>
      <c r="AB3639" t="s">
        <v>7731</v>
      </c>
      <c r="AC3639">
        <v>1020</v>
      </c>
      <c r="AD3639" t="s">
        <v>1908</v>
      </c>
      <c r="AE3639" t="s">
        <v>19955</v>
      </c>
      <c r="AF3639" t="s">
        <v>95</v>
      </c>
      <c r="AG3639" t="s">
        <v>19956</v>
      </c>
      <c r="AH3639" t="s">
        <v>19957</v>
      </c>
      <c r="AI3639" t="s">
        <v>24</v>
      </c>
    </row>
    <row r="3640" spans="1:35" hidden="1" x14ac:dyDescent="0.25">
      <c r="A3640" t="s">
        <v>19958</v>
      </c>
      <c r="B3640">
        <v>0</v>
      </c>
      <c r="C3640" t="s">
        <v>75</v>
      </c>
      <c r="D3640" t="s">
        <v>23</v>
      </c>
      <c r="E3640" t="s">
        <v>24</v>
      </c>
      <c r="F3640">
        <v>463025767</v>
      </c>
      <c r="G3640" t="s">
        <v>1100</v>
      </c>
      <c r="H3640">
        <v>302340196</v>
      </c>
      <c r="W3640">
        <v>327</v>
      </c>
      <c r="X3640" t="s">
        <v>19959</v>
      </c>
      <c r="Y3640" t="s">
        <v>24</v>
      </c>
      <c r="Z3640" t="s">
        <v>24</v>
      </c>
      <c r="AA3640" t="s">
        <v>19960</v>
      </c>
      <c r="AB3640" t="s">
        <v>19960</v>
      </c>
      <c r="AC3640">
        <v>29006</v>
      </c>
      <c r="AD3640" t="s">
        <v>236</v>
      </c>
      <c r="AE3640" t="s">
        <v>19961</v>
      </c>
      <c r="AF3640" t="s">
        <v>24</v>
      </c>
      <c r="AG3640" t="s">
        <v>19962</v>
      </c>
      <c r="AH3640" t="s">
        <v>19963</v>
      </c>
      <c r="AI3640" t="s">
        <v>24</v>
      </c>
    </row>
    <row r="3641" spans="1:35" hidden="1" x14ac:dyDescent="0.25">
      <c r="A3641" t="s">
        <v>19964</v>
      </c>
      <c r="B3641">
        <v>77</v>
      </c>
      <c r="C3641" t="s">
        <v>22</v>
      </c>
      <c r="D3641" t="s">
        <v>34</v>
      </c>
      <c r="E3641" t="s">
        <v>19965</v>
      </c>
      <c r="F3641">
        <v>718773609</v>
      </c>
      <c r="G3641" s="2" t="s">
        <v>211</v>
      </c>
      <c r="H3641">
        <v>302316367</v>
      </c>
      <c r="W3641">
        <v>473</v>
      </c>
      <c r="X3641" t="s">
        <v>19966</v>
      </c>
      <c r="Y3641" t="s">
        <v>19967</v>
      </c>
      <c r="Z3641" t="s">
        <v>24</v>
      </c>
      <c r="AA3641" t="s">
        <v>416</v>
      </c>
      <c r="AB3641" t="s">
        <v>417</v>
      </c>
      <c r="AC3641">
        <v>1550</v>
      </c>
      <c r="AD3641" t="s">
        <v>418</v>
      </c>
      <c r="AE3641" t="s">
        <v>24</v>
      </c>
      <c r="AF3641" t="s">
        <v>24</v>
      </c>
      <c r="AG3641" t="s">
        <v>24</v>
      </c>
      <c r="AH3641" t="s">
        <v>24</v>
      </c>
      <c r="AI3641" t="s">
        <v>24</v>
      </c>
    </row>
    <row r="3642" spans="1:35" hidden="1" x14ac:dyDescent="0.25">
      <c r="A3642" t="s">
        <v>19968</v>
      </c>
      <c r="B3642">
        <v>22</v>
      </c>
      <c r="C3642" t="s">
        <v>75</v>
      </c>
      <c r="D3642" t="s">
        <v>23</v>
      </c>
      <c r="E3642" t="s">
        <v>24</v>
      </c>
      <c r="F3642">
        <v>911099054</v>
      </c>
      <c r="G3642" s="2" t="s">
        <v>218</v>
      </c>
      <c r="H3642">
        <v>302208000</v>
      </c>
      <c r="W3642">
        <v>3000</v>
      </c>
      <c r="X3642" t="s">
        <v>19969</v>
      </c>
      <c r="Y3642" t="s">
        <v>24</v>
      </c>
      <c r="Z3642" t="s">
        <v>24</v>
      </c>
      <c r="AA3642" t="s">
        <v>19970</v>
      </c>
      <c r="AB3642" t="s">
        <v>2570</v>
      </c>
      <c r="AC3642" t="s">
        <v>19971</v>
      </c>
      <c r="AD3642" t="s">
        <v>134</v>
      </c>
      <c r="AE3642" t="s">
        <v>19972</v>
      </c>
      <c r="AF3642" t="s">
        <v>3337</v>
      </c>
      <c r="AG3642" t="s">
        <v>19973</v>
      </c>
      <c r="AH3642" t="s">
        <v>19973</v>
      </c>
      <c r="AI3642" t="s">
        <v>24</v>
      </c>
    </row>
    <row r="3643" spans="1:35" hidden="1" x14ac:dyDescent="0.25">
      <c r="A3643" t="s">
        <v>19974</v>
      </c>
      <c r="B3643">
        <v>0</v>
      </c>
      <c r="C3643" t="s">
        <v>75</v>
      </c>
      <c r="D3643" t="s">
        <v>23</v>
      </c>
      <c r="E3643" t="s">
        <v>24</v>
      </c>
      <c r="F3643">
        <v>354496556</v>
      </c>
      <c r="G3643" s="2" t="s">
        <v>155</v>
      </c>
      <c r="H3643">
        <v>302191690</v>
      </c>
      <c r="W3643">
        <v>500</v>
      </c>
      <c r="X3643" t="s">
        <v>19975</v>
      </c>
      <c r="Y3643" t="s">
        <v>24</v>
      </c>
      <c r="Z3643" t="s">
        <v>24</v>
      </c>
      <c r="AA3643" t="s">
        <v>4693</v>
      </c>
      <c r="AB3643" t="s">
        <v>4693</v>
      </c>
      <c r="AC3643" t="s">
        <v>7939</v>
      </c>
      <c r="AD3643" t="s">
        <v>2520</v>
      </c>
      <c r="AE3643" t="s">
        <v>19976</v>
      </c>
      <c r="AF3643" t="s">
        <v>24</v>
      </c>
      <c r="AG3643" t="s">
        <v>19977</v>
      </c>
      <c r="AH3643" t="s">
        <v>19978</v>
      </c>
      <c r="AI3643" t="s">
        <v>24</v>
      </c>
    </row>
    <row r="3644" spans="1:35" hidden="1" x14ac:dyDescent="0.25">
      <c r="A3644" t="s">
        <v>19979</v>
      </c>
      <c r="B3644">
        <v>59</v>
      </c>
      <c r="C3644" t="s">
        <v>22</v>
      </c>
      <c r="D3644" t="s">
        <v>34</v>
      </c>
      <c r="E3644" t="s">
        <v>19980</v>
      </c>
      <c r="F3644">
        <v>530699867</v>
      </c>
      <c r="G3644" s="2" t="s">
        <v>577</v>
      </c>
      <c r="H3644">
        <v>302170159</v>
      </c>
      <c r="W3644">
        <v>851</v>
      </c>
      <c r="X3644" t="s">
        <v>19981</v>
      </c>
      <c r="Y3644" t="s">
        <v>19982</v>
      </c>
      <c r="Z3644" t="s">
        <v>24</v>
      </c>
      <c r="AA3644" t="s">
        <v>3185</v>
      </c>
      <c r="AB3644" t="s">
        <v>963</v>
      </c>
      <c r="AC3644">
        <v>265404</v>
      </c>
      <c r="AD3644" t="s">
        <v>693</v>
      </c>
      <c r="AE3644" t="s">
        <v>19983</v>
      </c>
      <c r="AF3644" t="s">
        <v>24</v>
      </c>
      <c r="AG3644" t="s">
        <v>19984</v>
      </c>
      <c r="AH3644" t="s">
        <v>19985</v>
      </c>
      <c r="AI3644" t="s">
        <v>19986</v>
      </c>
    </row>
    <row r="3645" spans="1:35" hidden="1" x14ac:dyDescent="0.25">
      <c r="A3645" t="s">
        <v>19987</v>
      </c>
      <c r="B3645">
        <v>8</v>
      </c>
      <c r="C3645" t="s">
        <v>75</v>
      </c>
      <c r="D3645" t="s">
        <v>23</v>
      </c>
      <c r="E3645" t="s">
        <v>24</v>
      </c>
      <c r="F3645">
        <v>298837816</v>
      </c>
      <c r="G3645" s="2" t="s">
        <v>3438</v>
      </c>
      <c r="H3645">
        <v>302120931</v>
      </c>
      <c r="W3645">
        <v>1709</v>
      </c>
      <c r="X3645" t="s">
        <v>19988</v>
      </c>
      <c r="Y3645" t="s">
        <v>19989</v>
      </c>
      <c r="Z3645" t="s">
        <v>24</v>
      </c>
      <c r="AA3645" t="s">
        <v>6764</v>
      </c>
      <c r="AB3645" t="s">
        <v>5709</v>
      </c>
      <c r="AC3645" t="s">
        <v>19990</v>
      </c>
      <c r="AD3645" t="s">
        <v>410</v>
      </c>
      <c r="AE3645" t="s">
        <v>19991</v>
      </c>
      <c r="AF3645" t="s">
        <v>123</v>
      </c>
      <c r="AG3645" t="s">
        <v>24</v>
      </c>
      <c r="AH3645" t="s">
        <v>24</v>
      </c>
      <c r="AI3645" t="s">
        <v>24</v>
      </c>
    </row>
    <row r="3646" spans="1:35" hidden="1" x14ac:dyDescent="0.25">
      <c r="A3646" t="s">
        <v>19992</v>
      </c>
      <c r="B3646">
        <v>102</v>
      </c>
      <c r="C3646" t="s">
        <v>75</v>
      </c>
      <c r="D3646" t="s">
        <v>34</v>
      </c>
      <c r="E3646" t="s">
        <v>24</v>
      </c>
      <c r="F3646">
        <v>198021508</v>
      </c>
      <c r="G3646" s="2" t="s">
        <v>1967</v>
      </c>
      <c r="H3646">
        <v>302110000</v>
      </c>
      <c r="W3646">
        <v>602</v>
      </c>
      <c r="X3646" t="s">
        <v>5466</v>
      </c>
      <c r="Y3646" t="s">
        <v>19993</v>
      </c>
      <c r="Z3646" t="s">
        <v>24</v>
      </c>
      <c r="AA3646" t="s">
        <v>4586</v>
      </c>
      <c r="AB3646" t="s">
        <v>3924</v>
      </c>
      <c r="AC3646" t="s">
        <v>24</v>
      </c>
      <c r="AD3646" t="s">
        <v>29</v>
      </c>
      <c r="AE3646" t="s">
        <v>19994</v>
      </c>
      <c r="AF3646" t="s">
        <v>19995</v>
      </c>
      <c r="AG3646" t="s">
        <v>3130</v>
      </c>
      <c r="AH3646" t="s">
        <v>24</v>
      </c>
      <c r="AI3646" t="s">
        <v>24</v>
      </c>
    </row>
    <row r="3647" spans="1:35" hidden="1" x14ac:dyDescent="0.25">
      <c r="A3647" t="s">
        <v>19996</v>
      </c>
      <c r="B3647">
        <v>44</v>
      </c>
      <c r="C3647" t="s">
        <v>75</v>
      </c>
      <c r="D3647" t="s">
        <v>34</v>
      </c>
      <c r="E3647" t="s">
        <v>19997</v>
      </c>
      <c r="F3647">
        <v>687960344</v>
      </c>
      <c r="G3647" s="2" t="s">
        <v>1025</v>
      </c>
      <c r="H3647">
        <v>302036498</v>
      </c>
      <c r="W3647">
        <v>279</v>
      </c>
      <c r="X3647" t="s">
        <v>19998</v>
      </c>
      <c r="Y3647" t="s">
        <v>19999</v>
      </c>
      <c r="Z3647" t="s">
        <v>24</v>
      </c>
      <c r="AA3647" t="s">
        <v>255</v>
      </c>
      <c r="AB3647" t="s">
        <v>256</v>
      </c>
      <c r="AC3647">
        <v>3740</v>
      </c>
      <c r="AD3647" t="s">
        <v>257</v>
      </c>
      <c r="AE3647" t="s">
        <v>24</v>
      </c>
      <c r="AF3647" t="s">
        <v>24</v>
      </c>
      <c r="AG3647" t="s">
        <v>24</v>
      </c>
      <c r="AH3647" t="s">
        <v>24</v>
      </c>
      <c r="AI3647" t="s">
        <v>24</v>
      </c>
    </row>
    <row r="3648" spans="1:35" hidden="1" x14ac:dyDescent="0.25">
      <c r="A3648" t="s">
        <v>20000</v>
      </c>
      <c r="B3648">
        <v>0</v>
      </c>
      <c r="C3648" t="s">
        <v>22</v>
      </c>
      <c r="D3648" t="s">
        <v>23</v>
      </c>
      <c r="E3648" t="s">
        <v>24</v>
      </c>
      <c r="F3648">
        <v>659975429</v>
      </c>
      <c r="G3648" s="2" t="s">
        <v>365</v>
      </c>
      <c r="H3648">
        <v>301975060</v>
      </c>
      <c r="W3648">
        <v>5000</v>
      </c>
      <c r="X3648" t="s">
        <v>20001</v>
      </c>
      <c r="Y3648" t="s">
        <v>24</v>
      </c>
      <c r="Z3648" t="s">
        <v>24</v>
      </c>
      <c r="AA3648" t="s">
        <v>20002</v>
      </c>
      <c r="AB3648" t="s">
        <v>92</v>
      </c>
      <c r="AC3648">
        <v>10900</v>
      </c>
      <c r="AD3648" t="s">
        <v>93</v>
      </c>
      <c r="AE3648" t="s">
        <v>20003</v>
      </c>
      <c r="AF3648" t="s">
        <v>515</v>
      </c>
      <c r="AG3648" t="s">
        <v>24</v>
      </c>
      <c r="AH3648" t="s">
        <v>24</v>
      </c>
      <c r="AI3648" t="s">
        <v>24</v>
      </c>
    </row>
    <row r="3649" spans="1:35" hidden="1" x14ac:dyDescent="0.25">
      <c r="A3649" t="s">
        <v>20004</v>
      </c>
      <c r="B3649">
        <v>8</v>
      </c>
      <c r="C3649" t="s">
        <v>24</v>
      </c>
      <c r="D3649" t="s">
        <v>34</v>
      </c>
      <c r="E3649" t="s">
        <v>20005</v>
      </c>
      <c r="F3649">
        <v>650883874</v>
      </c>
      <c r="G3649" s="2" t="s">
        <v>474</v>
      </c>
      <c r="H3649">
        <v>301917980</v>
      </c>
      <c r="W3649">
        <v>2426</v>
      </c>
      <c r="X3649" t="s">
        <v>20006</v>
      </c>
      <c r="Y3649" t="s">
        <v>20007</v>
      </c>
      <c r="Z3649" t="s">
        <v>24</v>
      </c>
      <c r="AA3649" t="s">
        <v>1209</v>
      </c>
      <c r="AB3649" t="s">
        <v>1210</v>
      </c>
      <c r="AC3649">
        <v>700001</v>
      </c>
      <c r="AD3649" t="s">
        <v>491</v>
      </c>
      <c r="AE3649" t="s">
        <v>24</v>
      </c>
      <c r="AF3649" t="s">
        <v>24</v>
      </c>
      <c r="AG3649" t="s">
        <v>24</v>
      </c>
      <c r="AH3649" t="s">
        <v>24</v>
      </c>
      <c r="AI3649" t="s">
        <v>24</v>
      </c>
    </row>
    <row r="3650" spans="1:35" hidden="1" x14ac:dyDescent="0.25">
      <c r="A3650" t="s">
        <v>20008</v>
      </c>
      <c r="B3650">
        <v>24</v>
      </c>
      <c r="C3650" t="s">
        <v>75</v>
      </c>
      <c r="D3650" t="s">
        <v>23</v>
      </c>
      <c r="E3650" t="s">
        <v>24</v>
      </c>
      <c r="F3650">
        <v>3173085</v>
      </c>
      <c r="G3650" s="2" t="s">
        <v>526</v>
      </c>
      <c r="H3650">
        <v>301818552</v>
      </c>
      <c r="W3650">
        <v>1100</v>
      </c>
      <c r="X3650" t="s">
        <v>20009</v>
      </c>
      <c r="Y3650" t="s">
        <v>24</v>
      </c>
      <c r="Z3650" t="s">
        <v>24</v>
      </c>
      <c r="AA3650" t="s">
        <v>19703</v>
      </c>
      <c r="AB3650" t="s">
        <v>701</v>
      </c>
      <c r="AC3650" t="s">
        <v>20010</v>
      </c>
      <c r="AD3650" t="s">
        <v>542</v>
      </c>
      <c r="AE3650" t="s">
        <v>20011</v>
      </c>
      <c r="AF3650" t="s">
        <v>515</v>
      </c>
      <c r="AG3650" t="s">
        <v>20012</v>
      </c>
      <c r="AH3650" t="s">
        <v>24</v>
      </c>
      <c r="AI3650" t="s">
        <v>24</v>
      </c>
    </row>
    <row r="3651" spans="1:35" hidden="1" x14ac:dyDescent="0.25">
      <c r="A3651" t="s">
        <v>20013</v>
      </c>
      <c r="B3651">
        <v>0</v>
      </c>
      <c r="C3651" t="s">
        <v>99</v>
      </c>
      <c r="D3651" t="s">
        <v>23</v>
      </c>
      <c r="E3651" t="s">
        <v>24</v>
      </c>
      <c r="F3651">
        <v>546759008</v>
      </c>
      <c r="G3651" t="s">
        <v>2662</v>
      </c>
      <c r="H3651">
        <v>301789710</v>
      </c>
      <c r="W3651">
        <v>35</v>
      </c>
      <c r="X3651" t="s">
        <v>20014</v>
      </c>
      <c r="Y3651" t="s">
        <v>24</v>
      </c>
      <c r="Z3651" t="s">
        <v>24</v>
      </c>
      <c r="AA3651" t="s">
        <v>7944</v>
      </c>
      <c r="AB3651" t="s">
        <v>7944</v>
      </c>
      <c r="AC3651">
        <v>301507</v>
      </c>
      <c r="AD3651" t="s">
        <v>693</v>
      </c>
      <c r="AE3651" t="s">
        <v>20015</v>
      </c>
      <c r="AF3651" t="s">
        <v>1237</v>
      </c>
      <c r="AG3651" t="s">
        <v>20016</v>
      </c>
      <c r="AH3651" t="s">
        <v>24</v>
      </c>
      <c r="AI3651" t="s">
        <v>24</v>
      </c>
    </row>
    <row r="3652" spans="1:35" hidden="1" x14ac:dyDescent="0.25">
      <c r="A3652" t="s">
        <v>20017</v>
      </c>
      <c r="B3652">
        <v>0</v>
      </c>
      <c r="C3652" t="s">
        <v>99</v>
      </c>
      <c r="D3652" t="s">
        <v>23</v>
      </c>
      <c r="E3652" t="s">
        <v>24</v>
      </c>
      <c r="F3652">
        <v>557842884</v>
      </c>
      <c r="G3652" s="2" t="s">
        <v>47</v>
      </c>
      <c r="H3652">
        <v>301725000</v>
      </c>
      <c r="W3652">
        <v>2500</v>
      </c>
      <c r="X3652" t="s">
        <v>20018</v>
      </c>
      <c r="Y3652" t="s">
        <v>24</v>
      </c>
      <c r="Z3652" t="s">
        <v>24</v>
      </c>
      <c r="AA3652" t="s">
        <v>2036</v>
      </c>
      <c r="AB3652" t="s">
        <v>24</v>
      </c>
      <c r="AC3652">
        <v>11455</v>
      </c>
      <c r="AD3652" t="s">
        <v>1382</v>
      </c>
      <c r="AE3652" t="s">
        <v>20019</v>
      </c>
      <c r="AF3652" t="s">
        <v>9069</v>
      </c>
      <c r="AG3652" t="s">
        <v>20020</v>
      </c>
      <c r="AH3652" t="s">
        <v>20021</v>
      </c>
      <c r="AI3652" t="s">
        <v>24</v>
      </c>
    </row>
    <row r="3653" spans="1:35" hidden="1" x14ac:dyDescent="0.25">
      <c r="A3653" t="s">
        <v>20022</v>
      </c>
      <c r="B3653">
        <v>0</v>
      </c>
      <c r="C3653" t="s">
        <v>22</v>
      </c>
      <c r="D3653" t="s">
        <v>23</v>
      </c>
      <c r="E3653" t="s">
        <v>24</v>
      </c>
      <c r="F3653">
        <v>628150914</v>
      </c>
      <c r="G3653" s="2" t="s">
        <v>440</v>
      </c>
      <c r="H3653">
        <v>301611438</v>
      </c>
      <c r="W3653">
        <v>1317</v>
      </c>
      <c r="X3653" t="s">
        <v>20023</v>
      </c>
      <c r="Y3653" t="s">
        <v>24</v>
      </c>
      <c r="Z3653" t="s">
        <v>24</v>
      </c>
      <c r="AA3653" t="s">
        <v>20024</v>
      </c>
      <c r="AB3653" t="s">
        <v>24</v>
      </c>
      <c r="AC3653" t="s">
        <v>24</v>
      </c>
      <c r="AD3653" t="s">
        <v>1126</v>
      </c>
      <c r="AE3653" t="s">
        <v>20025</v>
      </c>
      <c r="AF3653" t="s">
        <v>24</v>
      </c>
      <c r="AG3653" t="s">
        <v>24</v>
      </c>
      <c r="AH3653" t="s">
        <v>24</v>
      </c>
      <c r="AI3653" t="s">
        <v>24</v>
      </c>
    </row>
    <row r="3654" spans="1:35" hidden="1" x14ac:dyDescent="0.25">
      <c r="A3654" t="s">
        <v>20026</v>
      </c>
      <c r="B3654">
        <v>1</v>
      </c>
      <c r="C3654" t="s">
        <v>75</v>
      </c>
      <c r="D3654" t="s">
        <v>23</v>
      </c>
      <c r="E3654" t="s">
        <v>24</v>
      </c>
      <c r="F3654">
        <v>344276832</v>
      </c>
      <c r="G3654" s="2" t="s">
        <v>190</v>
      </c>
      <c r="H3654">
        <v>301328358</v>
      </c>
      <c r="W3654">
        <v>360</v>
      </c>
      <c r="X3654" t="s">
        <v>20027</v>
      </c>
      <c r="Y3654" t="s">
        <v>24</v>
      </c>
      <c r="Z3654" t="s">
        <v>24</v>
      </c>
      <c r="AA3654" t="s">
        <v>5212</v>
      </c>
      <c r="AB3654" t="s">
        <v>3049</v>
      </c>
      <c r="AC3654">
        <v>50968</v>
      </c>
      <c r="AD3654" t="s">
        <v>301</v>
      </c>
      <c r="AE3654" t="s">
        <v>20028</v>
      </c>
      <c r="AF3654" t="s">
        <v>1284</v>
      </c>
      <c r="AG3654" t="s">
        <v>20029</v>
      </c>
      <c r="AH3654" t="s">
        <v>20030</v>
      </c>
      <c r="AI3654" t="s">
        <v>24</v>
      </c>
    </row>
    <row r="3655" spans="1:35" hidden="1" x14ac:dyDescent="0.25">
      <c r="A3655" t="s">
        <v>20031</v>
      </c>
      <c r="B3655">
        <v>160</v>
      </c>
      <c r="C3655" t="s">
        <v>22</v>
      </c>
      <c r="D3655" t="s">
        <v>34</v>
      </c>
      <c r="E3655" t="s">
        <v>20032</v>
      </c>
      <c r="F3655">
        <v>546768987</v>
      </c>
      <c r="G3655" s="2" t="s">
        <v>1979</v>
      </c>
      <c r="H3655">
        <v>301318856</v>
      </c>
      <c r="W3655">
        <v>1885</v>
      </c>
      <c r="X3655" t="s">
        <v>20033</v>
      </c>
      <c r="Y3655" t="s">
        <v>20034</v>
      </c>
      <c r="Z3655" t="s">
        <v>24</v>
      </c>
      <c r="AA3655" t="s">
        <v>2161</v>
      </c>
      <c r="AB3655" t="s">
        <v>2162</v>
      </c>
      <c r="AC3655">
        <v>330052</v>
      </c>
      <c r="AD3655" t="s">
        <v>693</v>
      </c>
      <c r="AE3655" t="s">
        <v>24</v>
      </c>
      <c r="AF3655" t="s">
        <v>24</v>
      </c>
      <c r="AG3655" t="s">
        <v>24</v>
      </c>
      <c r="AH3655" t="s">
        <v>24</v>
      </c>
      <c r="AI3655" t="s">
        <v>24</v>
      </c>
    </row>
    <row r="3656" spans="1:35" hidden="1" x14ac:dyDescent="0.25">
      <c r="A3656" t="s">
        <v>20035</v>
      </c>
      <c r="B3656">
        <v>3</v>
      </c>
      <c r="C3656" t="s">
        <v>75</v>
      </c>
      <c r="D3656" t="s">
        <v>23</v>
      </c>
      <c r="E3656" t="s">
        <v>24</v>
      </c>
      <c r="F3656">
        <v>157873659</v>
      </c>
      <c r="G3656" s="2" t="s">
        <v>670</v>
      </c>
      <c r="H3656">
        <v>301291596</v>
      </c>
      <c r="W3656">
        <v>658</v>
      </c>
      <c r="X3656" t="s">
        <v>20036</v>
      </c>
      <c r="Y3656" t="s">
        <v>24</v>
      </c>
      <c r="Z3656" t="s">
        <v>24</v>
      </c>
      <c r="AA3656" t="s">
        <v>9013</v>
      </c>
      <c r="AB3656" t="s">
        <v>449</v>
      </c>
      <c r="AC3656" t="s">
        <v>20037</v>
      </c>
      <c r="AD3656" t="s">
        <v>542</v>
      </c>
      <c r="AE3656" t="s">
        <v>20038</v>
      </c>
      <c r="AF3656" t="s">
        <v>544</v>
      </c>
      <c r="AG3656" t="s">
        <v>20039</v>
      </c>
      <c r="AH3656" t="s">
        <v>24</v>
      </c>
      <c r="AI3656" t="s">
        <v>24</v>
      </c>
    </row>
    <row r="3657" spans="1:35" hidden="1" x14ac:dyDescent="0.25">
      <c r="A3657" t="s">
        <v>20040</v>
      </c>
      <c r="B3657">
        <v>0</v>
      </c>
      <c r="C3657" t="s">
        <v>88</v>
      </c>
      <c r="D3657" t="s">
        <v>23</v>
      </c>
      <c r="E3657" t="s">
        <v>24</v>
      </c>
      <c r="F3657">
        <v>894144773</v>
      </c>
      <c r="G3657" s="2" t="s">
        <v>36</v>
      </c>
      <c r="H3657">
        <v>301192922</v>
      </c>
      <c r="W3657">
        <v>132</v>
      </c>
      <c r="X3657" t="s">
        <v>2474</v>
      </c>
      <c r="Y3657" t="s">
        <v>24</v>
      </c>
      <c r="Z3657" t="s">
        <v>24</v>
      </c>
      <c r="AA3657" t="s">
        <v>2348</v>
      </c>
      <c r="AB3657" t="s">
        <v>2475</v>
      </c>
      <c r="AC3657">
        <v>50088</v>
      </c>
      <c r="AD3657" t="s">
        <v>2350</v>
      </c>
      <c r="AE3657" t="s">
        <v>24</v>
      </c>
      <c r="AF3657" t="s">
        <v>24</v>
      </c>
      <c r="AG3657" t="s">
        <v>24</v>
      </c>
      <c r="AH3657" t="s">
        <v>24</v>
      </c>
      <c r="AI3657" t="s">
        <v>24</v>
      </c>
    </row>
    <row r="3658" spans="1:35" hidden="1" x14ac:dyDescent="0.25">
      <c r="A3658" t="s">
        <v>20041</v>
      </c>
      <c r="B3658">
        <v>0</v>
      </c>
      <c r="C3658" t="s">
        <v>88</v>
      </c>
      <c r="D3658" t="s">
        <v>23</v>
      </c>
      <c r="E3658" t="s">
        <v>24</v>
      </c>
      <c r="F3658">
        <v>548231317</v>
      </c>
      <c r="G3658" t="s">
        <v>399</v>
      </c>
      <c r="H3658">
        <v>301183956</v>
      </c>
      <c r="W3658">
        <v>1500</v>
      </c>
      <c r="X3658" t="s">
        <v>20042</v>
      </c>
      <c r="Y3658" t="s">
        <v>24</v>
      </c>
      <c r="Z3658" t="s">
        <v>24</v>
      </c>
      <c r="AA3658" t="s">
        <v>730</v>
      </c>
      <c r="AB3658" t="s">
        <v>731</v>
      </c>
      <c r="AC3658">
        <v>311201</v>
      </c>
      <c r="AD3658" t="s">
        <v>693</v>
      </c>
      <c r="AE3658" t="s">
        <v>20043</v>
      </c>
      <c r="AF3658" t="s">
        <v>295</v>
      </c>
      <c r="AG3658" t="s">
        <v>20044</v>
      </c>
      <c r="AH3658" t="s">
        <v>24</v>
      </c>
      <c r="AI3658" t="s">
        <v>24</v>
      </c>
    </row>
    <row r="3659" spans="1:35" hidden="1" x14ac:dyDescent="0.25">
      <c r="A3659" t="s">
        <v>20045</v>
      </c>
      <c r="B3659">
        <v>2</v>
      </c>
      <c r="C3659" t="s">
        <v>75</v>
      </c>
      <c r="D3659" t="s">
        <v>23</v>
      </c>
      <c r="E3659" t="s">
        <v>24</v>
      </c>
      <c r="F3659">
        <v>5121447</v>
      </c>
      <c r="G3659" s="2" t="s">
        <v>359</v>
      </c>
      <c r="H3659">
        <v>301009139</v>
      </c>
      <c r="W3659">
        <v>985</v>
      </c>
      <c r="X3659" t="s">
        <v>20046</v>
      </c>
      <c r="Y3659" t="s">
        <v>24</v>
      </c>
      <c r="Z3659" t="s">
        <v>24</v>
      </c>
      <c r="AA3659" t="s">
        <v>310</v>
      </c>
      <c r="AB3659" t="s">
        <v>1390</v>
      </c>
      <c r="AC3659" t="s">
        <v>20047</v>
      </c>
      <c r="AD3659" t="s">
        <v>542</v>
      </c>
      <c r="AE3659" t="s">
        <v>6362</v>
      </c>
      <c r="AF3659" t="s">
        <v>515</v>
      </c>
      <c r="AG3659" t="s">
        <v>20048</v>
      </c>
      <c r="AH3659" t="s">
        <v>24</v>
      </c>
      <c r="AI3659" t="s">
        <v>24</v>
      </c>
    </row>
    <row r="3660" spans="1:35" hidden="1" x14ac:dyDescent="0.25">
      <c r="A3660" t="s">
        <v>20049</v>
      </c>
      <c r="B3660">
        <v>0</v>
      </c>
      <c r="C3660" t="s">
        <v>75</v>
      </c>
      <c r="D3660" t="s">
        <v>23</v>
      </c>
      <c r="E3660" t="s">
        <v>24</v>
      </c>
      <c r="F3660">
        <v>760045534</v>
      </c>
      <c r="G3660" s="2" t="s">
        <v>1081</v>
      </c>
      <c r="H3660">
        <v>300936010</v>
      </c>
      <c r="W3660">
        <v>356</v>
      </c>
      <c r="X3660" t="s">
        <v>20050</v>
      </c>
      <c r="Y3660" t="s">
        <v>24</v>
      </c>
      <c r="Z3660" t="s">
        <v>24</v>
      </c>
      <c r="AA3660" t="s">
        <v>20051</v>
      </c>
      <c r="AB3660" t="s">
        <v>24</v>
      </c>
      <c r="AC3660">
        <v>1010</v>
      </c>
      <c r="AD3660" t="s">
        <v>674</v>
      </c>
      <c r="AE3660" t="s">
        <v>20052</v>
      </c>
      <c r="AF3660" t="s">
        <v>24</v>
      </c>
      <c r="AG3660" t="s">
        <v>20053</v>
      </c>
      <c r="AH3660" t="s">
        <v>20054</v>
      </c>
      <c r="AI3660" t="s">
        <v>24</v>
      </c>
    </row>
    <row r="3661" spans="1:35" hidden="1" x14ac:dyDescent="0.25">
      <c r="A3661" t="s">
        <v>20055</v>
      </c>
      <c r="B3661">
        <v>7</v>
      </c>
      <c r="C3661" t="s">
        <v>22</v>
      </c>
      <c r="D3661" t="s">
        <v>23</v>
      </c>
      <c r="E3661" t="s">
        <v>24</v>
      </c>
      <c r="F3661">
        <v>428732978</v>
      </c>
      <c r="G3661" s="2" t="s">
        <v>577</v>
      </c>
      <c r="H3661">
        <v>300928067</v>
      </c>
      <c r="W3661">
        <v>110</v>
      </c>
      <c r="X3661" t="s">
        <v>20056</v>
      </c>
      <c r="Y3661" t="s">
        <v>24</v>
      </c>
      <c r="Z3661" t="s">
        <v>24</v>
      </c>
      <c r="AA3661" t="s">
        <v>18361</v>
      </c>
      <c r="AB3661" t="s">
        <v>7803</v>
      </c>
      <c r="AC3661">
        <v>30175</v>
      </c>
      <c r="AD3661" t="s">
        <v>2571</v>
      </c>
      <c r="AE3661" t="s">
        <v>20057</v>
      </c>
      <c r="AF3661" t="s">
        <v>544</v>
      </c>
      <c r="AG3661" t="s">
        <v>20058</v>
      </c>
      <c r="AH3661" t="s">
        <v>20059</v>
      </c>
      <c r="AI3661" t="s">
        <v>24</v>
      </c>
    </row>
    <row r="3662" spans="1:35" hidden="1" x14ac:dyDescent="0.25">
      <c r="A3662" t="s">
        <v>20060</v>
      </c>
      <c r="B3662">
        <v>0</v>
      </c>
      <c r="C3662" t="s">
        <v>75</v>
      </c>
      <c r="D3662" t="s">
        <v>23</v>
      </c>
      <c r="E3662" t="s">
        <v>24</v>
      </c>
      <c r="F3662">
        <v>812521719</v>
      </c>
      <c r="G3662" s="2" t="s">
        <v>47</v>
      </c>
      <c r="H3662">
        <v>300815900</v>
      </c>
      <c r="W3662">
        <v>7700</v>
      </c>
      <c r="X3662" t="s">
        <v>20061</v>
      </c>
      <c r="Y3662" t="s">
        <v>20062</v>
      </c>
      <c r="Z3662" t="s">
        <v>24</v>
      </c>
      <c r="AA3662" t="s">
        <v>20063</v>
      </c>
      <c r="AB3662" t="s">
        <v>20064</v>
      </c>
      <c r="AC3662">
        <v>97160</v>
      </c>
      <c r="AD3662" t="s">
        <v>285</v>
      </c>
      <c r="AE3662" t="s">
        <v>20065</v>
      </c>
      <c r="AF3662" t="s">
        <v>544</v>
      </c>
      <c r="AG3662" t="s">
        <v>20066</v>
      </c>
      <c r="AH3662" t="s">
        <v>20067</v>
      </c>
      <c r="AI3662" t="s">
        <v>24</v>
      </c>
    </row>
    <row r="3663" spans="1:35" hidden="1" x14ac:dyDescent="0.25">
      <c r="A3663" t="s">
        <v>20068</v>
      </c>
      <c r="B3663">
        <v>0</v>
      </c>
      <c r="C3663" t="s">
        <v>75</v>
      </c>
      <c r="D3663" t="s">
        <v>23</v>
      </c>
      <c r="E3663" t="s">
        <v>24</v>
      </c>
      <c r="F3663">
        <v>728853011</v>
      </c>
      <c r="G3663" s="2" t="s">
        <v>714</v>
      </c>
      <c r="H3663">
        <v>300543530</v>
      </c>
      <c r="W3663">
        <v>180</v>
      </c>
      <c r="X3663" t="s">
        <v>20069</v>
      </c>
      <c r="Y3663" t="s">
        <v>18715</v>
      </c>
      <c r="Z3663" t="s">
        <v>24</v>
      </c>
      <c r="AA3663" t="s">
        <v>1092</v>
      </c>
      <c r="AB3663" t="s">
        <v>1092</v>
      </c>
      <c r="AC3663">
        <v>10350</v>
      </c>
      <c r="AD3663" t="s">
        <v>1094</v>
      </c>
      <c r="AE3663" t="s">
        <v>20070</v>
      </c>
      <c r="AF3663" t="s">
        <v>544</v>
      </c>
      <c r="AG3663" t="s">
        <v>20071</v>
      </c>
      <c r="AH3663" t="s">
        <v>18717</v>
      </c>
      <c r="AI3663" t="s">
        <v>24</v>
      </c>
    </row>
    <row r="3664" spans="1:35" hidden="1" x14ac:dyDescent="0.25">
      <c r="A3664" t="s">
        <v>20072</v>
      </c>
      <c r="B3664">
        <v>0</v>
      </c>
      <c r="C3664" t="s">
        <v>24</v>
      </c>
      <c r="D3664" t="s">
        <v>23</v>
      </c>
      <c r="E3664" t="s">
        <v>24</v>
      </c>
      <c r="F3664">
        <v>315590133</v>
      </c>
      <c r="G3664" t="s">
        <v>77</v>
      </c>
      <c r="H3664">
        <v>300535199</v>
      </c>
      <c r="W3664">
        <v>920</v>
      </c>
      <c r="X3664" t="s">
        <v>20073</v>
      </c>
      <c r="Y3664" t="s">
        <v>24</v>
      </c>
      <c r="Z3664" t="s">
        <v>24</v>
      </c>
      <c r="AA3664" t="s">
        <v>20074</v>
      </c>
      <c r="AB3664" t="s">
        <v>3220</v>
      </c>
      <c r="AC3664">
        <v>74321</v>
      </c>
      <c r="AD3664" t="s">
        <v>301</v>
      </c>
      <c r="AE3664" t="s">
        <v>20075</v>
      </c>
      <c r="AF3664" t="s">
        <v>4859</v>
      </c>
      <c r="AG3664" t="s">
        <v>20076</v>
      </c>
      <c r="AH3664" t="s">
        <v>20077</v>
      </c>
      <c r="AI3664" t="s">
        <v>24</v>
      </c>
    </row>
    <row r="3665" spans="1:35" hidden="1" x14ac:dyDescent="0.25">
      <c r="A3665" t="s">
        <v>20078</v>
      </c>
      <c r="B3665">
        <v>0</v>
      </c>
      <c r="C3665" t="s">
        <v>75</v>
      </c>
      <c r="D3665" t="s">
        <v>23</v>
      </c>
      <c r="E3665" t="s">
        <v>24</v>
      </c>
      <c r="F3665">
        <v>562191254</v>
      </c>
      <c r="G3665" s="2" t="s">
        <v>47</v>
      </c>
      <c r="H3665">
        <v>300495458</v>
      </c>
      <c r="W3665">
        <v>609</v>
      </c>
      <c r="X3665" t="s">
        <v>20079</v>
      </c>
      <c r="Y3665" t="s">
        <v>24</v>
      </c>
      <c r="Z3665" t="s">
        <v>24</v>
      </c>
      <c r="AA3665" t="s">
        <v>20080</v>
      </c>
      <c r="AB3665" t="s">
        <v>20081</v>
      </c>
      <c r="AC3665">
        <v>1470</v>
      </c>
      <c r="AD3665" t="s">
        <v>1562</v>
      </c>
      <c r="AE3665" t="s">
        <v>11301</v>
      </c>
      <c r="AF3665" t="s">
        <v>24</v>
      </c>
      <c r="AG3665" t="s">
        <v>24</v>
      </c>
      <c r="AH3665" t="s">
        <v>20082</v>
      </c>
      <c r="AI3665" t="s">
        <v>24</v>
      </c>
    </row>
    <row r="3666" spans="1:35" hidden="1" x14ac:dyDescent="0.25">
      <c r="A3666" t="s">
        <v>20083</v>
      </c>
      <c r="B3666">
        <v>0</v>
      </c>
      <c r="C3666" t="s">
        <v>99</v>
      </c>
      <c r="D3666" t="s">
        <v>23</v>
      </c>
      <c r="E3666" t="s">
        <v>24</v>
      </c>
      <c r="F3666">
        <v>970454732</v>
      </c>
      <c r="G3666" s="2" t="s">
        <v>155</v>
      </c>
      <c r="H3666">
        <v>300319073</v>
      </c>
      <c r="W3666">
        <v>708</v>
      </c>
      <c r="X3666" t="s">
        <v>20084</v>
      </c>
      <c r="Y3666" t="s">
        <v>20085</v>
      </c>
      <c r="Z3666" t="s">
        <v>24</v>
      </c>
      <c r="AA3666" t="s">
        <v>7953</v>
      </c>
      <c r="AB3666" t="s">
        <v>24</v>
      </c>
      <c r="AC3666" t="s">
        <v>20086</v>
      </c>
      <c r="AD3666" t="s">
        <v>2752</v>
      </c>
      <c r="AE3666" t="s">
        <v>20087</v>
      </c>
      <c r="AF3666" t="s">
        <v>544</v>
      </c>
      <c r="AG3666" t="s">
        <v>20088</v>
      </c>
      <c r="AH3666" t="s">
        <v>20088</v>
      </c>
      <c r="AI3666" t="s">
        <v>24</v>
      </c>
    </row>
    <row r="3667" spans="1:35" hidden="1" x14ac:dyDescent="0.25">
      <c r="A3667" t="s">
        <v>6587</v>
      </c>
      <c r="B3667">
        <v>0</v>
      </c>
      <c r="C3667" t="s">
        <v>99</v>
      </c>
      <c r="D3667" t="s">
        <v>23</v>
      </c>
      <c r="E3667" t="s">
        <v>24</v>
      </c>
      <c r="F3667">
        <v>755206161</v>
      </c>
      <c r="G3667" s="2" t="s">
        <v>1081</v>
      </c>
      <c r="H3667">
        <v>300292071</v>
      </c>
      <c r="W3667">
        <v>356</v>
      </c>
      <c r="X3667" t="s">
        <v>20089</v>
      </c>
      <c r="Y3667" t="s">
        <v>24</v>
      </c>
      <c r="Z3667" t="s">
        <v>24</v>
      </c>
      <c r="AA3667" t="s">
        <v>3700</v>
      </c>
      <c r="AB3667" t="s">
        <v>2242</v>
      </c>
      <c r="AC3667">
        <v>3000</v>
      </c>
      <c r="AD3667" t="s">
        <v>593</v>
      </c>
      <c r="AE3667" t="s">
        <v>20090</v>
      </c>
      <c r="AF3667" t="s">
        <v>515</v>
      </c>
      <c r="AG3667" t="s">
        <v>24</v>
      </c>
      <c r="AH3667" t="s">
        <v>24</v>
      </c>
      <c r="AI3667" t="s">
        <v>24</v>
      </c>
    </row>
    <row r="3668" spans="1:35" hidden="1" x14ac:dyDescent="0.25">
      <c r="A3668" t="s">
        <v>20091</v>
      </c>
      <c r="B3668">
        <v>0</v>
      </c>
      <c r="C3668" t="s">
        <v>75</v>
      </c>
      <c r="D3668" t="s">
        <v>23</v>
      </c>
      <c r="E3668" t="s">
        <v>24</v>
      </c>
      <c r="F3668">
        <v>368400388</v>
      </c>
      <c r="G3668" s="2" t="s">
        <v>109</v>
      </c>
      <c r="H3668">
        <v>300207813</v>
      </c>
      <c r="W3668">
        <v>290</v>
      </c>
      <c r="X3668" t="s">
        <v>20092</v>
      </c>
      <c r="Y3668" t="s">
        <v>24</v>
      </c>
      <c r="Z3668" t="s">
        <v>24</v>
      </c>
      <c r="AA3668" t="s">
        <v>20093</v>
      </c>
      <c r="AB3668" t="s">
        <v>5200</v>
      </c>
      <c r="AC3668">
        <v>4250</v>
      </c>
      <c r="AD3668" t="s">
        <v>3809</v>
      </c>
      <c r="AE3668" t="s">
        <v>20094</v>
      </c>
      <c r="AF3668" t="s">
        <v>24</v>
      </c>
      <c r="AG3668" t="s">
        <v>20095</v>
      </c>
      <c r="AH3668" t="s">
        <v>24</v>
      </c>
      <c r="AI3668" t="s">
        <v>24</v>
      </c>
    </row>
    <row r="3669" spans="1:35" hidden="1" x14ac:dyDescent="0.25">
      <c r="A3669" t="s">
        <v>20096</v>
      </c>
      <c r="B3669">
        <v>0</v>
      </c>
      <c r="C3669" t="s">
        <v>22</v>
      </c>
      <c r="D3669" t="s">
        <v>23</v>
      </c>
      <c r="E3669" t="s">
        <v>24</v>
      </c>
      <c r="F3669">
        <v>692181258</v>
      </c>
      <c r="G3669" s="2" t="s">
        <v>128</v>
      </c>
      <c r="H3669">
        <v>300195074</v>
      </c>
      <c r="W3669">
        <v>648</v>
      </c>
      <c r="X3669" t="s">
        <v>20097</v>
      </c>
      <c r="Y3669" t="s">
        <v>24</v>
      </c>
      <c r="Z3669" t="s">
        <v>24</v>
      </c>
      <c r="AA3669" t="s">
        <v>20098</v>
      </c>
      <c r="AB3669" t="s">
        <v>20099</v>
      </c>
      <c r="AC3669" t="s">
        <v>20100</v>
      </c>
      <c r="AD3669" t="s">
        <v>329</v>
      </c>
      <c r="AE3669" t="s">
        <v>20101</v>
      </c>
      <c r="AF3669" t="s">
        <v>544</v>
      </c>
      <c r="AG3669" t="s">
        <v>20102</v>
      </c>
      <c r="AH3669" t="s">
        <v>24</v>
      </c>
      <c r="AI3669" t="s">
        <v>24</v>
      </c>
    </row>
    <row r="3670" spans="1:35" hidden="1" x14ac:dyDescent="0.25">
      <c r="A3670" t="s">
        <v>20103</v>
      </c>
      <c r="B3670">
        <v>0</v>
      </c>
      <c r="C3670" t="s">
        <v>75</v>
      </c>
      <c r="D3670" t="s">
        <v>23</v>
      </c>
      <c r="E3670" t="s">
        <v>24</v>
      </c>
      <c r="F3670">
        <v>79692647</v>
      </c>
      <c r="G3670" s="2" t="s">
        <v>211</v>
      </c>
      <c r="H3670">
        <v>300000000</v>
      </c>
      <c r="W3670">
        <v>300</v>
      </c>
      <c r="X3670" t="s">
        <v>20104</v>
      </c>
      <c r="Y3670" t="s">
        <v>24</v>
      </c>
      <c r="Z3670" t="s">
        <v>24</v>
      </c>
      <c r="AA3670" t="s">
        <v>1761</v>
      </c>
      <c r="AB3670" t="s">
        <v>1390</v>
      </c>
      <c r="AC3670" t="s">
        <v>20105</v>
      </c>
      <c r="AD3670" t="s">
        <v>542</v>
      </c>
      <c r="AE3670" t="s">
        <v>20106</v>
      </c>
      <c r="AF3670" t="s">
        <v>544</v>
      </c>
      <c r="AG3670" t="s">
        <v>20107</v>
      </c>
      <c r="AH3670" t="s">
        <v>24</v>
      </c>
      <c r="AI3670" t="s">
        <v>24</v>
      </c>
    </row>
    <row r="3671" spans="1:35" hidden="1" x14ac:dyDescent="0.25">
      <c r="A3671" t="s">
        <v>20108</v>
      </c>
      <c r="B3671">
        <v>0</v>
      </c>
      <c r="C3671" t="s">
        <v>88</v>
      </c>
      <c r="D3671" t="s">
        <v>23</v>
      </c>
      <c r="E3671" t="s">
        <v>24</v>
      </c>
      <c r="F3671">
        <v>79536204</v>
      </c>
      <c r="G3671" s="2" t="s">
        <v>3438</v>
      </c>
      <c r="H3671">
        <v>300000000</v>
      </c>
      <c r="W3671">
        <v>750</v>
      </c>
      <c r="X3671" t="s">
        <v>20109</v>
      </c>
      <c r="Y3671" t="s">
        <v>24</v>
      </c>
      <c r="Z3671" t="s">
        <v>24</v>
      </c>
      <c r="AA3671" t="s">
        <v>777</v>
      </c>
      <c r="AB3671" t="s">
        <v>810</v>
      </c>
      <c r="AC3671" t="s">
        <v>20110</v>
      </c>
      <c r="AD3671" t="s">
        <v>542</v>
      </c>
      <c r="AE3671" t="s">
        <v>20111</v>
      </c>
      <c r="AF3671" t="s">
        <v>515</v>
      </c>
      <c r="AG3671" t="s">
        <v>20112</v>
      </c>
      <c r="AH3671" t="s">
        <v>24</v>
      </c>
      <c r="AI3671" t="s">
        <v>24</v>
      </c>
    </row>
    <row r="3672" spans="1:35" hidden="1" x14ac:dyDescent="0.25">
      <c r="A3672" t="s">
        <v>20113</v>
      </c>
      <c r="B3672">
        <v>19</v>
      </c>
      <c r="C3672" t="s">
        <v>22</v>
      </c>
      <c r="D3672" t="s">
        <v>23</v>
      </c>
      <c r="E3672" t="s">
        <v>24</v>
      </c>
      <c r="F3672">
        <v>38278578</v>
      </c>
      <c r="G3672" s="2" t="s">
        <v>109</v>
      </c>
      <c r="H3672">
        <v>300000000</v>
      </c>
      <c r="W3672">
        <v>1100</v>
      </c>
      <c r="X3672" t="s">
        <v>20114</v>
      </c>
      <c r="Y3672" t="s">
        <v>24</v>
      </c>
      <c r="Z3672" t="s">
        <v>24</v>
      </c>
      <c r="AA3672" t="s">
        <v>20115</v>
      </c>
      <c r="AB3672" t="s">
        <v>2510</v>
      </c>
      <c r="AC3672" t="s">
        <v>20116</v>
      </c>
      <c r="AD3672" t="s">
        <v>542</v>
      </c>
      <c r="AE3672" t="s">
        <v>20117</v>
      </c>
      <c r="AF3672" t="s">
        <v>515</v>
      </c>
      <c r="AG3672" t="s">
        <v>20118</v>
      </c>
      <c r="AH3672" t="s">
        <v>24</v>
      </c>
      <c r="AI3672" t="s">
        <v>24</v>
      </c>
    </row>
    <row r="3673" spans="1:35" hidden="1" x14ac:dyDescent="0.25">
      <c r="A3673" t="s">
        <v>20119</v>
      </c>
      <c r="B3673">
        <v>0</v>
      </c>
      <c r="C3673" t="s">
        <v>75</v>
      </c>
      <c r="D3673" t="s">
        <v>23</v>
      </c>
      <c r="E3673" t="s">
        <v>24</v>
      </c>
      <c r="F3673">
        <v>17163695</v>
      </c>
      <c r="G3673" s="2" t="s">
        <v>211</v>
      </c>
      <c r="H3673">
        <v>300000000</v>
      </c>
      <c r="W3673">
        <v>300</v>
      </c>
      <c r="X3673" t="s">
        <v>20120</v>
      </c>
      <c r="Y3673" t="s">
        <v>24</v>
      </c>
      <c r="Z3673" t="s">
        <v>24</v>
      </c>
      <c r="AA3673" t="s">
        <v>5231</v>
      </c>
      <c r="AB3673" t="s">
        <v>909</v>
      </c>
      <c r="AC3673" t="s">
        <v>20121</v>
      </c>
      <c r="AD3673" t="s">
        <v>542</v>
      </c>
      <c r="AE3673" t="s">
        <v>20122</v>
      </c>
      <c r="AF3673" t="s">
        <v>6218</v>
      </c>
      <c r="AG3673" t="s">
        <v>20123</v>
      </c>
      <c r="AH3673" t="s">
        <v>24</v>
      </c>
      <c r="AI3673" t="s">
        <v>24</v>
      </c>
    </row>
    <row r="3674" spans="1:35" hidden="1" x14ac:dyDescent="0.25">
      <c r="A3674" t="s">
        <v>20124</v>
      </c>
      <c r="B3674">
        <v>0</v>
      </c>
      <c r="C3674" t="s">
        <v>22</v>
      </c>
      <c r="D3674" t="s">
        <v>23</v>
      </c>
      <c r="E3674" t="s">
        <v>24</v>
      </c>
      <c r="F3674">
        <v>545341745</v>
      </c>
      <c r="G3674" s="2" t="s">
        <v>47</v>
      </c>
      <c r="H3674">
        <v>299990000</v>
      </c>
      <c r="W3674">
        <v>5000</v>
      </c>
      <c r="X3674" t="s">
        <v>20125</v>
      </c>
      <c r="Y3674" t="s">
        <v>24</v>
      </c>
      <c r="Z3674" t="s">
        <v>24</v>
      </c>
      <c r="AA3674" t="s">
        <v>2563</v>
      </c>
      <c r="AB3674" t="s">
        <v>2563</v>
      </c>
      <c r="AC3674">
        <v>100026</v>
      </c>
      <c r="AD3674" t="s">
        <v>693</v>
      </c>
      <c r="AE3674" t="s">
        <v>18780</v>
      </c>
      <c r="AF3674" t="s">
        <v>295</v>
      </c>
      <c r="AG3674" t="s">
        <v>20126</v>
      </c>
      <c r="AH3674" t="s">
        <v>24</v>
      </c>
      <c r="AI3674" t="s">
        <v>24</v>
      </c>
    </row>
    <row r="3675" spans="1:35" hidden="1" x14ac:dyDescent="0.25">
      <c r="A3675" t="s">
        <v>20127</v>
      </c>
      <c r="B3675">
        <v>0</v>
      </c>
      <c r="C3675" t="s">
        <v>22</v>
      </c>
      <c r="D3675" t="s">
        <v>23</v>
      </c>
      <c r="E3675" t="s">
        <v>24</v>
      </c>
      <c r="F3675">
        <v>545043044</v>
      </c>
      <c r="G3675" s="2" t="s">
        <v>47</v>
      </c>
      <c r="H3675">
        <v>299990000</v>
      </c>
      <c r="W3675">
        <v>5000</v>
      </c>
      <c r="X3675" t="s">
        <v>20128</v>
      </c>
      <c r="Y3675" t="s">
        <v>24</v>
      </c>
      <c r="Z3675" t="s">
        <v>24</v>
      </c>
      <c r="AA3675" t="s">
        <v>12507</v>
      </c>
      <c r="AB3675" t="s">
        <v>741</v>
      </c>
      <c r="AC3675">
        <v>618400</v>
      </c>
      <c r="AD3675" t="s">
        <v>693</v>
      </c>
      <c r="AE3675" t="s">
        <v>20129</v>
      </c>
      <c r="AF3675" t="s">
        <v>295</v>
      </c>
      <c r="AG3675" t="s">
        <v>20130</v>
      </c>
      <c r="AH3675" t="s">
        <v>24</v>
      </c>
      <c r="AI3675" t="s">
        <v>24</v>
      </c>
    </row>
    <row r="3676" spans="1:35" hidden="1" x14ac:dyDescent="0.25">
      <c r="A3676" t="s">
        <v>20131</v>
      </c>
      <c r="B3676">
        <v>0</v>
      </c>
      <c r="C3676" t="s">
        <v>75</v>
      </c>
      <c r="D3676" t="s">
        <v>23</v>
      </c>
      <c r="E3676" t="s">
        <v>24</v>
      </c>
      <c r="F3676">
        <v>917868387</v>
      </c>
      <c r="G3676" s="2" t="s">
        <v>714</v>
      </c>
      <c r="H3676">
        <v>299802837</v>
      </c>
      <c r="W3676">
        <v>222</v>
      </c>
      <c r="X3676" t="s">
        <v>20132</v>
      </c>
      <c r="Y3676" t="s">
        <v>20133</v>
      </c>
      <c r="Z3676" t="s">
        <v>24</v>
      </c>
      <c r="AA3676" t="s">
        <v>2945</v>
      </c>
      <c r="AB3676" t="s">
        <v>2946</v>
      </c>
      <c r="AC3676">
        <v>400013</v>
      </c>
      <c r="AD3676" t="s">
        <v>491</v>
      </c>
      <c r="AE3676" t="s">
        <v>20134</v>
      </c>
      <c r="AF3676" t="s">
        <v>123</v>
      </c>
      <c r="AG3676" t="s">
        <v>20135</v>
      </c>
      <c r="AH3676" t="s">
        <v>24</v>
      </c>
      <c r="AI3676" t="s">
        <v>24</v>
      </c>
    </row>
    <row r="3677" spans="1:35" hidden="1" x14ac:dyDescent="0.25">
      <c r="A3677" t="s">
        <v>20136</v>
      </c>
      <c r="B3677">
        <v>0</v>
      </c>
      <c r="C3677" t="s">
        <v>75</v>
      </c>
      <c r="D3677" t="s">
        <v>23</v>
      </c>
      <c r="E3677" t="s">
        <v>24</v>
      </c>
      <c r="F3677">
        <v>366164205</v>
      </c>
      <c r="G3677" s="2" t="s">
        <v>670</v>
      </c>
      <c r="H3677">
        <v>299695132</v>
      </c>
      <c r="W3677">
        <v>3000</v>
      </c>
      <c r="X3677" t="s">
        <v>20137</v>
      </c>
      <c r="Y3677" t="s">
        <v>24</v>
      </c>
      <c r="Z3677" t="s">
        <v>24</v>
      </c>
      <c r="AA3677" t="s">
        <v>20138</v>
      </c>
      <c r="AB3677" t="s">
        <v>24</v>
      </c>
      <c r="AC3677">
        <v>426039</v>
      </c>
      <c r="AD3677" t="s">
        <v>1607</v>
      </c>
      <c r="AE3677" t="s">
        <v>20139</v>
      </c>
      <c r="AF3677" t="s">
        <v>3044</v>
      </c>
      <c r="AG3677" t="s">
        <v>20140</v>
      </c>
      <c r="AH3677" t="s">
        <v>24</v>
      </c>
      <c r="AI3677" t="s">
        <v>24</v>
      </c>
    </row>
    <row r="3678" spans="1:35" hidden="1" x14ac:dyDescent="0.25">
      <c r="A3678" t="s">
        <v>20141</v>
      </c>
      <c r="B3678">
        <v>0</v>
      </c>
      <c r="C3678" t="s">
        <v>75</v>
      </c>
      <c r="D3678" t="s">
        <v>23</v>
      </c>
      <c r="E3678" t="s">
        <v>24</v>
      </c>
      <c r="F3678">
        <v>659729255</v>
      </c>
      <c r="G3678" s="2" t="s">
        <v>359</v>
      </c>
      <c r="H3678">
        <v>299656232</v>
      </c>
      <c r="W3678">
        <v>490</v>
      </c>
      <c r="X3678" t="s">
        <v>20142</v>
      </c>
      <c r="Y3678" t="s">
        <v>24</v>
      </c>
      <c r="Z3678" t="s">
        <v>24</v>
      </c>
      <c r="AA3678" t="s">
        <v>8147</v>
      </c>
      <c r="AB3678" t="s">
        <v>92</v>
      </c>
      <c r="AC3678">
        <v>10900</v>
      </c>
      <c r="AD3678" t="s">
        <v>93</v>
      </c>
      <c r="AE3678" t="s">
        <v>20143</v>
      </c>
      <c r="AF3678" t="s">
        <v>95</v>
      </c>
      <c r="AG3678" t="s">
        <v>24</v>
      </c>
      <c r="AH3678" t="s">
        <v>24</v>
      </c>
      <c r="AI3678" t="s">
        <v>24</v>
      </c>
    </row>
    <row r="3679" spans="1:35" hidden="1" x14ac:dyDescent="0.25">
      <c r="A3679" t="s">
        <v>20144</v>
      </c>
      <c r="B3679">
        <v>0</v>
      </c>
      <c r="C3679" t="s">
        <v>22</v>
      </c>
      <c r="D3679" t="s">
        <v>23</v>
      </c>
      <c r="E3679" t="s">
        <v>24</v>
      </c>
      <c r="F3679">
        <v>376711987</v>
      </c>
      <c r="G3679" s="2" t="s">
        <v>155</v>
      </c>
      <c r="H3679">
        <v>299639055</v>
      </c>
      <c r="W3679">
        <v>593</v>
      </c>
      <c r="X3679" t="s">
        <v>20145</v>
      </c>
      <c r="Y3679" t="s">
        <v>24</v>
      </c>
      <c r="Z3679" t="s">
        <v>24</v>
      </c>
      <c r="AA3679" t="s">
        <v>20146</v>
      </c>
      <c r="AB3679" t="s">
        <v>20147</v>
      </c>
      <c r="AC3679">
        <v>7784</v>
      </c>
      <c r="AD3679" t="s">
        <v>113</v>
      </c>
      <c r="AE3679" t="s">
        <v>20148</v>
      </c>
      <c r="AF3679" t="s">
        <v>24</v>
      </c>
      <c r="AG3679" t="s">
        <v>20149</v>
      </c>
      <c r="AH3679" t="s">
        <v>24</v>
      </c>
      <c r="AI3679" t="s">
        <v>24</v>
      </c>
    </row>
    <row r="3680" spans="1:35" hidden="1" x14ac:dyDescent="0.25">
      <c r="A3680" t="s">
        <v>20150</v>
      </c>
      <c r="B3680">
        <v>8</v>
      </c>
      <c r="C3680" t="s">
        <v>24</v>
      </c>
      <c r="D3680" t="s">
        <v>34</v>
      </c>
      <c r="E3680" t="s">
        <v>20151</v>
      </c>
      <c r="F3680">
        <v>936753995</v>
      </c>
      <c r="G3680" s="2" t="s">
        <v>1335</v>
      </c>
      <c r="H3680">
        <v>299537886</v>
      </c>
      <c r="W3680" t="s">
        <v>85</v>
      </c>
      <c r="X3680" t="s">
        <v>20152</v>
      </c>
      <c r="Y3680" t="s">
        <v>20153</v>
      </c>
      <c r="Z3680" t="s">
        <v>24</v>
      </c>
      <c r="AA3680" t="s">
        <v>3960</v>
      </c>
      <c r="AB3680" t="s">
        <v>963</v>
      </c>
      <c r="AC3680">
        <v>276400</v>
      </c>
      <c r="AD3680" t="s">
        <v>693</v>
      </c>
      <c r="AE3680" t="s">
        <v>24</v>
      </c>
      <c r="AF3680" t="s">
        <v>24</v>
      </c>
      <c r="AG3680" t="s">
        <v>24</v>
      </c>
      <c r="AH3680" t="s">
        <v>24</v>
      </c>
      <c r="AI3680" t="s">
        <v>24</v>
      </c>
    </row>
    <row r="3681" spans="1:35" hidden="1" x14ac:dyDescent="0.25">
      <c r="A3681" t="s">
        <v>20154</v>
      </c>
      <c r="B3681">
        <v>0</v>
      </c>
      <c r="C3681" t="s">
        <v>75</v>
      </c>
      <c r="D3681" t="s">
        <v>23</v>
      </c>
      <c r="E3681" t="s">
        <v>24</v>
      </c>
      <c r="F3681">
        <v>275637940</v>
      </c>
      <c r="G3681" t="s">
        <v>389</v>
      </c>
      <c r="H3681">
        <v>299223975</v>
      </c>
      <c r="W3681">
        <v>43</v>
      </c>
      <c r="X3681" t="s">
        <v>20155</v>
      </c>
      <c r="Y3681" t="s">
        <v>24</v>
      </c>
      <c r="Z3681" t="s">
        <v>24</v>
      </c>
      <c r="AA3681" t="s">
        <v>2120</v>
      </c>
      <c r="AB3681" t="s">
        <v>79</v>
      </c>
      <c r="AC3681">
        <v>75008</v>
      </c>
      <c r="AD3681" t="s">
        <v>81</v>
      </c>
      <c r="AE3681" t="s">
        <v>20156</v>
      </c>
      <c r="AF3681" t="s">
        <v>544</v>
      </c>
      <c r="AG3681" t="s">
        <v>20157</v>
      </c>
      <c r="AH3681" t="s">
        <v>24</v>
      </c>
      <c r="AI3681" t="s">
        <v>24</v>
      </c>
    </row>
    <row r="3682" spans="1:35" hidden="1" x14ac:dyDescent="0.25">
      <c r="A3682" t="s">
        <v>20158</v>
      </c>
      <c r="B3682">
        <v>245</v>
      </c>
      <c r="C3682" t="s">
        <v>22</v>
      </c>
      <c r="D3682" t="s">
        <v>34</v>
      </c>
      <c r="E3682" t="s">
        <v>20159</v>
      </c>
      <c r="F3682">
        <v>282140748</v>
      </c>
      <c r="G3682" s="2" t="s">
        <v>589</v>
      </c>
      <c r="H3682">
        <v>298965240</v>
      </c>
      <c r="W3682" t="s">
        <v>85</v>
      </c>
      <c r="X3682" t="s">
        <v>20160</v>
      </c>
      <c r="Y3682" t="s">
        <v>24</v>
      </c>
      <c r="Z3682" t="s">
        <v>24</v>
      </c>
      <c r="AA3682" t="s">
        <v>20161</v>
      </c>
      <c r="AB3682" t="s">
        <v>9919</v>
      </c>
      <c r="AC3682">
        <v>34725</v>
      </c>
      <c r="AD3682" t="s">
        <v>81</v>
      </c>
      <c r="AE3682" t="s">
        <v>24</v>
      </c>
      <c r="AF3682" t="s">
        <v>24</v>
      </c>
      <c r="AG3682" t="s">
        <v>24</v>
      </c>
      <c r="AH3682" t="s">
        <v>24</v>
      </c>
      <c r="AI3682" t="s">
        <v>24</v>
      </c>
    </row>
    <row r="3683" spans="1:35" hidden="1" x14ac:dyDescent="0.25">
      <c r="A3683" t="s">
        <v>20162</v>
      </c>
      <c r="B3683">
        <v>0</v>
      </c>
      <c r="C3683" t="s">
        <v>24</v>
      </c>
      <c r="D3683" t="s">
        <v>23</v>
      </c>
      <c r="E3683" t="s">
        <v>24</v>
      </c>
      <c r="F3683" t="s">
        <v>24</v>
      </c>
      <c r="G3683" s="2" t="s">
        <v>714</v>
      </c>
      <c r="H3683">
        <v>298491134</v>
      </c>
      <c r="W3683" t="s">
        <v>85</v>
      </c>
      <c r="X3683" t="s">
        <v>20163</v>
      </c>
      <c r="Y3683" t="s">
        <v>24</v>
      </c>
      <c r="Z3683" t="s">
        <v>24</v>
      </c>
      <c r="AA3683" t="s">
        <v>24</v>
      </c>
      <c r="AB3683" t="s">
        <v>24</v>
      </c>
      <c r="AC3683">
        <v>396110</v>
      </c>
      <c r="AD3683" t="s">
        <v>1607</v>
      </c>
      <c r="AE3683" t="s">
        <v>20164</v>
      </c>
      <c r="AF3683" t="s">
        <v>1609</v>
      </c>
      <c r="AG3683" t="s">
        <v>20165</v>
      </c>
      <c r="AH3683" t="s">
        <v>20165</v>
      </c>
      <c r="AI3683" t="s">
        <v>24</v>
      </c>
    </row>
    <row r="3684" spans="1:35" hidden="1" x14ac:dyDescent="0.25">
      <c r="A3684" t="s">
        <v>20166</v>
      </c>
      <c r="B3684">
        <v>0</v>
      </c>
      <c r="C3684" t="s">
        <v>99</v>
      </c>
      <c r="D3684" t="s">
        <v>23</v>
      </c>
      <c r="E3684" t="s">
        <v>24</v>
      </c>
      <c r="F3684">
        <v>534622653</v>
      </c>
      <c r="G3684" s="2" t="s">
        <v>260</v>
      </c>
      <c r="H3684">
        <v>298468620</v>
      </c>
      <c r="W3684">
        <v>1780</v>
      </c>
      <c r="X3684" t="s">
        <v>20167</v>
      </c>
      <c r="Y3684" t="s">
        <v>20168</v>
      </c>
      <c r="Z3684" t="s">
        <v>24</v>
      </c>
      <c r="AA3684" t="s">
        <v>3070</v>
      </c>
      <c r="AB3684" t="s">
        <v>24</v>
      </c>
      <c r="AC3684" t="s">
        <v>20169</v>
      </c>
      <c r="AD3684" t="s">
        <v>3072</v>
      </c>
      <c r="AE3684" t="s">
        <v>20170</v>
      </c>
      <c r="AF3684" t="s">
        <v>515</v>
      </c>
      <c r="AG3684" t="s">
        <v>20171</v>
      </c>
      <c r="AH3684" t="s">
        <v>20172</v>
      </c>
      <c r="AI3684" t="s">
        <v>24</v>
      </c>
    </row>
    <row r="3685" spans="1:35" hidden="1" x14ac:dyDescent="0.25">
      <c r="A3685" t="s">
        <v>20173</v>
      </c>
      <c r="B3685">
        <v>0</v>
      </c>
      <c r="C3685" t="s">
        <v>75</v>
      </c>
      <c r="D3685" t="s">
        <v>23</v>
      </c>
      <c r="E3685" t="s">
        <v>24</v>
      </c>
      <c r="F3685">
        <v>810143834</v>
      </c>
      <c r="G3685" s="2" t="s">
        <v>260</v>
      </c>
      <c r="H3685">
        <v>298322800</v>
      </c>
      <c r="W3685">
        <v>3800</v>
      </c>
      <c r="X3685" t="s">
        <v>20174</v>
      </c>
      <c r="Y3685" t="s">
        <v>20175</v>
      </c>
      <c r="Z3685" t="s">
        <v>24</v>
      </c>
      <c r="AA3685" t="s">
        <v>7107</v>
      </c>
      <c r="AB3685" t="s">
        <v>7108</v>
      </c>
      <c r="AC3685">
        <v>44890</v>
      </c>
      <c r="AD3685" t="s">
        <v>285</v>
      </c>
      <c r="AE3685" t="s">
        <v>20176</v>
      </c>
      <c r="AF3685" t="s">
        <v>24</v>
      </c>
      <c r="AG3685" t="s">
        <v>20177</v>
      </c>
      <c r="AH3685" t="s">
        <v>20178</v>
      </c>
      <c r="AI3685" t="s">
        <v>24</v>
      </c>
    </row>
    <row r="3686" spans="1:35" hidden="1" x14ac:dyDescent="0.25">
      <c r="A3686" t="s">
        <v>20179</v>
      </c>
      <c r="B3686">
        <v>0</v>
      </c>
      <c r="C3686" t="s">
        <v>75</v>
      </c>
      <c r="D3686" t="s">
        <v>23</v>
      </c>
      <c r="E3686" t="s">
        <v>24</v>
      </c>
      <c r="F3686">
        <v>589865919</v>
      </c>
      <c r="G3686" s="2" t="s">
        <v>47</v>
      </c>
      <c r="H3686">
        <v>298269174</v>
      </c>
      <c r="W3686">
        <v>5092</v>
      </c>
      <c r="X3686" t="s">
        <v>20180</v>
      </c>
      <c r="Y3686" t="s">
        <v>3270</v>
      </c>
      <c r="Z3686" t="s">
        <v>24</v>
      </c>
      <c r="AA3686" t="s">
        <v>283</v>
      </c>
      <c r="AB3686" t="s">
        <v>1402</v>
      </c>
      <c r="AC3686">
        <v>64000</v>
      </c>
      <c r="AD3686" t="s">
        <v>285</v>
      </c>
      <c r="AE3686" t="s">
        <v>20181</v>
      </c>
      <c r="AF3686" t="s">
        <v>544</v>
      </c>
      <c r="AG3686" t="s">
        <v>20182</v>
      </c>
      <c r="AH3686" t="s">
        <v>20183</v>
      </c>
      <c r="AI3686" t="s">
        <v>24</v>
      </c>
    </row>
    <row r="3687" spans="1:35" hidden="1" x14ac:dyDescent="0.25">
      <c r="A3687" t="s">
        <v>20184</v>
      </c>
      <c r="B3687">
        <v>0</v>
      </c>
      <c r="C3687" t="s">
        <v>75</v>
      </c>
      <c r="D3687" t="s">
        <v>23</v>
      </c>
      <c r="E3687" t="s">
        <v>24</v>
      </c>
      <c r="F3687">
        <v>862288016</v>
      </c>
      <c r="G3687" s="2" t="s">
        <v>2416</v>
      </c>
      <c r="H3687">
        <v>298255341</v>
      </c>
      <c r="W3687">
        <v>649</v>
      </c>
      <c r="X3687" t="s">
        <v>20185</v>
      </c>
      <c r="Y3687" t="s">
        <v>20186</v>
      </c>
      <c r="Z3687" t="s">
        <v>24</v>
      </c>
      <c r="AA3687" t="s">
        <v>6898</v>
      </c>
      <c r="AB3687" t="s">
        <v>7156</v>
      </c>
      <c r="AC3687">
        <v>110030</v>
      </c>
      <c r="AD3687" t="s">
        <v>491</v>
      </c>
      <c r="AE3687" t="s">
        <v>20187</v>
      </c>
      <c r="AF3687" t="s">
        <v>95</v>
      </c>
      <c r="AG3687" t="s">
        <v>24</v>
      </c>
      <c r="AH3687" t="s">
        <v>24</v>
      </c>
      <c r="AI3687" t="s">
        <v>24</v>
      </c>
    </row>
    <row r="3688" spans="1:35" hidden="1" x14ac:dyDescent="0.25">
      <c r="A3688" t="s">
        <v>20188</v>
      </c>
      <c r="B3688">
        <v>0</v>
      </c>
      <c r="C3688" t="s">
        <v>88</v>
      </c>
      <c r="D3688" t="s">
        <v>23</v>
      </c>
      <c r="E3688" t="s">
        <v>24</v>
      </c>
      <c r="F3688">
        <v>757904057</v>
      </c>
      <c r="G3688" s="2" t="s">
        <v>36</v>
      </c>
      <c r="H3688">
        <v>298228888</v>
      </c>
      <c r="W3688">
        <v>6316</v>
      </c>
      <c r="X3688" t="s">
        <v>9006</v>
      </c>
      <c r="Y3688" t="s">
        <v>24</v>
      </c>
      <c r="Z3688" t="s">
        <v>24</v>
      </c>
      <c r="AA3688" t="s">
        <v>4667</v>
      </c>
      <c r="AB3688" t="s">
        <v>600</v>
      </c>
      <c r="AC3688">
        <v>2113</v>
      </c>
      <c r="AD3688" t="s">
        <v>593</v>
      </c>
      <c r="AE3688" t="s">
        <v>3290</v>
      </c>
      <c r="AF3688" t="s">
        <v>24</v>
      </c>
      <c r="AG3688" t="s">
        <v>20189</v>
      </c>
      <c r="AH3688" t="s">
        <v>24</v>
      </c>
      <c r="AI3688" t="s">
        <v>24</v>
      </c>
    </row>
    <row r="3689" spans="1:35" hidden="1" x14ac:dyDescent="0.25">
      <c r="A3689" t="s">
        <v>20190</v>
      </c>
      <c r="B3689">
        <v>0</v>
      </c>
      <c r="C3689" t="s">
        <v>75</v>
      </c>
      <c r="D3689" t="s">
        <v>23</v>
      </c>
      <c r="E3689" t="s">
        <v>24</v>
      </c>
      <c r="F3689">
        <v>313889032</v>
      </c>
      <c r="G3689" s="2" t="s">
        <v>365</v>
      </c>
      <c r="H3689">
        <v>298219988</v>
      </c>
      <c r="W3689">
        <v>6819</v>
      </c>
      <c r="X3689" t="s">
        <v>20191</v>
      </c>
      <c r="Y3689" t="s">
        <v>24</v>
      </c>
      <c r="Z3689" t="s">
        <v>24</v>
      </c>
      <c r="AA3689" t="s">
        <v>20192</v>
      </c>
      <c r="AB3689" t="s">
        <v>3049</v>
      </c>
      <c r="AC3689">
        <v>53721</v>
      </c>
      <c r="AD3689" t="s">
        <v>301</v>
      </c>
      <c r="AE3689" t="s">
        <v>20193</v>
      </c>
      <c r="AF3689" t="s">
        <v>4114</v>
      </c>
      <c r="AG3689" t="s">
        <v>20194</v>
      </c>
      <c r="AH3689" t="s">
        <v>20195</v>
      </c>
      <c r="AI3689" t="s">
        <v>24</v>
      </c>
    </row>
    <row r="3690" spans="1:35" hidden="1" x14ac:dyDescent="0.25">
      <c r="A3690" t="s">
        <v>20196</v>
      </c>
      <c r="B3690">
        <v>0</v>
      </c>
      <c r="C3690" t="s">
        <v>75</v>
      </c>
      <c r="D3690" t="s">
        <v>23</v>
      </c>
      <c r="E3690" t="s">
        <v>24</v>
      </c>
      <c r="F3690">
        <v>292310885</v>
      </c>
      <c r="G3690" s="2" t="s">
        <v>1081</v>
      </c>
      <c r="H3690">
        <v>298149694</v>
      </c>
      <c r="W3690">
        <v>197</v>
      </c>
      <c r="X3690" t="s">
        <v>20197</v>
      </c>
      <c r="Y3690" t="s">
        <v>24</v>
      </c>
      <c r="Z3690" t="s">
        <v>24</v>
      </c>
      <c r="AA3690" t="s">
        <v>20198</v>
      </c>
      <c r="AB3690" t="s">
        <v>3817</v>
      </c>
      <c r="AC3690" t="s">
        <v>20199</v>
      </c>
      <c r="AD3690" t="s">
        <v>410</v>
      </c>
      <c r="AE3690" t="s">
        <v>20200</v>
      </c>
      <c r="AF3690" t="s">
        <v>123</v>
      </c>
      <c r="AG3690" t="s">
        <v>20201</v>
      </c>
      <c r="AH3690" t="s">
        <v>24</v>
      </c>
      <c r="AI3690" t="s">
        <v>24</v>
      </c>
    </row>
    <row r="3691" spans="1:35" hidden="1" x14ac:dyDescent="0.25">
      <c r="A3691" t="s">
        <v>20202</v>
      </c>
      <c r="B3691">
        <v>0</v>
      </c>
      <c r="C3691" t="s">
        <v>75</v>
      </c>
      <c r="D3691" t="s">
        <v>23</v>
      </c>
      <c r="E3691" t="s">
        <v>24</v>
      </c>
      <c r="F3691">
        <v>565670924</v>
      </c>
      <c r="G3691" s="2" t="s">
        <v>714</v>
      </c>
      <c r="H3691">
        <v>298040971</v>
      </c>
      <c r="W3691">
        <v>599</v>
      </c>
      <c r="X3691" t="s">
        <v>20203</v>
      </c>
      <c r="Y3691" t="s">
        <v>24</v>
      </c>
      <c r="Z3691" t="s">
        <v>24</v>
      </c>
      <c r="AA3691" t="s">
        <v>20204</v>
      </c>
      <c r="AB3691" t="s">
        <v>24</v>
      </c>
      <c r="AC3691">
        <v>65481</v>
      </c>
      <c r="AD3691" t="s">
        <v>1916</v>
      </c>
      <c r="AE3691" t="s">
        <v>20205</v>
      </c>
      <c r="AF3691" t="s">
        <v>95</v>
      </c>
      <c r="AG3691" t="s">
        <v>20206</v>
      </c>
      <c r="AH3691" t="s">
        <v>20207</v>
      </c>
      <c r="AI3691" t="s">
        <v>24</v>
      </c>
    </row>
    <row r="3692" spans="1:35" hidden="1" x14ac:dyDescent="0.25">
      <c r="A3692" t="s">
        <v>20208</v>
      </c>
      <c r="B3692">
        <v>0</v>
      </c>
      <c r="C3692" t="s">
        <v>75</v>
      </c>
      <c r="D3692" t="s">
        <v>23</v>
      </c>
      <c r="E3692" t="s">
        <v>24</v>
      </c>
      <c r="F3692">
        <v>691099568</v>
      </c>
      <c r="G3692" s="2" t="s">
        <v>1025</v>
      </c>
      <c r="H3692">
        <v>298040119</v>
      </c>
      <c r="W3692">
        <v>133</v>
      </c>
      <c r="X3692" t="s">
        <v>20209</v>
      </c>
      <c r="Y3692" t="s">
        <v>20210</v>
      </c>
      <c r="Z3692" t="s">
        <v>24</v>
      </c>
      <c r="AA3692" t="s">
        <v>745</v>
      </c>
      <c r="AB3692" t="s">
        <v>1069</v>
      </c>
      <c r="AC3692" t="s">
        <v>20211</v>
      </c>
      <c r="AD3692" t="s">
        <v>329</v>
      </c>
      <c r="AE3692" t="s">
        <v>20212</v>
      </c>
      <c r="AF3692" t="s">
        <v>544</v>
      </c>
      <c r="AG3692" t="s">
        <v>20213</v>
      </c>
      <c r="AH3692" t="s">
        <v>24</v>
      </c>
      <c r="AI3692" t="s">
        <v>24</v>
      </c>
    </row>
    <row r="3693" spans="1:35" hidden="1" x14ac:dyDescent="0.25">
      <c r="A3693" t="s">
        <v>20214</v>
      </c>
      <c r="B3693">
        <v>0</v>
      </c>
      <c r="C3693" t="s">
        <v>22</v>
      </c>
      <c r="D3693" t="s">
        <v>23</v>
      </c>
      <c r="E3693" t="s">
        <v>24</v>
      </c>
      <c r="F3693">
        <v>595127853</v>
      </c>
      <c r="G3693" s="2" t="s">
        <v>36</v>
      </c>
      <c r="H3693">
        <v>297950808</v>
      </c>
      <c r="W3693" t="s">
        <v>85</v>
      </c>
      <c r="X3693" t="s">
        <v>20215</v>
      </c>
      <c r="Y3693" t="s">
        <v>20216</v>
      </c>
      <c r="Z3693" t="s">
        <v>24</v>
      </c>
      <c r="AA3693" t="s">
        <v>337</v>
      </c>
      <c r="AB3693" t="s">
        <v>176</v>
      </c>
      <c r="AC3693">
        <v>49321</v>
      </c>
      <c r="AD3693" t="s">
        <v>337</v>
      </c>
      <c r="AE3693" t="s">
        <v>24</v>
      </c>
      <c r="AF3693" t="s">
        <v>24</v>
      </c>
      <c r="AG3693" t="s">
        <v>24</v>
      </c>
      <c r="AH3693" t="s">
        <v>24</v>
      </c>
      <c r="AI3693" t="s">
        <v>24</v>
      </c>
    </row>
    <row r="3694" spans="1:35" hidden="1" x14ac:dyDescent="0.25">
      <c r="A3694" t="s">
        <v>20217</v>
      </c>
      <c r="B3694">
        <v>1</v>
      </c>
      <c r="C3694" t="s">
        <v>75</v>
      </c>
      <c r="D3694" t="s">
        <v>23</v>
      </c>
      <c r="E3694" t="s">
        <v>24</v>
      </c>
      <c r="F3694">
        <v>949278618</v>
      </c>
      <c r="G3694" s="2" t="s">
        <v>706</v>
      </c>
      <c r="H3694">
        <v>297927214</v>
      </c>
      <c r="W3694">
        <v>906</v>
      </c>
      <c r="X3694" t="s">
        <v>20218</v>
      </c>
      <c r="Y3694" t="s">
        <v>24</v>
      </c>
      <c r="Z3694" t="s">
        <v>24</v>
      </c>
      <c r="AA3694" t="s">
        <v>20219</v>
      </c>
      <c r="AB3694" t="s">
        <v>909</v>
      </c>
      <c r="AC3694" t="s">
        <v>20220</v>
      </c>
      <c r="AD3694" t="s">
        <v>542</v>
      </c>
      <c r="AE3694" t="s">
        <v>20221</v>
      </c>
      <c r="AF3694" t="s">
        <v>515</v>
      </c>
      <c r="AG3694" t="s">
        <v>20222</v>
      </c>
      <c r="AH3694" t="s">
        <v>24</v>
      </c>
      <c r="AI3694" t="s">
        <v>24</v>
      </c>
    </row>
    <row r="3695" spans="1:35" hidden="1" x14ac:dyDescent="0.25">
      <c r="A3695" t="s">
        <v>20223</v>
      </c>
      <c r="B3695">
        <v>45</v>
      </c>
      <c r="C3695" t="s">
        <v>22</v>
      </c>
      <c r="D3695" t="s">
        <v>34</v>
      </c>
      <c r="E3695" t="s">
        <v>20224</v>
      </c>
      <c r="F3695">
        <v>526863615</v>
      </c>
      <c r="G3695" t="s">
        <v>180</v>
      </c>
      <c r="H3695">
        <v>297912580</v>
      </c>
      <c r="W3695">
        <v>3492</v>
      </c>
      <c r="X3695" t="s">
        <v>20225</v>
      </c>
      <c r="Y3695" t="s">
        <v>20226</v>
      </c>
      <c r="Z3695" t="s">
        <v>24</v>
      </c>
      <c r="AA3695" t="s">
        <v>2721</v>
      </c>
      <c r="AB3695" t="s">
        <v>1227</v>
      </c>
      <c r="AC3695">
        <v>528200</v>
      </c>
      <c r="AD3695" t="s">
        <v>693</v>
      </c>
      <c r="AE3695" t="s">
        <v>20227</v>
      </c>
      <c r="AF3695" t="s">
        <v>24</v>
      </c>
      <c r="AG3695" t="s">
        <v>20228</v>
      </c>
      <c r="AH3695" t="s">
        <v>20229</v>
      </c>
      <c r="AI3695" t="s">
        <v>20230</v>
      </c>
    </row>
    <row r="3696" spans="1:35" hidden="1" x14ac:dyDescent="0.25">
      <c r="A3696" t="s">
        <v>20231</v>
      </c>
      <c r="B3696">
        <v>2191</v>
      </c>
      <c r="C3696" t="s">
        <v>16344</v>
      </c>
      <c r="D3696" t="s">
        <v>34</v>
      </c>
      <c r="E3696" t="s">
        <v>20232</v>
      </c>
      <c r="F3696">
        <v>30536438</v>
      </c>
      <c r="G3696" s="2" t="s">
        <v>36</v>
      </c>
      <c r="H3696">
        <v>297897000</v>
      </c>
      <c r="W3696">
        <v>472</v>
      </c>
      <c r="X3696" t="s">
        <v>20233</v>
      </c>
      <c r="Y3696" t="s">
        <v>24</v>
      </c>
      <c r="Z3696" t="s">
        <v>24</v>
      </c>
      <c r="AA3696" t="s">
        <v>20234</v>
      </c>
      <c r="AB3696" t="s">
        <v>1409</v>
      </c>
      <c r="AC3696">
        <v>90245</v>
      </c>
      <c r="AD3696" t="s">
        <v>29</v>
      </c>
      <c r="AE3696" t="s">
        <v>24</v>
      </c>
      <c r="AF3696" t="s">
        <v>24</v>
      </c>
      <c r="AG3696" t="s">
        <v>24</v>
      </c>
      <c r="AH3696" t="s">
        <v>24</v>
      </c>
      <c r="AI3696" t="s">
        <v>24</v>
      </c>
    </row>
    <row r="3697" spans="1:35" hidden="1" x14ac:dyDescent="0.25">
      <c r="A3697" t="s">
        <v>20235</v>
      </c>
      <c r="B3697">
        <v>0</v>
      </c>
      <c r="C3697" t="s">
        <v>75</v>
      </c>
      <c r="D3697" t="s">
        <v>23</v>
      </c>
      <c r="E3697" t="s">
        <v>24</v>
      </c>
      <c r="F3697">
        <v>353946239</v>
      </c>
      <c r="G3697" s="2" t="s">
        <v>526</v>
      </c>
      <c r="H3697">
        <v>297803187</v>
      </c>
      <c r="W3697">
        <v>200</v>
      </c>
      <c r="X3697" t="s">
        <v>20236</v>
      </c>
      <c r="Y3697" t="s">
        <v>24</v>
      </c>
      <c r="Z3697" t="s">
        <v>24</v>
      </c>
      <c r="AA3697" t="s">
        <v>9337</v>
      </c>
      <c r="AB3697" t="s">
        <v>4693</v>
      </c>
      <c r="AC3697" t="s">
        <v>20237</v>
      </c>
      <c r="AD3697" t="s">
        <v>2520</v>
      </c>
      <c r="AE3697" t="s">
        <v>20238</v>
      </c>
      <c r="AF3697" t="s">
        <v>24</v>
      </c>
      <c r="AG3697" t="s">
        <v>20239</v>
      </c>
      <c r="AH3697" t="s">
        <v>20240</v>
      </c>
      <c r="AI3697" t="s">
        <v>24</v>
      </c>
    </row>
    <row r="3698" spans="1:35" hidden="1" x14ac:dyDescent="0.25">
      <c r="A3698" t="s">
        <v>20241</v>
      </c>
      <c r="B3698">
        <v>91</v>
      </c>
      <c r="C3698" t="s">
        <v>22</v>
      </c>
      <c r="D3698" t="s">
        <v>34</v>
      </c>
      <c r="E3698" t="s">
        <v>20242</v>
      </c>
      <c r="F3698">
        <v>687785790</v>
      </c>
      <c r="G3698" t="s">
        <v>399</v>
      </c>
      <c r="H3698">
        <v>297724020</v>
      </c>
      <c r="W3698">
        <v>259</v>
      </c>
      <c r="X3698" t="s">
        <v>20243</v>
      </c>
      <c r="Y3698" t="s">
        <v>20244</v>
      </c>
      <c r="Z3698" t="s">
        <v>24</v>
      </c>
      <c r="AA3698" t="s">
        <v>255</v>
      </c>
      <c r="AB3698" t="s">
        <v>256</v>
      </c>
      <c r="AC3698">
        <v>7305</v>
      </c>
      <c r="AD3698" t="s">
        <v>257</v>
      </c>
      <c r="AE3698" t="s">
        <v>24</v>
      </c>
      <c r="AF3698" t="s">
        <v>24</v>
      </c>
      <c r="AG3698" t="s">
        <v>24</v>
      </c>
      <c r="AH3698" t="s">
        <v>24</v>
      </c>
      <c r="AI3698" t="s">
        <v>24</v>
      </c>
    </row>
    <row r="3699" spans="1:35" hidden="1" x14ac:dyDescent="0.25">
      <c r="A3699" t="s">
        <v>20245</v>
      </c>
      <c r="B3699">
        <v>19</v>
      </c>
      <c r="C3699" t="s">
        <v>22</v>
      </c>
      <c r="D3699" t="s">
        <v>23</v>
      </c>
      <c r="E3699" t="s">
        <v>24</v>
      </c>
      <c r="F3699">
        <v>139728406</v>
      </c>
      <c r="G3699" s="2" t="s">
        <v>1161</v>
      </c>
      <c r="H3699">
        <v>297715414</v>
      </c>
      <c r="W3699">
        <v>650</v>
      </c>
      <c r="X3699" t="s">
        <v>20246</v>
      </c>
      <c r="Y3699" t="s">
        <v>24</v>
      </c>
      <c r="Z3699" t="s">
        <v>24</v>
      </c>
      <c r="AA3699" t="s">
        <v>828</v>
      </c>
      <c r="AB3699" t="s">
        <v>3419</v>
      </c>
      <c r="AC3699" t="s">
        <v>20247</v>
      </c>
      <c r="AD3699" t="s">
        <v>542</v>
      </c>
      <c r="AE3699" t="s">
        <v>20248</v>
      </c>
      <c r="AF3699" t="s">
        <v>544</v>
      </c>
      <c r="AG3699" t="s">
        <v>20249</v>
      </c>
      <c r="AH3699" t="s">
        <v>24</v>
      </c>
      <c r="AI3699" t="s">
        <v>24</v>
      </c>
    </row>
    <row r="3700" spans="1:35" hidden="1" x14ac:dyDescent="0.25">
      <c r="A3700" t="s">
        <v>20250</v>
      </c>
      <c r="B3700">
        <v>6</v>
      </c>
      <c r="C3700" t="s">
        <v>22</v>
      </c>
      <c r="D3700" t="s">
        <v>23</v>
      </c>
      <c r="E3700" t="s">
        <v>24</v>
      </c>
      <c r="F3700">
        <v>652982401</v>
      </c>
      <c r="G3700" s="2" t="s">
        <v>260</v>
      </c>
      <c r="H3700">
        <v>297651196</v>
      </c>
      <c r="W3700">
        <v>258</v>
      </c>
      <c r="X3700" t="s">
        <v>20251</v>
      </c>
      <c r="Y3700" t="s">
        <v>24</v>
      </c>
      <c r="Z3700" t="s">
        <v>24</v>
      </c>
      <c r="AA3700" t="s">
        <v>20252</v>
      </c>
      <c r="AB3700" t="s">
        <v>392</v>
      </c>
      <c r="AC3700">
        <v>1709</v>
      </c>
      <c r="AD3700" t="s">
        <v>393</v>
      </c>
      <c r="AE3700" t="s">
        <v>20253</v>
      </c>
      <c r="AF3700" t="s">
        <v>123</v>
      </c>
      <c r="AG3700" t="s">
        <v>20254</v>
      </c>
      <c r="AH3700" t="s">
        <v>20255</v>
      </c>
      <c r="AI3700" t="s">
        <v>24</v>
      </c>
    </row>
    <row r="3701" spans="1:35" hidden="1" x14ac:dyDescent="0.25">
      <c r="A3701" t="s">
        <v>20256</v>
      </c>
      <c r="B3701">
        <v>0</v>
      </c>
      <c r="C3701" t="s">
        <v>24</v>
      </c>
      <c r="D3701" t="s">
        <v>23</v>
      </c>
      <c r="E3701" t="s">
        <v>24</v>
      </c>
      <c r="F3701">
        <v>565430761</v>
      </c>
      <c r="G3701" s="2" t="s">
        <v>365</v>
      </c>
      <c r="H3701">
        <v>297568271</v>
      </c>
      <c r="W3701" t="s">
        <v>85</v>
      </c>
      <c r="X3701" t="s">
        <v>20257</v>
      </c>
      <c r="Y3701" t="s">
        <v>24</v>
      </c>
      <c r="Z3701" t="s">
        <v>24</v>
      </c>
      <c r="AA3701" t="s">
        <v>24</v>
      </c>
      <c r="AB3701" t="s">
        <v>24</v>
      </c>
      <c r="AC3701">
        <v>143581</v>
      </c>
      <c r="AD3701" t="s">
        <v>1607</v>
      </c>
      <c r="AE3701" t="s">
        <v>20258</v>
      </c>
      <c r="AF3701" t="s">
        <v>1609</v>
      </c>
      <c r="AG3701" t="s">
        <v>20259</v>
      </c>
      <c r="AH3701" t="s">
        <v>20260</v>
      </c>
      <c r="AI3701" t="s">
        <v>24</v>
      </c>
    </row>
    <row r="3702" spans="1:35" hidden="1" x14ac:dyDescent="0.25">
      <c r="A3702" t="s">
        <v>20261</v>
      </c>
      <c r="B3702">
        <v>0</v>
      </c>
      <c r="C3702" t="s">
        <v>75</v>
      </c>
      <c r="D3702" t="s">
        <v>23</v>
      </c>
      <c r="E3702" t="s">
        <v>24</v>
      </c>
      <c r="F3702">
        <v>22613210</v>
      </c>
      <c r="G3702" s="2" t="s">
        <v>374</v>
      </c>
      <c r="H3702">
        <v>297505304</v>
      </c>
      <c r="W3702">
        <v>1700</v>
      </c>
      <c r="X3702" t="s">
        <v>20262</v>
      </c>
      <c r="Y3702" t="s">
        <v>24</v>
      </c>
      <c r="Z3702" t="s">
        <v>24</v>
      </c>
      <c r="AA3702" t="s">
        <v>60</v>
      </c>
      <c r="AB3702" t="s">
        <v>1390</v>
      </c>
      <c r="AC3702" t="s">
        <v>20263</v>
      </c>
      <c r="AD3702" t="s">
        <v>542</v>
      </c>
      <c r="AE3702" t="s">
        <v>20264</v>
      </c>
      <c r="AF3702" t="s">
        <v>3448</v>
      </c>
      <c r="AG3702" t="s">
        <v>20265</v>
      </c>
      <c r="AH3702" t="s">
        <v>24</v>
      </c>
      <c r="AI3702" t="s">
        <v>24</v>
      </c>
    </row>
    <row r="3703" spans="1:35" hidden="1" x14ac:dyDescent="0.25">
      <c r="A3703" t="s">
        <v>20266</v>
      </c>
      <c r="B3703">
        <v>0</v>
      </c>
      <c r="C3703" t="s">
        <v>88</v>
      </c>
      <c r="D3703" t="s">
        <v>23</v>
      </c>
      <c r="E3703" t="s">
        <v>24</v>
      </c>
      <c r="F3703">
        <v>759959737</v>
      </c>
      <c r="G3703" s="2" t="s">
        <v>36</v>
      </c>
      <c r="H3703">
        <v>297394328</v>
      </c>
      <c r="W3703">
        <v>3593</v>
      </c>
      <c r="X3703" t="s">
        <v>20267</v>
      </c>
      <c r="Y3703" t="s">
        <v>24</v>
      </c>
      <c r="Z3703" t="s">
        <v>24</v>
      </c>
      <c r="AA3703" t="s">
        <v>20268</v>
      </c>
      <c r="AB3703" t="s">
        <v>1694</v>
      </c>
      <c r="AC3703">
        <v>4132</v>
      </c>
      <c r="AD3703" t="s">
        <v>593</v>
      </c>
      <c r="AE3703" t="s">
        <v>20269</v>
      </c>
      <c r="AF3703" t="s">
        <v>24</v>
      </c>
      <c r="AG3703" t="s">
        <v>20270</v>
      </c>
      <c r="AH3703" t="s">
        <v>24</v>
      </c>
      <c r="AI3703" t="s">
        <v>24</v>
      </c>
    </row>
    <row r="3704" spans="1:35" hidden="1" x14ac:dyDescent="0.25">
      <c r="A3704" t="s">
        <v>20271</v>
      </c>
      <c r="B3704">
        <v>55</v>
      </c>
      <c r="C3704" t="s">
        <v>22</v>
      </c>
      <c r="D3704" t="s">
        <v>34</v>
      </c>
      <c r="E3704" t="s">
        <v>20272</v>
      </c>
      <c r="F3704">
        <v>688011683</v>
      </c>
      <c r="G3704" s="2" t="s">
        <v>119</v>
      </c>
      <c r="H3704">
        <v>297380444</v>
      </c>
      <c r="W3704">
        <v>79</v>
      </c>
      <c r="X3704" t="s">
        <v>20273</v>
      </c>
      <c r="Y3704" t="s">
        <v>2896</v>
      </c>
      <c r="Z3704" t="s">
        <v>24</v>
      </c>
      <c r="AA3704" t="s">
        <v>2897</v>
      </c>
      <c r="AB3704" t="s">
        <v>2898</v>
      </c>
      <c r="AC3704">
        <v>17096</v>
      </c>
      <c r="AD3704" t="s">
        <v>257</v>
      </c>
      <c r="AE3704" t="s">
        <v>24</v>
      </c>
      <c r="AF3704" t="s">
        <v>24</v>
      </c>
      <c r="AG3704" t="s">
        <v>24</v>
      </c>
      <c r="AH3704" t="s">
        <v>24</v>
      </c>
      <c r="AI3704" t="s">
        <v>24</v>
      </c>
    </row>
    <row r="3705" spans="1:35" hidden="1" x14ac:dyDescent="0.25">
      <c r="A3705" t="s">
        <v>20274</v>
      </c>
      <c r="B3705">
        <v>0</v>
      </c>
      <c r="C3705" t="s">
        <v>88</v>
      </c>
      <c r="D3705" t="s">
        <v>23</v>
      </c>
      <c r="E3705" t="s">
        <v>24</v>
      </c>
      <c r="F3705">
        <v>750234858</v>
      </c>
      <c r="G3705" s="2" t="s">
        <v>109</v>
      </c>
      <c r="H3705">
        <v>297377700</v>
      </c>
      <c r="W3705">
        <v>5300</v>
      </c>
      <c r="X3705" t="s">
        <v>2603</v>
      </c>
      <c r="Y3705" t="s">
        <v>24</v>
      </c>
      <c r="Z3705" t="s">
        <v>24</v>
      </c>
      <c r="AA3705" t="s">
        <v>2236</v>
      </c>
      <c r="AB3705" t="s">
        <v>600</v>
      </c>
      <c r="AC3705">
        <v>2000</v>
      </c>
      <c r="AD3705" t="s">
        <v>593</v>
      </c>
      <c r="AE3705" t="s">
        <v>2600</v>
      </c>
      <c r="AF3705" t="s">
        <v>24</v>
      </c>
      <c r="AG3705" t="s">
        <v>2596</v>
      </c>
      <c r="AH3705" t="s">
        <v>24</v>
      </c>
      <c r="AI3705" t="s">
        <v>24</v>
      </c>
    </row>
    <row r="3706" spans="1:35" hidden="1" x14ac:dyDescent="0.25">
      <c r="A3706" t="s">
        <v>20275</v>
      </c>
      <c r="B3706">
        <v>168</v>
      </c>
      <c r="C3706" t="s">
        <v>22</v>
      </c>
      <c r="D3706" t="s">
        <v>34</v>
      </c>
      <c r="E3706" t="s">
        <v>20276</v>
      </c>
      <c r="F3706">
        <v>918616277</v>
      </c>
      <c r="G3706" s="2" t="s">
        <v>589</v>
      </c>
      <c r="H3706">
        <v>297374150</v>
      </c>
      <c r="W3706">
        <v>1141</v>
      </c>
      <c r="X3706" t="s">
        <v>20277</v>
      </c>
      <c r="Y3706" t="s">
        <v>20278</v>
      </c>
      <c r="Z3706" t="s">
        <v>24</v>
      </c>
      <c r="AA3706" t="s">
        <v>7155</v>
      </c>
      <c r="AB3706" t="s">
        <v>6898</v>
      </c>
      <c r="AC3706">
        <v>110044</v>
      </c>
      <c r="AD3706" t="s">
        <v>491</v>
      </c>
      <c r="AE3706" t="s">
        <v>20279</v>
      </c>
      <c r="AF3706" t="s">
        <v>24</v>
      </c>
      <c r="AG3706" t="s">
        <v>20280</v>
      </c>
      <c r="AH3706" t="s">
        <v>20281</v>
      </c>
      <c r="AI3706" t="s">
        <v>20282</v>
      </c>
    </row>
    <row r="3707" spans="1:35" hidden="1" x14ac:dyDescent="0.25">
      <c r="A3707" t="s">
        <v>20283</v>
      </c>
      <c r="B3707">
        <v>1</v>
      </c>
      <c r="C3707" t="s">
        <v>22</v>
      </c>
      <c r="D3707" t="s">
        <v>23</v>
      </c>
      <c r="E3707" t="s">
        <v>24</v>
      </c>
      <c r="F3707">
        <v>50265925</v>
      </c>
      <c r="G3707" s="2" t="s">
        <v>47</v>
      </c>
      <c r="H3707">
        <v>297373880</v>
      </c>
      <c r="W3707">
        <v>600</v>
      </c>
      <c r="X3707" t="s">
        <v>20284</v>
      </c>
      <c r="Y3707" t="s">
        <v>24</v>
      </c>
      <c r="Z3707" t="s">
        <v>24</v>
      </c>
      <c r="AA3707" t="s">
        <v>20285</v>
      </c>
      <c r="AB3707" t="s">
        <v>3091</v>
      </c>
      <c r="AC3707" t="s">
        <v>20286</v>
      </c>
      <c r="AD3707" t="s">
        <v>542</v>
      </c>
      <c r="AE3707" t="s">
        <v>20287</v>
      </c>
      <c r="AF3707" t="s">
        <v>544</v>
      </c>
      <c r="AG3707" t="s">
        <v>20288</v>
      </c>
      <c r="AH3707" t="s">
        <v>24</v>
      </c>
      <c r="AI3707" t="s">
        <v>24</v>
      </c>
    </row>
    <row r="3708" spans="1:35" hidden="1" x14ac:dyDescent="0.25">
      <c r="A3708" t="s">
        <v>20289</v>
      </c>
      <c r="B3708">
        <v>0</v>
      </c>
      <c r="C3708" t="s">
        <v>75</v>
      </c>
      <c r="D3708" t="s">
        <v>23</v>
      </c>
      <c r="E3708" t="s">
        <v>24</v>
      </c>
      <c r="F3708">
        <v>660987124</v>
      </c>
      <c r="G3708" t="s">
        <v>399</v>
      </c>
      <c r="H3708">
        <v>297310544</v>
      </c>
      <c r="W3708">
        <v>1240</v>
      </c>
      <c r="X3708" t="s">
        <v>20290</v>
      </c>
      <c r="Y3708" t="s">
        <v>24</v>
      </c>
      <c r="Z3708" t="s">
        <v>24</v>
      </c>
      <c r="AA3708" t="s">
        <v>376</v>
      </c>
      <c r="AB3708" t="s">
        <v>92</v>
      </c>
      <c r="AC3708">
        <v>10500</v>
      </c>
      <c r="AD3708" t="s">
        <v>93</v>
      </c>
      <c r="AE3708" t="s">
        <v>20291</v>
      </c>
      <c r="AF3708" t="s">
        <v>544</v>
      </c>
      <c r="AG3708" t="s">
        <v>20292</v>
      </c>
      <c r="AH3708" t="s">
        <v>20293</v>
      </c>
      <c r="AI3708" t="s">
        <v>24</v>
      </c>
    </row>
    <row r="3709" spans="1:35" hidden="1" x14ac:dyDescent="0.25">
      <c r="A3709" t="s">
        <v>20294</v>
      </c>
      <c r="B3709">
        <v>0</v>
      </c>
      <c r="C3709" t="s">
        <v>75</v>
      </c>
      <c r="D3709" t="s">
        <v>23</v>
      </c>
      <c r="E3709" t="s">
        <v>24</v>
      </c>
      <c r="F3709">
        <v>300445116</v>
      </c>
      <c r="G3709" t="s">
        <v>900</v>
      </c>
      <c r="H3709">
        <v>297266916</v>
      </c>
      <c r="W3709">
        <v>670</v>
      </c>
      <c r="X3709" t="s">
        <v>20295</v>
      </c>
      <c r="Y3709" t="s">
        <v>24</v>
      </c>
      <c r="Z3709" t="s">
        <v>24</v>
      </c>
      <c r="AA3709" t="s">
        <v>20296</v>
      </c>
      <c r="AB3709" t="s">
        <v>15556</v>
      </c>
      <c r="AC3709">
        <v>2435</v>
      </c>
      <c r="AD3709" t="s">
        <v>1908</v>
      </c>
      <c r="AE3709" t="s">
        <v>20297</v>
      </c>
      <c r="AF3709" t="s">
        <v>95</v>
      </c>
      <c r="AG3709" t="s">
        <v>20298</v>
      </c>
      <c r="AH3709" t="s">
        <v>20299</v>
      </c>
      <c r="AI3709" t="s">
        <v>24</v>
      </c>
    </row>
    <row r="3710" spans="1:35" hidden="1" x14ac:dyDescent="0.25">
      <c r="A3710" t="s">
        <v>20300</v>
      </c>
      <c r="B3710">
        <v>0</v>
      </c>
      <c r="C3710" t="s">
        <v>88</v>
      </c>
      <c r="D3710" t="s">
        <v>23</v>
      </c>
      <c r="E3710" t="s">
        <v>24</v>
      </c>
      <c r="F3710">
        <v>526830979</v>
      </c>
      <c r="G3710" s="2" t="s">
        <v>128</v>
      </c>
      <c r="H3710">
        <v>297216566</v>
      </c>
      <c r="W3710">
        <v>1600</v>
      </c>
      <c r="X3710" t="s">
        <v>20301</v>
      </c>
      <c r="Y3710" t="s">
        <v>24</v>
      </c>
      <c r="Z3710" t="s">
        <v>24</v>
      </c>
      <c r="AA3710" t="s">
        <v>20302</v>
      </c>
      <c r="AB3710" t="s">
        <v>977</v>
      </c>
      <c r="AC3710">
        <v>123004</v>
      </c>
      <c r="AD3710" t="s">
        <v>693</v>
      </c>
      <c r="AE3710" t="s">
        <v>20303</v>
      </c>
      <c r="AF3710" t="s">
        <v>1237</v>
      </c>
      <c r="AG3710" t="s">
        <v>20304</v>
      </c>
      <c r="AH3710" t="s">
        <v>24</v>
      </c>
      <c r="AI3710" t="s">
        <v>24</v>
      </c>
    </row>
    <row r="3711" spans="1:35" hidden="1" x14ac:dyDescent="0.25">
      <c r="A3711" t="s">
        <v>20305</v>
      </c>
      <c r="B3711">
        <v>0</v>
      </c>
      <c r="C3711" t="s">
        <v>75</v>
      </c>
      <c r="D3711" t="s">
        <v>23</v>
      </c>
      <c r="E3711" t="s">
        <v>24</v>
      </c>
      <c r="F3711">
        <v>464198795</v>
      </c>
      <c r="G3711" s="2" t="s">
        <v>440</v>
      </c>
      <c r="H3711">
        <v>297208501</v>
      </c>
      <c r="W3711">
        <v>101</v>
      </c>
      <c r="X3711" t="s">
        <v>20306</v>
      </c>
      <c r="Y3711" t="s">
        <v>24</v>
      </c>
      <c r="Z3711" t="s">
        <v>24</v>
      </c>
      <c r="AA3711" t="s">
        <v>20307</v>
      </c>
      <c r="AB3711" t="s">
        <v>20308</v>
      </c>
      <c r="AC3711">
        <v>2600</v>
      </c>
      <c r="AD3711" t="s">
        <v>236</v>
      </c>
      <c r="AE3711" t="s">
        <v>13040</v>
      </c>
      <c r="AF3711" t="s">
        <v>544</v>
      </c>
      <c r="AG3711" t="s">
        <v>20309</v>
      </c>
      <c r="AH3711" t="s">
        <v>20310</v>
      </c>
      <c r="AI3711" t="s">
        <v>24</v>
      </c>
    </row>
    <row r="3712" spans="1:35" hidden="1" x14ac:dyDescent="0.25">
      <c r="A3712" t="s">
        <v>20311</v>
      </c>
      <c r="B3712">
        <v>0</v>
      </c>
      <c r="C3712" t="s">
        <v>75</v>
      </c>
      <c r="D3712" t="s">
        <v>23</v>
      </c>
      <c r="E3712" t="s">
        <v>24</v>
      </c>
      <c r="F3712">
        <v>7146897</v>
      </c>
      <c r="G3712" s="2" t="s">
        <v>36</v>
      </c>
      <c r="H3712">
        <v>297201153</v>
      </c>
      <c r="W3712">
        <v>700</v>
      </c>
      <c r="X3712" t="s">
        <v>24</v>
      </c>
      <c r="Y3712" t="s">
        <v>24</v>
      </c>
      <c r="Z3712" t="s">
        <v>24</v>
      </c>
      <c r="AA3712" t="s">
        <v>20312</v>
      </c>
      <c r="AB3712" t="s">
        <v>627</v>
      </c>
      <c r="AC3712" t="s">
        <v>20313</v>
      </c>
      <c r="AD3712" t="s">
        <v>542</v>
      </c>
      <c r="AE3712" t="s">
        <v>20314</v>
      </c>
      <c r="AF3712" t="s">
        <v>515</v>
      </c>
      <c r="AG3712" t="s">
        <v>24</v>
      </c>
      <c r="AH3712" t="s">
        <v>24</v>
      </c>
      <c r="AI3712" t="s">
        <v>24</v>
      </c>
    </row>
    <row r="3713" spans="1:35" hidden="1" x14ac:dyDescent="0.25">
      <c r="A3713" t="s">
        <v>20315</v>
      </c>
      <c r="B3713">
        <v>0</v>
      </c>
      <c r="C3713" t="s">
        <v>75</v>
      </c>
      <c r="D3713" t="s">
        <v>23</v>
      </c>
      <c r="E3713" t="s">
        <v>24</v>
      </c>
      <c r="F3713">
        <v>897250247</v>
      </c>
      <c r="G3713" s="2" t="s">
        <v>474</v>
      </c>
      <c r="H3713">
        <v>297166534</v>
      </c>
      <c r="W3713">
        <v>12000</v>
      </c>
      <c r="X3713" t="s">
        <v>20316</v>
      </c>
      <c r="Y3713" t="s">
        <v>24</v>
      </c>
      <c r="Z3713" t="s">
        <v>24</v>
      </c>
      <c r="AA3713" t="s">
        <v>20317</v>
      </c>
      <c r="AB3713" t="s">
        <v>3279</v>
      </c>
      <c r="AC3713" t="s">
        <v>20318</v>
      </c>
      <c r="AD3713" t="s">
        <v>134</v>
      </c>
      <c r="AE3713" t="s">
        <v>20319</v>
      </c>
      <c r="AF3713" t="s">
        <v>515</v>
      </c>
      <c r="AG3713" t="s">
        <v>20320</v>
      </c>
      <c r="AH3713" t="s">
        <v>24</v>
      </c>
      <c r="AI3713" t="s">
        <v>24</v>
      </c>
    </row>
    <row r="3714" spans="1:35" hidden="1" x14ac:dyDescent="0.25">
      <c r="A3714" t="s">
        <v>20321</v>
      </c>
      <c r="B3714">
        <v>0</v>
      </c>
      <c r="C3714" t="s">
        <v>88</v>
      </c>
      <c r="D3714" t="s">
        <v>23</v>
      </c>
      <c r="E3714" t="s">
        <v>24</v>
      </c>
      <c r="F3714">
        <v>422517292</v>
      </c>
      <c r="G3714" s="2" t="s">
        <v>260</v>
      </c>
      <c r="H3714">
        <v>297089622</v>
      </c>
      <c r="W3714">
        <v>545</v>
      </c>
      <c r="X3714" t="s">
        <v>20322</v>
      </c>
      <c r="Y3714" t="s">
        <v>24</v>
      </c>
      <c r="Z3714" t="s">
        <v>24</v>
      </c>
      <c r="AA3714" t="s">
        <v>15171</v>
      </c>
      <c r="AB3714" t="s">
        <v>15172</v>
      </c>
      <c r="AC3714" t="s">
        <v>20323</v>
      </c>
      <c r="AD3714" t="s">
        <v>3789</v>
      </c>
      <c r="AE3714" t="s">
        <v>20324</v>
      </c>
      <c r="AF3714" t="s">
        <v>10522</v>
      </c>
      <c r="AG3714" t="s">
        <v>20325</v>
      </c>
      <c r="AH3714" t="s">
        <v>20326</v>
      </c>
      <c r="AI3714" t="s">
        <v>24</v>
      </c>
    </row>
    <row r="3715" spans="1:35" hidden="1" x14ac:dyDescent="0.25">
      <c r="A3715" t="s">
        <v>20327</v>
      </c>
      <c r="B3715">
        <v>0</v>
      </c>
      <c r="C3715" t="s">
        <v>75</v>
      </c>
      <c r="D3715" t="s">
        <v>23</v>
      </c>
      <c r="E3715" t="s">
        <v>24</v>
      </c>
      <c r="F3715">
        <v>690890801</v>
      </c>
      <c r="G3715" s="2" t="s">
        <v>3438</v>
      </c>
      <c r="H3715">
        <v>296893200</v>
      </c>
      <c r="W3715">
        <v>1066</v>
      </c>
      <c r="X3715" t="s">
        <v>20328</v>
      </c>
      <c r="Y3715" t="s">
        <v>20329</v>
      </c>
      <c r="Z3715" t="s">
        <v>24</v>
      </c>
      <c r="AA3715" t="s">
        <v>1725</v>
      </c>
      <c r="AB3715" t="s">
        <v>1069</v>
      </c>
      <c r="AC3715" t="s">
        <v>3526</v>
      </c>
      <c r="AD3715" t="s">
        <v>329</v>
      </c>
      <c r="AE3715" t="s">
        <v>20330</v>
      </c>
      <c r="AF3715" t="s">
        <v>544</v>
      </c>
      <c r="AG3715" t="s">
        <v>20331</v>
      </c>
      <c r="AH3715" t="s">
        <v>24</v>
      </c>
      <c r="AI3715" t="s">
        <v>24</v>
      </c>
    </row>
    <row r="3716" spans="1:35" hidden="1" x14ac:dyDescent="0.25">
      <c r="A3716" t="s">
        <v>20332</v>
      </c>
      <c r="B3716">
        <v>17</v>
      </c>
      <c r="C3716" t="s">
        <v>22</v>
      </c>
      <c r="D3716" t="s">
        <v>23</v>
      </c>
      <c r="E3716" t="s">
        <v>24</v>
      </c>
      <c r="F3716">
        <v>212402895</v>
      </c>
      <c r="G3716" t="s">
        <v>2662</v>
      </c>
      <c r="H3716">
        <v>296734657</v>
      </c>
      <c r="W3716">
        <v>989</v>
      </c>
      <c r="X3716" t="s">
        <v>20333</v>
      </c>
      <c r="Y3716" t="s">
        <v>24</v>
      </c>
      <c r="Z3716" t="s">
        <v>24</v>
      </c>
      <c r="AA3716" t="s">
        <v>20334</v>
      </c>
      <c r="AB3716" t="s">
        <v>20335</v>
      </c>
      <c r="AC3716" t="s">
        <v>20336</v>
      </c>
      <c r="AD3716" t="s">
        <v>410</v>
      </c>
      <c r="AE3716" t="s">
        <v>20337</v>
      </c>
      <c r="AF3716" t="s">
        <v>7294</v>
      </c>
      <c r="AG3716" t="s">
        <v>20338</v>
      </c>
      <c r="AH3716" t="s">
        <v>24</v>
      </c>
      <c r="AI3716" t="s">
        <v>24</v>
      </c>
    </row>
    <row r="3717" spans="1:35" hidden="1" x14ac:dyDescent="0.25">
      <c r="A3717" t="s">
        <v>20339</v>
      </c>
      <c r="B3717">
        <v>76</v>
      </c>
      <c r="C3717" t="s">
        <v>22</v>
      </c>
      <c r="D3717" t="s">
        <v>34</v>
      </c>
      <c r="E3717" t="s">
        <v>20340</v>
      </c>
      <c r="F3717">
        <v>61798369</v>
      </c>
      <c r="G3717" t="s">
        <v>146</v>
      </c>
      <c r="H3717">
        <v>296669000</v>
      </c>
      <c r="W3717">
        <v>1440</v>
      </c>
      <c r="X3717" t="s">
        <v>20341</v>
      </c>
      <c r="Y3717" t="s">
        <v>24</v>
      </c>
      <c r="Z3717" t="s">
        <v>24</v>
      </c>
      <c r="AA3717" t="s">
        <v>20342</v>
      </c>
      <c r="AB3717" t="s">
        <v>1201</v>
      </c>
      <c r="AC3717" t="s">
        <v>20343</v>
      </c>
      <c r="AD3717" t="s">
        <v>29</v>
      </c>
      <c r="AE3717" t="s">
        <v>20344</v>
      </c>
      <c r="AF3717" t="s">
        <v>24</v>
      </c>
      <c r="AG3717" t="s">
        <v>20345</v>
      </c>
      <c r="AH3717" t="s">
        <v>20346</v>
      </c>
      <c r="AI3717" t="s">
        <v>24</v>
      </c>
    </row>
    <row r="3718" spans="1:35" hidden="1" x14ac:dyDescent="0.25">
      <c r="A3718" t="s">
        <v>20347</v>
      </c>
      <c r="B3718">
        <v>0</v>
      </c>
      <c r="C3718" t="s">
        <v>75</v>
      </c>
      <c r="D3718" t="s">
        <v>23</v>
      </c>
      <c r="E3718" t="s">
        <v>24</v>
      </c>
      <c r="F3718">
        <v>515527638</v>
      </c>
      <c r="G3718" s="2" t="s">
        <v>1025</v>
      </c>
      <c r="H3718">
        <v>296645654</v>
      </c>
      <c r="W3718">
        <v>437</v>
      </c>
      <c r="X3718" t="s">
        <v>20348</v>
      </c>
      <c r="Y3718" t="s">
        <v>24</v>
      </c>
      <c r="Z3718" t="s">
        <v>24</v>
      </c>
      <c r="AA3718" t="s">
        <v>20349</v>
      </c>
      <c r="AB3718" t="s">
        <v>8306</v>
      </c>
      <c r="AC3718">
        <v>5430</v>
      </c>
      <c r="AD3718" t="s">
        <v>1562</v>
      </c>
      <c r="AE3718" t="s">
        <v>8307</v>
      </c>
      <c r="AF3718" t="s">
        <v>24</v>
      </c>
      <c r="AG3718" t="s">
        <v>20350</v>
      </c>
      <c r="AH3718" t="s">
        <v>20351</v>
      </c>
      <c r="AI3718" t="s">
        <v>24</v>
      </c>
    </row>
    <row r="3719" spans="1:35" hidden="1" x14ac:dyDescent="0.25">
      <c r="A3719" t="s">
        <v>20352</v>
      </c>
      <c r="B3719">
        <v>1</v>
      </c>
      <c r="C3719" t="s">
        <v>22</v>
      </c>
      <c r="D3719" t="s">
        <v>23</v>
      </c>
      <c r="E3719" t="s">
        <v>24</v>
      </c>
      <c r="F3719">
        <v>4001541</v>
      </c>
      <c r="G3719" s="2" t="s">
        <v>526</v>
      </c>
      <c r="H3719">
        <v>296381110</v>
      </c>
      <c r="W3719">
        <v>848</v>
      </c>
      <c r="X3719" t="s">
        <v>20353</v>
      </c>
      <c r="Y3719" t="s">
        <v>24</v>
      </c>
      <c r="Z3719" t="s">
        <v>24</v>
      </c>
      <c r="AA3719" t="s">
        <v>3278</v>
      </c>
      <c r="AB3719" t="s">
        <v>3279</v>
      </c>
      <c r="AC3719" t="s">
        <v>20354</v>
      </c>
      <c r="AD3719" t="s">
        <v>542</v>
      </c>
      <c r="AE3719" t="s">
        <v>20355</v>
      </c>
      <c r="AF3719" t="s">
        <v>544</v>
      </c>
      <c r="AG3719" t="s">
        <v>20356</v>
      </c>
      <c r="AH3719" t="s">
        <v>24</v>
      </c>
      <c r="AI3719" t="s">
        <v>24</v>
      </c>
    </row>
    <row r="3720" spans="1:35" hidden="1" x14ac:dyDescent="0.25">
      <c r="A3720" t="s">
        <v>20357</v>
      </c>
      <c r="B3720">
        <v>0</v>
      </c>
      <c r="C3720" t="s">
        <v>22</v>
      </c>
      <c r="D3720" t="s">
        <v>23</v>
      </c>
      <c r="E3720" t="s">
        <v>24</v>
      </c>
      <c r="F3720">
        <v>318365004</v>
      </c>
      <c r="G3720" s="2" t="s">
        <v>365</v>
      </c>
      <c r="H3720">
        <v>296373318</v>
      </c>
      <c r="W3720">
        <v>313</v>
      </c>
      <c r="X3720" t="s">
        <v>20358</v>
      </c>
      <c r="Y3720" t="s">
        <v>24</v>
      </c>
      <c r="Z3720" t="s">
        <v>24</v>
      </c>
      <c r="AA3720" t="s">
        <v>20359</v>
      </c>
      <c r="AB3720" t="s">
        <v>1145</v>
      </c>
      <c r="AC3720">
        <v>49439</v>
      </c>
      <c r="AD3720" t="s">
        <v>301</v>
      </c>
      <c r="AE3720" t="s">
        <v>20360</v>
      </c>
      <c r="AF3720" t="s">
        <v>4114</v>
      </c>
      <c r="AG3720" t="s">
        <v>20361</v>
      </c>
      <c r="AH3720" t="s">
        <v>20362</v>
      </c>
      <c r="AI3720" t="s">
        <v>24</v>
      </c>
    </row>
    <row r="3721" spans="1:35" hidden="1" x14ac:dyDescent="0.25">
      <c r="A3721" t="s">
        <v>20363</v>
      </c>
      <c r="B3721">
        <v>56</v>
      </c>
      <c r="C3721" t="s">
        <v>22</v>
      </c>
      <c r="D3721" t="s">
        <v>34</v>
      </c>
      <c r="E3721" t="s">
        <v>20364</v>
      </c>
      <c r="F3721">
        <v>656414505</v>
      </c>
      <c r="G3721" t="s">
        <v>146</v>
      </c>
      <c r="H3721">
        <v>296303637</v>
      </c>
      <c r="W3721">
        <v>6313</v>
      </c>
      <c r="X3721" t="s">
        <v>20365</v>
      </c>
      <c r="Y3721" t="s">
        <v>20366</v>
      </c>
      <c r="Z3721" t="s">
        <v>24</v>
      </c>
      <c r="AA3721" t="s">
        <v>580</v>
      </c>
      <c r="AB3721" t="s">
        <v>581</v>
      </c>
      <c r="AC3721" t="s">
        <v>20367</v>
      </c>
      <c r="AD3721" t="s">
        <v>583</v>
      </c>
      <c r="AE3721" t="s">
        <v>20368</v>
      </c>
      <c r="AF3721" t="s">
        <v>24</v>
      </c>
      <c r="AG3721" t="s">
        <v>20369</v>
      </c>
      <c r="AH3721" t="s">
        <v>20370</v>
      </c>
      <c r="AI3721" t="s">
        <v>20371</v>
      </c>
    </row>
    <row r="3722" spans="1:35" hidden="1" x14ac:dyDescent="0.25">
      <c r="A3722" t="s">
        <v>20372</v>
      </c>
      <c r="B3722">
        <v>32</v>
      </c>
      <c r="C3722" t="s">
        <v>75</v>
      </c>
      <c r="D3722" t="s">
        <v>23</v>
      </c>
      <c r="E3722" t="s">
        <v>24</v>
      </c>
      <c r="F3722">
        <v>6981435</v>
      </c>
      <c r="G3722" s="2" t="s">
        <v>714</v>
      </c>
      <c r="H3722">
        <v>296299487</v>
      </c>
      <c r="W3722">
        <v>4583</v>
      </c>
      <c r="X3722" t="s">
        <v>20373</v>
      </c>
      <c r="Y3722" t="s">
        <v>24</v>
      </c>
      <c r="Z3722" t="s">
        <v>24</v>
      </c>
      <c r="AA3722" t="s">
        <v>20374</v>
      </c>
      <c r="AB3722" t="s">
        <v>449</v>
      </c>
      <c r="AC3722" t="s">
        <v>20375</v>
      </c>
      <c r="AD3722" t="s">
        <v>542</v>
      </c>
      <c r="AE3722" t="s">
        <v>20376</v>
      </c>
      <c r="AF3722" t="s">
        <v>445</v>
      </c>
      <c r="AG3722" t="s">
        <v>169</v>
      </c>
      <c r="AH3722" t="s">
        <v>24</v>
      </c>
      <c r="AI3722" t="s">
        <v>24</v>
      </c>
    </row>
    <row r="3723" spans="1:35" hidden="1" x14ac:dyDescent="0.25">
      <c r="A3723" t="s">
        <v>20377</v>
      </c>
      <c r="B3723">
        <v>0</v>
      </c>
      <c r="C3723" t="s">
        <v>75</v>
      </c>
      <c r="D3723" t="s">
        <v>23</v>
      </c>
      <c r="E3723" t="s">
        <v>24</v>
      </c>
      <c r="F3723">
        <v>552256133</v>
      </c>
      <c r="G3723" s="2" t="s">
        <v>36</v>
      </c>
      <c r="H3723">
        <v>295831757</v>
      </c>
      <c r="W3723">
        <v>10000</v>
      </c>
      <c r="X3723" t="s">
        <v>20378</v>
      </c>
      <c r="Y3723" t="s">
        <v>24</v>
      </c>
      <c r="Z3723" t="s">
        <v>24</v>
      </c>
      <c r="AA3723" t="s">
        <v>18176</v>
      </c>
      <c r="AB3723" t="s">
        <v>24</v>
      </c>
      <c r="AC3723" t="s">
        <v>18177</v>
      </c>
      <c r="AD3723" t="s">
        <v>18178</v>
      </c>
      <c r="AE3723" t="s">
        <v>20379</v>
      </c>
      <c r="AF3723" t="s">
        <v>544</v>
      </c>
      <c r="AG3723" t="s">
        <v>20380</v>
      </c>
      <c r="AH3723" t="s">
        <v>20381</v>
      </c>
      <c r="AI3723" t="s">
        <v>24</v>
      </c>
    </row>
    <row r="3724" spans="1:35" hidden="1" x14ac:dyDescent="0.25">
      <c r="A3724" t="s">
        <v>20382</v>
      </c>
      <c r="B3724">
        <v>0</v>
      </c>
      <c r="C3724" t="s">
        <v>22</v>
      </c>
      <c r="D3724" t="s">
        <v>23</v>
      </c>
      <c r="E3724" t="s">
        <v>24</v>
      </c>
      <c r="F3724">
        <v>421332629</v>
      </c>
      <c r="G3724" t="s">
        <v>180</v>
      </c>
      <c r="H3724">
        <v>295639865</v>
      </c>
      <c r="W3724">
        <v>7116</v>
      </c>
      <c r="X3724" t="s">
        <v>20383</v>
      </c>
      <c r="Y3724" t="s">
        <v>24</v>
      </c>
      <c r="Z3724" t="s">
        <v>24</v>
      </c>
      <c r="AA3724" t="s">
        <v>1226</v>
      </c>
      <c r="AB3724" t="s">
        <v>1227</v>
      </c>
      <c r="AC3724">
        <v>511475</v>
      </c>
      <c r="AD3724" t="s">
        <v>693</v>
      </c>
      <c r="AE3724" t="s">
        <v>20384</v>
      </c>
      <c r="AF3724" t="s">
        <v>295</v>
      </c>
      <c r="AG3724" t="s">
        <v>20385</v>
      </c>
      <c r="AH3724" t="s">
        <v>24</v>
      </c>
      <c r="AI3724" t="s">
        <v>24</v>
      </c>
    </row>
    <row r="3725" spans="1:35" hidden="1" x14ac:dyDescent="0.25">
      <c r="A3725" t="s">
        <v>20386</v>
      </c>
      <c r="B3725">
        <v>6</v>
      </c>
      <c r="C3725" t="s">
        <v>75</v>
      </c>
      <c r="D3725" t="s">
        <v>23</v>
      </c>
      <c r="E3725" t="s">
        <v>24</v>
      </c>
      <c r="F3725">
        <v>650525041</v>
      </c>
      <c r="G3725" s="2" t="s">
        <v>47</v>
      </c>
      <c r="H3725">
        <v>295620692</v>
      </c>
      <c r="W3725">
        <v>2728</v>
      </c>
      <c r="X3725" t="s">
        <v>20387</v>
      </c>
      <c r="Y3725" t="s">
        <v>20388</v>
      </c>
      <c r="Z3725" t="s">
        <v>24</v>
      </c>
      <c r="AA3725" t="s">
        <v>2945</v>
      </c>
      <c r="AB3725" t="s">
        <v>2946</v>
      </c>
      <c r="AC3725">
        <v>400099</v>
      </c>
      <c r="AD3725" t="s">
        <v>491</v>
      </c>
      <c r="AE3725" t="s">
        <v>20389</v>
      </c>
      <c r="AF3725" t="s">
        <v>515</v>
      </c>
      <c r="AG3725" t="s">
        <v>20390</v>
      </c>
      <c r="AH3725" t="s">
        <v>24</v>
      </c>
      <c r="AI3725" t="s">
        <v>24</v>
      </c>
    </row>
    <row r="3726" spans="1:35" hidden="1" x14ac:dyDescent="0.25">
      <c r="A3726" t="s">
        <v>20391</v>
      </c>
      <c r="B3726">
        <v>0</v>
      </c>
      <c r="C3726" t="s">
        <v>99</v>
      </c>
      <c r="D3726" t="s">
        <v>23</v>
      </c>
      <c r="E3726" t="s">
        <v>24</v>
      </c>
      <c r="F3726">
        <v>504137060</v>
      </c>
      <c r="G3726" s="2" t="s">
        <v>714</v>
      </c>
      <c r="H3726">
        <v>295601786</v>
      </c>
      <c r="W3726">
        <v>375</v>
      </c>
      <c r="X3726" t="s">
        <v>20392</v>
      </c>
      <c r="Y3726" t="s">
        <v>24</v>
      </c>
      <c r="Z3726" t="s">
        <v>24</v>
      </c>
      <c r="AA3726" t="s">
        <v>20393</v>
      </c>
      <c r="AB3726" t="s">
        <v>24</v>
      </c>
      <c r="AC3726">
        <v>422617</v>
      </c>
      <c r="AD3726" t="s">
        <v>1607</v>
      </c>
      <c r="AE3726" t="s">
        <v>20394</v>
      </c>
      <c r="AF3726" t="s">
        <v>3044</v>
      </c>
      <c r="AG3726" t="s">
        <v>20395</v>
      </c>
      <c r="AH3726" t="s">
        <v>24</v>
      </c>
      <c r="AI3726" t="s">
        <v>24</v>
      </c>
    </row>
    <row r="3727" spans="1:35" hidden="1" x14ac:dyDescent="0.25">
      <c r="A3727" t="s">
        <v>20396</v>
      </c>
      <c r="B3727">
        <v>0</v>
      </c>
      <c r="C3727" t="s">
        <v>22</v>
      </c>
      <c r="D3727" t="s">
        <v>23</v>
      </c>
      <c r="E3727" t="s">
        <v>24</v>
      </c>
      <c r="F3727">
        <v>366140536</v>
      </c>
      <c r="G3727" s="2" t="s">
        <v>670</v>
      </c>
      <c r="H3727">
        <v>295571659</v>
      </c>
      <c r="W3727" t="s">
        <v>85</v>
      </c>
      <c r="X3727" t="s">
        <v>20397</v>
      </c>
      <c r="Y3727" t="s">
        <v>24</v>
      </c>
      <c r="Z3727" t="s">
        <v>24</v>
      </c>
      <c r="AA3727" t="s">
        <v>24</v>
      </c>
      <c r="AB3727" t="s">
        <v>24</v>
      </c>
      <c r="AC3727">
        <v>195253</v>
      </c>
      <c r="AD3727" t="s">
        <v>1607</v>
      </c>
      <c r="AE3727" t="s">
        <v>20398</v>
      </c>
      <c r="AF3727" t="s">
        <v>1609</v>
      </c>
      <c r="AG3727" t="s">
        <v>20399</v>
      </c>
      <c r="AH3727" t="s">
        <v>20400</v>
      </c>
      <c r="AI3727" t="s">
        <v>24</v>
      </c>
    </row>
    <row r="3728" spans="1:35" hidden="1" x14ac:dyDescent="0.25">
      <c r="A3728" t="s">
        <v>20401</v>
      </c>
      <c r="B3728">
        <v>0</v>
      </c>
      <c r="C3728" t="s">
        <v>24</v>
      </c>
      <c r="D3728" t="s">
        <v>23</v>
      </c>
      <c r="E3728" t="s">
        <v>24</v>
      </c>
      <c r="F3728">
        <v>643654718</v>
      </c>
      <c r="G3728" s="2" t="s">
        <v>20402</v>
      </c>
      <c r="H3728">
        <v>295563942</v>
      </c>
      <c r="W3728">
        <v>1121</v>
      </c>
      <c r="X3728" t="s">
        <v>20403</v>
      </c>
      <c r="Y3728" t="s">
        <v>24</v>
      </c>
      <c r="Z3728" t="s">
        <v>24</v>
      </c>
      <c r="AA3728" t="s">
        <v>4870</v>
      </c>
      <c r="AB3728" t="s">
        <v>4870</v>
      </c>
      <c r="AC3728">
        <v>6530</v>
      </c>
      <c r="AD3728" t="s">
        <v>1961</v>
      </c>
      <c r="AE3728" t="s">
        <v>24</v>
      </c>
      <c r="AF3728" t="s">
        <v>24</v>
      </c>
      <c r="AG3728" t="s">
        <v>24</v>
      </c>
      <c r="AH3728" t="s">
        <v>24</v>
      </c>
      <c r="AI3728" t="s">
        <v>24</v>
      </c>
    </row>
    <row r="3729" spans="1:35" hidden="1" x14ac:dyDescent="0.25">
      <c r="A3729" t="s">
        <v>20404</v>
      </c>
      <c r="B3729">
        <v>0</v>
      </c>
      <c r="C3729" t="s">
        <v>88</v>
      </c>
      <c r="D3729" t="s">
        <v>23</v>
      </c>
      <c r="E3729" t="s">
        <v>24</v>
      </c>
      <c r="F3729">
        <v>643620255</v>
      </c>
      <c r="G3729" s="2" t="s">
        <v>36</v>
      </c>
      <c r="H3729">
        <v>295477301</v>
      </c>
      <c r="W3729">
        <v>1813</v>
      </c>
      <c r="X3729" t="s">
        <v>20405</v>
      </c>
      <c r="Y3729" t="s">
        <v>20406</v>
      </c>
      <c r="Z3729" t="s">
        <v>24</v>
      </c>
      <c r="AA3729" t="s">
        <v>8809</v>
      </c>
      <c r="AB3729" t="s">
        <v>24</v>
      </c>
      <c r="AC3729" t="s">
        <v>24</v>
      </c>
      <c r="AD3729" t="s">
        <v>7961</v>
      </c>
      <c r="AE3729" t="s">
        <v>20407</v>
      </c>
      <c r="AF3729" t="s">
        <v>295</v>
      </c>
      <c r="AG3729" t="s">
        <v>20408</v>
      </c>
      <c r="AH3729" t="s">
        <v>20409</v>
      </c>
      <c r="AI3729" t="s">
        <v>24</v>
      </c>
    </row>
    <row r="3730" spans="1:35" hidden="1" x14ac:dyDescent="0.25">
      <c r="A3730" t="s">
        <v>20410</v>
      </c>
      <c r="B3730">
        <v>0</v>
      </c>
      <c r="C3730" t="s">
        <v>24</v>
      </c>
      <c r="D3730" t="s">
        <v>23</v>
      </c>
      <c r="E3730" t="s">
        <v>24</v>
      </c>
      <c r="F3730">
        <v>506418746</v>
      </c>
      <c r="G3730" s="2" t="s">
        <v>2234</v>
      </c>
      <c r="H3730">
        <v>295467068</v>
      </c>
      <c r="W3730" t="s">
        <v>85</v>
      </c>
      <c r="X3730" t="s">
        <v>20411</v>
      </c>
      <c r="Y3730" t="s">
        <v>24</v>
      </c>
      <c r="Z3730" t="s">
        <v>24</v>
      </c>
      <c r="AA3730" t="s">
        <v>24</v>
      </c>
      <c r="AB3730" t="s">
        <v>24</v>
      </c>
      <c r="AC3730">
        <v>194292</v>
      </c>
      <c r="AD3730" t="s">
        <v>1607</v>
      </c>
      <c r="AE3730" t="s">
        <v>20412</v>
      </c>
      <c r="AF3730" t="s">
        <v>1609</v>
      </c>
      <c r="AG3730" t="s">
        <v>20413</v>
      </c>
      <c r="AH3730" t="s">
        <v>20413</v>
      </c>
      <c r="AI3730" t="s">
        <v>24</v>
      </c>
    </row>
    <row r="3731" spans="1:35" hidden="1" x14ac:dyDescent="0.25">
      <c r="A3731" t="s">
        <v>20414</v>
      </c>
      <c r="B3731">
        <v>37</v>
      </c>
      <c r="C3731" t="s">
        <v>22</v>
      </c>
      <c r="D3731" t="s">
        <v>34</v>
      </c>
      <c r="E3731" t="s">
        <v>20415</v>
      </c>
      <c r="F3731">
        <v>390345536</v>
      </c>
      <c r="G3731" t="s">
        <v>2662</v>
      </c>
      <c r="H3731">
        <v>295265741</v>
      </c>
      <c r="W3731">
        <v>1932</v>
      </c>
      <c r="X3731" t="s">
        <v>20416</v>
      </c>
      <c r="Y3731" t="s">
        <v>20417</v>
      </c>
      <c r="Z3731" t="s">
        <v>24</v>
      </c>
      <c r="AA3731" t="s">
        <v>20418</v>
      </c>
      <c r="AB3731" t="s">
        <v>20419</v>
      </c>
      <c r="AC3731">
        <v>84400</v>
      </c>
      <c r="AD3731" t="s">
        <v>81</v>
      </c>
      <c r="AE3731" t="s">
        <v>24</v>
      </c>
      <c r="AF3731" t="s">
        <v>24</v>
      </c>
      <c r="AG3731" t="s">
        <v>24</v>
      </c>
      <c r="AH3731" t="s">
        <v>24</v>
      </c>
      <c r="AI3731" t="s">
        <v>24</v>
      </c>
    </row>
    <row r="3732" spans="1:35" hidden="1" x14ac:dyDescent="0.25">
      <c r="A3732" t="s">
        <v>20420</v>
      </c>
      <c r="B3732">
        <v>0</v>
      </c>
      <c r="C3732" t="s">
        <v>24</v>
      </c>
      <c r="D3732" t="s">
        <v>23</v>
      </c>
      <c r="E3732" t="s">
        <v>24</v>
      </c>
      <c r="F3732" t="s">
        <v>24</v>
      </c>
      <c r="G3732" s="2" t="s">
        <v>119</v>
      </c>
      <c r="H3732">
        <v>295221313</v>
      </c>
      <c r="W3732" t="s">
        <v>85</v>
      </c>
      <c r="X3732" t="s">
        <v>20421</v>
      </c>
      <c r="Y3732" t="s">
        <v>24</v>
      </c>
      <c r="Z3732" t="s">
        <v>24</v>
      </c>
      <c r="AA3732" t="s">
        <v>24</v>
      </c>
      <c r="AB3732" t="s">
        <v>24</v>
      </c>
      <c r="AC3732">
        <v>309000</v>
      </c>
      <c r="AD3732" t="s">
        <v>1607</v>
      </c>
      <c r="AE3732" t="s">
        <v>20422</v>
      </c>
      <c r="AF3732" t="s">
        <v>1609</v>
      </c>
      <c r="AG3732" t="s">
        <v>20423</v>
      </c>
      <c r="AH3732" t="s">
        <v>24</v>
      </c>
      <c r="AI3732" t="s">
        <v>24</v>
      </c>
    </row>
    <row r="3733" spans="1:35" hidden="1" x14ac:dyDescent="0.25">
      <c r="A3733" t="s">
        <v>20424</v>
      </c>
      <c r="B3733">
        <v>0</v>
      </c>
      <c r="C3733" t="s">
        <v>99</v>
      </c>
      <c r="D3733" t="s">
        <v>23</v>
      </c>
      <c r="E3733" t="s">
        <v>24</v>
      </c>
      <c r="F3733">
        <v>689213309</v>
      </c>
      <c r="G3733" s="2" t="s">
        <v>1335</v>
      </c>
      <c r="H3733">
        <v>295221090</v>
      </c>
      <c r="W3733">
        <v>290</v>
      </c>
      <c r="X3733" t="s">
        <v>20425</v>
      </c>
      <c r="Y3733" t="s">
        <v>20426</v>
      </c>
      <c r="Z3733" t="s">
        <v>24</v>
      </c>
      <c r="AA3733" t="s">
        <v>255</v>
      </c>
      <c r="AB3733" t="s">
        <v>255</v>
      </c>
      <c r="AC3733">
        <v>6050</v>
      </c>
      <c r="AD3733" t="s">
        <v>787</v>
      </c>
      <c r="AE3733" t="s">
        <v>20427</v>
      </c>
      <c r="AF3733" t="s">
        <v>544</v>
      </c>
      <c r="AG3733" t="s">
        <v>20428</v>
      </c>
      <c r="AH3733" t="s">
        <v>20429</v>
      </c>
      <c r="AI3733" t="s">
        <v>24</v>
      </c>
    </row>
    <row r="3734" spans="1:35" hidden="1" x14ac:dyDescent="0.25">
      <c r="A3734" t="s">
        <v>20430</v>
      </c>
      <c r="B3734">
        <v>0</v>
      </c>
      <c r="C3734" t="s">
        <v>75</v>
      </c>
      <c r="D3734" t="s">
        <v>23</v>
      </c>
      <c r="E3734" t="s">
        <v>24</v>
      </c>
      <c r="F3734">
        <v>459961306</v>
      </c>
      <c r="G3734" s="2" t="s">
        <v>1081</v>
      </c>
      <c r="H3734">
        <v>295217761</v>
      </c>
      <c r="W3734">
        <v>1048</v>
      </c>
      <c r="X3734" t="s">
        <v>20431</v>
      </c>
      <c r="Y3734" t="s">
        <v>24</v>
      </c>
      <c r="Z3734" t="s">
        <v>24</v>
      </c>
      <c r="AA3734" t="s">
        <v>20432</v>
      </c>
      <c r="AB3734" t="s">
        <v>5200</v>
      </c>
      <c r="AC3734">
        <v>1230</v>
      </c>
      <c r="AD3734" t="s">
        <v>3809</v>
      </c>
      <c r="AE3734" t="s">
        <v>20433</v>
      </c>
      <c r="AF3734" t="s">
        <v>24</v>
      </c>
      <c r="AG3734" t="s">
        <v>20434</v>
      </c>
      <c r="AH3734" t="s">
        <v>24</v>
      </c>
      <c r="AI3734" t="s">
        <v>24</v>
      </c>
    </row>
    <row r="3735" spans="1:35" hidden="1" x14ac:dyDescent="0.25">
      <c r="A3735" t="s">
        <v>20435</v>
      </c>
      <c r="B3735">
        <v>0</v>
      </c>
      <c r="C3735" t="s">
        <v>75</v>
      </c>
      <c r="D3735" t="s">
        <v>23</v>
      </c>
      <c r="E3735" t="s">
        <v>24</v>
      </c>
      <c r="F3735">
        <v>33114526</v>
      </c>
      <c r="G3735" t="s">
        <v>798</v>
      </c>
      <c r="H3735">
        <v>295200000</v>
      </c>
      <c r="W3735">
        <v>50</v>
      </c>
      <c r="X3735" t="s">
        <v>20436</v>
      </c>
      <c r="Y3735" t="s">
        <v>24</v>
      </c>
      <c r="Z3735" t="s">
        <v>24</v>
      </c>
      <c r="AA3735" t="s">
        <v>50</v>
      </c>
      <c r="AB3735" t="s">
        <v>1618</v>
      </c>
      <c r="AC3735" t="s">
        <v>20437</v>
      </c>
      <c r="AD3735" t="s">
        <v>542</v>
      </c>
      <c r="AE3735" t="s">
        <v>20438</v>
      </c>
      <c r="AF3735" t="s">
        <v>515</v>
      </c>
      <c r="AG3735" t="s">
        <v>20439</v>
      </c>
      <c r="AH3735" t="s">
        <v>24</v>
      </c>
      <c r="AI3735" t="s">
        <v>24</v>
      </c>
    </row>
    <row r="3736" spans="1:35" hidden="1" x14ac:dyDescent="0.25">
      <c r="A3736" t="s">
        <v>20440</v>
      </c>
      <c r="B3736">
        <v>0</v>
      </c>
      <c r="C3736" t="s">
        <v>75</v>
      </c>
      <c r="D3736" t="s">
        <v>23</v>
      </c>
      <c r="E3736" t="s">
        <v>24</v>
      </c>
      <c r="F3736">
        <v>806749276</v>
      </c>
      <c r="G3736" t="s">
        <v>146</v>
      </c>
      <c r="H3736">
        <v>295200000</v>
      </c>
      <c r="W3736">
        <v>208</v>
      </c>
      <c r="X3736" t="s">
        <v>20436</v>
      </c>
      <c r="Y3736" t="s">
        <v>24</v>
      </c>
      <c r="Z3736" t="s">
        <v>24</v>
      </c>
      <c r="AA3736" t="s">
        <v>50</v>
      </c>
      <c r="AB3736" t="s">
        <v>1618</v>
      </c>
      <c r="AC3736" t="s">
        <v>20437</v>
      </c>
      <c r="AD3736" t="s">
        <v>542</v>
      </c>
      <c r="AE3736" t="s">
        <v>20441</v>
      </c>
      <c r="AF3736" t="s">
        <v>445</v>
      </c>
      <c r="AG3736" t="s">
        <v>20439</v>
      </c>
      <c r="AH3736" t="s">
        <v>24</v>
      </c>
      <c r="AI3736" t="s">
        <v>24</v>
      </c>
    </row>
    <row r="3737" spans="1:35" hidden="1" x14ac:dyDescent="0.25">
      <c r="A3737" t="s">
        <v>20442</v>
      </c>
      <c r="B3737">
        <v>108</v>
      </c>
      <c r="C3737" t="s">
        <v>22</v>
      </c>
      <c r="D3737" t="s">
        <v>34</v>
      </c>
      <c r="E3737" t="s">
        <v>20443</v>
      </c>
      <c r="F3737">
        <v>687871285</v>
      </c>
      <c r="G3737" s="2" t="s">
        <v>3765</v>
      </c>
      <c r="H3737">
        <v>295059732</v>
      </c>
      <c r="W3737">
        <v>284</v>
      </c>
      <c r="X3737" t="s">
        <v>20444</v>
      </c>
      <c r="Y3737" t="s">
        <v>1754</v>
      </c>
      <c r="Z3737" t="s">
        <v>24</v>
      </c>
      <c r="AA3737" t="s">
        <v>1755</v>
      </c>
      <c r="AB3737" t="s">
        <v>1756</v>
      </c>
      <c r="AC3737">
        <v>34379</v>
      </c>
      <c r="AD3737" t="s">
        <v>257</v>
      </c>
      <c r="AE3737" t="s">
        <v>24</v>
      </c>
      <c r="AF3737" t="s">
        <v>24</v>
      </c>
      <c r="AG3737" t="s">
        <v>24</v>
      </c>
      <c r="AH3737" t="s">
        <v>24</v>
      </c>
      <c r="AI3737" t="s">
        <v>24</v>
      </c>
    </row>
    <row r="3738" spans="1:35" hidden="1" x14ac:dyDescent="0.25">
      <c r="A3738" t="s">
        <v>20445</v>
      </c>
      <c r="B3738">
        <v>0</v>
      </c>
      <c r="C3738" t="s">
        <v>99</v>
      </c>
      <c r="D3738" t="s">
        <v>23</v>
      </c>
      <c r="E3738" t="s">
        <v>24</v>
      </c>
      <c r="F3738">
        <v>682464523</v>
      </c>
      <c r="G3738" s="2" t="s">
        <v>109</v>
      </c>
      <c r="H3738">
        <v>294894701</v>
      </c>
      <c r="W3738">
        <v>1200</v>
      </c>
      <c r="X3738" t="s">
        <v>20446</v>
      </c>
      <c r="Y3738" t="s">
        <v>24</v>
      </c>
      <c r="Z3738" t="s">
        <v>24</v>
      </c>
      <c r="AA3738" t="s">
        <v>11306</v>
      </c>
      <c r="AB3738" t="s">
        <v>24</v>
      </c>
      <c r="AC3738">
        <v>141009</v>
      </c>
      <c r="AD3738" t="s">
        <v>1607</v>
      </c>
      <c r="AE3738" t="s">
        <v>20447</v>
      </c>
      <c r="AF3738" t="s">
        <v>3044</v>
      </c>
      <c r="AG3738" t="s">
        <v>20448</v>
      </c>
      <c r="AH3738" t="s">
        <v>24</v>
      </c>
      <c r="AI3738" t="s">
        <v>24</v>
      </c>
    </row>
    <row r="3739" spans="1:35" hidden="1" x14ac:dyDescent="0.25">
      <c r="A3739" t="s">
        <v>20449</v>
      </c>
      <c r="B3739">
        <v>0</v>
      </c>
      <c r="C3739" t="s">
        <v>24</v>
      </c>
      <c r="D3739" t="s">
        <v>23</v>
      </c>
      <c r="E3739" t="s">
        <v>24</v>
      </c>
      <c r="F3739">
        <v>531777776</v>
      </c>
      <c r="G3739" s="2" t="s">
        <v>36</v>
      </c>
      <c r="H3739">
        <v>294706181</v>
      </c>
      <c r="W3739" t="s">
        <v>85</v>
      </c>
      <c r="X3739" t="s">
        <v>20450</v>
      </c>
      <c r="Y3739" t="s">
        <v>24</v>
      </c>
      <c r="Z3739" t="s">
        <v>24</v>
      </c>
      <c r="AA3739" t="s">
        <v>24</v>
      </c>
      <c r="AB3739" t="s">
        <v>24</v>
      </c>
      <c r="AC3739">
        <v>197198</v>
      </c>
      <c r="AD3739" t="s">
        <v>1607</v>
      </c>
      <c r="AE3739" t="s">
        <v>20451</v>
      </c>
      <c r="AF3739" t="s">
        <v>1609</v>
      </c>
      <c r="AG3739" t="s">
        <v>20452</v>
      </c>
      <c r="AH3739" t="s">
        <v>20452</v>
      </c>
      <c r="AI3739" t="s">
        <v>24</v>
      </c>
    </row>
    <row r="3740" spans="1:35" hidden="1" x14ac:dyDescent="0.25">
      <c r="A3740" t="s">
        <v>20453</v>
      </c>
      <c r="B3740">
        <v>0</v>
      </c>
      <c r="C3740" t="s">
        <v>24</v>
      </c>
      <c r="D3740" t="s">
        <v>23</v>
      </c>
      <c r="E3740" t="s">
        <v>24</v>
      </c>
      <c r="F3740" t="s">
        <v>24</v>
      </c>
      <c r="G3740" s="2" t="s">
        <v>365</v>
      </c>
      <c r="H3740">
        <v>294612337</v>
      </c>
      <c r="W3740" t="s">
        <v>85</v>
      </c>
      <c r="X3740" t="s">
        <v>20454</v>
      </c>
      <c r="Y3740" t="s">
        <v>24</v>
      </c>
      <c r="Z3740" t="s">
        <v>24</v>
      </c>
      <c r="AA3740" t="s">
        <v>20455</v>
      </c>
      <c r="AB3740" t="s">
        <v>24</v>
      </c>
      <c r="AC3740">
        <v>306800</v>
      </c>
      <c r="AD3740" t="s">
        <v>1607</v>
      </c>
      <c r="AE3740" t="s">
        <v>20456</v>
      </c>
      <c r="AF3740" t="s">
        <v>1609</v>
      </c>
      <c r="AG3740" t="s">
        <v>20457</v>
      </c>
      <c r="AH3740" t="s">
        <v>24</v>
      </c>
      <c r="AI3740" t="s">
        <v>24</v>
      </c>
    </row>
    <row r="3741" spans="1:35" hidden="1" x14ac:dyDescent="0.25">
      <c r="A3741" t="s">
        <v>20458</v>
      </c>
      <c r="B3741">
        <v>0</v>
      </c>
      <c r="C3741" t="s">
        <v>24</v>
      </c>
      <c r="D3741" t="s">
        <v>23</v>
      </c>
      <c r="E3741" t="s">
        <v>24</v>
      </c>
      <c r="F3741">
        <v>682504664</v>
      </c>
      <c r="G3741" s="2" t="s">
        <v>119</v>
      </c>
      <c r="H3741">
        <v>294499581</v>
      </c>
      <c r="W3741" t="s">
        <v>85</v>
      </c>
      <c r="X3741" t="s">
        <v>20459</v>
      </c>
      <c r="Y3741" t="s">
        <v>24</v>
      </c>
      <c r="Z3741" t="s">
        <v>24</v>
      </c>
      <c r="AA3741" t="s">
        <v>24</v>
      </c>
      <c r="AB3741" t="s">
        <v>24</v>
      </c>
      <c r="AC3741">
        <v>400123</v>
      </c>
      <c r="AD3741" t="s">
        <v>1607</v>
      </c>
      <c r="AE3741" t="s">
        <v>20460</v>
      </c>
      <c r="AF3741" t="s">
        <v>1609</v>
      </c>
      <c r="AG3741" t="s">
        <v>20461</v>
      </c>
      <c r="AH3741" t="s">
        <v>24</v>
      </c>
      <c r="AI3741" t="s">
        <v>24</v>
      </c>
    </row>
    <row r="3742" spans="1:35" hidden="1" x14ac:dyDescent="0.25">
      <c r="A3742" t="s">
        <v>20462</v>
      </c>
      <c r="B3742">
        <v>0</v>
      </c>
      <c r="C3742" t="s">
        <v>22</v>
      </c>
      <c r="D3742" t="s">
        <v>23</v>
      </c>
      <c r="E3742" t="s">
        <v>24</v>
      </c>
      <c r="F3742">
        <v>552236242</v>
      </c>
      <c r="G3742" s="2" t="s">
        <v>155</v>
      </c>
      <c r="H3742">
        <v>294408000</v>
      </c>
      <c r="W3742">
        <v>1500</v>
      </c>
      <c r="X3742" t="s">
        <v>20463</v>
      </c>
      <c r="Y3742" t="s">
        <v>20464</v>
      </c>
      <c r="Z3742" t="s">
        <v>24</v>
      </c>
      <c r="AA3742" t="s">
        <v>20465</v>
      </c>
      <c r="AB3742" t="s">
        <v>24</v>
      </c>
      <c r="AC3742">
        <v>41420</v>
      </c>
      <c r="AD3742" t="s">
        <v>1961</v>
      </c>
      <c r="AE3742" t="s">
        <v>20466</v>
      </c>
      <c r="AF3742" t="s">
        <v>295</v>
      </c>
      <c r="AG3742" t="s">
        <v>20467</v>
      </c>
      <c r="AH3742" t="s">
        <v>20468</v>
      </c>
      <c r="AI3742" t="s">
        <v>24</v>
      </c>
    </row>
    <row r="3743" spans="1:35" hidden="1" x14ac:dyDescent="0.25">
      <c r="A3743" t="s">
        <v>20469</v>
      </c>
      <c r="B3743">
        <v>0</v>
      </c>
      <c r="C3743" t="s">
        <v>75</v>
      </c>
      <c r="D3743" t="s">
        <v>23</v>
      </c>
      <c r="E3743" t="s">
        <v>24</v>
      </c>
      <c r="F3743">
        <v>812559805</v>
      </c>
      <c r="G3743" s="2" t="s">
        <v>128</v>
      </c>
      <c r="H3743">
        <v>294379959</v>
      </c>
      <c r="W3743">
        <v>1500</v>
      </c>
      <c r="X3743" t="s">
        <v>20470</v>
      </c>
      <c r="Y3743" t="s">
        <v>20471</v>
      </c>
      <c r="Z3743" t="s">
        <v>24</v>
      </c>
      <c r="AA3743" t="s">
        <v>15895</v>
      </c>
      <c r="AB3743" t="s">
        <v>1402</v>
      </c>
      <c r="AC3743">
        <v>66376</v>
      </c>
      <c r="AD3743" t="s">
        <v>285</v>
      </c>
      <c r="AE3743" t="s">
        <v>20472</v>
      </c>
      <c r="AF3743" t="s">
        <v>123</v>
      </c>
      <c r="AG3743" t="s">
        <v>20473</v>
      </c>
      <c r="AH3743" t="s">
        <v>20473</v>
      </c>
      <c r="AI3743" t="s">
        <v>24</v>
      </c>
    </row>
    <row r="3744" spans="1:35" hidden="1" x14ac:dyDescent="0.25">
      <c r="A3744" t="s">
        <v>20474</v>
      </c>
      <c r="B3744">
        <v>0</v>
      </c>
      <c r="C3744" t="s">
        <v>22</v>
      </c>
      <c r="D3744" t="s">
        <v>23</v>
      </c>
      <c r="E3744" t="s">
        <v>24</v>
      </c>
      <c r="F3744">
        <v>527068373</v>
      </c>
      <c r="G3744" s="2" t="s">
        <v>172</v>
      </c>
      <c r="H3744">
        <v>294378000</v>
      </c>
      <c r="W3744">
        <v>1000</v>
      </c>
      <c r="X3744" t="s">
        <v>20475</v>
      </c>
      <c r="Y3744" t="s">
        <v>24</v>
      </c>
      <c r="Z3744" t="s">
        <v>24</v>
      </c>
      <c r="AA3744" t="s">
        <v>20476</v>
      </c>
      <c r="AB3744" t="s">
        <v>1588</v>
      </c>
      <c r="AC3744">
        <v>56901</v>
      </c>
      <c r="AD3744" t="s">
        <v>693</v>
      </c>
      <c r="AE3744" t="s">
        <v>20477</v>
      </c>
      <c r="AF3744" t="s">
        <v>1284</v>
      </c>
      <c r="AG3744" t="s">
        <v>20478</v>
      </c>
      <c r="AH3744" t="s">
        <v>24</v>
      </c>
      <c r="AI3744" t="s">
        <v>24</v>
      </c>
    </row>
    <row r="3745" spans="1:35" hidden="1" x14ac:dyDescent="0.25">
      <c r="A3745" t="s">
        <v>20479</v>
      </c>
      <c r="B3745">
        <v>0</v>
      </c>
      <c r="C3745" t="s">
        <v>22</v>
      </c>
      <c r="D3745" t="s">
        <v>23</v>
      </c>
      <c r="E3745" t="s">
        <v>24</v>
      </c>
      <c r="F3745">
        <v>683520168</v>
      </c>
      <c r="G3745" s="2" t="s">
        <v>1025</v>
      </c>
      <c r="H3745">
        <v>294341217</v>
      </c>
      <c r="W3745">
        <v>5000</v>
      </c>
      <c r="X3745" t="s">
        <v>20480</v>
      </c>
      <c r="Y3745" t="s">
        <v>24</v>
      </c>
      <c r="Z3745" t="s">
        <v>24</v>
      </c>
      <c r="AA3745" t="s">
        <v>20481</v>
      </c>
      <c r="AB3745" t="s">
        <v>24</v>
      </c>
      <c r="AC3745">
        <v>224025</v>
      </c>
      <c r="AD3745" t="s">
        <v>1126</v>
      </c>
      <c r="AE3745" t="s">
        <v>20482</v>
      </c>
      <c r="AF3745" t="s">
        <v>123</v>
      </c>
      <c r="AG3745" t="s">
        <v>20483</v>
      </c>
      <c r="AH3745" t="s">
        <v>20484</v>
      </c>
      <c r="AI3745" t="s">
        <v>24</v>
      </c>
    </row>
    <row r="3746" spans="1:35" hidden="1" x14ac:dyDescent="0.25">
      <c r="A3746" t="s">
        <v>20485</v>
      </c>
      <c r="B3746">
        <v>0</v>
      </c>
      <c r="C3746" t="s">
        <v>24</v>
      </c>
      <c r="D3746" t="s">
        <v>23</v>
      </c>
      <c r="E3746" t="s">
        <v>24</v>
      </c>
      <c r="F3746" t="s">
        <v>24</v>
      </c>
      <c r="G3746" s="2" t="s">
        <v>714</v>
      </c>
      <c r="H3746">
        <v>294267802</v>
      </c>
      <c r="W3746" t="s">
        <v>85</v>
      </c>
      <c r="X3746" t="s">
        <v>20486</v>
      </c>
      <c r="Y3746" t="s">
        <v>24</v>
      </c>
      <c r="Z3746" t="s">
        <v>24</v>
      </c>
      <c r="AA3746" t="s">
        <v>24</v>
      </c>
      <c r="AB3746" t="s">
        <v>24</v>
      </c>
      <c r="AC3746">
        <v>461900</v>
      </c>
      <c r="AD3746" t="s">
        <v>1607</v>
      </c>
      <c r="AE3746" t="s">
        <v>20487</v>
      </c>
      <c r="AF3746" t="s">
        <v>1609</v>
      </c>
      <c r="AG3746" t="s">
        <v>20488</v>
      </c>
      <c r="AH3746" t="s">
        <v>24</v>
      </c>
      <c r="AI3746" t="s">
        <v>24</v>
      </c>
    </row>
    <row r="3747" spans="1:35" hidden="1" x14ac:dyDescent="0.25">
      <c r="A3747" t="s">
        <v>20489</v>
      </c>
      <c r="B3747">
        <v>2689</v>
      </c>
      <c r="C3747" t="s">
        <v>75</v>
      </c>
      <c r="D3747" t="s">
        <v>23</v>
      </c>
      <c r="E3747" t="s">
        <v>24</v>
      </c>
      <c r="F3747">
        <v>383431392</v>
      </c>
      <c r="G3747" s="2" t="s">
        <v>334</v>
      </c>
      <c r="H3747">
        <v>294214676</v>
      </c>
      <c r="W3747">
        <v>548</v>
      </c>
      <c r="X3747" t="s">
        <v>20490</v>
      </c>
      <c r="Y3747" t="s">
        <v>24</v>
      </c>
      <c r="Z3747" t="s">
        <v>24</v>
      </c>
      <c r="AA3747" t="s">
        <v>20491</v>
      </c>
      <c r="AB3747" t="s">
        <v>8108</v>
      </c>
      <c r="AC3747">
        <v>69570</v>
      </c>
      <c r="AD3747" t="s">
        <v>81</v>
      </c>
      <c r="AE3747" t="s">
        <v>20492</v>
      </c>
      <c r="AF3747" t="s">
        <v>544</v>
      </c>
      <c r="AG3747" t="s">
        <v>20493</v>
      </c>
      <c r="AH3747" t="s">
        <v>24</v>
      </c>
      <c r="AI3747" t="s">
        <v>24</v>
      </c>
    </row>
    <row r="3748" spans="1:35" hidden="1" x14ac:dyDescent="0.25">
      <c r="A3748" t="s">
        <v>20494</v>
      </c>
      <c r="B3748">
        <v>0</v>
      </c>
      <c r="C3748" t="s">
        <v>75</v>
      </c>
      <c r="D3748" t="s">
        <v>23</v>
      </c>
      <c r="E3748" t="s">
        <v>24</v>
      </c>
      <c r="F3748">
        <v>910300883</v>
      </c>
      <c r="G3748" s="2" t="s">
        <v>365</v>
      </c>
      <c r="H3748">
        <v>294139880</v>
      </c>
      <c r="W3748">
        <v>3477</v>
      </c>
      <c r="X3748" t="s">
        <v>20495</v>
      </c>
      <c r="Y3748" t="s">
        <v>20496</v>
      </c>
      <c r="Z3748" t="s">
        <v>24</v>
      </c>
      <c r="AA3748" t="s">
        <v>20497</v>
      </c>
      <c r="AB3748" t="s">
        <v>2570</v>
      </c>
      <c r="AC3748" t="s">
        <v>20498</v>
      </c>
      <c r="AD3748" t="s">
        <v>134</v>
      </c>
      <c r="AE3748" t="s">
        <v>20499</v>
      </c>
      <c r="AF3748" t="s">
        <v>515</v>
      </c>
      <c r="AG3748" t="s">
        <v>20500</v>
      </c>
      <c r="AH3748" t="s">
        <v>20501</v>
      </c>
      <c r="AI3748" t="s">
        <v>24</v>
      </c>
    </row>
    <row r="3749" spans="1:35" hidden="1" x14ac:dyDescent="0.25">
      <c r="A3749" t="s">
        <v>20502</v>
      </c>
      <c r="B3749">
        <v>0</v>
      </c>
      <c r="C3749" t="s">
        <v>75</v>
      </c>
      <c r="D3749" t="s">
        <v>23</v>
      </c>
      <c r="E3749" t="s">
        <v>24</v>
      </c>
      <c r="F3749">
        <v>929876829</v>
      </c>
      <c r="G3749" s="2" t="s">
        <v>365</v>
      </c>
      <c r="H3749">
        <v>294092607</v>
      </c>
      <c r="W3749">
        <v>1600</v>
      </c>
      <c r="X3749" t="s">
        <v>20503</v>
      </c>
      <c r="Y3749" t="s">
        <v>24</v>
      </c>
      <c r="Z3749" t="s">
        <v>24</v>
      </c>
      <c r="AA3749" t="s">
        <v>20504</v>
      </c>
      <c r="AB3749" t="s">
        <v>4227</v>
      </c>
      <c r="AC3749" t="s">
        <v>20505</v>
      </c>
      <c r="AD3749" t="s">
        <v>542</v>
      </c>
      <c r="AE3749" t="s">
        <v>20506</v>
      </c>
      <c r="AF3749" t="s">
        <v>515</v>
      </c>
      <c r="AG3749" t="s">
        <v>20507</v>
      </c>
      <c r="AH3749" t="s">
        <v>24</v>
      </c>
      <c r="AI3749" t="s">
        <v>24</v>
      </c>
    </row>
    <row r="3750" spans="1:35" hidden="1" x14ac:dyDescent="0.25">
      <c r="A3750" t="s">
        <v>20508</v>
      </c>
      <c r="B3750">
        <v>0</v>
      </c>
      <c r="C3750" t="s">
        <v>75</v>
      </c>
      <c r="D3750" t="s">
        <v>23</v>
      </c>
      <c r="E3750" t="s">
        <v>24</v>
      </c>
      <c r="F3750">
        <v>643504434</v>
      </c>
      <c r="G3750" s="2" t="s">
        <v>577</v>
      </c>
      <c r="H3750">
        <v>294028517</v>
      </c>
      <c r="W3750">
        <v>900</v>
      </c>
      <c r="X3750" t="s">
        <v>20509</v>
      </c>
      <c r="Y3750" t="s">
        <v>20510</v>
      </c>
      <c r="Z3750" t="s">
        <v>24</v>
      </c>
      <c r="AA3750" t="s">
        <v>5606</v>
      </c>
      <c r="AB3750" t="s">
        <v>24</v>
      </c>
      <c r="AC3750">
        <v>27600</v>
      </c>
      <c r="AD3750" t="s">
        <v>1961</v>
      </c>
      <c r="AE3750" t="s">
        <v>20511</v>
      </c>
      <c r="AF3750" t="s">
        <v>295</v>
      </c>
      <c r="AG3750" t="s">
        <v>20512</v>
      </c>
      <c r="AH3750" t="s">
        <v>20513</v>
      </c>
      <c r="AI3750" t="s">
        <v>24</v>
      </c>
    </row>
    <row r="3751" spans="1:35" hidden="1" x14ac:dyDescent="0.25">
      <c r="A3751" t="s">
        <v>20514</v>
      </c>
      <c r="B3751">
        <v>0</v>
      </c>
      <c r="C3751" t="s">
        <v>75</v>
      </c>
      <c r="D3751" t="s">
        <v>23</v>
      </c>
      <c r="E3751" t="s">
        <v>24</v>
      </c>
      <c r="F3751">
        <v>271272234</v>
      </c>
      <c r="G3751" s="2" t="s">
        <v>2014</v>
      </c>
      <c r="H3751">
        <v>293827445</v>
      </c>
      <c r="W3751">
        <v>923</v>
      </c>
      <c r="X3751" t="s">
        <v>20515</v>
      </c>
      <c r="Y3751" t="s">
        <v>24</v>
      </c>
      <c r="Z3751" t="s">
        <v>24</v>
      </c>
      <c r="AA3751" t="s">
        <v>20516</v>
      </c>
      <c r="AB3751" t="s">
        <v>15510</v>
      </c>
      <c r="AC3751">
        <v>50430</v>
      </c>
      <c r="AD3751" t="s">
        <v>81</v>
      </c>
      <c r="AE3751" t="s">
        <v>20517</v>
      </c>
      <c r="AF3751" t="s">
        <v>544</v>
      </c>
      <c r="AG3751" t="s">
        <v>20518</v>
      </c>
      <c r="AH3751" t="s">
        <v>24</v>
      </c>
      <c r="AI3751" t="s">
        <v>24</v>
      </c>
    </row>
    <row r="3752" spans="1:35" hidden="1" x14ac:dyDescent="0.25">
      <c r="A3752" t="s">
        <v>20519</v>
      </c>
      <c r="B3752">
        <v>10</v>
      </c>
      <c r="C3752" t="s">
        <v>22</v>
      </c>
      <c r="D3752" t="s">
        <v>23</v>
      </c>
      <c r="E3752" t="s">
        <v>24</v>
      </c>
      <c r="F3752">
        <v>621596345</v>
      </c>
      <c r="G3752" s="2" t="s">
        <v>440</v>
      </c>
      <c r="H3752">
        <v>293752084</v>
      </c>
      <c r="W3752">
        <v>774</v>
      </c>
      <c r="X3752" t="s">
        <v>24</v>
      </c>
      <c r="Y3752" t="s">
        <v>24</v>
      </c>
      <c r="Z3752" t="s">
        <v>24</v>
      </c>
      <c r="AA3752" t="s">
        <v>20520</v>
      </c>
      <c r="AB3752" t="s">
        <v>2510</v>
      </c>
      <c r="AC3752" t="s">
        <v>20521</v>
      </c>
      <c r="AD3752" t="s">
        <v>542</v>
      </c>
      <c r="AE3752" t="s">
        <v>20522</v>
      </c>
      <c r="AF3752" t="s">
        <v>20523</v>
      </c>
      <c r="AG3752" t="s">
        <v>24</v>
      </c>
      <c r="AH3752" t="s">
        <v>24</v>
      </c>
      <c r="AI3752" t="s">
        <v>24</v>
      </c>
    </row>
    <row r="3753" spans="1:35" hidden="1" x14ac:dyDescent="0.25">
      <c r="A3753" t="s">
        <v>20524</v>
      </c>
      <c r="B3753">
        <v>0</v>
      </c>
      <c r="C3753" t="s">
        <v>75</v>
      </c>
      <c r="D3753" t="s">
        <v>23</v>
      </c>
      <c r="E3753" t="s">
        <v>24</v>
      </c>
      <c r="F3753">
        <v>751315466</v>
      </c>
      <c r="G3753" s="2" t="s">
        <v>316</v>
      </c>
      <c r="H3753">
        <v>293633185</v>
      </c>
      <c r="W3753">
        <v>464</v>
      </c>
      <c r="X3753" t="s">
        <v>20525</v>
      </c>
      <c r="Y3753" t="s">
        <v>24</v>
      </c>
      <c r="Z3753" t="s">
        <v>24</v>
      </c>
      <c r="AA3753" t="s">
        <v>20526</v>
      </c>
      <c r="AB3753" t="s">
        <v>600</v>
      </c>
      <c r="AC3753">
        <v>2072</v>
      </c>
      <c r="AD3753" t="s">
        <v>593</v>
      </c>
      <c r="AE3753" t="s">
        <v>20527</v>
      </c>
      <c r="AF3753" t="s">
        <v>24</v>
      </c>
      <c r="AG3753" t="s">
        <v>20528</v>
      </c>
      <c r="AH3753" t="s">
        <v>24</v>
      </c>
      <c r="AI3753" t="s">
        <v>24</v>
      </c>
    </row>
    <row r="3754" spans="1:35" hidden="1" x14ac:dyDescent="0.25">
      <c r="A3754" t="s">
        <v>20529</v>
      </c>
      <c r="B3754">
        <v>0</v>
      </c>
      <c r="C3754" t="s">
        <v>75</v>
      </c>
      <c r="D3754" t="s">
        <v>23</v>
      </c>
      <c r="E3754" t="s">
        <v>24</v>
      </c>
      <c r="F3754">
        <v>750449568</v>
      </c>
      <c r="G3754" s="2" t="s">
        <v>526</v>
      </c>
      <c r="H3754">
        <v>293633185</v>
      </c>
      <c r="W3754">
        <v>464</v>
      </c>
      <c r="X3754" t="s">
        <v>20525</v>
      </c>
      <c r="Y3754" t="s">
        <v>24</v>
      </c>
      <c r="Z3754" t="s">
        <v>24</v>
      </c>
      <c r="AA3754" t="s">
        <v>20526</v>
      </c>
      <c r="AB3754" t="s">
        <v>600</v>
      </c>
      <c r="AC3754">
        <v>2072</v>
      </c>
      <c r="AD3754" t="s">
        <v>593</v>
      </c>
      <c r="AE3754" t="s">
        <v>20530</v>
      </c>
      <c r="AF3754" t="s">
        <v>24</v>
      </c>
      <c r="AG3754" t="s">
        <v>20528</v>
      </c>
      <c r="AH3754" t="s">
        <v>24</v>
      </c>
      <c r="AI3754" t="s">
        <v>24</v>
      </c>
    </row>
    <row r="3755" spans="1:35" hidden="1" x14ac:dyDescent="0.25">
      <c r="A3755" t="s">
        <v>20531</v>
      </c>
      <c r="B3755">
        <v>0</v>
      </c>
      <c r="C3755" t="s">
        <v>75</v>
      </c>
      <c r="D3755" t="s">
        <v>23</v>
      </c>
      <c r="E3755" t="s">
        <v>24</v>
      </c>
      <c r="F3755">
        <v>758719827</v>
      </c>
      <c r="G3755" s="2" t="s">
        <v>374</v>
      </c>
      <c r="H3755">
        <v>293633185</v>
      </c>
      <c r="W3755">
        <v>464</v>
      </c>
      <c r="X3755" t="s">
        <v>20525</v>
      </c>
      <c r="Y3755" t="s">
        <v>24</v>
      </c>
      <c r="Z3755" t="s">
        <v>24</v>
      </c>
      <c r="AA3755" t="s">
        <v>20526</v>
      </c>
      <c r="AB3755" t="s">
        <v>600</v>
      </c>
      <c r="AC3755">
        <v>2072</v>
      </c>
      <c r="AD3755" t="s">
        <v>593</v>
      </c>
      <c r="AE3755" t="s">
        <v>20527</v>
      </c>
      <c r="AF3755" t="s">
        <v>24</v>
      </c>
      <c r="AG3755" t="s">
        <v>20528</v>
      </c>
      <c r="AH3755" t="s">
        <v>24</v>
      </c>
      <c r="AI3755" t="s">
        <v>24</v>
      </c>
    </row>
    <row r="3756" spans="1:35" hidden="1" x14ac:dyDescent="0.25">
      <c r="A3756" t="s">
        <v>20532</v>
      </c>
      <c r="B3756">
        <v>0</v>
      </c>
      <c r="C3756" t="s">
        <v>75</v>
      </c>
      <c r="D3756" t="s">
        <v>23</v>
      </c>
      <c r="E3756" t="s">
        <v>24</v>
      </c>
      <c r="F3756">
        <v>477478986</v>
      </c>
      <c r="G3756" s="2" t="s">
        <v>109</v>
      </c>
      <c r="H3756">
        <v>293417511</v>
      </c>
      <c r="W3756">
        <v>250</v>
      </c>
      <c r="X3756" t="s">
        <v>20533</v>
      </c>
      <c r="Y3756" t="s">
        <v>24</v>
      </c>
      <c r="Z3756" t="s">
        <v>24</v>
      </c>
      <c r="AA3756" t="s">
        <v>7140</v>
      </c>
      <c r="AB3756" t="s">
        <v>10951</v>
      </c>
      <c r="AC3756">
        <v>46843</v>
      </c>
      <c r="AD3756" t="s">
        <v>236</v>
      </c>
      <c r="AE3756" t="s">
        <v>7461</v>
      </c>
      <c r="AF3756" t="s">
        <v>544</v>
      </c>
      <c r="AG3756" t="s">
        <v>20534</v>
      </c>
      <c r="AH3756" t="s">
        <v>20535</v>
      </c>
      <c r="AI3756" t="s">
        <v>24</v>
      </c>
    </row>
    <row r="3757" spans="1:35" hidden="1" x14ac:dyDescent="0.25">
      <c r="A3757" t="s">
        <v>20536</v>
      </c>
      <c r="B3757">
        <v>0</v>
      </c>
      <c r="C3757" t="s">
        <v>99</v>
      </c>
      <c r="D3757" t="s">
        <v>23</v>
      </c>
      <c r="E3757" t="s">
        <v>24</v>
      </c>
      <c r="F3757">
        <v>528109848</v>
      </c>
      <c r="G3757" s="2" t="s">
        <v>57</v>
      </c>
      <c r="H3757">
        <v>293230063</v>
      </c>
      <c r="W3757">
        <v>85</v>
      </c>
      <c r="X3757" t="s">
        <v>20537</v>
      </c>
      <c r="Y3757" t="s">
        <v>24</v>
      </c>
      <c r="Z3757" t="s">
        <v>24</v>
      </c>
      <c r="AA3757" t="s">
        <v>962</v>
      </c>
      <c r="AB3757" t="s">
        <v>963</v>
      </c>
      <c r="AC3757">
        <v>253213</v>
      </c>
      <c r="AD3757" t="s">
        <v>693</v>
      </c>
      <c r="AE3757" t="s">
        <v>20538</v>
      </c>
      <c r="AF3757" t="s">
        <v>1237</v>
      </c>
      <c r="AG3757" t="s">
        <v>20539</v>
      </c>
      <c r="AH3757" t="s">
        <v>24</v>
      </c>
      <c r="AI3757" t="s">
        <v>24</v>
      </c>
    </row>
    <row r="3758" spans="1:35" hidden="1" x14ac:dyDescent="0.25">
      <c r="A3758" t="s">
        <v>20540</v>
      </c>
      <c r="B3758">
        <v>0</v>
      </c>
      <c r="C3758" t="s">
        <v>75</v>
      </c>
      <c r="D3758" t="s">
        <v>23</v>
      </c>
      <c r="E3758" t="s">
        <v>24</v>
      </c>
      <c r="F3758">
        <v>914579412</v>
      </c>
      <c r="G3758" t="s">
        <v>146</v>
      </c>
      <c r="H3758">
        <v>292990131</v>
      </c>
      <c r="W3758">
        <v>10000</v>
      </c>
      <c r="X3758" t="s">
        <v>20541</v>
      </c>
      <c r="Y3758" t="s">
        <v>24</v>
      </c>
      <c r="Z3758" t="s">
        <v>24</v>
      </c>
      <c r="AA3758" t="s">
        <v>20542</v>
      </c>
      <c r="AB3758" t="s">
        <v>7433</v>
      </c>
      <c r="AC3758" t="s">
        <v>13515</v>
      </c>
      <c r="AD3758" t="s">
        <v>134</v>
      </c>
      <c r="AE3758" t="s">
        <v>20543</v>
      </c>
      <c r="AF3758" t="s">
        <v>515</v>
      </c>
      <c r="AG3758" t="s">
        <v>20544</v>
      </c>
      <c r="AH3758" t="s">
        <v>24</v>
      </c>
      <c r="AI3758" t="s">
        <v>24</v>
      </c>
    </row>
    <row r="3759" spans="1:35" hidden="1" x14ac:dyDescent="0.25">
      <c r="A3759" t="s">
        <v>20545</v>
      </c>
      <c r="B3759">
        <v>0</v>
      </c>
      <c r="C3759" t="s">
        <v>22</v>
      </c>
      <c r="D3759" t="s">
        <v>23</v>
      </c>
      <c r="E3759" t="s">
        <v>24</v>
      </c>
      <c r="F3759">
        <v>659744403</v>
      </c>
      <c r="G3759" s="2" t="s">
        <v>1025</v>
      </c>
      <c r="H3759">
        <v>292736335</v>
      </c>
      <c r="W3759">
        <v>1400</v>
      </c>
      <c r="X3759" t="s">
        <v>20546</v>
      </c>
      <c r="Y3759" t="s">
        <v>24</v>
      </c>
      <c r="Z3759" t="s">
        <v>24</v>
      </c>
      <c r="AA3759" t="s">
        <v>9361</v>
      </c>
      <c r="AB3759" t="s">
        <v>1797</v>
      </c>
      <c r="AC3759">
        <v>74000</v>
      </c>
      <c r="AD3759" t="s">
        <v>93</v>
      </c>
      <c r="AE3759" t="s">
        <v>20547</v>
      </c>
      <c r="AF3759" t="s">
        <v>544</v>
      </c>
      <c r="AG3759" t="s">
        <v>20548</v>
      </c>
      <c r="AH3759" t="s">
        <v>20549</v>
      </c>
      <c r="AI3759" t="s">
        <v>24</v>
      </c>
    </row>
    <row r="3760" spans="1:35" hidden="1" x14ac:dyDescent="0.25">
      <c r="A3760" t="s">
        <v>20550</v>
      </c>
      <c r="B3760">
        <v>0</v>
      </c>
      <c r="C3760" t="s">
        <v>99</v>
      </c>
      <c r="D3760" t="s">
        <v>23</v>
      </c>
      <c r="E3760" t="s">
        <v>24</v>
      </c>
      <c r="F3760">
        <v>547823711</v>
      </c>
      <c r="G3760" s="2" t="s">
        <v>155</v>
      </c>
      <c r="H3760">
        <v>292558303</v>
      </c>
      <c r="W3760">
        <v>1050</v>
      </c>
      <c r="X3760" t="s">
        <v>20551</v>
      </c>
      <c r="Y3760" t="s">
        <v>24</v>
      </c>
      <c r="Z3760" t="s">
        <v>24</v>
      </c>
      <c r="AA3760" t="s">
        <v>20552</v>
      </c>
      <c r="AB3760" t="s">
        <v>741</v>
      </c>
      <c r="AC3760">
        <v>637400</v>
      </c>
      <c r="AD3760" t="s">
        <v>693</v>
      </c>
      <c r="AE3760" t="s">
        <v>20553</v>
      </c>
      <c r="AF3760" t="s">
        <v>1237</v>
      </c>
      <c r="AG3760" t="s">
        <v>20554</v>
      </c>
      <c r="AH3760" t="s">
        <v>24</v>
      </c>
      <c r="AI3760" t="s">
        <v>24</v>
      </c>
    </row>
    <row r="3761" spans="1:35" hidden="1" x14ac:dyDescent="0.25">
      <c r="A3761" t="s">
        <v>20555</v>
      </c>
      <c r="B3761">
        <v>68</v>
      </c>
      <c r="C3761" t="s">
        <v>22</v>
      </c>
      <c r="D3761" t="s">
        <v>34</v>
      </c>
      <c r="E3761" t="s">
        <v>20556</v>
      </c>
      <c r="F3761">
        <v>894722206</v>
      </c>
      <c r="G3761" s="2" t="s">
        <v>526</v>
      </c>
      <c r="H3761">
        <v>292471372</v>
      </c>
      <c r="W3761" t="s">
        <v>85</v>
      </c>
      <c r="X3761" t="s">
        <v>20557</v>
      </c>
      <c r="Y3761" t="s">
        <v>20558</v>
      </c>
      <c r="Z3761" t="s">
        <v>24</v>
      </c>
      <c r="AA3761" t="s">
        <v>337</v>
      </c>
      <c r="AB3761" t="s">
        <v>338</v>
      </c>
      <c r="AC3761">
        <v>369649</v>
      </c>
      <c r="AD3761" t="s">
        <v>337</v>
      </c>
      <c r="AE3761" t="s">
        <v>24</v>
      </c>
      <c r="AF3761" t="s">
        <v>24</v>
      </c>
      <c r="AG3761" t="s">
        <v>24</v>
      </c>
      <c r="AH3761" t="s">
        <v>24</v>
      </c>
      <c r="AI3761" t="s">
        <v>24</v>
      </c>
    </row>
    <row r="3762" spans="1:35" hidden="1" x14ac:dyDescent="0.25">
      <c r="A3762" t="s">
        <v>20559</v>
      </c>
      <c r="B3762">
        <v>0</v>
      </c>
      <c r="C3762" t="s">
        <v>99</v>
      </c>
      <c r="D3762" t="s">
        <v>23</v>
      </c>
      <c r="E3762" t="s">
        <v>24</v>
      </c>
      <c r="F3762">
        <v>258284751</v>
      </c>
      <c r="G3762" s="2" t="s">
        <v>374</v>
      </c>
      <c r="H3762">
        <v>292431000</v>
      </c>
      <c r="W3762">
        <v>600</v>
      </c>
      <c r="X3762" t="s">
        <v>11010</v>
      </c>
      <c r="Y3762" t="s">
        <v>24</v>
      </c>
      <c r="Z3762" t="s">
        <v>24</v>
      </c>
      <c r="AA3762" t="s">
        <v>3411</v>
      </c>
      <c r="AB3762" t="s">
        <v>943</v>
      </c>
      <c r="AC3762" t="s">
        <v>11011</v>
      </c>
      <c r="AD3762" t="s">
        <v>195</v>
      </c>
      <c r="AE3762" t="s">
        <v>11012</v>
      </c>
      <c r="AF3762" t="s">
        <v>946</v>
      </c>
      <c r="AG3762" t="s">
        <v>11013</v>
      </c>
      <c r="AH3762" t="s">
        <v>24</v>
      </c>
      <c r="AI3762" t="s">
        <v>24</v>
      </c>
    </row>
    <row r="3763" spans="1:35" hidden="1" x14ac:dyDescent="0.25">
      <c r="A3763" t="s">
        <v>20560</v>
      </c>
      <c r="B3763">
        <v>0</v>
      </c>
      <c r="C3763" t="s">
        <v>75</v>
      </c>
      <c r="D3763" t="s">
        <v>23</v>
      </c>
      <c r="E3763" t="s">
        <v>24</v>
      </c>
      <c r="F3763">
        <v>202139101</v>
      </c>
      <c r="G3763" s="2" t="s">
        <v>211</v>
      </c>
      <c r="H3763">
        <v>292431000</v>
      </c>
      <c r="W3763">
        <v>600</v>
      </c>
      <c r="X3763" t="s">
        <v>20561</v>
      </c>
      <c r="Y3763" t="s">
        <v>24</v>
      </c>
      <c r="Z3763" t="s">
        <v>24</v>
      </c>
      <c r="AA3763" t="s">
        <v>20562</v>
      </c>
      <c r="AB3763" t="s">
        <v>1507</v>
      </c>
      <c r="AC3763" t="s">
        <v>20563</v>
      </c>
      <c r="AD3763" t="s">
        <v>195</v>
      </c>
      <c r="AE3763" t="s">
        <v>20564</v>
      </c>
      <c r="AF3763" t="s">
        <v>544</v>
      </c>
      <c r="AG3763" t="s">
        <v>20565</v>
      </c>
      <c r="AH3763" t="s">
        <v>24</v>
      </c>
      <c r="AI3763" t="s">
        <v>24</v>
      </c>
    </row>
    <row r="3764" spans="1:35" hidden="1" x14ac:dyDescent="0.25">
      <c r="A3764" t="s">
        <v>20566</v>
      </c>
      <c r="B3764">
        <v>0</v>
      </c>
      <c r="C3764" t="s">
        <v>88</v>
      </c>
      <c r="D3764" t="s">
        <v>23</v>
      </c>
      <c r="E3764" t="s">
        <v>24</v>
      </c>
      <c r="F3764">
        <v>246301865</v>
      </c>
      <c r="G3764" s="2" t="s">
        <v>155</v>
      </c>
      <c r="H3764">
        <v>292431000</v>
      </c>
      <c r="W3764">
        <v>600</v>
      </c>
      <c r="X3764" t="s">
        <v>20567</v>
      </c>
      <c r="Y3764" t="s">
        <v>24</v>
      </c>
      <c r="Z3764" t="s">
        <v>24</v>
      </c>
      <c r="AA3764" t="s">
        <v>20568</v>
      </c>
      <c r="AB3764" t="s">
        <v>11017</v>
      </c>
      <c r="AC3764" t="s">
        <v>20569</v>
      </c>
      <c r="AD3764" t="s">
        <v>195</v>
      </c>
      <c r="AE3764" t="s">
        <v>20570</v>
      </c>
      <c r="AF3764" t="s">
        <v>445</v>
      </c>
      <c r="AG3764" t="s">
        <v>20571</v>
      </c>
      <c r="AH3764" t="s">
        <v>24</v>
      </c>
      <c r="AI3764" t="s">
        <v>24</v>
      </c>
    </row>
    <row r="3765" spans="1:35" hidden="1" x14ac:dyDescent="0.25">
      <c r="A3765" t="s">
        <v>20572</v>
      </c>
      <c r="B3765">
        <v>1</v>
      </c>
      <c r="C3765" t="s">
        <v>75</v>
      </c>
      <c r="D3765" t="s">
        <v>23</v>
      </c>
      <c r="E3765" t="s">
        <v>24</v>
      </c>
      <c r="F3765">
        <v>204439152</v>
      </c>
      <c r="G3765" s="2" t="s">
        <v>140</v>
      </c>
      <c r="H3765">
        <v>292431000</v>
      </c>
      <c r="W3765">
        <v>600</v>
      </c>
      <c r="X3765" t="s">
        <v>20573</v>
      </c>
      <c r="Y3765" t="s">
        <v>24</v>
      </c>
      <c r="Z3765" t="s">
        <v>24</v>
      </c>
      <c r="AA3765" t="s">
        <v>20574</v>
      </c>
      <c r="AB3765" t="s">
        <v>12109</v>
      </c>
      <c r="AC3765" t="s">
        <v>20575</v>
      </c>
      <c r="AD3765" t="s">
        <v>195</v>
      </c>
      <c r="AE3765" t="s">
        <v>20576</v>
      </c>
      <c r="AF3765" t="s">
        <v>946</v>
      </c>
      <c r="AG3765" t="s">
        <v>20577</v>
      </c>
      <c r="AH3765" t="s">
        <v>24</v>
      </c>
      <c r="AI3765" t="s">
        <v>24</v>
      </c>
    </row>
    <row r="3766" spans="1:35" hidden="1" x14ac:dyDescent="0.25">
      <c r="A3766" t="s">
        <v>20578</v>
      </c>
      <c r="B3766">
        <v>89</v>
      </c>
      <c r="C3766" t="s">
        <v>22</v>
      </c>
      <c r="D3766" t="s">
        <v>23</v>
      </c>
      <c r="E3766" t="s">
        <v>24</v>
      </c>
      <c r="F3766">
        <v>251506622</v>
      </c>
      <c r="G3766" s="2" t="s">
        <v>128</v>
      </c>
      <c r="H3766">
        <v>292431000</v>
      </c>
      <c r="W3766">
        <v>600</v>
      </c>
      <c r="X3766" t="s">
        <v>20579</v>
      </c>
      <c r="Y3766" t="s">
        <v>24</v>
      </c>
      <c r="Z3766" t="s">
        <v>24</v>
      </c>
      <c r="AA3766" t="s">
        <v>20580</v>
      </c>
      <c r="AB3766" t="s">
        <v>943</v>
      </c>
      <c r="AC3766" t="s">
        <v>20581</v>
      </c>
      <c r="AD3766" t="s">
        <v>195</v>
      </c>
      <c r="AE3766" t="s">
        <v>20582</v>
      </c>
      <c r="AF3766" t="s">
        <v>544</v>
      </c>
      <c r="AG3766" t="s">
        <v>20583</v>
      </c>
      <c r="AH3766" t="s">
        <v>24</v>
      </c>
      <c r="AI3766" t="s">
        <v>24</v>
      </c>
    </row>
    <row r="3767" spans="1:35" hidden="1" x14ac:dyDescent="0.25">
      <c r="A3767" t="s">
        <v>20584</v>
      </c>
      <c r="B3767">
        <v>1</v>
      </c>
      <c r="C3767" t="s">
        <v>75</v>
      </c>
      <c r="D3767" t="s">
        <v>23</v>
      </c>
      <c r="E3767" t="s">
        <v>24</v>
      </c>
      <c r="F3767">
        <v>200446367</v>
      </c>
      <c r="G3767" s="2" t="s">
        <v>1137</v>
      </c>
      <c r="H3767">
        <v>292431000</v>
      </c>
      <c r="W3767">
        <v>600</v>
      </c>
      <c r="X3767" t="s">
        <v>20585</v>
      </c>
      <c r="Y3767" t="s">
        <v>24</v>
      </c>
      <c r="Z3767" t="s">
        <v>24</v>
      </c>
      <c r="AA3767" t="s">
        <v>3411</v>
      </c>
      <c r="AB3767" t="s">
        <v>943</v>
      </c>
      <c r="AC3767" t="s">
        <v>20586</v>
      </c>
      <c r="AD3767" t="s">
        <v>195</v>
      </c>
      <c r="AE3767" t="s">
        <v>20587</v>
      </c>
      <c r="AF3767" t="s">
        <v>445</v>
      </c>
      <c r="AG3767" t="s">
        <v>20588</v>
      </c>
      <c r="AH3767" t="s">
        <v>24</v>
      </c>
      <c r="AI3767" t="s">
        <v>24</v>
      </c>
    </row>
    <row r="3768" spans="1:35" hidden="1" x14ac:dyDescent="0.25">
      <c r="A3768" t="s">
        <v>20589</v>
      </c>
      <c r="B3768">
        <v>2</v>
      </c>
      <c r="C3768" t="s">
        <v>75</v>
      </c>
      <c r="D3768" t="s">
        <v>23</v>
      </c>
      <c r="E3768" t="s">
        <v>24</v>
      </c>
      <c r="F3768">
        <v>429092158</v>
      </c>
      <c r="G3768" s="2" t="s">
        <v>714</v>
      </c>
      <c r="H3768">
        <v>292343919</v>
      </c>
      <c r="W3768">
        <v>191</v>
      </c>
      <c r="X3768" t="s">
        <v>20590</v>
      </c>
      <c r="Y3768" t="s">
        <v>24</v>
      </c>
      <c r="Z3768" t="s">
        <v>24</v>
      </c>
      <c r="AA3768" t="s">
        <v>20591</v>
      </c>
      <c r="AB3768" t="s">
        <v>2090</v>
      </c>
      <c r="AC3768">
        <v>55054</v>
      </c>
      <c r="AD3768" t="s">
        <v>2571</v>
      </c>
      <c r="AE3768" t="s">
        <v>20592</v>
      </c>
      <c r="AF3768" t="s">
        <v>544</v>
      </c>
      <c r="AG3768" t="s">
        <v>20593</v>
      </c>
      <c r="AH3768" t="s">
        <v>20594</v>
      </c>
      <c r="AI3768" t="s">
        <v>24</v>
      </c>
    </row>
    <row r="3769" spans="1:35" hidden="1" x14ac:dyDescent="0.25">
      <c r="A3769" t="s">
        <v>20595</v>
      </c>
      <c r="B3769">
        <v>0</v>
      </c>
      <c r="C3769" t="s">
        <v>22</v>
      </c>
      <c r="D3769" t="s">
        <v>23</v>
      </c>
      <c r="E3769" t="s">
        <v>24</v>
      </c>
      <c r="F3769">
        <v>654162262</v>
      </c>
      <c r="G3769" t="s">
        <v>354</v>
      </c>
      <c r="H3769">
        <v>292120500</v>
      </c>
      <c r="W3769">
        <v>1200</v>
      </c>
      <c r="X3769" t="s">
        <v>20596</v>
      </c>
      <c r="Y3769" t="s">
        <v>24</v>
      </c>
      <c r="Z3769" t="s">
        <v>24</v>
      </c>
      <c r="AA3769" t="s">
        <v>20597</v>
      </c>
      <c r="AB3769" t="s">
        <v>1235</v>
      </c>
      <c r="AC3769">
        <v>225127</v>
      </c>
      <c r="AD3769" t="s">
        <v>693</v>
      </c>
      <c r="AE3769" t="s">
        <v>20598</v>
      </c>
      <c r="AF3769" t="s">
        <v>1237</v>
      </c>
      <c r="AG3769" t="s">
        <v>20599</v>
      </c>
      <c r="AH3769" t="s">
        <v>24</v>
      </c>
      <c r="AI3769" t="s">
        <v>24</v>
      </c>
    </row>
    <row r="3770" spans="1:35" hidden="1" x14ac:dyDescent="0.25">
      <c r="A3770" t="s">
        <v>20600</v>
      </c>
      <c r="B3770">
        <v>0</v>
      </c>
      <c r="C3770" t="s">
        <v>22</v>
      </c>
      <c r="D3770" t="s">
        <v>23</v>
      </c>
      <c r="E3770" t="s">
        <v>24</v>
      </c>
      <c r="F3770">
        <v>880167721</v>
      </c>
      <c r="G3770" s="2" t="s">
        <v>577</v>
      </c>
      <c r="H3770">
        <v>292087411</v>
      </c>
      <c r="W3770">
        <v>1277</v>
      </c>
      <c r="X3770" t="s">
        <v>20601</v>
      </c>
      <c r="Y3770" t="s">
        <v>24</v>
      </c>
      <c r="Z3770" t="s">
        <v>24</v>
      </c>
      <c r="AA3770" t="s">
        <v>20602</v>
      </c>
      <c r="AB3770" t="s">
        <v>12100</v>
      </c>
      <c r="AC3770" t="s">
        <v>24</v>
      </c>
      <c r="AD3770" t="s">
        <v>2545</v>
      </c>
      <c r="AE3770" t="s">
        <v>20603</v>
      </c>
      <c r="AF3770" t="s">
        <v>4219</v>
      </c>
      <c r="AG3770" t="s">
        <v>20604</v>
      </c>
      <c r="AH3770" t="s">
        <v>20605</v>
      </c>
      <c r="AI3770" t="s">
        <v>24</v>
      </c>
    </row>
    <row r="3771" spans="1:35" hidden="1" x14ac:dyDescent="0.25">
      <c r="A3771" t="s">
        <v>20606</v>
      </c>
      <c r="B3771">
        <v>0</v>
      </c>
      <c r="C3771" t="s">
        <v>75</v>
      </c>
      <c r="D3771" t="s">
        <v>23</v>
      </c>
      <c r="E3771" t="s">
        <v>24</v>
      </c>
      <c r="F3771">
        <v>354042822</v>
      </c>
      <c r="G3771" s="2" t="s">
        <v>211</v>
      </c>
      <c r="H3771">
        <v>292081161</v>
      </c>
      <c r="W3771">
        <v>200</v>
      </c>
      <c r="X3771" t="s">
        <v>20607</v>
      </c>
      <c r="Y3771" t="s">
        <v>24</v>
      </c>
      <c r="Z3771" t="s">
        <v>24</v>
      </c>
      <c r="AA3771" t="s">
        <v>20608</v>
      </c>
      <c r="AB3771" t="s">
        <v>18915</v>
      </c>
      <c r="AC3771" t="s">
        <v>20609</v>
      </c>
      <c r="AD3771" t="s">
        <v>2520</v>
      </c>
      <c r="AE3771" t="s">
        <v>20610</v>
      </c>
      <c r="AF3771" t="s">
        <v>24</v>
      </c>
      <c r="AG3771" t="s">
        <v>20611</v>
      </c>
      <c r="AH3771" t="s">
        <v>24</v>
      </c>
      <c r="AI3771" t="s">
        <v>24</v>
      </c>
    </row>
    <row r="3772" spans="1:35" hidden="1" x14ac:dyDescent="0.25">
      <c r="A3772" t="s">
        <v>20612</v>
      </c>
      <c r="B3772">
        <v>0</v>
      </c>
      <c r="C3772" t="s">
        <v>75</v>
      </c>
      <c r="D3772" t="s">
        <v>23</v>
      </c>
      <c r="E3772" t="s">
        <v>24</v>
      </c>
      <c r="F3772">
        <v>276044745</v>
      </c>
      <c r="G3772" s="2" t="s">
        <v>47</v>
      </c>
      <c r="H3772">
        <v>291965130</v>
      </c>
      <c r="W3772">
        <v>1000</v>
      </c>
      <c r="X3772" t="s">
        <v>20613</v>
      </c>
      <c r="Y3772" t="s">
        <v>3393</v>
      </c>
      <c r="Z3772" t="s">
        <v>24</v>
      </c>
      <c r="AA3772" t="s">
        <v>3394</v>
      </c>
      <c r="AB3772" t="s">
        <v>3122</v>
      </c>
      <c r="AC3772">
        <v>92130</v>
      </c>
      <c r="AD3772" t="s">
        <v>81</v>
      </c>
      <c r="AE3772" t="s">
        <v>16126</v>
      </c>
      <c r="AF3772" t="s">
        <v>544</v>
      </c>
      <c r="AG3772" t="s">
        <v>24</v>
      </c>
      <c r="AH3772" t="s">
        <v>24</v>
      </c>
      <c r="AI3772" t="s">
        <v>24</v>
      </c>
    </row>
    <row r="3773" spans="1:35" hidden="1" x14ac:dyDescent="0.25">
      <c r="A3773" t="s">
        <v>20614</v>
      </c>
      <c r="B3773">
        <v>0</v>
      </c>
      <c r="C3773" t="s">
        <v>75</v>
      </c>
      <c r="D3773" t="s">
        <v>23</v>
      </c>
      <c r="E3773" t="s">
        <v>24</v>
      </c>
      <c r="F3773">
        <v>421257448</v>
      </c>
      <c r="G3773" t="s">
        <v>354</v>
      </c>
      <c r="H3773">
        <v>291895418</v>
      </c>
      <c r="W3773">
        <v>200</v>
      </c>
      <c r="X3773" t="s">
        <v>20615</v>
      </c>
      <c r="Y3773" t="s">
        <v>24</v>
      </c>
      <c r="Z3773" t="s">
        <v>24</v>
      </c>
      <c r="AA3773" t="s">
        <v>2436</v>
      </c>
      <c r="AB3773" t="s">
        <v>1235</v>
      </c>
      <c r="AC3773">
        <v>214426</v>
      </c>
      <c r="AD3773" t="s">
        <v>693</v>
      </c>
      <c r="AE3773" t="s">
        <v>20616</v>
      </c>
      <c r="AF3773" t="s">
        <v>1284</v>
      </c>
      <c r="AG3773" t="s">
        <v>20617</v>
      </c>
      <c r="AH3773" t="s">
        <v>24</v>
      </c>
      <c r="AI3773" t="s">
        <v>24</v>
      </c>
    </row>
    <row r="3774" spans="1:35" hidden="1" x14ac:dyDescent="0.25">
      <c r="A3774" t="s">
        <v>20618</v>
      </c>
      <c r="B3774">
        <v>1</v>
      </c>
      <c r="C3774" t="s">
        <v>75</v>
      </c>
      <c r="D3774" t="s">
        <v>23</v>
      </c>
      <c r="E3774" t="s">
        <v>24</v>
      </c>
      <c r="F3774">
        <v>202296133</v>
      </c>
      <c r="G3774" t="s">
        <v>354</v>
      </c>
      <c r="H3774">
        <v>291868500</v>
      </c>
      <c r="W3774">
        <v>1100</v>
      </c>
      <c r="X3774" t="s">
        <v>20619</v>
      </c>
      <c r="Y3774" t="s">
        <v>24</v>
      </c>
      <c r="Z3774" t="s">
        <v>24</v>
      </c>
      <c r="AA3774" t="s">
        <v>818</v>
      </c>
      <c r="AB3774" t="s">
        <v>1507</v>
      </c>
      <c r="AC3774" t="s">
        <v>20620</v>
      </c>
      <c r="AD3774" t="s">
        <v>195</v>
      </c>
      <c r="AE3774" t="s">
        <v>20621</v>
      </c>
      <c r="AF3774" t="s">
        <v>445</v>
      </c>
      <c r="AG3774" t="s">
        <v>20622</v>
      </c>
      <c r="AH3774" t="s">
        <v>24</v>
      </c>
      <c r="AI3774" t="s">
        <v>24</v>
      </c>
    </row>
    <row r="3775" spans="1:35" hidden="1" x14ac:dyDescent="0.25">
      <c r="A3775" t="s">
        <v>20623</v>
      </c>
      <c r="B3775">
        <v>1</v>
      </c>
      <c r="C3775" t="s">
        <v>22</v>
      </c>
      <c r="D3775" t="s">
        <v>23</v>
      </c>
      <c r="E3775" t="s">
        <v>24</v>
      </c>
      <c r="F3775">
        <v>63880421</v>
      </c>
      <c r="G3775" t="s">
        <v>2662</v>
      </c>
      <c r="H3775">
        <v>291842410</v>
      </c>
      <c r="W3775">
        <v>985</v>
      </c>
      <c r="X3775" t="s">
        <v>20624</v>
      </c>
      <c r="Y3775" t="s">
        <v>24</v>
      </c>
      <c r="Z3775" t="s">
        <v>24</v>
      </c>
      <c r="AA3775" t="s">
        <v>20625</v>
      </c>
      <c r="AB3775" t="s">
        <v>909</v>
      </c>
      <c r="AC3775" t="s">
        <v>20626</v>
      </c>
      <c r="AD3775" t="s">
        <v>542</v>
      </c>
      <c r="AE3775" t="s">
        <v>20627</v>
      </c>
      <c r="AF3775" t="s">
        <v>544</v>
      </c>
      <c r="AG3775" t="s">
        <v>20628</v>
      </c>
      <c r="AH3775" t="s">
        <v>24</v>
      </c>
      <c r="AI3775" t="s">
        <v>24</v>
      </c>
    </row>
    <row r="3776" spans="1:35" hidden="1" x14ac:dyDescent="0.25">
      <c r="A3776" t="s">
        <v>20629</v>
      </c>
      <c r="B3776">
        <v>2</v>
      </c>
      <c r="C3776" t="s">
        <v>75</v>
      </c>
      <c r="D3776" t="s">
        <v>23</v>
      </c>
      <c r="E3776" t="s">
        <v>24</v>
      </c>
      <c r="F3776">
        <v>383069077</v>
      </c>
      <c r="G3776" s="2" t="s">
        <v>670</v>
      </c>
      <c r="H3776">
        <v>291616192</v>
      </c>
      <c r="W3776">
        <v>1100</v>
      </c>
      <c r="X3776" t="s">
        <v>20630</v>
      </c>
      <c r="Y3776" t="s">
        <v>24</v>
      </c>
      <c r="Z3776" t="s">
        <v>24</v>
      </c>
      <c r="AA3776" t="s">
        <v>20631</v>
      </c>
      <c r="AB3776" t="s">
        <v>19236</v>
      </c>
      <c r="AC3776">
        <v>31200</v>
      </c>
      <c r="AD3776" t="s">
        <v>81</v>
      </c>
      <c r="AE3776" t="s">
        <v>5594</v>
      </c>
      <c r="AF3776" t="s">
        <v>24</v>
      </c>
      <c r="AG3776" t="s">
        <v>20632</v>
      </c>
      <c r="AH3776" t="s">
        <v>24</v>
      </c>
      <c r="AI3776" t="s">
        <v>24</v>
      </c>
    </row>
    <row r="3777" spans="1:35" hidden="1" x14ac:dyDescent="0.25">
      <c r="A3777" t="s">
        <v>20633</v>
      </c>
      <c r="B3777">
        <v>0</v>
      </c>
      <c r="C3777" t="s">
        <v>75</v>
      </c>
      <c r="D3777" t="s">
        <v>23</v>
      </c>
      <c r="E3777" t="s">
        <v>24</v>
      </c>
      <c r="F3777">
        <v>682808107</v>
      </c>
      <c r="G3777" s="2" t="s">
        <v>714</v>
      </c>
      <c r="H3777">
        <v>291606924</v>
      </c>
      <c r="W3777">
        <v>750</v>
      </c>
      <c r="X3777" t="s">
        <v>20634</v>
      </c>
      <c r="Y3777" t="s">
        <v>24</v>
      </c>
      <c r="Z3777" t="s">
        <v>24</v>
      </c>
      <c r="AA3777" t="s">
        <v>20635</v>
      </c>
      <c r="AB3777" t="s">
        <v>24</v>
      </c>
      <c r="AC3777">
        <v>353500</v>
      </c>
      <c r="AD3777" t="s">
        <v>1607</v>
      </c>
      <c r="AE3777" t="s">
        <v>20636</v>
      </c>
      <c r="AF3777" t="s">
        <v>3044</v>
      </c>
      <c r="AG3777" t="s">
        <v>20637</v>
      </c>
      <c r="AH3777" t="s">
        <v>24</v>
      </c>
      <c r="AI3777" t="s">
        <v>24</v>
      </c>
    </row>
    <row r="3778" spans="1:35" hidden="1" x14ac:dyDescent="0.25">
      <c r="A3778" t="s">
        <v>20638</v>
      </c>
      <c r="B3778">
        <v>1</v>
      </c>
      <c r="C3778" t="s">
        <v>75</v>
      </c>
      <c r="D3778" t="s">
        <v>23</v>
      </c>
      <c r="E3778" t="s">
        <v>24</v>
      </c>
      <c r="F3778">
        <v>9261280</v>
      </c>
      <c r="G3778" t="s">
        <v>798</v>
      </c>
      <c r="H3778">
        <v>291411723</v>
      </c>
      <c r="W3778">
        <v>1200</v>
      </c>
      <c r="X3778" t="s">
        <v>20639</v>
      </c>
      <c r="Y3778" t="s">
        <v>24</v>
      </c>
      <c r="Z3778" t="s">
        <v>24</v>
      </c>
      <c r="AA3778" t="s">
        <v>3005</v>
      </c>
      <c r="AB3778" t="s">
        <v>2248</v>
      </c>
      <c r="AC3778" t="s">
        <v>20640</v>
      </c>
      <c r="AD3778" t="s">
        <v>542</v>
      </c>
      <c r="AE3778" t="s">
        <v>6520</v>
      </c>
      <c r="AF3778" t="s">
        <v>3448</v>
      </c>
      <c r="AG3778" t="s">
        <v>20641</v>
      </c>
      <c r="AH3778" t="s">
        <v>24</v>
      </c>
      <c r="AI3778" t="s">
        <v>24</v>
      </c>
    </row>
    <row r="3779" spans="1:35" hidden="1" x14ac:dyDescent="0.25">
      <c r="A3779" t="s">
        <v>20642</v>
      </c>
      <c r="B3779">
        <v>0</v>
      </c>
      <c r="C3779" t="s">
        <v>88</v>
      </c>
      <c r="D3779" t="s">
        <v>23</v>
      </c>
      <c r="E3779" t="s">
        <v>24</v>
      </c>
      <c r="F3779">
        <v>535103360</v>
      </c>
      <c r="G3779" t="s">
        <v>900</v>
      </c>
      <c r="H3779">
        <v>291386701</v>
      </c>
      <c r="W3779">
        <v>6100</v>
      </c>
      <c r="X3779" t="s">
        <v>20643</v>
      </c>
      <c r="Y3779" t="s">
        <v>24</v>
      </c>
      <c r="Z3779" t="s">
        <v>24</v>
      </c>
      <c r="AA3779" t="s">
        <v>1629</v>
      </c>
      <c r="AB3779" t="s">
        <v>24</v>
      </c>
      <c r="AC3779">
        <v>11361</v>
      </c>
      <c r="AD3779" t="s">
        <v>1630</v>
      </c>
      <c r="AE3779" t="s">
        <v>20644</v>
      </c>
      <c r="AF3779" t="s">
        <v>9069</v>
      </c>
      <c r="AG3779" t="s">
        <v>10151</v>
      </c>
      <c r="AH3779" t="s">
        <v>20645</v>
      </c>
      <c r="AI3779" t="s">
        <v>24</v>
      </c>
    </row>
    <row r="3780" spans="1:35" hidden="1" x14ac:dyDescent="0.25">
      <c r="A3780" t="s">
        <v>20646</v>
      </c>
      <c r="B3780">
        <v>83</v>
      </c>
      <c r="C3780" t="s">
        <v>22</v>
      </c>
      <c r="D3780" t="s">
        <v>34</v>
      </c>
      <c r="E3780" t="s">
        <v>20647</v>
      </c>
      <c r="F3780">
        <v>650059579</v>
      </c>
      <c r="G3780" s="2" t="s">
        <v>474</v>
      </c>
      <c r="H3780">
        <v>291166245</v>
      </c>
      <c r="W3780">
        <v>2589</v>
      </c>
      <c r="X3780" t="s">
        <v>20648</v>
      </c>
      <c r="Y3780" t="s">
        <v>20649</v>
      </c>
      <c r="Z3780" t="s">
        <v>24</v>
      </c>
      <c r="AA3780" t="s">
        <v>7155</v>
      </c>
      <c r="AB3780" t="s">
        <v>6898</v>
      </c>
      <c r="AC3780">
        <v>110001</v>
      </c>
      <c r="AD3780" t="s">
        <v>491</v>
      </c>
      <c r="AE3780" t="s">
        <v>24</v>
      </c>
      <c r="AF3780" t="s">
        <v>24</v>
      </c>
      <c r="AG3780" t="s">
        <v>24</v>
      </c>
      <c r="AH3780" t="s">
        <v>24</v>
      </c>
      <c r="AI3780" t="s">
        <v>24</v>
      </c>
    </row>
    <row r="3781" spans="1:35" hidden="1" x14ac:dyDescent="0.25">
      <c r="A3781" t="s">
        <v>20650</v>
      </c>
      <c r="B3781">
        <v>0</v>
      </c>
      <c r="C3781" t="s">
        <v>75</v>
      </c>
      <c r="D3781" t="s">
        <v>23</v>
      </c>
      <c r="E3781" t="s">
        <v>24</v>
      </c>
      <c r="F3781">
        <v>718765084</v>
      </c>
      <c r="G3781" s="2" t="s">
        <v>67</v>
      </c>
      <c r="H3781">
        <v>290768033</v>
      </c>
      <c r="W3781">
        <v>400</v>
      </c>
      <c r="X3781" t="s">
        <v>20651</v>
      </c>
      <c r="Y3781" t="s">
        <v>20652</v>
      </c>
      <c r="Z3781" t="s">
        <v>24</v>
      </c>
      <c r="AA3781" t="s">
        <v>20653</v>
      </c>
      <c r="AB3781" t="s">
        <v>2769</v>
      </c>
      <c r="AC3781">
        <v>1700</v>
      </c>
      <c r="AD3781" t="s">
        <v>418</v>
      </c>
      <c r="AE3781" t="s">
        <v>20654</v>
      </c>
      <c r="AF3781" t="s">
        <v>24</v>
      </c>
      <c r="AG3781" t="s">
        <v>20655</v>
      </c>
      <c r="AH3781" t="s">
        <v>20656</v>
      </c>
      <c r="AI3781" t="s">
        <v>24</v>
      </c>
    </row>
    <row r="3782" spans="1:35" hidden="1" x14ac:dyDescent="0.25">
      <c r="A3782" t="s">
        <v>20657</v>
      </c>
      <c r="B3782">
        <v>0</v>
      </c>
      <c r="C3782" t="s">
        <v>88</v>
      </c>
      <c r="D3782" t="s">
        <v>23</v>
      </c>
      <c r="E3782" t="s">
        <v>24</v>
      </c>
      <c r="F3782">
        <v>846086106</v>
      </c>
      <c r="G3782" s="2" t="s">
        <v>714</v>
      </c>
      <c r="H3782">
        <v>290617600</v>
      </c>
      <c r="W3782">
        <v>1600</v>
      </c>
      <c r="X3782" t="s">
        <v>20658</v>
      </c>
      <c r="Y3782" t="s">
        <v>20659</v>
      </c>
      <c r="Z3782" t="s">
        <v>24</v>
      </c>
      <c r="AA3782" t="s">
        <v>1832</v>
      </c>
      <c r="AB3782" t="s">
        <v>1833</v>
      </c>
      <c r="AC3782" t="s">
        <v>24</v>
      </c>
      <c r="AD3782" t="s">
        <v>1833</v>
      </c>
      <c r="AE3782" t="s">
        <v>20660</v>
      </c>
      <c r="AF3782" t="s">
        <v>544</v>
      </c>
      <c r="AG3782" t="s">
        <v>20661</v>
      </c>
      <c r="AH3782" t="s">
        <v>20662</v>
      </c>
      <c r="AI3782" t="s">
        <v>24</v>
      </c>
    </row>
    <row r="3783" spans="1:35" hidden="1" x14ac:dyDescent="0.25">
      <c r="A3783" t="s">
        <v>20663</v>
      </c>
      <c r="B3783">
        <v>1</v>
      </c>
      <c r="C3783" t="s">
        <v>22</v>
      </c>
      <c r="D3783" t="s">
        <v>23</v>
      </c>
      <c r="E3783" t="s">
        <v>24</v>
      </c>
      <c r="F3783">
        <v>322490459</v>
      </c>
      <c r="G3783" s="2" t="s">
        <v>670</v>
      </c>
      <c r="H3783">
        <v>290408918</v>
      </c>
      <c r="W3783">
        <v>672</v>
      </c>
      <c r="X3783" t="s">
        <v>20664</v>
      </c>
      <c r="Y3783" t="s">
        <v>24</v>
      </c>
      <c r="Z3783" t="s">
        <v>24</v>
      </c>
      <c r="AA3783" t="s">
        <v>20665</v>
      </c>
      <c r="AB3783" t="s">
        <v>3079</v>
      </c>
      <c r="AC3783">
        <v>83329</v>
      </c>
      <c r="AD3783" t="s">
        <v>301</v>
      </c>
      <c r="AE3783" t="s">
        <v>20666</v>
      </c>
      <c r="AF3783" t="s">
        <v>4859</v>
      </c>
      <c r="AG3783" t="s">
        <v>20667</v>
      </c>
      <c r="AH3783" t="s">
        <v>20668</v>
      </c>
      <c r="AI3783" t="s">
        <v>24</v>
      </c>
    </row>
    <row r="3784" spans="1:35" hidden="1" x14ac:dyDescent="0.25">
      <c r="A3784" t="s">
        <v>20669</v>
      </c>
      <c r="B3784">
        <v>0</v>
      </c>
      <c r="C3784" t="s">
        <v>75</v>
      </c>
      <c r="D3784" t="s">
        <v>23</v>
      </c>
      <c r="E3784" t="s">
        <v>24</v>
      </c>
      <c r="F3784">
        <v>460737930</v>
      </c>
      <c r="G3784" s="2" t="s">
        <v>119</v>
      </c>
      <c r="H3784">
        <v>290398509</v>
      </c>
      <c r="W3784">
        <v>152</v>
      </c>
      <c r="X3784" t="s">
        <v>20670</v>
      </c>
      <c r="Y3784" t="s">
        <v>24</v>
      </c>
      <c r="Z3784" t="s">
        <v>24</v>
      </c>
      <c r="AA3784" t="s">
        <v>9746</v>
      </c>
      <c r="AB3784" t="s">
        <v>9747</v>
      </c>
      <c r="AC3784">
        <v>32990</v>
      </c>
      <c r="AD3784" t="s">
        <v>236</v>
      </c>
      <c r="AE3784" t="s">
        <v>20671</v>
      </c>
      <c r="AF3784" t="s">
        <v>544</v>
      </c>
      <c r="AG3784" t="s">
        <v>20672</v>
      </c>
      <c r="AH3784" t="s">
        <v>20673</v>
      </c>
      <c r="AI3784" t="s">
        <v>24</v>
      </c>
    </row>
    <row r="3785" spans="1:35" hidden="1" x14ac:dyDescent="0.25">
      <c r="A3785" t="s">
        <v>20674</v>
      </c>
      <c r="B3785">
        <v>0</v>
      </c>
      <c r="C3785" t="s">
        <v>75</v>
      </c>
      <c r="D3785" t="s">
        <v>23</v>
      </c>
      <c r="E3785" t="s">
        <v>24</v>
      </c>
      <c r="F3785">
        <v>726582187</v>
      </c>
      <c r="G3785" s="2" t="s">
        <v>5603</v>
      </c>
      <c r="H3785">
        <v>290345000</v>
      </c>
      <c r="W3785">
        <v>5000</v>
      </c>
      <c r="X3785" t="s">
        <v>20675</v>
      </c>
      <c r="Y3785" t="s">
        <v>20676</v>
      </c>
      <c r="Z3785" t="s">
        <v>24</v>
      </c>
      <c r="AA3785" t="s">
        <v>20677</v>
      </c>
      <c r="AB3785" t="s">
        <v>2052</v>
      </c>
      <c r="AC3785">
        <v>59163</v>
      </c>
      <c r="AD3785" t="s">
        <v>1094</v>
      </c>
      <c r="AE3785" t="s">
        <v>20678</v>
      </c>
      <c r="AF3785" t="s">
        <v>544</v>
      </c>
      <c r="AG3785" t="s">
        <v>20679</v>
      </c>
      <c r="AH3785" t="s">
        <v>20680</v>
      </c>
      <c r="AI3785" t="s">
        <v>24</v>
      </c>
    </row>
    <row r="3786" spans="1:35" hidden="1" x14ac:dyDescent="0.25">
      <c r="A3786" t="s">
        <v>20681</v>
      </c>
      <c r="B3786">
        <v>0</v>
      </c>
      <c r="C3786" t="s">
        <v>99</v>
      </c>
      <c r="D3786" t="s">
        <v>23</v>
      </c>
      <c r="E3786" t="s">
        <v>24</v>
      </c>
      <c r="F3786">
        <v>555259811</v>
      </c>
      <c r="G3786" s="2" t="s">
        <v>5603</v>
      </c>
      <c r="H3786">
        <v>290345000</v>
      </c>
      <c r="W3786">
        <v>5000</v>
      </c>
      <c r="X3786" t="s">
        <v>20682</v>
      </c>
      <c r="Y3786" t="s">
        <v>24</v>
      </c>
      <c r="Z3786" t="s">
        <v>24</v>
      </c>
      <c r="AA3786" t="s">
        <v>7933</v>
      </c>
      <c r="AB3786" t="s">
        <v>7994</v>
      </c>
      <c r="AC3786" t="s">
        <v>24</v>
      </c>
      <c r="AD3786" t="s">
        <v>3042</v>
      </c>
      <c r="AE3786" t="s">
        <v>20683</v>
      </c>
      <c r="AF3786" t="s">
        <v>95</v>
      </c>
      <c r="AG3786" t="s">
        <v>20684</v>
      </c>
      <c r="AH3786" t="s">
        <v>20685</v>
      </c>
      <c r="AI3786" t="s">
        <v>24</v>
      </c>
    </row>
    <row r="3787" spans="1:35" hidden="1" x14ac:dyDescent="0.25">
      <c r="A3787" t="s">
        <v>20686</v>
      </c>
      <c r="B3787">
        <v>0</v>
      </c>
      <c r="C3787" t="s">
        <v>24</v>
      </c>
      <c r="D3787" t="s">
        <v>23</v>
      </c>
      <c r="E3787" t="s">
        <v>24</v>
      </c>
      <c r="F3787" t="s">
        <v>24</v>
      </c>
      <c r="G3787" s="2" t="s">
        <v>1542</v>
      </c>
      <c r="H3787">
        <v>290303989</v>
      </c>
      <c r="W3787">
        <v>3000</v>
      </c>
      <c r="X3787" t="s">
        <v>12077</v>
      </c>
      <c r="Y3787" t="s">
        <v>24</v>
      </c>
      <c r="Z3787" t="s">
        <v>24</v>
      </c>
      <c r="AA3787" t="s">
        <v>1938</v>
      </c>
      <c r="AB3787" t="s">
        <v>1939</v>
      </c>
      <c r="AC3787">
        <v>60386</v>
      </c>
      <c r="AD3787" t="s">
        <v>301</v>
      </c>
      <c r="AE3787" t="s">
        <v>20687</v>
      </c>
      <c r="AF3787" t="s">
        <v>4859</v>
      </c>
      <c r="AG3787" t="s">
        <v>20688</v>
      </c>
      <c r="AH3787" t="s">
        <v>20689</v>
      </c>
      <c r="AI3787" t="s">
        <v>24</v>
      </c>
    </row>
    <row r="3788" spans="1:35" hidden="1" x14ac:dyDescent="0.25">
      <c r="A3788" t="s">
        <v>20690</v>
      </c>
      <c r="B3788">
        <v>10</v>
      </c>
      <c r="C3788" t="s">
        <v>75</v>
      </c>
      <c r="D3788" t="s">
        <v>23</v>
      </c>
      <c r="E3788" t="s">
        <v>24</v>
      </c>
      <c r="F3788">
        <v>391952541</v>
      </c>
      <c r="G3788" s="2" t="s">
        <v>1025</v>
      </c>
      <c r="H3788">
        <v>290277905</v>
      </c>
      <c r="W3788">
        <v>250</v>
      </c>
      <c r="X3788" t="s">
        <v>20691</v>
      </c>
      <c r="Y3788" t="s">
        <v>20692</v>
      </c>
      <c r="Z3788" t="s">
        <v>24</v>
      </c>
      <c r="AA3788" t="s">
        <v>9222</v>
      </c>
      <c r="AB3788" t="s">
        <v>4426</v>
      </c>
      <c r="AC3788">
        <v>93160</v>
      </c>
      <c r="AD3788" t="s">
        <v>81</v>
      </c>
      <c r="AE3788" t="s">
        <v>20693</v>
      </c>
      <c r="AF3788" t="s">
        <v>544</v>
      </c>
      <c r="AG3788" t="s">
        <v>20694</v>
      </c>
      <c r="AH3788" t="s">
        <v>24</v>
      </c>
      <c r="AI3788" t="s">
        <v>24</v>
      </c>
    </row>
    <row r="3789" spans="1:35" hidden="1" x14ac:dyDescent="0.25">
      <c r="A3789" t="s">
        <v>20695</v>
      </c>
      <c r="B3789">
        <v>0</v>
      </c>
      <c r="C3789" t="s">
        <v>99</v>
      </c>
      <c r="D3789" t="s">
        <v>23</v>
      </c>
      <c r="E3789" t="s">
        <v>24</v>
      </c>
      <c r="F3789">
        <v>551173622</v>
      </c>
      <c r="G3789" s="2" t="s">
        <v>67</v>
      </c>
      <c r="H3789">
        <v>290226000</v>
      </c>
      <c r="W3789">
        <v>200</v>
      </c>
      <c r="X3789" t="s">
        <v>20696</v>
      </c>
      <c r="Y3789" t="s">
        <v>24</v>
      </c>
      <c r="Z3789" t="s">
        <v>24</v>
      </c>
      <c r="AA3789" t="s">
        <v>20697</v>
      </c>
      <c r="AB3789" t="s">
        <v>2672</v>
      </c>
      <c r="AC3789">
        <v>157021</v>
      </c>
      <c r="AD3789" t="s">
        <v>693</v>
      </c>
      <c r="AE3789" t="s">
        <v>20698</v>
      </c>
      <c r="AF3789" t="s">
        <v>1237</v>
      </c>
      <c r="AG3789" t="s">
        <v>24</v>
      </c>
      <c r="AH3789" t="s">
        <v>24</v>
      </c>
      <c r="AI3789" t="s">
        <v>24</v>
      </c>
    </row>
    <row r="3790" spans="1:35" hidden="1" x14ac:dyDescent="0.25">
      <c r="A3790" t="s">
        <v>20699</v>
      </c>
      <c r="B3790">
        <v>0</v>
      </c>
      <c r="C3790" t="s">
        <v>75</v>
      </c>
      <c r="D3790" t="s">
        <v>23</v>
      </c>
      <c r="E3790" t="s">
        <v>24</v>
      </c>
      <c r="F3790">
        <v>601237712</v>
      </c>
      <c r="G3790" t="s">
        <v>100</v>
      </c>
      <c r="H3790">
        <v>290050543</v>
      </c>
      <c r="W3790">
        <v>1430</v>
      </c>
      <c r="X3790" t="s">
        <v>20700</v>
      </c>
      <c r="Y3790" t="s">
        <v>24</v>
      </c>
      <c r="Z3790" t="s">
        <v>24</v>
      </c>
      <c r="AA3790" t="s">
        <v>4323</v>
      </c>
      <c r="AB3790" t="s">
        <v>17004</v>
      </c>
      <c r="AC3790" t="s">
        <v>20701</v>
      </c>
      <c r="AD3790" t="s">
        <v>542</v>
      </c>
      <c r="AE3790" t="s">
        <v>20702</v>
      </c>
      <c r="AF3790" t="s">
        <v>544</v>
      </c>
      <c r="AG3790" t="s">
        <v>20703</v>
      </c>
      <c r="AH3790" t="s">
        <v>24</v>
      </c>
      <c r="AI3790" t="s">
        <v>24</v>
      </c>
    </row>
    <row r="3791" spans="1:35" hidden="1" x14ac:dyDescent="0.25">
      <c r="A3791" t="s">
        <v>20704</v>
      </c>
      <c r="B3791">
        <v>2</v>
      </c>
      <c r="C3791" t="s">
        <v>75</v>
      </c>
      <c r="D3791" t="s">
        <v>23</v>
      </c>
      <c r="E3791" t="s">
        <v>24</v>
      </c>
      <c r="F3791">
        <v>64441207</v>
      </c>
      <c r="G3791" t="s">
        <v>100</v>
      </c>
      <c r="H3791">
        <v>290050543</v>
      </c>
      <c r="W3791">
        <v>1000</v>
      </c>
      <c r="X3791" t="s">
        <v>20700</v>
      </c>
      <c r="Y3791" t="s">
        <v>24</v>
      </c>
      <c r="Z3791" t="s">
        <v>24</v>
      </c>
      <c r="AA3791" t="s">
        <v>4323</v>
      </c>
      <c r="AB3791" t="s">
        <v>17004</v>
      </c>
      <c r="AC3791" t="s">
        <v>20701</v>
      </c>
      <c r="AD3791" t="s">
        <v>542</v>
      </c>
      <c r="AE3791" t="s">
        <v>20705</v>
      </c>
      <c r="AF3791" t="s">
        <v>544</v>
      </c>
      <c r="AG3791" t="s">
        <v>20703</v>
      </c>
      <c r="AH3791" t="s">
        <v>24</v>
      </c>
      <c r="AI3791" t="s">
        <v>24</v>
      </c>
    </row>
    <row r="3792" spans="1:35" hidden="1" x14ac:dyDescent="0.25">
      <c r="A3792" t="s">
        <v>20706</v>
      </c>
      <c r="B3792">
        <v>0</v>
      </c>
      <c r="C3792" t="s">
        <v>75</v>
      </c>
      <c r="D3792" t="s">
        <v>23</v>
      </c>
      <c r="E3792" t="s">
        <v>24</v>
      </c>
      <c r="F3792">
        <v>873635574</v>
      </c>
      <c r="G3792" s="2" t="s">
        <v>714</v>
      </c>
      <c r="H3792">
        <v>289982755</v>
      </c>
      <c r="W3792">
        <v>211</v>
      </c>
      <c r="X3792" t="s">
        <v>20707</v>
      </c>
      <c r="Y3792" t="s">
        <v>20708</v>
      </c>
      <c r="Z3792" t="s">
        <v>24</v>
      </c>
      <c r="AA3792" t="s">
        <v>1901</v>
      </c>
      <c r="AB3792" t="s">
        <v>1902</v>
      </c>
      <c r="AC3792">
        <v>380009</v>
      </c>
      <c r="AD3792" t="s">
        <v>491</v>
      </c>
      <c r="AE3792" t="s">
        <v>20709</v>
      </c>
      <c r="AF3792" t="s">
        <v>95</v>
      </c>
      <c r="AG3792" t="s">
        <v>20710</v>
      </c>
      <c r="AH3792" t="s">
        <v>24</v>
      </c>
      <c r="AI3792" t="s">
        <v>24</v>
      </c>
    </row>
    <row r="3793" spans="1:35" hidden="1" x14ac:dyDescent="0.25">
      <c r="A3793" t="s">
        <v>20711</v>
      </c>
      <c r="B3793">
        <v>3</v>
      </c>
      <c r="C3793" t="s">
        <v>88</v>
      </c>
      <c r="D3793" t="s">
        <v>23</v>
      </c>
      <c r="E3793" t="s">
        <v>24</v>
      </c>
      <c r="F3793">
        <v>899455430</v>
      </c>
      <c r="G3793" s="2" t="s">
        <v>474</v>
      </c>
      <c r="H3793">
        <v>289980899</v>
      </c>
      <c r="W3793">
        <v>3803</v>
      </c>
      <c r="X3793" t="s">
        <v>20712</v>
      </c>
      <c r="Y3793" t="s">
        <v>20713</v>
      </c>
      <c r="Z3793" t="s">
        <v>24</v>
      </c>
      <c r="AA3793" t="s">
        <v>20714</v>
      </c>
      <c r="AB3793" t="s">
        <v>512</v>
      </c>
      <c r="AC3793" t="s">
        <v>20715</v>
      </c>
      <c r="AD3793" t="s">
        <v>134</v>
      </c>
      <c r="AE3793" t="s">
        <v>20716</v>
      </c>
      <c r="AF3793" t="s">
        <v>515</v>
      </c>
      <c r="AG3793" t="s">
        <v>20717</v>
      </c>
      <c r="AH3793" t="s">
        <v>24</v>
      </c>
      <c r="AI3793" t="s">
        <v>24</v>
      </c>
    </row>
    <row r="3794" spans="1:35" hidden="1" x14ac:dyDescent="0.25">
      <c r="A3794" t="s">
        <v>20718</v>
      </c>
      <c r="B3794">
        <v>0</v>
      </c>
      <c r="C3794" t="s">
        <v>75</v>
      </c>
      <c r="D3794" t="s">
        <v>23</v>
      </c>
      <c r="E3794" t="s">
        <v>24</v>
      </c>
      <c r="F3794">
        <v>719098068</v>
      </c>
      <c r="G3794" s="2" t="s">
        <v>47</v>
      </c>
      <c r="H3794">
        <v>289967425</v>
      </c>
      <c r="W3794">
        <v>90</v>
      </c>
      <c r="X3794" t="s">
        <v>20719</v>
      </c>
      <c r="Y3794" t="s">
        <v>24</v>
      </c>
      <c r="Z3794" t="s">
        <v>24</v>
      </c>
      <c r="AA3794" t="s">
        <v>70</v>
      </c>
      <c r="AB3794" t="s">
        <v>70</v>
      </c>
      <c r="AC3794" t="s">
        <v>20720</v>
      </c>
      <c r="AD3794" t="s">
        <v>410</v>
      </c>
      <c r="AE3794" t="s">
        <v>20721</v>
      </c>
      <c r="AF3794" t="s">
        <v>123</v>
      </c>
      <c r="AG3794" t="s">
        <v>24</v>
      </c>
      <c r="AH3794" t="s">
        <v>24</v>
      </c>
      <c r="AI3794" t="s">
        <v>24</v>
      </c>
    </row>
    <row r="3795" spans="1:35" hidden="1" x14ac:dyDescent="0.25">
      <c r="A3795" t="s">
        <v>20722</v>
      </c>
      <c r="B3795">
        <v>0</v>
      </c>
      <c r="C3795" t="s">
        <v>22</v>
      </c>
      <c r="D3795" t="s">
        <v>23</v>
      </c>
      <c r="E3795" t="s">
        <v>24</v>
      </c>
      <c r="F3795">
        <v>650068497</v>
      </c>
      <c r="G3795" s="2" t="s">
        <v>359</v>
      </c>
      <c r="H3795">
        <v>289932000</v>
      </c>
      <c r="W3795">
        <v>6000</v>
      </c>
      <c r="X3795" t="s">
        <v>20723</v>
      </c>
      <c r="Y3795" t="s">
        <v>20724</v>
      </c>
      <c r="Z3795" t="s">
        <v>24</v>
      </c>
      <c r="AA3795" t="s">
        <v>5425</v>
      </c>
      <c r="AB3795" t="s">
        <v>2214</v>
      </c>
      <c r="AC3795">
        <v>560052</v>
      </c>
      <c r="AD3795" t="s">
        <v>491</v>
      </c>
      <c r="AE3795" t="s">
        <v>20725</v>
      </c>
      <c r="AF3795" t="s">
        <v>123</v>
      </c>
      <c r="AG3795" t="s">
        <v>24</v>
      </c>
      <c r="AH3795" t="s">
        <v>24</v>
      </c>
      <c r="AI3795" t="s">
        <v>24</v>
      </c>
    </row>
    <row r="3796" spans="1:35" hidden="1" x14ac:dyDescent="0.25">
      <c r="A3796" t="s">
        <v>20726</v>
      </c>
      <c r="B3796">
        <v>0</v>
      </c>
      <c r="C3796" t="s">
        <v>22</v>
      </c>
      <c r="D3796" t="s">
        <v>23</v>
      </c>
      <c r="E3796" t="s">
        <v>24</v>
      </c>
      <c r="F3796">
        <v>526971634</v>
      </c>
      <c r="G3796" s="2" t="s">
        <v>440</v>
      </c>
      <c r="H3796">
        <v>289863000</v>
      </c>
      <c r="W3796">
        <v>2000</v>
      </c>
      <c r="X3796" t="s">
        <v>20727</v>
      </c>
      <c r="Y3796" t="s">
        <v>24</v>
      </c>
      <c r="Z3796" t="s">
        <v>24</v>
      </c>
      <c r="AA3796" t="s">
        <v>20728</v>
      </c>
      <c r="AB3796" t="s">
        <v>5261</v>
      </c>
      <c r="AC3796">
        <v>710075</v>
      </c>
      <c r="AD3796" t="s">
        <v>693</v>
      </c>
      <c r="AE3796" t="s">
        <v>20729</v>
      </c>
      <c r="AF3796" t="s">
        <v>1237</v>
      </c>
      <c r="AG3796" t="s">
        <v>20730</v>
      </c>
      <c r="AH3796" t="s">
        <v>24</v>
      </c>
      <c r="AI3796" t="s">
        <v>24</v>
      </c>
    </row>
    <row r="3797" spans="1:35" hidden="1" x14ac:dyDescent="0.25">
      <c r="A3797" t="s">
        <v>20731</v>
      </c>
      <c r="B3797">
        <v>0</v>
      </c>
      <c r="C3797" t="s">
        <v>75</v>
      </c>
      <c r="D3797" t="s">
        <v>23</v>
      </c>
      <c r="E3797" t="s">
        <v>24</v>
      </c>
      <c r="F3797">
        <v>565594236</v>
      </c>
      <c r="G3797" s="2" t="s">
        <v>155</v>
      </c>
      <c r="H3797">
        <v>289816245</v>
      </c>
      <c r="W3797">
        <v>1092</v>
      </c>
      <c r="X3797" t="s">
        <v>20732</v>
      </c>
      <c r="Y3797" t="s">
        <v>24</v>
      </c>
      <c r="Z3797" t="s">
        <v>24</v>
      </c>
      <c r="AA3797" t="s">
        <v>20733</v>
      </c>
      <c r="AB3797" t="s">
        <v>24</v>
      </c>
      <c r="AC3797">
        <v>300001</v>
      </c>
      <c r="AD3797" t="s">
        <v>10365</v>
      </c>
      <c r="AE3797" t="s">
        <v>20734</v>
      </c>
      <c r="AF3797" t="s">
        <v>4786</v>
      </c>
      <c r="AG3797" t="s">
        <v>20735</v>
      </c>
      <c r="AH3797" t="s">
        <v>24</v>
      </c>
      <c r="AI3797" t="s">
        <v>24</v>
      </c>
    </row>
    <row r="3798" spans="1:35" hidden="1" x14ac:dyDescent="0.25">
      <c r="A3798" t="s">
        <v>20736</v>
      </c>
      <c r="B3798">
        <v>0</v>
      </c>
      <c r="C3798" t="s">
        <v>88</v>
      </c>
      <c r="D3798" t="s">
        <v>23</v>
      </c>
      <c r="E3798" t="s">
        <v>24</v>
      </c>
      <c r="F3798">
        <v>557729576</v>
      </c>
      <c r="G3798" s="2" t="s">
        <v>47</v>
      </c>
      <c r="H3798">
        <v>289656000</v>
      </c>
      <c r="W3798">
        <v>2400</v>
      </c>
      <c r="X3798" t="s">
        <v>20737</v>
      </c>
      <c r="Y3798" t="s">
        <v>24</v>
      </c>
      <c r="Z3798" t="s">
        <v>24</v>
      </c>
      <c r="AA3798" t="s">
        <v>2036</v>
      </c>
      <c r="AB3798" t="s">
        <v>24</v>
      </c>
      <c r="AC3798">
        <v>11383</v>
      </c>
      <c r="AD3798" t="s">
        <v>1382</v>
      </c>
      <c r="AE3798" t="s">
        <v>20738</v>
      </c>
      <c r="AF3798" t="s">
        <v>295</v>
      </c>
      <c r="AG3798" t="s">
        <v>24</v>
      </c>
      <c r="AH3798" t="s">
        <v>24</v>
      </c>
      <c r="AI3798" t="s">
        <v>24</v>
      </c>
    </row>
    <row r="3799" spans="1:35" hidden="1" x14ac:dyDescent="0.25">
      <c r="A3799" t="s">
        <v>20739</v>
      </c>
      <c r="B3799">
        <v>0</v>
      </c>
      <c r="C3799" t="s">
        <v>24</v>
      </c>
      <c r="D3799" t="s">
        <v>23</v>
      </c>
      <c r="E3799" t="s">
        <v>24</v>
      </c>
      <c r="F3799" t="s">
        <v>24</v>
      </c>
      <c r="G3799" s="2" t="s">
        <v>365</v>
      </c>
      <c r="H3799">
        <v>289566631</v>
      </c>
      <c r="W3799" t="s">
        <v>85</v>
      </c>
      <c r="X3799" t="s">
        <v>20740</v>
      </c>
      <c r="Y3799" t="s">
        <v>24</v>
      </c>
      <c r="Z3799" t="s">
        <v>24</v>
      </c>
      <c r="AA3799" t="s">
        <v>24</v>
      </c>
      <c r="AB3799" t="s">
        <v>24</v>
      </c>
      <c r="AC3799">
        <v>141600</v>
      </c>
      <c r="AD3799" t="s">
        <v>1607</v>
      </c>
      <c r="AE3799" t="s">
        <v>20741</v>
      </c>
      <c r="AF3799" t="s">
        <v>123</v>
      </c>
      <c r="AG3799" t="s">
        <v>20742</v>
      </c>
      <c r="AH3799" t="s">
        <v>20743</v>
      </c>
      <c r="AI3799" t="s">
        <v>24</v>
      </c>
    </row>
    <row r="3800" spans="1:35" hidden="1" x14ac:dyDescent="0.25">
      <c r="A3800" t="s">
        <v>20744</v>
      </c>
      <c r="B3800">
        <v>0</v>
      </c>
      <c r="C3800" t="s">
        <v>75</v>
      </c>
      <c r="D3800" t="s">
        <v>23</v>
      </c>
      <c r="E3800" t="s">
        <v>24</v>
      </c>
      <c r="F3800">
        <v>767887982</v>
      </c>
      <c r="G3800" s="2" t="s">
        <v>155</v>
      </c>
      <c r="H3800">
        <v>289559856</v>
      </c>
      <c r="W3800">
        <v>150</v>
      </c>
      <c r="X3800" t="s">
        <v>20745</v>
      </c>
      <c r="Y3800" t="s">
        <v>24</v>
      </c>
      <c r="Z3800" t="s">
        <v>24</v>
      </c>
      <c r="AA3800" t="s">
        <v>20746</v>
      </c>
      <c r="AB3800" t="s">
        <v>11573</v>
      </c>
      <c r="AC3800">
        <v>17460</v>
      </c>
      <c r="AD3800" t="s">
        <v>236</v>
      </c>
      <c r="AE3800" t="s">
        <v>17883</v>
      </c>
      <c r="AF3800" t="s">
        <v>24</v>
      </c>
      <c r="AG3800" t="s">
        <v>20747</v>
      </c>
      <c r="AH3800" t="s">
        <v>20748</v>
      </c>
      <c r="AI3800" t="s">
        <v>24</v>
      </c>
    </row>
    <row r="3801" spans="1:35" hidden="1" x14ac:dyDescent="0.25">
      <c r="A3801" t="s">
        <v>20749</v>
      </c>
      <c r="B3801">
        <v>8</v>
      </c>
      <c r="C3801" t="s">
        <v>22</v>
      </c>
      <c r="D3801" t="s">
        <v>23</v>
      </c>
      <c r="E3801" t="s">
        <v>24</v>
      </c>
      <c r="F3801">
        <v>202216990</v>
      </c>
      <c r="G3801" s="2" t="s">
        <v>218</v>
      </c>
      <c r="H3801">
        <v>289481500</v>
      </c>
      <c r="W3801">
        <v>1100</v>
      </c>
      <c r="X3801" t="s">
        <v>20750</v>
      </c>
      <c r="Y3801" t="s">
        <v>24</v>
      </c>
      <c r="Z3801" t="s">
        <v>24</v>
      </c>
      <c r="AA3801" t="s">
        <v>20751</v>
      </c>
      <c r="AB3801" t="s">
        <v>1507</v>
      </c>
      <c r="AC3801" t="s">
        <v>20752</v>
      </c>
      <c r="AD3801" t="s">
        <v>195</v>
      </c>
      <c r="AE3801" t="s">
        <v>20753</v>
      </c>
      <c r="AF3801" t="s">
        <v>946</v>
      </c>
      <c r="AG3801" t="s">
        <v>20754</v>
      </c>
      <c r="AH3801" t="s">
        <v>24</v>
      </c>
      <c r="AI3801" t="s">
        <v>24</v>
      </c>
    </row>
    <row r="3802" spans="1:35" hidden="1" x14ac:dyDescent="0.25">
      <c r="A3802" t="s">
        <v>20755</v>
      </c>
      <c r="B3802">
        <v>0</v>
      </c>
      <c r="C3802" t="s">
        <v>99</v>
      </c>
      <c r="D3802" t="s">
        <v>23</v>
      </c>
      <c r="E3802" t="s">
        <v>24</v>
      </c>
      <c r="F3802">
        <v>541720181</v>
      </c>
      <c r="G3802" s="2" t="s">
        <v>155</v>
      </c>
      <c r="H3802">
        <v>289391541</v>
      </c>
      <c r="W3802">
        <v>1953</v>
      </c>
      <c r="X3802" t="s">
        <v>20756</v>
      </c>
      <c r="Y3802" t="s">
        <v>24</v>
      </c>
      <c r="Z3802" t="s">
        <v>24</v>
      </c>
      <c r="AA3802" t="s">
        <v>20757</v>
      </c>
      <c r="AB3802" t="s">
        <v>20758</v>
      </c>
      <c r="AC3802">
        <v>64023</v>
      </c>
      <c r="AD3802" t="s">
        <v>2571</v>
      </c>
      <c r="AE3802" t="s">
        <v>20759</v>
      </c>
      <c r="AF3802" t="s">
        <v>544</v>
      </c>
      <c r="AG3802" t="s">
        <v>20760</v>
      </c>
      <c r="AH3802" t="s">
        <v>20761</v>
      </c>
      <c r="AI3802" t="s">
        <v>24</v>
      </c>
    </row>
    <row r="3803" spans="1:35" hidden="1" x14ac:dyDescent="0.25">
      <c r="A3803" t="s">
        <v>20762</v>
      </c>
      <c r="B3803">
        <v>0</v>
      </c>
      <c r="C3803" t="s">
        <v>22</v>
      </c>
      <c r="D3803" t="s">
        <v>23</v>
      </c>
      <c r="E3803" t="s">
        <v>24</v>
      </c>
      <c r="F3803">
        <v>655531440</v>
      </c>
      <c r="G3803" t="s">
        <v>180</v>
      </c>
      <c r="H3803">
        <v>289384659</v>
      </c>
      <c r="W3803">
        <v>557</v>
      </c>
      <c r="X3803" t="s">
        <v>20763</v>
      </c>
      <c r="Y3803" t="s">
        <v>24</v>
      </c>
      <c r="Z3803" t="s">
        <v>24</v>
      </c>
      <c r="AA3803" t="s">
        <v>20764</v>
      </c>
      <c r="AB3803" t="s">
        <v>19038</v>
      </c>
      <c r="AC3803">
        <v>63062</v>
      </c>
      <c r="AD3803" t="s">
        <v>2571</v>
      </c>
      <c r="AE3803" t="s">
        <v>20765</v>
      </c>
      <c r="AF3803" t="s">
        <v>544</v>
      </c>
      <c r="AG3803" t="s">
        <v>20766</v>
      </c>
      <c r="AH3803" t="s">
        <v>20767</v>
      </c>
      <c r="AI3803" t="s">
        <v>24</v>
      </c>
    </row>
    <row r="3804" spans="1:35" hidden="1" x14ac:dyDescent="0.25">
      <c r="A3804" t="s">
        <v>20768</v>
      </c>
      <c r="B3804">
        <v>0</v>
      </c>
      <c r="C3804" t="s">
        <v>75</v>
      </c>
      <c r="D3804" t="s">
        <v>23</v>
      </c>
      <c r="E3804" t="s">
        <v>24</v>
      </c>
      <c r="F3804">
        <v>277309597</v>
      </c>
      <c r="G3804" s="2" t="s">
        <v>440</v>
      </c>
      <c r="H3804">
        <v>289359664</v>
      </c>
      <c r="W3804">
        <v>814</v>
      </c>
      <c r="X3804" t="s">
        <v>20769</v>
      </c>
      <c r="Y3804" t="s">
        <v>24</v>
      </c>
      <c r="Z3804" t="s">
        <v>24</v>
      </c>
      <c r="AA3804" t="s">
        <v>20770</v>
      </c>
      <c r="AB3804" t="s">
        <v>7337</v>
      </c>
      <c r="AC3804">
        <v>35530</v>
      </c>
      <c r="AD3804" t="s">
        <v>81</v>
      </c>
      <c r="AE3804" t="s">
        <v>20771</v>
      </c>
      <c r="AF3804" t="s">
        <v>24</v>
      </c>
      <c r="AG3804" t="s">
        <v>20772</v>
      </c>
      <c r="AH3804" t="s">
        <v>24</v>
      </c>
      <c r="AI3804" t="s">
        <v>24</v>
      </c>
    </row>
    <row r="3805" spans="1:35" hidden="1" x14ac:dyDescent="0.25">
      <c r="A3805" t="s">
        <v>20773</v>
      </c>
      <c r="B3805">
        <v>0</v>
      </c>
      <c r="C3805" t="s">
        <v>99</v>
      </c>
      <c r="D3805" t="s">
        <v>23</v>
      </c>
      <c r="E3805" t="s">
        <v>24</v>
      </c>
      <c r="F3805">
        <v>721405504</v>
      </c>
      <c r="G3805" s="2" t="s">
        <v>714</v>
      </c>
      <c r="H3805">
        <v>289329630</v>
      </c>
      <c r="W3805">
        <v>1985</v>
      </c>
      <c r="X3805" t="s">
        <v>20774</v>
      </c>
      <c r="Y3805" t="s">
        <v>20775</v>
      </c>
      <c r="Z3805" t="s">
        <v>24</v>
      </c>
      <c r="AA3805" t="s">
        <v>2889</v>
      </c>
      <c r="AB3805" t="s">
        <v>2769</v>
      </c>
      <c r="AC3805">
        <v>1100</v>
      </c>
      <c r="AD3805" t="s">
        <v>418</v>
      </c>
      <c r="AE3805" t="s">
        <v>20776</v>
      </c>
      <c r="AF3805" t="s">
        <v>5693</v>
      </c>
      <c r="AG3805" t="s">
        <v>20777</v>
      </c>
      <c r="AH3805" t="s">
        <v>24</v>
      </c>
      <c r="AI3805" t="s">
        <v>24</v>
      </c>
    </row>
    <row r="3806" spans="1:35" hidden="1" x14ac:dyDescent="0.25">
      <c r="A3806" t="s">
        <v>20778</v>
      </c>
      <c r="B3806">
        <v>0</v>
      </c>
      <c r="C3806" t="s">
        <v>22</v>
      </c>
      <c r="D3806" t="s">
        <v>23</v>
      </c>
      <c r="E3806" t="s">
        <v>24</v>
      </c>
      <c r="F3806">
        <v>758557482</v>
      </c>
      <c r="G3806" s="2" t="s">
        <v>474</v>
      </c>
      <c r="H3806">
        <v>289266067</v>
      </c>
      <c r="W3806">
        <v>906</v>
      </c>
      <c r="X3806" t="s">
        <v>20779</v>
      </c>
      <c r="Y3806" t="s">
        <v>24</v>
      </c>
      <c r="Z3806" t="s">
        <v>24</v>
      </c>
      <c r="AA3806" t="s">
        <v>20780</v>
      </c>
      <c r="AB3806" t="s">
        <v>1694</v>
      </c>
      <c r="AC3806">
        <v>4740</v>
      </c>
      <c r="AD3806" t="s">
        <v>593</v>
      </c>
      <c r="AE3806" t="s">
        <v>20781</v>
      </c>
      <c r="AF3806" t="s">
        <v>24</v>
      </c>
      <c r="AG3806" t="s">
        <v>20782</v>
      </c>
      <c r="AH3806" t="s">
        <v>24</v>
      </c>
      <c r="AI3806" t="s">
        <v>24</v>
      </c>
    </row>
    <row r="3807" spans="1:35" hidden="1" x14ac:dyDescent="0.25">
      <c r="A3807" t="s">
        <v>20783</v>
      </c>
      <c r="B3807">
        <v>0</v>
      </c>
      <c r="C3807" t="s">
        <v>99</v>
      </c>
      <c r="D3807" t="s">
        <v>23</v>
      </c>
      <c r="E3807" t="s">
        <v>24</v>
      </c>
      <c r="F3807">
        <v>499297026</v>
      </c>
      <c r="G3807" s="2" t="s">
        <v>109</v>
      </c>
      <c r="H3807">
        <v>289261590</v>
      </c>
      <c r="W3807">
        <v>400</v>
      </c>
      <c r="X3807" t="s">
        <v>20784</v>
      </c>
      <c r="Y3807" t="s">
        <v>24</v>
      </c>
      <c r="Z3807" t="s">
        <v>24</v>
      </c>
      <c r="AA3807" t="s">
        <v>20785</v>
      </c>
      <c r="AB3807" t="s">
        <v>24</v>
      </c>
      <c r="AC3807" t="s">
        <v>24</v>
      </c>
      <c r="AD3807" t="s">
        <v>11862</v>
      </c>
      <c r="AE3807" t="s">
        <v>20786</v>
      </c>
      <c r="AF3807" t="s">
        <v>4533</v>
      </c>
      <c r="AG3807" t="s">
        <v>20787</v>
      </c>
      <c r="AH3807" t="s">
        <v>20788</v>
      </c>
      <c r="AI3807" t="s">
        <v>24</v>
      </c>
    </row>
    <row r="3808" spans="1:35" hidden="1" x14ac:dyDescent="0.25">
      <c r="A3808" t="s">
        <v>20789</v>
      </c>
      <c r="B3808">
        <v>51</v>
      </c>
      <c r="C3808" t="s">
        <v>22</v>
      </c>
      <c r="D3808" t="s">
        <v>23</v>
      </c>
      <c r="E3808" t="s">
        <v>24</v>
      </c>
      <c r="F3808">
        <v>656213048</v>
      </c>
      <c r="G3808" s="2" t="s">
        <v>36</v>
      </c>
      <c r="H3808">
        <v>289256890</v>
      </c>
      <c r="W3808">
        <v>1141</v>
      </c>
      <c r="X3808" t="s">
        <v>20790</v>
      </c>
      <c r="Y3808" t="s">
        <v>24</v>
      </c>
      <c r="Z3808" t="s">
        <v>24</v>
      </c>
      <c r="AA3808" t="s">
        <v>10181</v>
      </c>
      <c r="AB3808" t="s">
        <v>24</v>
      </c>
      <c r="AC3808">
        <v>43351</v>
      </c>
      <c r="AD3808" t="s">
        <v>583</v>
      </c>
      <c r="AE3808" t="s">
        <v>20791</v>
      </c>
      <c r="AF3808" t="s">
        <v>544</v>
      </c>
      <c r="AG3808" t="s">
        <v>20792</v>
      </c>
      <c r="AH3808" t="s">
        <v>24</v>
      </c>
      <c r="AI3808" t="s">
        <v>24</v>
      </c>
    </row>
    <row r="3809" spans="1:35" hidden="1" x14ac:dyDescent="0.25">
      <c r="A3809" t="s">
        <v>20793</v>
      </c>
      <c r="B3809">
        <v>0</v>
      </c>
      <c r="C3809" t="s">
        <v>75</v>
      </c>
      <c r="D3809" t="s">
        <v>23</v>
      </c>
      <c r="E3809" t="s">
        <v>24</v>
      </c>
      <c r="F3809">
        <v>528191924</v>
      </c>
      <c r="G3809" s="2" t="s">
        <v>47</v>
      </c>
      <c r="H3809">
        <v>289151737</v>
      </c>
      <c r="W3809">
        <v>100</v>
      </c>
      <c r="X3809" t="s">
        <v>20794</v>
      </c>
      <c r="Y3809" t="s">
        <v>24</v>
      </c>
      <c r="Z3809" t="s">
        <v>24</v>
      </c>
      <c r="AA3809" t="s">
        <v>1569</v>
      </c>
      <c r="AB3809" t="s">
        <v>1242</v>
      </c>
      <c r="AC3809">
        <v>437100</v>
      </c>
      <c r="AD3809" t="s">
        <v>693</v>
      </c>
      <c r="AE3809" t="s">
        <v>20795</v>
      </c>
      <c r="AF3809" t="s">
        <v>295</v>
      </c>
      <c r="AG3809" t="s">
        <v>20796</v>
      </c>
      <c r="AH3809" t="s">
        <v>24</v>
      </c>
      <c r="AI3809" t="s">
        <v>24</v>
      </c>
    </row>
    <row r="3810" spans="1:35" hidden="1" x14ac:dyDescent="0.25">
      <c r="A3810" t="s">
        <v>20797</v>
      </c>
      <c r="B3810">
        <v>79</v>
      </c>
      <c r="C3810" t="s">
        <v>24</v>
      </c>
      <c r="D3810" t="s">
        <v>34</v>
      </c>
      <c r="E3810" t="s">
        <v>20798</v>
      </c>
      <c r="F3810">
        <v>527903609</v>
      </c>
      <c r="G3810" s="2" t="s">
        <v>67</v>
      </c>
      <c r="H3810">
        <v>289096117</v>
      </c>
      <c r="W3810">
        <v>1478</v>
      </c>
      <c r="X3810" t="s">
        <v>20799</v>
      </c>
      <c r="Y3810" t="s">
        <v>20800</v>
      </c>
      <c r="Z3810" t="s">
        <v>24</v>
      </c>
      <c r="AA3810" t="s">
        <v>801</v>
      </c>
      <c r="AB3810" t="s">
        <v>802</v>
      </c>
      <c r="AC3810">
        <v>410600</v>
      </c>
      <c r="AD3810" t="s">
        <v>693</v>
      </c>
      <c r="AE3810" t="s">
        <v>24</v>
      </c>
      <c r="AF3810" t="s">
        <v>24</v>
      </c>
      <c r="AG3810" t="s">
        <v>24</v>
      </c>
      <c r="AH3810" t="s">
        <v>24</v>
      </c>
      <c r="AI3810" t="s">
        <v>24</v>
      </c>
    </row>
    <row r="3811" spans="1:35" hidden="1" x14ac:dyDescent="0.25">
      <c r="A3811" t="s">
        <v>20801</v>
      </c>
      <c r="B3811">
        <v>0</v>
      </c>
      <c r="C3811" t="s">
        <v>88</v>
      </c>
      <c r="D3811" t="s">
        <v>23</v>
      </c>
      <c r="E3811" t="s">
        <v>24</v>
      </c>
      <c r="F3811">
        <v>413278651</v>
      </c>
      <c r="G3811" s="2" t="s">
        <v>440</v>
      </c>
      <c r="H3811">
        <v>289060464</v>
      </c>
      <c r="W3811">
        <v>5</v>
      </c>
      <c r="X3811" t="s">
        <v>20802</v>
      </c>
      <c r="Y3811" t="s">
        <v>24</v>
      </c>
      <c r="Z3811" t="s">
        <v>24</v>
      </c>
      <c r="AA3811" t="s">
        <v>17529</v>
      </c>
      <c r="AB3811" t="s">
        <v>2777</v>
      </c>
      <c r="AC3811" t="s">
        <v>20803</v>
      </c>
      <c r="AD3811" t="s">
        <v>271</v>
      </c>
      <c r="AE3811" t="s">
        <v>20804</v>
      </c>
      <c r="AF3811" t="s">
        <v>24</v>
      </c>
      <c r="AG3811" t="s">
        <v>20805</v>
      </c>
      <c r="AH3811" t="s">
        <v>24</v>
      </c>
      <c r="AI3811" t="s">
        <v>24</v>
      </c>
    </row>
    <row r="3812" spans="1:35" hidden="1" x14ac:dyDescent="0.25">
      <c r="A3812" t="s">
        <v>20806</v>
      </c>
      <c r="B3812">
        <v>0</v>
      </c>
      <c r="C3812" t="s">
        <v>75</v>
      </c>
      <c r="D3812" t="s">
        <v>23</v>
      </c>
      <c r="E3812" t="s">
        <v>24</v>
      </c>
      <c r="F3812">
        <v>365553234</v>
      </c>
      <c r="G3812" s="2" t="s">
        <v>109</v>
      </c>
      <c r="H3812">
        <v>289029218</v>
      </c>
      <c r="W3812">
        <v>1151</v>
      </c>
      <c r="X3812" t="s">
        <v>20807</v>
      </c>
      <c r="Y3812" t="s">
        <v>24</v>
      </c>
      <c r="Z3812" t="s">
        <v>24</v>
      </c>
      <c r="AA3812" t="s">
        <v>13769</v>
      </c>
      <c r="AB3812" t="s">
        <v>24</v>
      </c>
      <c r="AC3812" t="s">
        <v>24</v>
      </c>
      <c r="AD3812" t="s">
        <v>10365</v>
      </c>
      <c r="AE3812" t="s">
        <v>20808</v>
      </c>
      <c r="AF3812" t="s">
        <v>123</v>
      </c>
      <c r="AG3812" t="s">
        <v>20809</v>
      </c>
      <c r="AH3812" t="s">
        <v>20810</v>
      </c>
      <c r="AI3812" t="s">
        <v>24</v>
      </c>
    </row>
    <row r="3813" spans="1:35" hidden="1" x14ac:dyDescent="0.25">
      <c r="A3813" t="s">
        <v>20811</v>
      </c>
      <c r="B3813">
        <v>0</v>
      </c>
      <c r="C3813" t="s">
        <v>22</v>
      </c>
      <c r="D3813" t="s">
        <v>23</v>
      </c>
      <c r="E3813" t="s">
        <v>24</v>
      </c>
      <c r="F3813">
        <v>633184858</v>
      </c>
      <c r="G3813" s="2" t="s">
        <v>109</v>
      </c>
      <c r="H3813">
        <v>288988075</v>
      </c>
      <c r="W3813" t="s">
        <v>85</v>
      </c>
      <c r="X3813" t="s">
        <v>20812</v>
      </c>
      <c r="Y3813" t="s">
        <v>24</v>
      </c>
      <c r="Z3813" t="s">
        <v>24</v>
      </c>
      <c r="AA3813" t="s">
        <v>24</v>
      </c>
      <c r="AB3813" t="s">
        <v>24</v>
      </c>
      <c r="AC3813">
        <v>121471</v>
      </c>
      <c r="AD3813" t="s">
        <v>1607</v>
      </c>
      <c r="AE3813" t="s">
        <v>20813</v>
      </c>
      <c r="AF3813" t="s">
        <v>544</v>
      </c>
      <c r="AG3813" t="s">
        <v>20814</v>
      </c>
      <c r="AH3813" t="s">
        <v>8463</v>
      </c>
      <c r="AI3813" t="s">
        <v>24</v>
      </c>
    </row>
    <row r="3814" spans="1:35" hidden="1" x14ac:dyDescent="0.25">
      <c r="A3814" t="s">
        <v>20815</v>
      </c>
      <c r="B3814">
        <v>0</v>
      </c>
      <c r="C3814" t="s">
        <v>75</v>
      </c>
      <c r="D3814" t="s">
        <v>23</v>
      </c>
      <c r="E3814" t="s">
        <v>24</v>
      </c>
      <c r="F3814">
        <v>544728512</v>
      </c>
      <c r="G3814" s="2" t="s">
        <v>1025</v>
      </c>
      <c r="H3814">
        <v>288928932</v>
      </c>
      <c r="W3814">
        <v>150</v>
      </c>
      <c r="X3814" t="s">
        <v>20816</v>
      </c>
      <c r="Y3814" t="s">
        <v>24</v>
      </c>
      <c r="Z3814" t="s">
        <v>24</v>
      </c>
      <c r="AA3814" t="s">
        <v>20817</v>
      </c>
      <c r="AB3814" t="s">
        <v>963</v>
      </c>
      <c r="AC3814">
        <v>264305</v>
      </c>
      <c r="AD3814" t="s">
        <v>693</v>
      </c>
      <c r="AE3814" t="s">
        <v>20818</v>
      </c>
      <c r="AF3814" t="s">
        <v>979</v>
      </c>
      <c r="AG3814" t="s">
        <v>20819</v>
      </c>
      <c r="AH3814" t="s">
        <v>24</v>
      </c>
      <c r="AI3814" t="s">
        <v>24</v>
      </c>
    </row>
    <row r="3815" spans="1:35" hidden="1" x14ac:dyDescent="0.25">
      <c r="A3815" t="s">
        <v>20820</v>
      </c>
      <c r="B3815">
        <v>0</v>
      </c>
      <c r="C3815" t="s">
        <v>75</v>
      </c>
      <c r="D3815" t="s">
        <v>23</v>
      </c>
      <c r="E3815" t="s">
        <v>24</v>
      </c>
      <c r="F3815">
        <v>437673439</v>
      </c>
      <c r="G3815" s="2" t="s">
        <v>1081</v>
      </c>
      <c r="H3815">
        <v>288858186</v>
      </c>
      <c r="W3815">
        <v>357</v>
      </c>
      <c r="X3815" t="s">
        <v>20821</v>
      </c>
      <c r="Y3815" t="s">
        <v>24</v>
      </c>
      <c r="Z3815" t="s">
        <v>24</v>
      </c>
      <c r="AA3815" t="s">
        <v>20822</v>
      </c>
      <c r="AB3815" t="s">
        <v>565</v>
      </c>
      <c r="AC3815">
        <v>21013</v>
      </c>
      <c r="AD3815" t="s">
        <v>2571</v>
      </c>
      <c r="AE3815" t="s">
        <v>20823</v>
      </c>
      <c r="AF3815" t="s">
        <v>544</v>
      </c>
      <c r="AG3815" t="s">
        <v>20824</v>
      </c>
      <c r="AH3815" t="s">
        <v>20825</v>
      </c>
      <c r="AI3815" t="s">
        <v>24</v>
      </c>
    </row>
    <row r="3816" spans="1:35" hidden="1" x14ac:dyDescent="0.25">
      <c r="A3816" t="s">
        <v>20826</v>
      </c>
      <c r="B3816">
        <v>0</v>
      </c>
      <c r="C3816" t="s">
        <v>75</v>
      </c>
      <c r="D3816" t="s">
        <v>23</v>
      </c>
      <c r="E3816" t="s">
        <v>24</v>
      </c>
      <c r="F3816">
        <v>330365016</v>
      </c>
      <c r="G3816" s="2" t="s">
        <v>670</v>
      </c>
      <c r="H3816">
        <v>288814588</v>
      </c>
      <c r="W3816">
        <v>478</v>
      </c>
      <c r="X3816" t="s">
        <v>20827</v>
      </c>
      <c r="Y3816" t="s">
        <v>24</v>
      </c>
      <c r="Z3816" t="s">
        <v>24</v>
      </c>
      <c r="AA3816" t="s">
        <v>20828</v>
      </c>
      <c r="AB3816" t="s">
        <v>8433</v>
      </c>
      <c r="AC3816">
        <v>39576</v>
      </c>
      <c r="AD3816" t="s">
        <v>301</v>
      </c>
      <c r="AE3816" t="s">
        <v>20829</v>
      </c>
      <c r="AF3816" t="s">
        <v>1284</v>
      </c>
      <c r="AG3816" t="s">
        <v>20830</v>
      </c>
      <c r="AH3816" t="s">
        <v>20831</v>
      </c>
      <c r="AI3816" t="s">
        <v>24</v>
      </c>
    </row>
    <row r="3817" spans="1:35" hidden="1" x14ac:dyDescent="0.25">
      <c r="A3817" t="s">
        <v>20832</v>
      </c>
      <c r="B3817">
        <v>5</v>
      </c>
      <c r="C3817" t="s">
        <v>22</v>
      </c>
      <c r="D3817" t="s">
        <v>23</v>
      </c>
      <c r="E3817" t="s">
        <v>24</v>
      </c>
      <c r="F3817">
        <v>650108459</v>
      </c>
      <c r="G3817" t="s">
        <v>354</v>
      </c>
      <c r="H3817">
        <v>288677492</v>
      </c>
      <c r="W3817">
        <v>16347</v>
      </c>
      <c r="X3817" t="s">
        <v>20833</v>
      </c>
      <c r="Y3817" t="s">
        <v>20834</v>
      </c>
      <c r="Z3817" t="s">
        <v>24</v>
      </c>
      <c r="AA3817" t="s">
        <v>3158</v>
      </c>
      <c r="AB3817" t="s">
        <v>3159</v>
      </c>
      <c r="AC3817">
        <v>122001</v>
      </c>
      <c r="AD3817" t="s">
        <v>491</v>
      </c>
      <c r="AE3817" t="s">
        <v>20835</v>
      </c>
      <c r="AF3817" t="s">
        <v>95</v>
      </c>
      <c r="AG3817" t="s">
        <v>20836</v>
      </c>
      <c r="AH3817" t="s">
        <v>24</v>
      </c>
      <c r="AI3817" t="s">
        <v>24</v>
      </c>
    </row>
    <row r="3818" spans="1:35" hidden="1" x14ac:dyDescent="0.25">
      <c r="A3818" t="s">
        <v>20837</v>
      </c>
      <c r="B3818">
        <v>0</v>
      </c>
      <c r="C3818" t="s">
        <v>99</v>
      </c>
      <c r="D3818" t="s">
        <v>23</v>
      </c>
      <c r="E3818" t="s">
        <v>24</v>
      </c>
      <c r="F3818">
        <v>912903911</v>
      </c>
      <c r="G3818" s="2" t="s">
        <v>474</v>
      </c>
      <c r="H3818">
        <v>288648500</v>
      </c>
      <c r="W3818">
        <v>3500</v>
      </c>
      <c r="X3818" t="s">
        <v>20838</v>
      </c>
      <c r="Y3818" t="s">
        <v>24</v>
      </c>
      <c r="Z3818" t="s">
        <v>24</v>
      </c>
      <c r="AA3818" t="s">
        <v>20839</v>
      </c>
      <c r="AB3818" t="s">
        <v>3279</v>
      </c>
      <c r="AC3818" t="s">
        <v>20840</v>
      </c>
      <c r="AD3818" t="s">
        <v>134</v>
      </c>
      <c r="AE3818" t="s">
        <v>20841</v>
      </c>
      <c r="AF3818" t="s">
        <v>515</v>
      </c>
      <c r="AG3818" t="s">
        <v>20842</v>
      </c>
      <c r="AH3818" t="s">
        <v>20843</v>
      </c>
      <c r="AI3818" t="s">
        <v>24</v>
      </c>
    </row>
    <row r="3819" spans="1:35" hidden="1" x14ac:dyDescent="0.25">
      <c r="A3819" t="s">
        <v>20844</v>
      </c>
      <c r="B3819">
        <v>0</v>
      </c>
      <c r="C3819" t="s">
        <v>22</v>
      </c>
      <c r="D3819" t="s">
        <v>23</v>
      </c>
      <c r="E3819" t="s">
        <v>24</v>
      </c>
      <c r="F3819">
        <v>621546753</v>
      </c>
      <c r="G3819" s="2" t="s">
        <v>172</v>
      </c>
      <c r="H3819">
        <v>288534972</v>
      </c>
      <c r="W3819">
        <v>40</v>
      </c>
      <c r="X3819" t="s">
        <v>20845</v>
      </c>
      <c r="Y3819" t="s">
        <v>24</v>
      </c>
      <c r="Z3819" t="s">
        <v>24</v>
      </c>
      <c r="AA3819" t="s">
        <v>14085</v>
      </c>
      <c r="AB3819" t="s">
        <v>490</v>
      </c>
      <c r="AC3819" t="s">
        <v>20846</v>
      </c>
      <c r="AD3819" t="s">
        <v>542</v>
      </c>
      <c r="AE3819" t="s">
        <v>20847</v>
      </c>
      <c r="AF3819" t="s">
        <v>515</v>
      </c>
      <c r="AG3819" t="s">
        <v>20848</v>
      </c>
      <c r="AH3819" t="s">
        <v>24</v>
      </c>
      <c r="AI3819" t="s">
        <v>24</v>
      </c>
    </row>
    <row r="3820" spans="1:35" hidden="1" x14ac:dyDescent="0.25">
      <c r="A3820" t="s">
        <v>20849</v>
      </c>
      <c r="B3820">
        <v>35</v>
      </c>
      <c r="C3820" t="s">
        <v>24</v>
      </c>
      <c r="D3820" t="s">
        <v>34</v>
      </c>
      <c r="E3820" t="s">
        <v>20850</v>
      </c>
      <c r="F3820">
        <v>400048091</v>
      </c>
      <c r="G3820" t="s">
        <v>783</v>
      </c>
      <c r="H3820">
        <v>288518866</v>
      </c>
      <c r="W3820">
        <v>590</v>
      </c>
      <c r="X3820" t="s">
        <v>20851</v>
      </c>
      <c r="Y3820" t="s">
        <v>24</v>
      </c>
      <c r="Z3820" t="s">
        <v>24</v>
      </c>
      <c r="AA3820" t="s">
        <v>20852</v>
      </c>
      <c r="AB3820" t="s">
        <v>2570</v>
      </c>
      <c r="AC3820" t="s">
        <v>20853</v>
      </c>
      <c r="AD3820" t="s">
        <v>8645</v>
      </c>
      <c r="AE3820" t="s">
        <v>20854</v>
      </c>
      <c r="AF3820" t="s">
        <v>24</v>
      </c>
      <c r="AG3820" t="s">
        <v>20855</v>
      </c>
      <c r="AH3820" t="s">
        <v>20856</v>
      </c>
      <c r="AI3820" t="s">
        <v>20857</v>
      </c>
    </row>
    <row r="3821" spans="1:35" hidden="1" x14ac:dyDescent="0.25">
      <c r="A3821" t="s">
        <v>20858</v>
      </c>
      <c r="B3821">
        <v>0</v>
      </c>
      <c r="C3821" t="s">
        <v>75</v>
      </c>
      <c r="D3821" t="s">
        <v>23</v>
      </c>
      <c r="E3821" t="s">
        <v>24</v>
      </c>
      <c r="F3821">
        <v>640547519</v>
      </c>
      <c r="G3821" s="2" t="s">
        <v>155</v>
      </c>
      <c r="H3821">
        <v>288456860</v>
      </c>
      <c r="W3821">
        <v>676</v>
      </c>
      <c r="X3821" t="s">
        <v>20859</v>
      </c>
      <c r="Y3821" t="s">
        <v>20860</v>
      </c>
      <c r="Z3821" t="s">
        <v>24</v>
      </c>
      <c r="AA3821" t="s">
        <v>20861</v>
      </c>
      <c r="AB3821" t="s">
        <v>7337</v>
      </c>
      <c r="AC3821">
        <v>35150</v>
      </c>
      <c r="AD3821" t="s">
        <v>81</v>
      </c>
      <c r="AE3821" t="s">
        <v>20862</v>
      </c>
      <c r="AF3821" t="s">
        <v>5011</v>
      </c>
      <c r="AG3821" t="s">
        <v>20863</v>
      </c>
      <c r="AH3821" t="s">
        <v>24</v>
      </c>
      <c r="AI3821" t="s">
        <v>24</v>
      </c>
    </row>
    <row r="3822" spans="1:35" hidden="1" x14ac:dyDescent="0.25">
      <c r="A3822" t="s">
        <v>20864</v>
      </c>
      <c r="B3822">
        <v>21</v>
      </c>
      <c r="C3822" t="s">
        <v>22</v>
      </c>
      <c r="D3822" t="s">
        <v>23</v>
      </c>
      <c r="E3822" t="s">
        <v>24</v>
      </c>
      <c r="F3822">
        <v>442167313</v>
      </c>
      <c r="G3822" s="2" t="s">
        <v>3438</v>
      </c>
      <c r="H3822">
        <v>288162792</v>
      </c>
      <c r="W3822">
        <v>305</v>
      </c>
      <c r="X3822" t="s">
        <v>20865</v>
      </c>
      <c r="Y3822" t="s">
        <v>24</v>
      </c>
      <c r="Z3822" t="s">
        <v>24</v>
      </c>
      <c r="AA3822" t="s">
        <v>20866</v>
      </c>
      <c r="AB3822" t="s">
        <v>6668</v>
      </c>
      <c r="AC3822">
        <v>31039</v>
      </c>
      <c r="AD3822" t="s">
        <v>2571</v>
      </c>
      <c r="AE3822" t="s">
        <v>24</v>
      </c>
      <c r="AF3822" t="s">
        <v>24</v>
      </c>
      <c r="AG3822" t="s">
        <v>24</v>
      </c>
      <c r="AH3822" t="s">
        <v>24</v>
      </c>
      <c r="AI3822" t="s">
        <v>24</v>
      </c>
    </row>
    <row r="3823" spans="1:35" hidden="1" x14ac:dyDescent="0.25">
      <c r="A3823" t="s">
        <v>20867</v>
      </c>
      <c r="B3823">
        <v>0</v>
      </c>
      <c r="C3823" t="s">
        <v>75</v>
      </c>
      <c r="D3823" t="s">
        <v>23</v>
      </c>
      <c r="E3823" t="s">
        <v>24</v>
      </c>
      <c r="F3823">
        <v>461027831</v>
      </c>
      <c r="G3823" s="2" t="s">
        <v>119</v>
      </c>
      <c r="H3823">
        <v>287837356</v>
      </c>
      <c r="W3823">
        <v>344</v>
      </c>
      <c r="X3823" t="s">
        <v>24</v>
      </c>
      <c r="Y3823" t="s">
        <v>24</v>
      </c>
      <c r="Z3823" t="s">
        <v>24</v>
      </c>
      <c r="AA3823" t="s">
        <v>11623</v>
      </c>
      <c r="AB3823" t="s">
        <v>10702</v>
      </c>
      <c r="AC3823">
        <v>15004</v>
      </c>
      <c r="AD3823" t="s">
        <v>236</v>
      </c>
      <c r="AE3823" t="s">
        <v>20868</v>
      </c>
      <c r="AF3823" t="s">
        <v>544</v>
      </c>
      <c r="AG3823" t="s">
        <v>24</v>
      </c>
      <c r="AH3823" t="s">
        <v>20869</v>
      </c>
      <c r="AI3823" t="s">
        <v>24</v>
      </c>
    </row>
    <row r="3824" spans="1:35" hidden="1" x14ac:dyDescent="0.25">
      <c r="A3824" t="s">
        <v>20870</v>
      </c>
      <c r="B3824">
        <v>0</v>
      </c>
      <c r="C3824" t="s">
        <v>75</v>
      </c>
      <c r="D3824" t="s">
        <v>23</v>
      </c>
      <c r="E3824" t="s">
        <v>24</v>
      </c>
      <c r="F3824">
        <v>791012644</v>
      </c>
      <c r="G3824" s="2" t="s">
        <v>218</v>
      </c>
      <c r="H3824">
        <v>287776044</v>
      </c>
      <c r="W3824">
        <v>4500</v>
      </c>
      <c r="X3824" t="s">
        <v>20871</v>
      </c>
      <c r="Y3824" t="s">
        <v>24</v>
      </c>
      <c r="Z3824" t="s">
        <v>24</v>
      </c>
      <c r="AA3824" t="s">
        <v>50</v>
      </c>
      <c r="AB3824" t="s">
        <v>1618</v>
      </c>
      <c r="AC3824" t="s">
        <v>20872</v>
      </c>
      <c r="AD3824" t="s">
        <v>542</v>
      </c>
      <c r="AE3824" t="s">
        <v>20873</v>
      </c>
      <c r="AF3824" t="s">
        <v>445</v>
      </c>
      <c r="AG3824" t="s">
        <v>20874</v>
      </c>
      <c r="AH3824" t="s">
        <v>24</v>
      </c>
      <c r="AI3824" t="s">
        <v>24</v>
      </c>
    </row>
    <row r="3825" spans="1:35" hidden="1" x14ac:dyDescent="0.25">
      <c r="A3825" t="s">
        <v>20875</v>
      </c>
      <c r="B3825">
        <v>0</v>
      </c>
      <c r="C3825" t="s">
        <v>22</v>
      </c>
      <c r="D3825" t="s">
        <v>23</v>
      </c>
      <c r="E3825" t="s">
        <v>24</v>
      </c>
      <c r="F3825">
        <v>644084428</v>
      </c>
      <c r="G3825" t="s">
        <v>146</v>
      </c>
      <c r="H3825">
        <v>287722250</v>
      </c>
      <c r="W3825">
        <v>861</v>
      </c>
      <c r="X3825" t="s">
        <v>20876</v>
      </c>
      <c r="Y3825" t="s">
        <v>24</v>
      </c>
      <c r="Z3825" t="s">
        <v>24</v>
      </c>
      <c r="AA3825" t="s">
        <v>20877</v>
      </c>
      <c r="AB3825" t="s">
        <v>24</v>
      </c>
      <c r="AC3825">
        <v>1000</v>
      </c>
      <c r="AD3825" t="s">
        <v>20878</v>
      </c>
      <c r="AE3825" t="s">
        <v>20879</v>
      </c>
      <c r="AF3825" t="s">
        <v>95</v>
      </c>
      <c r="AG3825" t="s">
        <v>20880</v>
      </c>
      <c r="AH3825" t="s">
        <v>20881</v>
      </c>
      <c r="AI3825" t="s">
        <v>24</v>
      </c>
    </row>
    <row r="3826" spans="1:35" hidden="1" x14ac:dyDescent="0.25">
      <c r="A3826" t="s">
        <v>20882</v>
      </c>
      <c r="B3826">
        <v>0</v>
      </c>
      <c r="C3826" t="s">
        <v>75</v>
      </c>
      <c r="D3826" t="s">
        <v>23</v>
      </c>
      <c r="E3826" t="s">
        <v>24</v>
      </c>
      <c r="F3826">
        <v>530693464</v>
      </c>
      <c r="G3826" s="2" t="s">
        <v>109</v>
      </c>
      <c r="H3826">
        <v>287720433</v>
      </c>
      <c r="W3826">
        <v>1100</v>
      </c>
      <c r="X3826" t="s">
        <v>20883</v>
      </c>
      <c r="Y3826" t="s">
        <v>24</v>
      </c>
      <c r="Z3826" t="s">
        <v>24</v>
      </c>
      <c r="AA3826" t="s">
        <v>20884</v>
      </c>
      <c r="AB3826" t="s">
        <v>10610</v>
      </c>
      <c r="AC3826">
        <v>541002</v>
      </c>
      <c r="AD3826" t="s">
        <v>693</v>
      </c>
      <c r="AE3826" t="s">
        <v>20885</v>
      </c>
      <c r="AF3826" t="s">
        <v>295</v>
      </c>
      <c r="AG3826" t="s">
        <v>20886</v>
      </c>
      <c r="AH3826" t="s">
        <v>24</v>
      </c>
      <c r="AI3826" t="s">
        <v>24</v>
      </c>
    </row>
    <row r="3827" spans="1:35" hidden="1" x14ac:dyDescent="0.25">
      <c r="A3827" t="s">
        <v>20887</v>
      </c>
      <c r="B3827">
        <v>0</v>
      </c>
      <c r="C3827" t="s">
        <v>88</v>
      </c>
      <c r="D3827" t="s">
        <v>23</v>
      </c>
      <c r="E3827" t="s">
        <v>24</v>
      </c>
      <c r="F3827">
        <v>545254989</v>
      </c>
      <c r="G3827" s="2" t="s">
        <v>1137</v>
      </c>
      <c r="H3827">
        <v>287518429</v>
      </c>
      <c r="W3827">
        <v>548</v>
      </c>
      <c r="X3827" t="s">
        <v>20888</v>
      </c>
      <c r="Y3827" t="s">
        <v>24</v>
      </c>
      <c r="Z3827" t="s">
        <v>24</v>
      </c>
      <c r="AA3827" t="s">
        <v>959</v>
      </c>
      <c r="AB3827" t="s">
        <v>959</v>
      </c>
      <c r="AC3827">
        <v>201613</v>
      </c>
      <c r="AD3827" t="s">
        <v>693</v>
      </c>
      <c r="AE3827" t="s">
        <v>20889</v>
      </c>
      <c r="AF3827" t="s">
        <v>1237</v>
      </c>
      <c r="AG3827" t="s">
        <v>20890</v>
      </c>
      <c r="AH3827" t="s">
        <v>24</v>
      </c>
      <c r="AI3827" t="s">
        <v>24</v>
      </c>
    </row>
    <row r="3828" spans="1:35" hidden="1" x14ac:dyDescent="0.25">
      <c r="A3828" t="s">
        <v>20891</v>
      </c>
      <c r="B3828">
        <v>0</v>
      </c>
      <c r="C3828" t="s">
        <v>99</v>
      </c>
      <c r="D3828" t="s">
        <v>23</v>
      </c>
      <c r="E3828" t="s">
        <v>24</v>
      </c>
      <c r="F3828">
        <v>645676813</v>
      </c>
      <c r="G3828" s="2" t="s">
        <v>260</v>
      </c>
      <c r="H3828">
        <v>287430000</v>
      </c>
      <c r="W3828">
        <v>3000</v>
      </c>
      <c r="X3828" t="s">
        <v>20892</v>
      </c>
      <c r="Y3828" t="s">
        <v>20893</v>
      </c>
      <c r="Z3828" t="s">
        <v>24</v>
      </c>
      <c r="AA3828" t="s">
        <v>7292</v>
      </c>
      <c r="AB3828" t="s">
        <v>7292</v>
      </c>
      <c r="AC3828" t="s">
        <v>24</v>
      </c>
      <c r="AD3828" t="s">
        <v>1184</v>
      </c>
      <c r="AE3828" t="s">
        <v>20894</v>
      </c>
      <c r="AF3828" t="s">
        <v>515</v>
      </c>
      <c r="AG3828" t="s">
        <v>24</v>
      </c>
      <c r="AH3828" t="s">
        <v>24</v>
      </c>
      <c r="AI3828" t="s">
        <v>24</v>
      </c>
    </row>
    <row r="3829" spans="1:35" hidden="1" x14ac:dyDescent="0.25">
      <c r="A3829" t="s">
        <v>20895</v>
      </c>
      <c r="B3829">
        <v>31</v>
      </c>
      <c r="C3829" t="s">
        <v>75</v>
      </c>
      <c r="D3829" t="s">
        <v>23</v>
      </c>
      <c r="E3829" t="s">
        <v>24</v>
      </c>
      <c r="F3829">
        <v>718685522</v>
      </c>
      <c r="G3829" s="2" t="s">
        <v>109</v>
      </c>
      <c r="H3829">
        <v>287352216</v>
      </c>
      <c r="W3829">
        <v>1000</v>
      </c>
      <c r="X3829" t="s">
        <v>20896</v>
      </c>
      <c r="Y3829" t="s">
        <v>24</v>
      </c>
      <c r="Z3829" t="s">
        <v>24</v>
      </c>
      <c r="AA3829" t="s">
        <v>3341</v>
      </c>
      <c r="AB3829" t="s">
        <v>3342</v>
      </c>
      <c r="AC3829">
        <v>4025</v>
      </c>
      <c r="AD3829" t="s">
        <v>418</v>
      </c>
      <c r="AE3829" t="s">
        <v>18415</v>
      </c>
      <c r="AF3829" t="s">
        <v>3344</v>
      </c>
      <c r="AG3829" t="s">
        <v>20897</v>
      </c>
      <c r="AH3829" t="s">
        <v>24</v>
      </c>
      <c r="AI3829" t="s">
        <v>24</v>
      </c>
    </row>
    <row r="3830" spans="1:35" hidden="1" x14ac:dyDescent="0.25">
      <c r="A3830" t="s">
        <v>20898</v>
      </c>
      <c r="B3830">
        <v>0</v>
      </c>
      <c r="C3830" t="s">
        <v>75</v>
      </c>
      <c r="D3830" t="s">
        <v>34</v>
      </c>
      <c r="E3830" t="s">
        <v>20899</v>
      </c>
      <c r="F3830">
        <v>980307458</v>
      </c>
      <c r="G3830" s="2" t="s">
        <v>589</v>
      </c>
      <c r="H3830">
        <v>287192963</v>
      </c>
      <c r="W3830">
        <v>1273</v>
      </c>
      <c r="X3830" t="s">
        <v>20900</v>
      </c>
      <c r="Y3830" t="s">
        <v>20901</v>
      </c>
      <c r="Z3830" t="s">
        <v>24</v>
      </c>
      <c r="AA3830" t="s">
        <v>3194</v>
      </c>
      <c r="AB3830" t="s">
        <v>3195</v>
      </c>
      <c r="AC3830">
        <v>2607</v>
      </c>
      <c r="AD3830" t="s">
        <v>3196</v>
      </c>
      <c r="AE3830" t="s">
        <v>20902</v>
      </c>
      <c r="AF3830" t="s">
        <v>24</v>
      </c>
      <c r="AG3830" t="s">
        <v>20903</v>
      </c>
      <c r="AH3830" t="s">
        <v>24</v>
      </c>
      <c r="AI3830" t="s">
        <v>24</v>
      </c>
    </row>
    <row r="3831" spans="1:35" hidden="1" x14ac:dyDescent="0.25">
      <c r="A3831" t="s">
        <v>20904</v>
      </c>
      <c r="B3831">
        <v>53</v>
      </c>
      <c r="C3831" t="s">
        <v>22</v>
      </c>
      <c r="D3831" t="s">
        <v>34</v>
      </c>
      <c r="E3831" t="s">
        <v>20905</v>
      </c>
      <c r="F3831">
        <v>656097953</v>
      </c>
      <c r="G3831" s="2" t="s">
        <v>706</v>
      </c>
      <c r="H3831">
        <v>287119843</v>
      </c>
      <c r="W3831">
        <v>1910</v>
      </c>
      <c r="X3831" t="s">
        <v>20906</v>
      </c>
      <c r="Y3831" t="s">
        <v>24</v>
      </c>
      <c r="Z3831" t="s">
        <v>24</v>
      </c>
      <c r="AA3831" t="s">
        <v>3550</v>
      </c>
      <c r="AB3831" t="s">
        <v>6571</v>
      </c>
      <c r="AC3831" t="s">
        <v>20907</v>
      </c>
      <c r="AD3831" t="s">
        <v>583</v>
      </c>
      <c r="AE3831" t="s">
        <v>20908</v>
      </c>
      <c r="AF3831" t="s">
        <v>24</v>
      </c>
      <c r="AG3831" t="s">
        <v>20909</v>
      </c>
      <c r="AH3831" t="s">
        <v>20910</v>
      </c>
      <c r="AI3831" t="s">
        <v>20911</v>
      </c>
    </row>
    <row r="3832" spans="1:35" hidden="1" x14ac:dyDescent="0.25">
      <c r="A3832" t="s">
        <v>20912</v>
      </c>
      <c r="B3832">
        <v>74</v>
      </c>
      <c r="C3832" t="s">
        <v>24</v>
      </c>
      <c r="D3832" t="s">
        <v>34</v>
      </c>
      <c r="E3832" t="s">
        <v>20913</v>
      </c>
      <c r="F3832">
        <v>645489639</v>
      </c>
      <c r="G3832" t="s">
        <v>399</v>
      </c>
      <c r="H3832">
        <v>287053566</v>
      </c>
      <c r="W3832">
        <v>4725</v>
      </c>
      <c r="X3832" t="s">
        <v>20914</v>
      </c>
      <c r="Y3832" t="s">
        <v>24</v>
      </c>
      <c r="Z3832" t="s">
        <v>24</v>
      </c>
      <c r="AA3832" t="s">
        <v>7292</v>
      </c>
      <c r="AB3832" t="s">
        <v>8719</v>
      </c>
      <c r="AC3832">
        <v>54000</v>
      </c>
      <c r="AD3832" t="s">
        <v>1184</v>
      </c>
      <c r="AE3832" t="s">
        <v>20915</v>
      </c>
      <c r="AF3832" t="s">
        <v>24</v>
      </c>
      <c r="AG3832" t="s">
        <v>20916</v>
      </c>
      <c r="AH3832" t="s">
        <v>20917</v>
      </c>
      <c r="AI3832" t="s">
        <v>20918</v>
      </c>
    </row>
    <row r="3833" spans="1:35" hidden="1" x14ac:dyDescent="0.25">
      <c r="A3833" t="s">
        <v>20919</v>
      </c>
      <c r="B3833">
        <v>0</v>
      </c>
      <c r="C3833" t="s">
        <v>88</v>
      </c>
      <c r="D3833" t="s">
        <v>23</v>
      </c>
      <c r="E3833" t="s">
        <v>24</v>
      </c>
      <c r="F3833">
        <v>544773369</v>
      </c>
      <c r="G3833" s="2" t="s">
        <v>365</v>
      </c>
      <c r="H3833">
        <v>286824000</v>
      </c>
      <c r="W3833">
        <v>3000</v>
      </c>
      <c r="X3833" t="s">
        <v>20920</v>
      </c>
      <c r="Y3833" t="s">
        <v>24</v>
      </c>
      <c r="Z3833" t="s">
        <v>24</v>
      </c>
      <c r="AA3833" t="s">
        <v>985</v>
      </c>
      <c r="AB3833" t="s">
        <v>986</v>
      </c>
      <c r="AC3833">
        <v>462699</v>
      </c>
      <c r="AD3833" t="s">
        <v>693</v>
      </c>
      <c r="AE3833" t="s">
        <v>20921</v>
      </c>
      <c r="AF3833" t="s">
        <v>3337</v>
      </c>
      <c r="AG3833" t="s">
        <v>20922</v>
      </c>
      <c r="AH3833" t="s">
        <v>24</v>
      </c>
      <c r="AI3833" t="s">
        <v>24</v>
      </c>
    </row>
    <row r="3834" spans="1:35" hidden="1" x14ac:dyDescent="0.25">
      <c r="A3834" t="s">
        <v>20923</v>
      </c>
      <c r="B3834">
        <v>0</v>
      </c>
      <c r="C3834" t="s">
        <v>99</v>
      </c>
      <c r="D3834" t="s">
        <v>23</v>
      </c>
      <c r="E3834" t="s">
        <v>24</v>
      </c>
      <c r="F3834">
        <v>551583699</v>
      </c>
      <c r="G3834" s="2" t="s">
        <v>2234</v>
      </c>
      <c r="H3834">
        <v>286795529</v>
      </c>
      <c r="W3834">
        <v>300</v>
      </c>
      <c r="X3834" t="s">
        <v>20924</v>
      </c>
      <c r="Y3834" t="s">
        <v>24</v>
      </c>
      <c r="Z3834" t="s">
        <v>24</v>
      </c>
      <c r="AA3834" t="s">
        <v>20925</v>
      </c>
      <c r="AB3834" t="s">
        <v>3018</v>
      </c>
      <c r="AC3834">
        <v>34200</v>
      </c>
      <c r="AD3834" t="s">
        <v>693</v>
      </c>
      <c r="AE3834" t="s">
        <v>20926</v>
      </c>
      <c r="AF3834" t="s">
        <v>1237</v>
      </c>
      <c r="AG3834" t="s">
        <v>24</v>
      </c>
      <c r="AH3834" t="s">
        <v>24</v>
      </c>
      <c r="AI3834" t="s">
        <v>24</v>
      </c>
    </row>
    <row r="3835" spans="1:35" hidden="1" x14ac:dyDescent="0.25">
      <c r="A3835" t="s">
        <v>20927</v>
      </c>
      <c r="B3835">
        <v>2</v>
      </c>
      <c r="C3835" t="s">
        <v>22</v>
      </c>
      <c r="D3835" t="s">
        <v>23</v>
      </c>
      <c r="E3835" t="s">
        <v>24</v>
      </c>
      <c r="F3835">
        <v>915338479</v>
      </c>
      <c r="G3835" s="2" t="s">
        <v>706</v>
      </c>
      <c r="H3835">
        <v>286680234</v>
      </c>
      <c r="W3835">
        <v>739</v>
      </c>
      <c r="X3835" t="s">
        <v>20928</v>
      </c>
      <c r="Y3835" t="s">
        <v>20929</v>
      </c>
      <c r="Z3835" t="s">
        <v>24</v>
      </c>
      <c r="AA3835" t="s">
        <v>19482</v>
      </c>
      <c r="AB3835" t="s">
        <v>2946</v>
      </c>
      <c r="AC3835">
        <v>440008</v>
      </c>
      <c r="AD3835" t="s">
        <v>491</v>
      </c>
      <c r="AE3835" t="s">
        <v>20930</v>
      </c>
      <c r="AF3835" t="s">
        <v>123</v>
      </c>
      <c r="AG3835" t="s">
        <v>20931</v>
      </c>
      <c r="AH3835" t="s">
        <v>24</v>
      </c>
      <c r="AI3835" t="s">
        <v>24</v>
      </c>
    </row>
    <row r="3836" spans="1:35" hidden="1" x14ac:dyDescent="0.25">
      <c r="A3836" t="s">
        <v>20932</v>
      </c>
      <c r="B3836">
        <v>1</v>
      </c>
      <c r="C3836" t="s">
        <v>75</v>
      </c>
      <c r="D3836" t="s">
        <v>23</v>
      </c>
      <c r="E3836" t="s">
        <v>24</v>
      </c>
      <c r="F3836">
        <v>214451247</v>
      </c>
      <c r="G3836" s="2" t="s">
        <v>440</v>
      </c>
      <c r="H3836">
        <v>286584964</v>
      </c>
      <c r="W3836">
        <v>439</v>
      </c>
      <c r="X3836" t="s">
        <v>20933</v>
      </c>
      <c r="Y3836" t="s">
        <v>24</v>
      </c>
      <c r="Z3836" t="s">
        <v>24</v>
      </c>
      <c r="AA3836" t="s">
        <v>20934</v>
      </c>
      <c r="AB3836" t="s">
        <v>20935</v>
      </c>
      <c r="AC3836" t="s">
        <v>20936</v>
      </c>
      <c r="AD3836" t="s">
        <v>3521</v>
      </c>
      <c r="AE3836" t="s">
        <v>20937</v>
      </c>
      <c r="AF3836" t="s">
        <v>123</v>
      </c>
      <c r="AG3836" t="s">
        <v>24</v>
      </c>
      <c r="AH3836" t="s">
        <v>24</v>
      </c>
      <c r="AI3836" t="s">
        <v>24</v>
      </c>
    </row>
    <row r="3837" spans="1:35" hidden="1" x14ac:dyDescent="0.25">
      <c r="A3837" t="s">
        <v>20938</v>
      </c>
      <c r="B3837">
        <v>20</v>
      </c>
      <c r="C3837" t="s">
        <v>22</v>
      </c>
      <c r="D3837" t="s">
        <v>34</v>
      </c>
      <c r="E3837" t="s">
        <v>20939</v>
      </c>
      <c r="F3837">
        <v>656262326</v>
      </c>
      <c r="G3837" t="s">
        <v>146</v>
      </c>
      <c r="H3837">
        <v>286404760</v>
      </c>
      <c r="W3837">
        <v>14167</v>
      </c>
      <c r="X3837" t="s">
        <v>20940</v>
      </c>
      <c r="Y3837" t="s">
        <v>20941</v>
      </c>
      <c r="Z3837" t="s">
        <v>24</v>
      </c>
      <c r="AA3837" t="s">
        <v>20942</v>
      </c>
      <c r="AB3837" t="s">
        <v>24</v>
      </c>
      <c r="AC3837">
        <v>356</v>
      </c>
      <c r="AD3837" t="s">
        <v>583</v>
      </c>
      <c r="AE3837" t="s">
        <v>20943</v>
      </c>
      <c r="AF3837" t="s">
        <v>24</v>
      </c>
      <c r="AG3837" t="s">
        <v>20944</v>
      </c>
      <c r="AH3837" t="s">
        <v>20945</v>
      </c>
      <c r="AI3837" t="s">
        <v>20946</v>
      </c>
    </row>
    <row r="3838" spans="1:35" hidden="1" x14ac:dyDescent="0.25">
      <c r="A3838" t="s">
        <v>20947</v>
      </c>
      <c r="B3838">
        <v>0</v>
      </c>
      <c r="C3838" t="s">
        <v>22</v>
      </c>
      <c r="D3838" t="s">
        <v>23</v>
      </c>
      <c r="E3838" t="s">
        <v>24</v>
      </c>
      <c r="F3838">
        <v>423083005</v>
      </c>
      <c r="G3838" s="2" t="s">
        <v>365</v>
      </c>
      <c r="H3838">
        <v>286291401</v>
      </c>
      <c r="W3838">
        <v>850</v>
      </c>
      <c r="X3838" t="s">
        <v>20948</v>
      </c>
      <c r="Y3838" t="s">
        <v>24</v>
      </c>
      <c r="Z3838" t="s">
        <v>24</v>
      </c>
      <c r="AA3838" t="s">
        <v>15457</v>
      </c>
      <c r="AB3838" t="s">
        <v>24</v>
      </c>
      <c r="AC3838">
        <v>45500</v>
      </c>
      <c r="AD3838" t="s">
        <v>1196</v>
      </c>
      <c r="AE3838" t="s">
        <v>20949</v>
      </c>
      <c r="AF3838" t="s">
        <v>295</v>
      </c>
      <c r="AG3838" t="s">
        <v>20950</v>
      </c>
      <c r="AH3838" t="s">
        <v>20951</v>
      </c>
      <c r="AI3838" t="s">
        <v>24</v>
      </c>
    </row>
    <row r="3839" spans="1:35" hidden="1" x14ac:dyDescent="0.25">
      <c r="A3839" t="s">
        <v>20952</v>
      </c>
      <c r="B3839">
        <v>0</v>
      </c>
      <c r="C3839" t="s">
        <v>99</v>
      </c>
      <c r="D3839" t="s">
        <v>23</v>
      </c>
      <c r="E3839" t="s">
        <v>24</v>
      </c>
      <c r="F3839">
        <v>555317594</v>
      </c>
      <c r="G3839" t="s">
        <v>180</v>
      </c>
      <c r="H3839">
        <v>286056000</v>
      </c>
      <c r="W3839">
        <v>14500</v>
      </c>
      <c r="X3839" t="s">
        <v>20953</v>
      </c>
      <c r="Y3839" t="s">
        <v>24</v>
      </c>
      <c r="Z3839" t="s">
        <v>24</v>
      </c>
      <c r="AA3839" t="s">
        <v>3831</v>
      </c>
      <c r="AB3839" t="s">
        <v>3166</v>
      </c>
      <c r="AC3839" t="s">
        <v>24</v>
      </c>
      <c r="AD3839" t="s">
        <v>3042</v>
      </c>
      <c r="AE3839" t="s">
        <v>20954</v>
      </c>
      <c r="AF3839" t="s">
        <v>15550</v>
      </c>
      <c r="AG3839" t="s">
        <v>20955</v>
      </c>
      <c r="AH3839" t="s">
        <v>20956</v>
      </c>
      <c r="AI3839" t="s">
        <v>24</v>
      </c>
    </row>
    <row r="3840" spans="1:35" hidden="1" x14ac:dyDescent="0.25">
      <c r="A3840" t="s">
        <v>20957</v>
      </c>
      <c r="B3840">
        <v>15</v>
      </c>
      <c r="C3840" t="s">
        <v>22</v>
      </c>
      <c r="D3840" t="s">
        <v>34</v>
      </c>
      <c r="E3840" t="s">
        <v>20958</v>
      </c>
      <c r="F3840">
        <v>205345754</v>
      </c>
      <c r="G3840" s="2" t="s">
        <v>589</v>
      </c>
      <c r="H3840">
        <v>285989513</v>
      </c>
      <c r="W3840">
        <v>1437</v>
      </c>
      <c r="X3840" t="s">
        <v>20959</v>
      </c>
      <c r="Y3840" t="s">
        <v>24</v>
      </c>
      <c r="Z3840" t="s">
        <v>24</v>
      </c>
      <c r="AA3840" t="s">
        <v>9298</v>
      </c>
      <c r="AB3840" t="s">
        <v>193</v>
      </c>
      <c r="AC3840" t="s">
        <v>20960</v>
      </c>
      <c r="AD3840" t="s">
        <v>195</v>
      </c>
      <c r="AE3840" t="s">
        <v>24</v>
      </c>
      <c r="AF3840" t="s">
        <v>24</v>
      </c>
      <c r="AG3840" t="s">
        <v>24</v>
      </c>
      <c r="AH3840" t="s">
        <v>24</v>
      </c>
      <c r="AI3840" t="s">
        <v>24</v>
      </c>
    </row>
    <row r="3841" spans="1:35" hidden="1" x14ac:dyDescent="0.25">
      <c r="A3841" t="s">
        <v>20961</v>
      </c>
      <c r="B3841">
        <v>2</v>
      </c>
      <c r="C3841" t="s">
        <v>22</v>
      </c>
      <c r="D3841" t="s">
        <v>23</v>
      </c>
      <c r="E3841" t="s">
        <v>24</v>
      </c>
      <c r="F3841">
        <v>9174830</v>
      </c>
      <c r="G3841" s="2" t="s">
        <v>2014</v>
      </c>
      <c r="H3841">
        <v>285974605</v>
      </c>
      <c r="W3841">
        <v>1168</v>
      </c>
      <c r="X3841" t="s">
        <v>20962</v>
      </c>
      <c r="Y3841" t="s">
        <v>24</v>
      </c>
      <c r="Z3841" t="s">
        <v>24</v>
      </c>
      <c r="AA3841" t="s">
        <v>20963</v>
      </c>
      <c r="AB3841" t="s">
        <v>2510</v>
      </c>
      <c r="AC3841" t="s">
        <v>20964</v>
      </c>
      <c r="AD3841" t="s">
        <v>542</v>
      </c>
      <c r="AE3841" t="s">
        <v>20965</v>
      </c>
      <c r="AF3841" t="s">
        <v>515</v>
      </c>
      <c r="AG3841" t="s">
        <v>20966</v>
      </c>
      <c r="AH3841" t="s">
        <v>24</v>
      </c>
      <c r="AI3841" t="s">
        <v>24</v>
      </c>
    </row>
    <row r="3842" spans="1:35" hidden="1" x14ac:dyDescent="0.25">
      <c r="A3842" t="s">
        <v>20967</v>
      </c>
      <c r="B3842">
        <v>0</v>
      </c>
      <c r="C3842" t="s">
        <v>24</v>
      </c>
      <c r="D3842" t="s">
        <v>23</v>
      </c>
      <c r="E3842" t="s">
        <v>24</v>
      </c>
      <c r="F3842">
        <v>796201721</v>
      </c>
      <c r="G3842" t="s">
        <v>100</v>
      </c>
      <c r="H3842">
        <v>285787000</v>
      </c>
      <c r="W3842">
        <v>1200</v>
      </c>
      <c r="X3842" t="s">
        <v>20968</v>
      </c>
      <c r="Y3842" t="s">
        <v>24</v>
      </c>
      <c r="Z3842" t="s">
        <v>24</v>
      </c>
      <c r="AA3842" t="s">
        <v>20969</v>
      </c>
      <c r="AB3842" t="s">
        <v>1201</v>
      </c>
      <c r="AC3842">
        <v>28602</v>
      </c>
      <c r="AD3842" t="s">
        <v>29</v>
      </c>
      <c r="AE3842" t="s">
        <v>24</v>
      </c>
      <c r="AF3842" t="s">
        <v>24</v>
      </c>
      <c r="AG3842" t="s">
        <v>24</v>
      </c>
      <c r="AH3842" t="s">
        <v>24</v>
      </c>
      <c r="AI3842" t="s">
        <v>24</v>
      </c>
    </row>
    <row r="3843" spans="1:35" hidden="1" x14ac:dyDescent="0.25">
      <c r="A3843" t="s">
        <v>20970</v>
      </c>
      <c r="B3843">
        <v>0</v>
      </c>
      <c r="C3843" t="s">
        <v>22</v>
      </c>
      <c r="D3843" t="s">
        <v>23</v>
      </c>
      <c r="E3843" t="s">
        <v>24</v>
      </c>
      <c r="F3843">
        <v>528568087</v>
      </c>
      <c r="G3843" s="2" t="s">
        <v>155</v>
      </c>
      <c r="H3843">
        <v>285774169</v>
      </c>
      <c r="W3843">
        <v>2227</v>
      </c>
      <c r="X3843" t="s">
        <v>20971</v>
      </c>
      <c r="Y3843" t="s">
        <v>24</v>
      </c>
      <c r="Z3843" t="s">
        <v>24</v>
      </c>
      <c r="AA3843" t="s">
        <v>19499</v>
      </c>
      <c r="AB3843" t="s">
        <v>986</v>
      </c>
      <c r="AC3843">
        <v>454450</v>
      </c>
      <c r="AD3843" t="s">
        <v>693</v>
      </c>
      <c r="AE3843" t="s">
        <v>20972</v>
      </c>
      <c r="AF3843" t="s">
        <v>979</v>
      </c>
      <c r="AG3843" t="s">
        <v>20973</v>
      </c>
      <c r="AH3843" t="s">
        <v>24</v>
      </c>
      <c r="AI3843" t="s">
        <v>24</v>
      </c>
    </row>
    <row r="3844" spans="1:35" hidden="1" x14ac:dyDescent="0.25">
      <c r="A3844" t="s">
        <v>20974</v>
      </c>
      <c r="B3844">
        <v>0</v>
      </c>
      <c r="C3844" t="s">
        <v>88</v>
      </c>
      <c r="D3844" t="s">
        <v>23</v>
      </c>
      <c r="E3844" t="s">
        <v>24</v>
      </c>
      <c r="F3844">
        <v>633198072</v>
      </c>
      <c r="G3844" s="2" t="s">
        <v>47</v>
      </c>
      <c r="H3844">
        <v>285703601</v>
      </c>
      <c r="W3844">
        <v>1341</v>
      </c>
      <c r="X3844" t="s">
        <v>20975</v>
      </c>
      <c r="Y3844" t="s">
        <v>24</v>
      </c>
      <c r="Z3844" t="s">
        <v>24</v>
      </c>
      <c r="AA3844" t="s">
        <v>20976</v>
      </c>
      <c r="AB3844" t="s">
        <v>24</v>
      </c>
      <c r="AC3844">
        <v>7442</v>
      </c>
      <c r="AD3844" t="s">
        <v>1916</v>
      </c>
      <c r="AE3844" t="s">
        <v>20977</v>
      </c>
      <c r="AF3844" t="s">
        <v>3044</v>
      </c>
      <c r="AG3844" t="s">
        <v>20978</v>
      </c>
      <c r="AH3844" t="s">
        <v>20979</v>
      </c>
      <c r="AI3844" t="s">
        <v>24</v>
      </c>
    </row>
    <row r="3845" spans="1:35" hidden="1" x14ac:dyDescent="0.25">
      <c r="A3845" t="s">
        <v>20980</v>
      </c>
      <c r="B3845">
        <v>0</v>
      </c>
      <c r="C3845" t="s">
        <v>24</v>
      </c>
      <c r="D3845" t="s">
        <v>23</v>
      </c>
      <c r="E3845" t="s">
        <v>24</v>
      </c>
      <c r="F3845" t="s">
        <v>24</v>
      </c>
      <c r="G3845" s="2" t="s">
        <v>365</v>
      </c>
      <c r="H3845">
        <v>285501400</v>
      </c>
      <c r="W3845" t="s">
        <v>85</v>
      </c>
      <c r="X3845" t="s">
        <v>20981</v>
      </c>
      <c r="Y3845" t="s">
        <v>24</v>
      </c>
      <c r="Z3845" t="s">
        <v>24</v>
      </c>
      <c r="AA3845" t="s">
        <v>24</v>
      </c>
      <c r="AB3845" t="s">
        <v>24</v>
      </c>
      <c r="AC3845">
        <v>410530</v>
      </c>
      <c r="AD3845" t="s">
        <v>1607</v>
      </c>
      <c r="AE3845" t="s">
        <v>20982</v>
      </c>
      <c r="AF3845" t="s">
        <v>1609</v>
      </c>
      <c r="AG3845" t="s">
        <v>20983</v>
      </c>
      <c r="AH3845" t="s">
        <v>24</v>
      </c>
      <c r="AI3845" t="s">
        <v>24</v>
      </c>
    </row>
    <row r="3846" spans="1:35" hidden="1" x14ac:dyDescent="0.25">
      <c r="A3846" t="s">
        <v>20984</v>
      </c>
      <c r="B3846">
        <v>0</v>
      </c>
      <c r="C3846" t="s">
        <v>99</v>
      </c>
      <c r="D3846" t="s">
        <v>23</v>
      </c>
      <c r="E3846" t="s">
        <v>24</v>
      </c>
      <c r="F3846">
        <v>236856464</v>
      </c>
      <c r="G3846" s="2" t="s">
        <v>749</v>
      </c>
      <c r="H3846">
        <v>285364620</v>
      </c>
      <c r="W3846">
        <v>60</v>
      </c>
      <c r="X3846" t="s">
        <v>20985</v>
      </c>
      <c r="Y3846" t="s">
        <v>20986</v>
      </c>
      <c r="Z3846" t="s">
        <v>24</v>
      </c>
      <c r="AA3846" t="s">
        <v>5024</v>
      </c>
      <c r="AB3846" t="s">
        <v>5025</v>
      </c>
      <c r="AC3846" t="s">
        <v>5563</v>
      </c>
      <c r="AD3846" t="s">
        <v>3521</v>
      </c>
      <c r="AE3846" t="s">
        <v>20987</v>
      </c>
      <c r="AF3846" t="s">
        <v>295</v>
      </c>
      <c r="AG3846" t="s">
        <v>20988</v>
      </c>
      <c r="AH3846" t="s">
        <v>24</v>
      </c>
      <c r="AI3846" t="s">
        <v>24</v>
      </c>
    </row>
    <row r="3847" spans="1:35" hidden="1" x14ac:dyDescent="0.25">
      <c r="A3847" t="s">
        <v>20989</v>
      </c>
      <c r="B3847">
        <v>0</v>
      </c>
      <c r="C3847" t="s">
        <v>75</v>
      </c>
      <c r="D3847" t="s">
        <v>23</v>
      </c>
      <c r="E3847" t="s">
        <v>24</v>
      </c>
      <c r="F3847">
        <v>371481420</v>
      </c>
      <c r="G3847" s="2" t="s">
        <v>1464</v>
      </c>
      <c r="H3847">
        <v>285305754</v>
      </c>
      <c r="W3847">
        <v>460</v>
      </c>
      <c r="X3847" t="s">
        <v>6888</v>
      </c>
      <c r="Y3847" t="s">
        <v>24</v>
      </c>
      <c r="Z3847" t="s">
        <v>24</v>
      </c>
      <c r="AA3847" t="s">
        <v>6889</v>
      </c>
      <c r="AB3847" t="s">
        <v>2466</v>
      </c>
      <c r="AC3847">
        <v>9120</v>
      </c>
      <c r="AD3847" t="s">
        <v>113</v>
      </c>
      <c r="AE3847" t="s">
        <v>24</v>
      </c>
      <c r="AF3847" t="s">
        <v>24</v>
      </c>
      <c r="AG3847" t="s">
        <v>24</v>
      </c>
      <c r="AH3847" t="s">
        <v>24</v>
      </c>
      <c r="AI3847" t="s">
        <v>24</v>
      </c>
    </row>
    <row r="3848" spans="1:35" hidden="1" x14ac:dyDescent="0.25">
      <c r="A3848" t="s">
        <v>20990</v>
      </c>
      <c r="B3848">
        <v>0</v>
      </c>
      <c r="C3848" t="s">
        <v>22</v>
      </c>
      <c r="D3848" t="s">
        <v>23</v>
      </c>
      <c r="E3848" t="s">
        <v>24</v>
      </c>
      <c r="F3848">
        <v>650732258</v>
      </c>
      <c r="G3848" s="2" t="s">
        <v>119</v>
      </c>
      <c r="H3848">
        <v>285133373</v>
      </c>
      <c r="W3848">
        <v>3099</v>
      </c>
      <c r="X3848" t="s">
        <v>20991</v>
      </c>
      <c r="Y3848" t="s">
        <v>20992</v>
      </c>
      <c r="Z3848" t="s">
        <v>24</v>
      </c>
      <c r="AA3848" t="s">
        <v>20993</v>
      </c>
      <c r="AB3848" t="s">
        <v>490</v>
      </c>
      <c r="AC3848">
        <v>638104</v>
      </c>
      <c r="AD3848" t="s">
        <v>491</v>
      </c>
      <c r="AE3848" t="s">
        <v>20994</v>
      </c>
      <c r="AF3848" t="s">
        <v>95</v>
      </c>
      <c r="AG3848" t="s">
        <v>20995</v>
      </c>
      <c r="AH3848" t="s">
        <v>24</v>
      </c>
      <c r="AI3848" t="s">
        <v>24</v>
      </c>
    </row>
    <row r="3849" spans="1:35" hidden="1" x14ac:dyDescent="0.25">
      <c r="A3849" t="s">
        <v>20996</v>
      </c>
      <c r="B3849">
        <v>0</v>
      </c>
      <c r="C3849" t="s">
        <v>22</v>
      </c>
      <c r="D3849" t="s">
        <v>23</v>
      </c>
      <c r="E3849" t="s">
        <v>24</v>
      </c>
      <c r="F3849">
        <v>851000561</v>
      </c>
      <c r="G3849" s="2" t="s">
        <v>1464</v>
      </c>
      <c r="H3849">
        <v>285054300</v>
      </c>
      <c r="W3849">
        <v>1700</v>
      </c>
      <c r="X3849" t="s">
        <v>20997</v>
      </c>
      <c r="Y3849" t="s">
        <v>20998</v>
      </c>
      <c r="Z3849" t="s">
        <v>24</v>
      </c>
      <c r="AA3849" t="s">
        <v>11233</v>
      </c>
      <c r="AB3849" t="s">
        <v>11234</v>
      </c>
      <c r="AC3849" t="s">
        <v>24</v>
      </c>
      <c r="AD3849" t="s">
        <v>2308</v>
      </c>
      <c r="AE3849" t="s">
        <v>20999</v>
      </c>
      <c r="AF3849" t="s">
        <v>515</v>
      </c>
      <c r="AG3849" t="s">
        <v>21000</v>
      </c>
      <c r="AH3849" t="s">
        <v>21001</v>
      </c>
      <c r="AI3849" t="s">
        <v>24</v>
      </c>
    </row>
    <row r="3850" spans="1:35" hidden="1" x14ac:dyDescent="0.25">
      <c r="A3850" t="s">
        <v>21002</v>
      </c>
      <c r="B3850">
        <v>0</v>
      </c>
      <c r="C3850" t="s">
        <v>22</v>
      </c>
      <c r="D3850" t="s">
        <v>23</v>
      </c>
      <c r="E3850" t="s">
        <v>24</v>
      </c>
      <c r="F3850">
        <v>959855081</v>
      </c>
      <c r="G3850" s="2" t="s">
        <v>3765</v>
      </c>
      <c r="H3850">
        <v>284977328</v>
      </c>
      <c r="W3850">
        <v>1235</v>
      </c>
      <c r="X3850" t="s">
        <v>21003</v>
      </c>
      <c r="Y3850" t="s">
        <v>24</v>
      </c>
      <c r="Z3850" t="s">
        <v>24</v>
      </c>
      <c r="AA3850" t="s">
        <v>21004</v>
      </c>
      <c r="AB3850" t="s">
        <v>2263</v>
      </c>
      <c r="AC3850" t="s">
        <v>21005</v>
      </c>
      <c r="AD3850" t="s">
        <v>542</v>
      </c>
      <c r="AE3850" t="s">
        <v>21006</v>
      </c>
      <c r="AF3850" t="s">
        <v>515</v>
      </c>
      <c r="AG3850" t="s">
        <v>21007</v>
      </c>
      <c r="AH3850" t="s">
        <v>24</v>
      </c>
      <c r="AI3850" t="s">
        <v>24</v>
      </c>
    </row>
    <row r="3851" spans="1:35" hidden="1" x14ac:dyDescent="0.25">
      <c r="A3851" t="s">
        <v>21008</v>
      </c>
      <c r="B3851">
        <v>0</v>
      </c>
      <c r="C3851" t="s">
        <v>22</v>
      </c>
      <c r="D3851" t="s">
        <v>23</v>
      </c>
      <c r="E3851" t="s">
        <v>24</v>
      </c>
      <c r="F3851">
        <v>461029498</v>
      </c>
      <c r="G3851" s="2" t="s">
        <v>36</v>
      </c>
      <c r="H3851">
        <v>284938887</v>
      </c>
      <c r="W3851">
        <v>425</v>
      </c>
      <c r="X3851" t="s">
        <v>21009</v>
      </c>
      <c r="Y3851" t="s">
        <v>24</v>
      </c>
      <c r="Z3851" t="s">
        <v>24</v>
      </c>
      <c r="AA3851" t="s">
        <v>21010</v>
      </c>
      <c r="AB3851" t="s">
        <v>21011</v>
      </c>
      <c r="AC3851">
        <v>26560</v>
      </c>
      <c r="AD3851" t="s">
        <v>236</v>
      </c>
      <c r="AE3851" t="s">
        <v>24</v>
      </c>
      <c r="AF3851" t="s">
        <v>24</v>
      </c>
      <c r="AG3851" t="s">
        <v>24</v>
      </c>
      <c r="AH3851" t="s">
        <v>24</v>
      </c>
      <c r="AI3851" t="s">
        <v>24</v>
      </c>
    </row>
    <row r="3852" spans="1:35" hidden="1" x14ac:dyDescent="0.25">
      <c r="A3852" t="s">
        <v>21012</v>
      </c>
      <c r="B3852">
        <v>0</v>
      </c>
      <c r="C3852" t="s">
        <v>75</v>
      </c>
      <c r="D3852" t="s">
        <v>23</v>
      </c>
      <c r="E3852" t="s">
        <v>24</v>
      </c>
      <c r="F3852">
        <v>329485507</v>
      </c>
      <c r="G3852" t="s">
        <v>1100</v>
      </c>
      <c r="H3852">
        <v>284891669</v>
      </c>
      <c r="W3852">
        <v>158</v>
      </c>
      <c r="X3852" t="s">
        <v>21013</v>
      </c>
      <c r="Y3852" t="s">
        <v>24</v>
      </c>
      <c r="Z3852" t="s">
        <v>24</v>
      </c>
      <c r="AA3852" t="s">
        <v>21014</v>
      </c>
      <c r="AB3852" t="s">
        <v>3049</v>
      </c>
      <c r="AC3852">
        <v>40882</v>
      </c>
      <c r="AD3852" t="s">
        <v>301</v>
      </c>
      <c r="AE3852" t="s">
        <v>21015</v>
      </c>
      <c r="AF3852" t="s">
        <v>1284</v>
      </c>
      <c r="AG3852" t="s">
        <v>21016</v>
      </c>
      <c r="AH3852" t="s">
        <v>21017</v>
      </c>
      <c r="AI3852" t="s">
        <v>24</v>
      </c>
    </row>
    <row r="3853" spans="1:35" hidden="1" x14ac:dyDescent="0.25">
      <c r="A3853" t="s">
        <v>21018</v>
      </c>
      <c r="B3853">
        <v>1</v>
      </c>
      <c r="C3853" t="s">
        <v>24</v>
      </c>
      <c r="D3853" t="s">
        <v>34</v>
      </c>
      <c r="E3853" t="s">
        <v>21019</v>
      </c>
      <c r="F3853">
        <v>565602083</v>
      </c>
      <c r="G3853" s="2" t="s">
        <v>6544</v>
      </c>
      <c r="H3853">
        <v>284881752</v>
      </c>
      <c r="W3853" t="s">
        <v>85</v>
      </c>
      <c r="X3853" t="s">
        <v>9910</v>
      </c>
      <c r="Y3853" t="s">
        <v>24</v>
      </c>
      <c r="Z3853" t="s">
        <v>24</v>
      </c>
      <c r="AA3853" t="s">
        <v>24</v>
      </c>
      <c r="AB3853" t="s">
        <v>24</v>
      </c>
      <c r="AC3853">
        <v>422617</v>
      </c>
      <c r="AD3853" t="s">
        <v>1607</v>
      </c>
      <c r="AE3853" t="s">
        <v>21020</v>
      </c>
      <c r="AF3853" t="s">
        <v>1609</v>
      </c>
      <c r="AG3853" t="s">
        <v>9912</v>
      </c>
      <c r="AH3853" t="s">
        <v>24</v>
      </c>
      <c r="AI3853" t="s">
        <v>24</v>
      </c>
    </row>
    <row r="3854" spans="1:35" hidden="1" x14ac:dyDescent="0.25">
      <c r="A3854" t="s">
        <v>21021</v>
      </c>
      <c r="B3854">
        <v>0</v>
      </c>
      <c r="C3854" t="s">
        <v>75</v>
      </c>
      <c r="D3854" t="s">
        <v>23</v>
      </c>
      <c r="E3854" t="s">
        <v>24</v>
      </c>
      <c r="F3854">
        <v>274495878</v>
      </c>
      <c r="G3854" s="2" t="s">
        <v>155</v>
      </c>
      <c r="H3854">
        <v>284856467</v>
      </c>
      <c r="W3854">
        <v>598</v>
      </c>
      <c r="X3854" t="s">
        <v>21022</v>
      </c>
      <c r="Y3854" t="s">
        <v>21023</v>
      </c>
      <c r="Z3854" t="s">
        <v>24</v>
      </c>
      <c r="AA3854" t="s">
        <v>21024</v>
      </c>
      <c r="AB3854" t="s">
        <v>7337</v>
      </c>
      <c r="AC3854">
        <v>35220</v>
      </c>
      <c r="AD3854" t="s">
        <v>81</v>
      </c>
      <c r="AE3854" t="s">
        <v>21025</v>
      </c>
      <c r="AF3854" t="s">
        <v>544</v>
      </c>
      <c r="AG3854" t="s">
        <v>21026</v>
      </c>
      <c r="AH3854" t="s">
        <v>24</v>
      </c>
      <c r="AI3854" t="s">
        <v>24</v>
      </c>
    </row>
    <row r="3855" spans="1:35" hidden="1" x14ac:dyDescent="0.25">
      <c r="A3855" t="s">
        <v>21027</v>
      </c>
      <c r="B3855">
        <v>0</v>
      </c>
      <c r="C3855" t="s">
        <v>22</v>
      </c>
      <c r="D3855" t="s">
        <v>23</v>
      </c>
      <c r="E3855" t="s">
        <v>24</v>
      </c>
      <c r="F3855">
        <v>660736476</v>
      </c>
      <c r="G3855" s="2" t="s">
        <v>260</v>
      </c>
      <c r="H3855">
        <v>284776908</v>
      </c>
      <c r="W3855">
        <v>450</v>
      </c>
      <c r="X3855" t="s">
        <v>21028</v>
      </c>
      <c r="Y3855" t="s">
        <v>24</v>
      </c>
      <c r="Z3855" t="s">
        <v>24</v>
      </c>
      <c r="AA3855" t="s">
        <v>10817</v>
      </c>
      <c r="AB3855" t="s">
        <v>92</v>
      </c>
      <c r="AC3855">
        <v>10110</v>
      </c>
      <c r="AD3855" t="s">
        <v>93</v>
      </c>
      <c r="AE3855" t="s">
        <v>21029</v>
      </c>
      <c r="AF3855" t="s">
        <v>123</v>
      </c>
      <c r="AG3855" t="s">
        <v>21030</v>
      </c>
      <c r="AH3855" t="s">
        <v>21031</v>
      </c>
      <c r="AI3855" t="s">
        <v>24</v>
      </c>
    </row>
    <row r="3856" spans="1:35" hidden="1" x14ac:dyDescent="0.25">
      <c r="A3856" t="s">
        <v>21032</v>
      </c>
      <c r="B3856">
        <v>0</v>
      </c>
      <c r="C3856" t="s">
        <v>22</v>
      </c>
      <c r="D3856" t="s">
        <v>23</v>
      </c>
      <c r="E3856" t="s">
        <v>24</v>
      </c>
      <c r="F3856">
        <v>880222422</v>
      </c>
      <c r="G3856" s="2" t="s">
        <v>3765</v>
      </c>
      <c r="H3856">
        <v>284617577</v>
      </c>
      <c r="W3856">
        <v>667</v>
      </c>
      <c r="X3856" t="s">
        <v>21033</v>
      </c>
      <c r="Y3856" t="s">
        <v>24</v>
      </c>
      <c r="Z3856" t="s">
        <v>24</v>
      </c>
      <c r="AA3856" t="s">
        <v>20602</v>
      </c>
      <c r="AB3856" t="s">
        <v>12100</v>
      </c>
      <c r="AC3856" t="s">
        <v>24</v>
      </c>
      <c r="AD3856" t="s">
        <v>2545</v>
      </c>
      <c r="AE3856" t="s">
        <v>21034</v>
      </c>
      <c r="AF3856" t="s">
        <v>4219</v>
      </c>
      <c r="AG3856" t="s">
        <v>21035</v>
      </c>
      <c r="AH3856" t="s">
        <v>21036</v>
      </c>
      <c r="AI3856" t="s">
        <v>24</v>
      </c>
    </row>
    <row r="3857" spans="1:35" hidden="1" x14ac:dyDescent="0.25">
      <c r="A3857" t="s">
        <v>21037</v>
      </c>
      <c r="B3857">
        <v>0</v>
      </c>
      <c r="C3857" t="s">
        <v>24</v>
      </c>
      <c r="D3857" t="s">
        <v>23</v>
      </c>
      <c r="E3857" t="s">
        <v>24</v>
      </c>
      <c r="F3857">
        <v>565420270</v>
      </c>
      <c r="G3857" s="2" t="s">
        <v>1025</v>
      </c>
      <c r="H3857">
        <v>284553661</v>
      </c>
      <c r="W3857" t="s">
        <v>85</v>
      </c>
      <c r="X3857" t="s">
        <v>21038</v>
      </c>
      <c r="Y3857" t="s">
        <v>24</v>
      </c>
      <c r="Z3857" t="s">
        <v>24</v>
      </c>
      <c r="AA3857" t="s">
        <v>24</v>
      </c>
      <c r="AB3857" t="s">
        <v>24</v>
      </c>
      <c r="AC3857">
        <v>125599</v>
      </c>
      <c r="AD3857" t="s">
        <v>1607</v>
      </c>
      <c r="AE3857" t="s">
        <v>21039</v>
      </c>
      <c r="AF3857" t="s">
        <v>1609</v>
      </c>
      <c r="AG3857" t="s">
        <v>21040</v>
      </c>
      <c r="AH3857" t="s">
        <v>21041</v>
      </c>
      <c r="AI3857" t="s">
        <v>24</v>
      </c>
    </row>
    <row r="3858" spans="1:35" hidden="1" x14ac:dyDescent="0.25">
      <c r="A3858" t="s">
        <v>21042</v>
      </c>
      <c r="B3858">
        <v>0</v>
      </c>
      <c r="C3858" t="s">
        <v>22</v>
      </c>
      <c r="D3858" t="s">
        <v>23</v>
      </c>
      <c r="E3858" t="s">
        <v>24</v>
      </c>
      <c r="F3858">
        <v>561566535</v>
      </c>
      <c r="G3858" s="2" t="s">
        <v>374</v>
      </c>
      <c r="H3858">
        <v>284542263</v>
      </c>
      <c r="W3858">
        <v>1425</v>
      </c>
      <c r="X3858" t="s">
        <v>21043</v>
      </c>
      <c r="Y3858" t="s">
        <v>24</v>
      </c>
      <c r="Z3858" t="s">
        <v>24</v>
      </c>
      <c r="AA3858" t="s">
        <v>2307</v>
      </c>
      <c r="AB3858" t="s">
        <v>2307</v>
      </c>
      <c r="AC3858" t="s">
        <v>24</v>
      </c>
      <c r="AD3858" t="s">
        <v>2308</v>
      </c>
      <c r="AE3858" t="s">
        <v>21044</v>
      </c>
      <c r="AF3858" t="s">
        <v>515</v>
      </c>
      <c r="AG3858" t="s">
        <v>21045</v>
      </c>
      <c r="AH3858" t="s">
        <v>21046</v>
      </c>
      <c r="AI3858" t="s">
        <v>24</v>
      </c>
    </row>
    <row r="3859" spans="1:35" hidden="1" x14ac:dyDescent="0.25">
      <c r="A3859" t="s">
        <v>21047</v>
      </c>
      <c r="B3859">
        <v>0</v>
      </c>
      <c r="C3859" t="s">
        <v>75</v>
      </c>
      <c r="D3859" t="s">
        <v>23</v>
      </c>
      <c r="E3859" t="s">
        <v>24</v>
      </c>
      <c r="F3859">
        <v>894690080</v>
      </c>
      <c r="G3859" s="2" t="s">
        <v>218</v>
      </c>
      <c r="H3859">
        <v>284509000</v>
      </c>
      <c r="W3859">
        <v>850</v>
      </c>
      <c r="X3859" t="s">
        <v>21048</v>
      </c>
      <c r="Y3859" t="s">
        <v>24</v>
      </c>
      <c r="Z3859" t="s">
        <v>24</v>
      </c>
      <c r="AA3859" t="s">
        <v>337</v>
      </c>
      <c r="AB3859" t="s">
        <v>24</v>
      </c>
      <c r="AC3859">
        <v>758168</v>
      </c>
      <c r="AD3859" t="s">
        <v>337</v>
      </c>
      <c r="AE3859" t="s">
        <v>21049</v>
      </c>
      <c r="AF3859" t="s">
        <v>4533</v>
      </c>
      <c r="AG3859" t="s">
        <v>21050</v>
      </c>
      <c r="AH3859" t="s">
        <v>21051</v>
      </c>
      <c r="AI3859" t="s">
        <v>24</v>
      </c>
    </row>
    <row r="3860" spans="1:35" hidden="1" x14ac:dyDescent="0.25">
      <c r="A3860" t="s">
        <v>21052</v>
      </c>
      <c r="B3860">
        <v>0</v>
      </c>
      <c r="C3860" t="s">
        <v>22</v>
      </c>
      <c r="D3860" t="s">
        <v>23</v>
      </c>
      <c r="E3860" t="s">
        <v>24</v>
      </c>
      <c r="F3860">
        <v>725533892</v>
      </c>
      <c r="G3860" s="2" t="s">
        <v>119</v>
      </c>
      <c r="H3860">
        <v>284413192</v>
      </c>
      <c r="W3860">
        <v>732</v>
      </c>
      <c r="X3860" t="s">
        <v>21053</v>
      </c>
      <c r="Y3860" t="s">
        <v>21054</v>
      </c>
      <c r="Z3860" t="s">
        <v>24</v>
      </c>
      <c r="AA3860" t="s">
        <v>2945</v>
      </c>
      <c r="AB3860" t="s">
        <v>2946</v>
      </c>
      <c r="AC3860">
        <v>400057</v>
      </c>
      <c r="AD3860" t="s">
        <v>491</v>
      </c>
      <c r="AE3860" t="s">
        <v>21055</v>
      </c>
      <c r="AF3860" t="s">
        <v>123</v>
      </c>
      <c r="AG3860" t="s">
        <v>21056</v>
      </c>
      <c r="AH3860" t="s">
        <v>24</v>
      </c>
      <c r="AI3860" t="s">
        <v>24</v>
      </c>
    </row>
    <row r="3861" spans="1:35" hidden="1" x14ac:dyDescent="0.25">
      <c r="A3861" t="s">
        <v>21057</v>
      </c>
      <c r="B3861">
        <v>19</v>
      </c>
      <c r="C3861" t="s">
        <v>24</v>
      </c>
      <c r="D3861" t="s">
        <v>34</v>
      </c>
      <c r="E3861" t="s">
        <v>21058</v>
      </c>
      <c r="F3861">
        <v>544852486</v>
      </c>
      <c r="G3861" s="2" t="s">
        <v>589</v>
      </c>
      <c r="H3861">
        <v>284122688</v>
      </c>
      <c r="W3861">
        <v>2036</v>
      </c>
      <c r="X3861" t="s">
        <v>21059</v>
      </c>
      <c r="Y3861" t="s">
        <v>21060</v>
      </c>
      <c r="Z3861" t="s">
        <v>24</v>
      </c>
      <c r="AA3861" t="s">
        <v>2913</v>
      </c>
      <c r="AB3861" t="s">
        <v>2914</v>
      </c>
      <c r="AC3861">
        <v>830000</v>
      </c>
      <c r="AD3861" t="s">
        <v>693</v>
      </c>
      <c r="AE3861" t="s">
        <v>24</v>
      </c>
      <c r="AF3861" t="s">
        <v>24</v>
      </c>
      <c r="AG3861" t="s">
        <v>24</v>
      </c>
      <c r="AH3861" t="s">
        <v>24</v>
      </c>
      <c r="AI3861" t="s">
        <v>24</v>
      </c>
    </row>
    <row r="3862" spans="1:35" hidden="1" x14ac:dyDescent="0.25">
      <c r="A3862" t="s">
        <v>21061</v>
      </c>
      <c r="B3862">
        <v>0</v>
      </c>
      <c r="C3862" t="s">
        <v>99</v>
      </c>
      <c r="D3862" t="s">
        <v>23</v>
      </c>
      <c r="E3862" t="s">
        <v>24</v>
      </c>
      <c r="F3862">
        <v>669622805</v>
      </c>
      <c r="G3862" s="2" t="s">
        <v>714</v>
      </c>
      <c r="H3862">
        <v>284034077</v>
      </c>
      <c r="W3862">
        <v>34</v>
      </c>
      <c r="X3862" t="s">
        <v>21062</v>
      </c>
      <c r="Y3862" t="s">
        <v>21063</v>
      </c>
      <c r="Z3862" t="s">
        <v>24</v>
      </c>
      <c r="AA3862" t="s">
        <v>21064</v>
      </c>
      <c r="AB3862" t="s">
        <v>4661</v>
      </c>
      <c r="AC3862" t="s">
        <v>24</v>
      </c>
      <c r="AD3862" t="s">
        <v>347</v>
      </c>
      <c r="AE3862" t="s">
        <v>21065</v>
      </c>
      <c r="AF3862" t="s">
        <v>11324</v>
      </c>
      <c r="AG3862" t="s">
        <v>21066</v>
      </c>
      <c r="AH3862" t="s">
        <v>24</v>
      </c>
      <c r="AI3862" t="s">
        <v>24</v>
      </c>
    </row>
    <row r="3863" spans="1:35" hidden="1" x14ac:dyDescent="0.25">
      <c r="A3863" t="s">
        <v>21067</v>
      </c>
      <c r="B3863">
        <v>14</v>
      </c>
      <c r="C3863" t="s">
        <v>24</v>
      </c>
      <c r="D3863" t="s">
        <v>34</v>
      </c>
      <c r="E3863" t="s">
        <v>21068</v>
      </c>
      <c r="F3863">
        <v>875041691</v>
      </c>
      <c r="G3863" s="2" t="s">
        <v>714</v>
      </c>
      <c r="H3863">
        <v>283959852</v>
      </c>
      <c r="W3863">
        <v>6849</v>
      </c>
      <c r="X3863" t="s">
        <v>21069</v>
      </c>
      <c r="Y3863" t="s">
        <v>21070</v>
      </c>
      <c r="Z3863" t="s">
        <v>24</v>
      </c>
      <c r="AA3863" t="s">
        <v>21071</v>
      </c>
      <c r="AB3863" t="s">
        <v>853</v>
      </c>
      <c r="AC3863" t="s">
        <v>21072</v>
      </c>
      <c r="AD3863" t="s">
        <v>21073</v>
      </c>
      <c r="AE3863" t="s">
        <v>21074</v>
      </c>
      <c r="AF3863" t="s">
        <v>24</v>
      </c>
      <c r="AG3863" t="s">
        <v>21075</v>
      </c>
      <c r="AH3863" t="s">
        <v>24</v>
      </c>
      <c r="AI3863" t="s">
        <v>21076</v>
      </c>
    </row>
    <row r="3864" spans="1:35" hidden="1" x14ac:dyDescent="0.25">
      <c r="A3864" t="s">
        <v>21077</v>
      </c>
      <c r="B3864">
        <v>0</v>
      </c>
      <c r="C3864" t="s">
        <v>22</v>
      </c>
      <c r="D3864" t="s">
        <v>23</v>
      </c>
      <c r="E3864" t="s">
        <v>24</v>
      </c>
      <c r="F3864">
        <v>880391073</v>
      </c>
      <c r="G3864" s="2" t="s">
        <v>1081</v>
      </c>
      <c r="H3864">
        <v>283955267</v>
      </c>
      <c r="W3864">
        <v>2278</v>
      </c>
      <c r="X3864" t="s">
        <v>21078</v>
      </c>
      <c r="Y3864" t="s">
        <v>24</v>
      </c>
      <c r="Z3864" t="s">
        <v>24</v>
      </c>
      <c r="AA3864" t="s">
        <v>2543</v>
      </c>
      <c r="AB3864" t="s">
        <v>9266</v>
      </c>
      <c r="AC3864" t="s">
        <v>24</v>
      </c>
      <c r="AD3864" t="s">
        <v>2545</v>
      </c>
      <c r="AE3864" t="s">
        <v>21079</v>
      </c>
      <c r="AF3864" t="s">
        <v>544</v>
      </c>
      <c r="AG3864" t="s">
        <v>21080</v>
      </c>
      <c r="AH3864" t="s">
        <v>21080</v>
      </c>
      <c r="AI3864" t="s">
        <v>24</v>
      </c>
    </row>
    <row r="3865" spans="1:35" hidden="1" x14ac:dyDescent="0.25">
      <c r="A3865" t="s">
        <v>21081</v>
      </c>
      <c r="B3865">
        <v>1</v>
      </c>
      <c r="C3865" t="s">
        <v>22</v>
      </c>
      <c r="D3865" t="s">
        <v>23</v>
      </c>
      <c r="E3865" t="s">
        <v>24</v>
      </c>
      <c r="F3865">
        <v>1355411</v>
      </c>
      <c r="G3865" t="s">
        <v>84</v>
      </c>
      <c r="H3865">
        <v>283929060</v>
      </c>
      <c r="W3865">
        <v>920</v>
      </c>
      <c r="X3865" t="s">
        <v>21082</v>
      </c>
      <c r="Y3865" t="s">
        <v>24</v>
      </c>
      <c r="Z3865" t="s">
        <v>24</v>
      </c>
      <c r="AA3865" t="s">
        <v>21083</v>
      </c>
      <c r="AB3865" t="s">
        <v>1768</v>
      </c>
      <c r="AC3865" t="s">
        <v>21084</v>
      </c>
      <c r="AD3865" t="s">
        <v>542</v>
      </c>
      <c r="AE3865" t="s">
        <v>21085</v>
      </c>
      <c r="AF3865" t="s">
        <v>515</v>
      </c>
      <c r="AG3865" t="s">
        <v>21086</v>
      </c>
      <c r="AH3865" t="s">
        <v>24</v>
      </c>
      <c r="AI3865" t="s">
        <v>24</v>
      </c>
    </row>
    <row r="3866" spans="1:35" hidden="1" x14ac:dyDescent="0.25">
      <c r="A3866" t="s">
        <v>21087</v>
      </c>
      <c r="B3866">
        <v>1</v>
      </c>
      <c r="C3866" t="s">
        <v>22</v>
      </c>
      <c r="D3866" t="s">
        <v>23</v>
      </c>
      <c r="E3866" t="s">
        <v>24</v>
      </c>
      <c r="F3866">
        <v>480007095</v>
      </c>
      <c r="G3866" s="2" t="s">
        <v>474</v>
      </c>
      <c r="H3866">
        <v>283668100</v>
      </c>
      <c r="W3866">
        <v>271</v>
      </c>
      <c r="X3866" t="s">
        <v>21088</v>
      </c>
      <c r="Y3866" t="s">
        <v>24</v>
      </c>
      <c r="Z3866" t="s">
        <v>24</v>
      </c>
      <c r="AA3866" t="s">
        <v>21089</v>
      </c>
      <c r="AB3866" t="s">
        <v>21090</v>
      </c>
      <c r="AC3866">
        <v>8502</v>
      </c>
      <c r="AD3866" t="s">
        <v>40</v>
      </c>
      <c r="AE3866" t="s">
        <v>24</v>
      </c>
      <c r="AF3866" t="s">
        <v>24</v>
      </c>
      <c r="AG3866" t="s">
        <v>24</v>
      </c>
      <c r="AH3866" t="s">
        <v>24</v>
      </c>
      <c r="AI3866" t="s">
        <v>24</v>
      </c>
    </row>
    <row r="3867" spans="1:35" hidden="1" x14ac:dyDescent="0.25">
      <c r="A3867" t="s">
        <v>21091</v>
      </c>
      <c r="B3867">
        <v>0</v>
      </c>
      <c r="C3867" t="s">
        <v>75</v>
      </c>
      <c r="D3867" t="s">
        <v>23</v>
      </c>
      <c r="E3867" t="s">
        <v>24</v>
      </c>
      <c r="F3867">
        <v>274265537</v>
      </c>
      <c r="G3867" s="2" t="s">
        <v>589</v>
      </c>
      <c r="H3867">
        <v>283599009</v>
      </c>
      <c r="W3867">
        <v>162</v>
      </c>
      <c r="X3867" t="s">
        <v>21092</v>
      </c>
      <c r="Y3867" t="s">
        <v>21093</v>
      </c>
      <c r="Z3867" t="s">
        <v>24</v>
      </c>
      <c r="AA3867" t="s">
        <v>21094</v>
      </c>
      <c r="AB3867" t="s">
        <v>2657</v>
      </c>
      <c r="AC3867">
        <v>51100</v>
      </c>
      <c r="AD3867" t="s">
        <v>81</v>
      </c>
      <c r="AE3867" t="s">
        <v>21095</v>
      </c>
      <c r="AF3867" t="s">
        <v>3142</v>
      </c>
      <c r="AG3867" t="s">
        <v>21096</v>
      </c>
      <c r="AH3867" t="s">
        <v>24</v>
      </c>
      <c r="AI3867" t="s">
        <v>24</v>
      </c>
    </row>
    <row r="3868" spans="1:35" hidden="1" x14ac:dyDescent="0.25">
      <c r="A3868" t="s">
        <v>21097</v>
      </c>
      <c r="B3868">
        <v>0</v>
      </c>
      <c r="C3868" t="s">
        <v>22</v>
      </c>
      <c r="D3868" t="s">
        <v>23</v>
      </c>
      <c r="E3868" t="s">
        <v>24</v>
      </c>
      <c r="F3868">
        <v>659778013</v>
      </c>
      <c r="G3868" s="2" t="s">
        <v>440</v>
      </c>
      <c r="H3868">
        <v>283581873</v>
      </c>
      <c r="W3868">
        <v>1400</v>
      </c>
      <c r="X3868" t="s">
        <v>21098</v>
      </c>
      <c r="Y3868" t="s">
        <v>24</v>
      </c>
      <c r="Z3868" t="s">
        <v>24</v>
      </c>
      <c r="AA3868" t="s">
        <v>213</v>
      </c>
      <c r="AB3868" t="s">
        <v>92</v>
      </c>
      <c r="AC3868">
        <v>10260</v>
      </c>
      <c r="AD3868" t="s">
        <v>93</v>
      </c>
      <c r="AE3868" t="s">
        <v>21099</v>
      </c>
      <c r="AF3868" t="s">
        <v>544</v>
      </c>
      <c r="AG3868" t="s">
        <v>24</v>
      </c>
      <c r="AH3868" t="s">
        <v>24</v>
      </c>
      <c r="AI3868" t="s">
        <v>24</v>
      </c>
    </row>
    <row r="3869" spans="1:35" hidden="1" x14ac:dyDescent="0.25">
      <c r="A3869" t="s">
        <v>21100</v>
      </c>
      <c r="B3869">
        <v>0</v>
      </c>
      <c r="C3869" t="s">
        <v>22</v>
      </c>
      <c r="D3869" t="s">
        <v>23</v>
      </c>
      <c r="E3869" t="s">
        <v>24</v>
      </c>
      <c r="F3869">
        <v>420565194</v>
      </c>
      <c r="G3869" s="2" t="s">
        <v>374</v>
      </c>
      <c r="H3869">
        <v>283544267</v>
      </c>
      <c r="W3869">
        <v>12000</v>
      </c>
      <c r="X3869" t="s">
        <v>21101</v>
      </c>
      <c r="Y3869" t="s">
        <v>24</v>
      </c>
      <c r="Z3869" t="s">
        <v>24</v>
      </c>
      <c r="AA3869" t="s">
        <v>2447</v>
      </c>
      <c r="AB3869" t="s">
        <v>1649</v>
      </c>
      <c r="AC3869">
        <v>362100</v>
      </c>
      <c r="AD3869" t="s">
        <v>693</v>
      </c>
      <c r="AE3869" t="s">
        <v>19886</v>
      </c>
      <c r="AF3869" t="s">
        <v>1237</v>
      </c>
      <c r="AG3869" t="s">
        <v>21102</v>
      </c>
      <c r="AH3869" t="s">
        <v>24</v>
      </c>
      <c r="AI3869" t="s">
        <v>24</v>
      </c>
    </row>
    <row r="3870" spans="1:35" hidden="1" x14ac:dyDescent="0.25">
      <c r="A3870" t="s">
        <v>21103</v>
      </c>
      <c r="B3870">
        <v>0</v>
      </c>
      <c r="C3870" t="s">
        <v>75</v>
      </c>
      <c r="D3870" t="s">
        <v>23</v>
      </c>
      <c r="E3870" t="s">
        <v>24</v>
      </c>
      <c r="F3870">
        <v>562210732</v>
      </c>
      <c r="G3870" s="2" t="s">
        <v>1025</v>
      </c>
      <c r="H3870">
        <v>283496237</v>
      </c>
      <c r="W3870">
        <v>281</v>
      </c>
      <c r="X3870" t="s">
        <v>21104</v>
      </c>
      <c r="Y3870" t="s">
        <v>24</v>
      </c>
      <c r="Z3870" t="s">
        <v>24</v>
      </c>
      <c r="AA3870" t="s">
        <v>21105</v>
      </c>
      <c r="AB3870" t="s">
        <v>21106</v>
      </c>
      <c r="AC3870">
        <v>7900</v>
      </c>
      <c r="AD3870" t="s">
        <v>1562</v>
      </c>
      <c r="AE3870" t="s">
        <v>21107</v>
      </c>
      <c r="AF3870" t="s">
        <v>24</v>
      </c>
      <c r="AG3870" t="s">
        <v>21108</v>
      </c>
      <c r="AH3870" t="s">
        <v>21109</v>
      </c>
      <c r="AI3870" t="s">
        <v>24</v>
      </c>
    </row>
    <row r="3871" spans="1:35" hidden="1" x14ac:dyDescent="0.25">
      <c r="A3871" t="s">
        <v>21110</v>
      </c>
      <c r="B3871">
        <v>0</v>
      </c>
      <c r="C3871" t="s">
        <v>75</v>
      </c>
      <c r="D3871" t="s">
        <v>23</v>
      </c>
      <c r="E3871" t="s">
        <v>24</v>
      </c>
      <c r="F3871">
        <v>275494334</v>
      </c>
      <c r="G3871" s="2" t="s">
        <v>1081</v>
      </c>
      <c r="H3871">
        <v>283438596</v>
      </c>
      <c r="W3871">
        <v>688</v>
      </c>
      <c r="X3871" t="s">
        <v>21111</v>
      </c>
      <c r="Y3871" t="s">
        <v>24</v>
      </c>
      <c r="Z3871" t="s">
        <v>24</v>
      </c>
      <c r="AA3871" t="s">
        <v>11414</v>
      </c>
      <c r="AB3871" t="s">
        <v>11415</v>
      </c>
      <c r="AC3871">
        <v>13014</v>
      </c>
      <c r="AD3871" t="s">
        <v>81</v>
      </c>
      <c r="AE3871" t="s">
        <v>21112</v>
      </c>
      <c r="AF3871" t="s">
        <v>24</v>
      </c>
      <c r="AG3871" t="s">
        <v>21113</v>
      </c>
      <c r="AH3871" t="s">
        <v>24</v>
      </c>
      <c r="AI3871" t="s">
        <v>24</v>
      </c>
    </row>
    <row r="3872" spans="1:35" hidden="1" x14ac:dyDescent="0.25">
      <c r="A3872" t="s">
        <v>21114</v>
      </c>
      <c r="B3872">
        <v>0</v>
      </c>
      <c r="C3872" t="s">
        <v>22</v>
      </c>
      <c r="D3872" t="s">
        <v>23</v>
      </c>
      <c r="E3872" t="s">
        <v>24</v>
      </c>
      <c r="F3872">
        <v>837832492</v>
      </c>
      <c r="G3872" s="2" t="s">
        <v>365</v>
      </c>
      <c r="H3872">
        <v>283397406</v>
      </c>
      <c r="W3872">
        <v>825</v>
      </c>
      <c r="X3872" t="s">
        <v>13707</v>
      </c>
      <c r="Y3872" t="s">
        <v>24</v>
      </c>
      <c r="Z3872" t="s">
        <v>24</v>
      </c>
      <c r="AA3872" t="s">
        <v>13708</v>
      </c>
      <c r="AB3872" t="s">
        <v>701</v>
      </c>
      <c r="AC3872" t="s">
        <v>13709</v>
      </c>
      <c r="AD3872" t="s">
        <v>542</v>
      </c>
      <c r="AE3872" t="s">
        <v>21115</v>
      </c>
      <c r="AF3872" t="s">
        <v>3448</v>
      </c>
      <c r="AG3872" t="s">
        <v>13711</v>
      </c>
      <c r="AH3872" t="s">
        <v>24</v>
      </c>
      <c r="AI3872" t="s">
        <v>24</v>
      </c>
    </row>
    <row r="3873" spans="1:35" hidden="1" x14ac:dyDescent="0.25">
      <c r="A3873" t="s">
        <v>21116</v>
      </c>
      <c r="B3873">
        <v>12</v>
      </c>
      <c r="C3873" t="s">
        <v>22</v>
      </c>
      <c r="D3873" t="s">
        <v>23</v>
      </c>
      <c r="E3873" t="s">
        <v>24</v>
      </c>
      <c r="F3873">
        <v>6110274</v>
      </c>
      <c r="G3873" s="2" t="s">
        <v>670</v>
      </c>
      <c r="H3873">
        <v>283365240</v>
      </c>
      <c r="W3873">
        <v>760</v>
      </c>
      <c r="X3873" t="s">
        <v>21117</v>
      </c>
      <c r="Y3873" t="s">
        <v>24</v>
      </c>
      <c r="Z3873" t="s">
        <v>24</v>
      </c>
      <c r="AA3873" t="s">
        <v>21118</v>
      </c>
      <c r="AB3873" t="s">
        <v>3091</v>
      </c>
      <c r="AC3873" t="s">
        <v>21119</v>
      </c>
      <c r="AD3873" t="s">
        <v>542</v>
      </c>
      <c r="AE3873" t="s">
        <v>21120</v>
      </c>
      <c r="AF3873" t="s">
        <v>544</v>
      </c>
      <c r="AG3873" t="s">
        <v>21121</v>
      </c>
      <c r="AH3873" t="s">
        <v>24</v>
      </c>
      <c r="AI3873" t="s">
        <v>24</v>
      </c>
    </row>
    <row r="3874" spans="1:35" hidden="1" x14ac:dyDescent="0.25">
      <c r="A3874" t="s">
        <v>21122</v>
      </c>
      <c r="B3874">
        <v>6</v>
      </c>
      <c r="C3874" t="s">
        <v>22</v>
      </c>
      <c r="D3874" t="s">
        <v>23</v>
      </c>
      <c r="E3874" t="s">
        <v>24</v>
      </c>
      <c r="F3874">
        <v>899017677</v>
      </c>
      <c r="G3874" s="2" t="s">
        <v>359</v>
      </c>
      <c r="H3874">
        <v>283331163</v>
      </c>
      <c r="W3874">
        <v>580</v>
      </c>
      <c r="X3874" t="s">
        <v>21123</v>
      </c>
      <c r="Y3874" t="s">
        <v>21124</v>
      </c>
      <c r="Z3874" t="s">
        <v>24</v>
      </c>
      <c r="AA3874" t="s">
        <v>21125</v>
      </c>
      <c r="AB3874" t="s">
        <v>14306</v>
      </c>
      <c r="AC3874" t="s">
        <v>21126</v>
      </c>
      <c r="AD3874" t="s">
        <v>134</v>
      </c>
      <c r="AE3874" t="s">
        <v>21127</v>
      </c>
      <c r="AF3874" t="s">
        <v>123</v>
      </c>
      <c r="AG3874" t="s">
        <v>21128</v>
      </c>
      <c r="AH3874" t="s">
        <v>24</v>
      </c>
      <c r="AI3874" t="s">
        <v>24</v>
      </c>
    </row>
    <row r="3875" spans="1:35" hidden="1" x14ac:dyDescent="0.25">
      <c r="A3875" t="s">
        <v>21129</v>
      </c>
      <c r="B3875">
        <v>0</v>
      </c>
      <c r="C3875" t="s">
        <v>88</v>
      </c>
      <c r="D3875" t="s">
        <v>23</v>
      </c>
      <c r="E3875" t="s">
        <v>24</v>
      </c>
      <c r="F3875">
        <v>726757078</v>
      </c>
      <c r="G3875" s="2" t="s">
        <v>36</v>
      </c>
      <c r="H3875">
        <v>283308000</v>
      </c>
      <c r="W3875">
        <v>6000</v>
      </c>
      <c r="X3875" t="s">
        <v>21130</v>
      </c>
      <c r="Y3875" t="s">
        <v>21131</v>
      </c>
      <c r="Z3875" t="s">
        <v>24</v>
      </c>
      <c r="AA3875" t="s">
        <v>21132</v>
      </c>
      <c r="AB3875" t="s">
        <v>3426</v>
      </c>
      <c r="AC3875">
        <v>29256</v>
      </c>
      <c r="AD3875" t="s">
        <v>1094</v>
      </c>
      <c r="AE3875" t="s">
        <v>21133</v>
      </c>
      <c r="AF3875" t="s">
        <v>544</v>
      </c>
      <c r="AG3875" t="s">
        <v>21134</v>
      </c>
      <c r="AH3875" t="s">
        <v>21135</v>
      </c>
      <c r="AI3875" t="s">
        <v>24</v>
      </c>
    </row>
    <row r="3876" spans="1:35" hidden="1" x14ac:dyDescent="0.25">
      <c r="A3876" t="s">
        <v>21136</v>
      </c>
      <c r="B3876">
        <v>0</v>
      </c>
      <c r="C3876" t="s">
        <v>75</v>
      </c>
      <c r="D3876" t="s">
        <v>23</v>
      </c>
      <c r="E3876" t="s">
        <v>24</v>
      </c>
      <c r="F3876">
        <v>421352005</v>
      </c>
      <c r="G3876" s="2" t="s">
        <v>365</v>
      </c>
      <c r="H3876">
        <v>283246059</v>
      </c>
      <c r="W3876">
        <v>5316</v>
      </c>
      <c r="X3876" t="s">
        <v>21137</v>
      </c>
      <c r="Y3876" t="s">
        <v>24</v>
      </c>
      <c r="Z3876" t="s">
        <v>24</v>
      </c>
      <c r="AA3876" t="s">
        <v>21138</v>
      </c>
      <c r="AB3876" t="s">
        <v>986</v>
      </c>
      <c r="AC3876">
        <v>458030</v>
      </c>
      <c r="AD3876" t="s">
        <v>693</v>
      </c>
      <c r="AE3876" t="s">
        <v>21139</v>
      </c>
      <c r="AF3876" t="s">
        <v>295</v>
      </c>
      <c r="AG3876" t="s">
        <v>21140</v>
      </c>
      <c r="AH3876" t="s">
        <v>24</v>
      </c>
      <c r="AI3876" t="s">
        <v>24</v>
      </c>
    </row>
    <row r="3877" spans="1:35" hidden="1" x14ac:dyDescent="0.25">
      <c r="A3877" t="s">
        <v>21141</v>
      </c>
      <c r="B3877">
        <v>1</v>
      </c>
      <c r="C3877" t="s">
        <v>22</v>
      </c>
      <c r="D3877" t="s">
        <v>23</v>
      </c>
      <c r="E3877" t="s">
        <v>24</v>
      </c>
      <c r="F3877">
        <v>659672927</v>
      </c>
      <c r="G3877" s="2" t="s">
        <v>211</v>
      </c>
      <c r="H3877">
        <v>283143776</v>
      </c>
      <c r="W3877">
        <v>2800</v>
      </c>
      <c r="X3877" t="s">
        <v>21142</v>
      </c>
      <c r="Y3877" t="s">
        <v>24</v>
      </c>
      <c r="Z3877" t="s">
        <v>24</v>
      </c>
      <c r="AA3877" t="s">
        <v>19875</v>
      </c>
      <c r="AB3877" t="s">
        <v>19179</v>
      </c>
      <c r="AC3877">
        <v>10570</v>
      </c>
      <c r="AD3877" t="s">
        <v>93</v>
      </c>
      <c r="AE3877" t="s">
        <v>21143</v>
      </c>
      <c r="AF3877" t="s">
        <v>515</v>
      </c>
      <c r="AG3877" t="s">
        <v>21144</v>
      </c>
      <c r="AH3877" t="s">
        <v>21145</v>
      </c>
      <c r="AI3877" t="s">
        <v>24</v>
      </c>
    </row>
    <row r="3878" spans="1:35" hidden="1" x14ac:dyDescent="0.25">
      <c r="A3878" t="s">
        <v>21146</v>
      </c>
      <c r="B3878">
        <v>0</v>
      </c>
      <c r="C3878" t="s">
        <v>75</v>
      </c>
      <c r="D3878" t="s">
        <v>23</v>
      </c>
      <c r="E3878" t="s">
        <v>24</v>
      </c>
      <c r="F3878">
        <v>821486610</v>
      </c>
      <c r="G3878" s="2" t="s">
        <v>440</v>
      </c>
      <c r="H3878">
        <v>283066925</v>
      </c>
      <c r="W3878">
        <v>3470</v>
      </c>
      <c r="X3878" t="s">
        <v>21147</v>
      </c>
      <c r="Y3878" t="s">
        <v>21148</v>
      </c>
      <c r="Z3878" t="s">
        <v>24</v>
      </c>
      <c r="AA3878" t="s">
        <v>1871</v>
      </c>
      <c r="AB3878" t="s">
        <v>1872</v>
      </c>
      <c r="AC3878">
        <v>3310</v>
      </c>
      <c r="AD3878" t="s">
        <v>285</v>
      </c>
      <c r="AE3878" t="s">
        <v>21149</v>
      </c>
      <c r="AF3878" t="s">
        <v>24</v>
      </c>
      <c r="AG3878" t="s">
        <v>21150</v>
      </c>
      <c r="AH3878" t="s">
        <v>21151</v>
      </c>
      <c r="AI3878" t="s">
        <v>24</v>
      </c>
    </row>
    <row r="3879" spans="1:35" hidden="1" x14ac:dyDescent="0.25">
      <c r="A3879" t="s">
        <v>21152</v>
      </c>
      <c r="B3879">
        <v>0</v>
      </c>
      <c r="C3879" t="s">
        <v>75</v>
      </c>
      <c r="D3879" t="s">
        <v>23</v>
      </c>
      <c r="E3879" t="s">
        <v>24</v>
      </c>
      <c r="F3879">
        <v>565663940</v>
      </c>
      <c r="G3879" s="2" t="s">
        <v>359</v>
      </c>
      <c r="H3879">
        <v>283045977</v>
      </c>
      <c r="W3879" t="s">
        <v>85</v>
      </c>
      <c r="X3879" t="s">
        <v>21153</v>
      </c>
      <c r="Y3879" t="s">
        <v>24</v>
      </c>
      <c r="Z3879" t="s">
        <v>24</v>
      </c>
      <c r="AA3879" t="s">
        <v>24</v>
      </c>
      <c r="AB3879" t="s">
        <v>24</v>
      </c>
      <c r="AC3879">
        <v>143090</v>
      </c>
      <c r="AD3879" t="s">
        <v>1607</v>
      </c>
      <c r="AE3879" t="s">
        <v>21154</v>
      </c>
      <c r="AF3879" t="s">
        <v>1609</v>
      </c>
      <c r="AG3879" t="s">
        <v>21155</v>
      </c>
      <c r="AH3879" t="s">
        <v>21156</v>
      </c>
      <c r="AI3879" t="s">
        <v>24</v>
      </c>
    </row>
    <row r="3880" spans="1:35" hidden="1" x14ac:dyDescent="0.25">
      <c r="A3880" t="s">
        <v>21157</v>
      </c>
      <c r="B3880">
        <v>0</v>
      </c>
      <c r="C3880" t="s">
        <v>99</v>
      </c>
      <c r="D3880" t="s">
        <v>23</v>
      </c>
      <c r="E3880" t="s">
        <v>24</v>
      </c>
      <c r="F3880">
        <v>499296481</v>
      </c>
      <c r="G3880" s="2" t="s">
        <v>218</v>
      </c>
      <c r="H3880">
        <v>282988800</v>
      </c>
      <c r="W3880">
        <v>900</v>
      </c>
      <c r="X3880" t="s">
        <v>21158</v>
      </c>
      <c r="Y3880" t="s">
        <v>24</v>
      </c>
      <c r="Z3880" t="s">
        <v>24</v>
      </c>
      <c r="AA3880" t="s">
        <v>18176</v>
      </c>
      <c r="AB3880" t="s">
        <v>24</v>
      </c>
      <c r="AC3880" t="s">
        <v>21159</v>
      </c>
      <c r="AD3880" t="s">
        <v>18178</v>
      </c>
      <c r="AE3880" t="s">
        <v>21160</v>
      </c>
      <c r="AF3880" t="s">
        <v>123</v>
      </c>
      <c r="AG3880" t="s">
        <v>21161</v>
      </c>
      <c r="AH3880" t="s">
        <v>21162</v>
      </c>
      <c r="AI3880" t="s">
        <v>24</v>
      </c>
    </row>
    <row r="3881" spans="1:35" hidden="1" x14ac:dyDescent="0.25">
      <c r="A3881" t="s">
        <v>21163</v>
      </c>
      <c r="B3881">
        <v>0</v>
      </c>
      <c r="C3881" t="s">
        <v>88</v>
      </c>
      <c r="D3881" t="s">
        <v>23</v>
      </c>
      <c r="E3881" t="s">
        <v>24</v>
      </c>
      <c r="F3881">
        <v>539947599</v>
      </c>
      <c r="G3881" s="2" t="s">
        <v>706</v>
      </c>
      <c r="H3881">
        <v>282936851</v>
      </c>
      <c r="W3881">
        <v>50</v>
      </c>
      <c r="X3881" t="s">
        <v>21164</v>
      </c>
      <c r="Y3881" t="s">
        <v>24</v>
      </c>
      <c r="Z3881" t="s">
        <v>24</v>
      </c>
      <c r="AA3881" t="s">
        <v>21165</v>
      </c>
      <c r="AB3881" t="s">
        <v>963</v>
      </c>
      <c r="AC3881">
        <v>251200</v>
      </c>
      <c r="AD3881" t="s">
        <v>693</v>
      </c>
      <c r="AE3881" t="s">
        <v>21166</v>
      </c>
      <c r="AF3881" t="s">
        <v>1237</v>
      </c>
      <c r="AG3881" t="s">
        <v>21167</v>
      </c>
      <c r="AH3881" t="s">
        <v>24</v>
      </c>
      <c r="AI3881" t="s">
        <v>24</v>
      </c>
    </row>
    <row r="3882" spans="1:35" hidden="1" x14ac:dyDescent="0.25">
      <c r="A3882" t="s">
        <v>21168</v>
      </c>
      <c r="B3882">
        <v>50</v>
      </c>
      <c r="C3882" t="s">
        <v>88</v>
      </c>
      <c r="D3882" t="s">
        <v>34</v>
      </c>
      <c r="E3882" t="s">
        <v>21169</v>
      </c>
      <c r="F3882">
        <v>721234396</v>
      </c>
      <c r="G3882" s="2" t="s">
        <v>47</v>
      </c>
      <c r="H3882">
        <v>282697849</v>
      </c>
      <c r="W3882">
        <v>1978</v>
      </c>
      <c r="X3882" t="s">
        <v>21170</v>
      </c>
      <c r="Y3882" t="s">
        <v>24</v>
      </c>
      <c r="Z3882" t="s">
        <v>24</v>
      </c>
      <c r="AA3882" t="s">
        <v>21171</v>
      </c>
      <c r="AB3882" t="s">
        <v>449</v>
      </c>
      <c r="AC3882" t="s">
        <v>21172</v>
      </c>
      <c r="AD3882" t="s">
        <v>8645</v>
      </c>
      <c r="AE3882" t="s">
        <v>21173</v>
      </c>
      <c r="AF3882" t="s">
        <v>24</v>
      </c>
      <c r="AG3882" t="s">
        <v>21174</v>
      </c>
      <c r="AH3882" t="s">
        <v>21175</v>
      </c>
      <c r="AI3882" t="s">
        <v>21176</v>
      </c>
    </row>
    <row r="3883" spans="1:35" hidden="1" x14ac:dyDescent="0.25">
      <c r="A3883" t="s">
        <v>21177</v>
      </c>
      <c r="B3883">
        <v>3</v>
      </c>
      <c r="C3883" t="s">
        <v>22</v>
      </c>
      <c r="D3883" t="s">
        <v>34</v>
      </c>
      <c r="E3883" t="s">
        <v>21178</v>
      </c>
      <c r="F3883">
        <v>559897838</v>
      </c>
      <c r="G3883" s="2" t="s">
        <v>474</v>
      </c>
      <c r="H3883">
        <v>282662781</v>
      </c>
      <c r="W3883">
        <v>6186</v>
      </c>
      <c r="X3883" t="s">
        <v>21179</v>
      </c>
      <c r="Y3883" t="s">
        <v>24</v>
      </c>
      <c r="Z3883" t="s">
        <v>24</v>
      </c>
      <c r="AA3883" t="s">
        <v>21180</v>
      </c>
      <c r="AB3883" t="s">
        <v>449</v>
      </c>
      <c r="AC3883" t="s">
        <v>24</v>
      </c>
      <c r="AD3883" t="s">
        <v>6276</v>
      </c>
      <c r="AE3883" t="s">
        <v>21181</v>
      </c>
      <c r="AF3883" t="s">
        <v>24</v>
      </c>
      <c r="AG3883" t="s">
        <v>21182</v>
      </c>
      <c r="AH3883" t="s">
        <v>21183</v>
      </c>
      <c r="AI3883" t="s">
        <v>21184</v>
      </c>
    </row>
    <row r="3884" spans="1:35" hidden="1" x14ac:dyDescent="0.25">
      <c r="A3884" t="s">
        <v>21185</v>
      </c>
      <c r="B3884">
        <v>0</v>
      </c>
      <c r="C3884" t="s">
        <v>22</v>
      </c>
      <c r="D3884" t="s">
        <v>23</v>
      </c>
      <c r="E3884" t="s">
        <v>24</v>
      </c>
      <c r="F3884">
        <v>366417405</v>
      </c>
      <c r="G3884" s="2" t="s">
        <v>714</v>
      </c>
      <c r="H3884">
        <v>282604322</v>
      </c>
      <c r="W3884">
        <v>1001</v>
      </c>
      <c r="X3884" t="s">
        <v>21186</v>
      </c>
      <c r="Y3884" t="s">
        <v>24</v>
      </c>
      <c r="Z3884" t="s">
        <v>24</v>
      </c>
      <c r="AA3884" t="s">
        <v>18166</v>
      </c>
      <c r="AB3884" t="s">
        <v>24</v>
      </c>
      <c r="AC3884" t="s">
        <v>21187</v>
      </c>
      <c r="AD3884" t="s">
        <v>549</v>
      </c>
      <c r="AE3884" t="s">
        <v>21188</v>
      </c>
      <c r="AF3884" t="s">
        <v>551</v>
      </c>
      <c r="AG3884" t="s">
        <v>21189</v>
      </c>
      <c r="AH3884" t="s">
        <v>24</v>
      </c>
      <c r="AI3884" t="s">
        <v>24</v>
      </c>
    </row>
    <row r="3885" spans="1:35" hidden="1" x14ac:dyDescent="0.25">
      <c r="A3885" t="s">
        <v>21190</v>
      </c>
      <c r="B3885">
        <v>0</v>
      </c>
      <c r="C3885" t="s">
        <v>75</v>
      </c>
      <c r="D3885" t="s">
        <v>23</v>
      </c>
      <c r="E3885" t="s">
        <v>24</v>
      </c>
      <c r="F3885">
        <v>551205201</v>
      </c>
      <c r="G3885" s="2" t="s">
        <v>36</v>
      </c>
      <c r="H3885">
        <v>282592799</v>
      </c>
      <c r="W3885">
        <v>568</v>
      </c>
      <c r="X3885" t="s">
        <v>21191</v>
      </c>
      <c r="Y3885" t="s">
        <v>24</v>
      </c>
      <c r="Z3885" t="s">
        <v>24</v>
      </c>
      <c r="AA3885" t="s">
        <v>15973</v>
      </c>
      <c r="AB3885" t="s">
        <v>3049</v>
      </c>
      <c r="AC3885">
        <v>32051</v>
      </c>
      <c r="AD3885" t="s">
        <v>301</v>
      </c>
      <c r="AE3885" t="s">
        <v>21192</v>
      </c>
      <c r="AF3885" t="s">
        <v>4114</v>
      </c>
      <c r="AG3885" t="s">
        <v>21193</v>
      </c>
      <c r="AH3885" t="s">
        <v>21194</v>
      </c>
      <c r="AI3885" t="s">
        <v>24</v>
      </c>
    </row>
    <row r="3886" spans="1:35" hidden="1" x14ac:dyDescent="0.25">
      <c r="A3886" t="s">
        <v>21195</v>
      </c>
      <c r="B3886">
        <v>0</v>
      </c>
      <c r="C3886" t="s">
        <v>88</v>
      </c>
      <c r="D3886" t="s">
        <v>23</v>
      </c>
      <c r="E3886" t="s">
        <v>24</v>
      </c>
      <c r="F3886">
        <v>264139619</v>
      </c>
      <c r="G3886" s="2" t="s">
        <v>365</v>
      </c>
      <c r="H3886">
        <v>282360694</v>
      </c>
      <c r="W3886">
        <v>801</v>
      </c>
      <c r="X3886" t="s">
        <v>4088</v>
      </c>
      <c r="Y3886" t="s">
        <v>21196</v>
      </c>
      <c r="Z3886" t="s">
        <v>24</v>
      </c>
      <c r="AA3886" t="s">
        <v>21197</v>
      </c>
      <c r="AB3886" t="s">
        <v>21198</v>
      </c>
      <c r="AC3886">
        <v>71500</v>
      </c>
      <c r="AD3886" t="s">
        <v>81</v>
      </c>
      <c r="AE3886" t="s">
        <v>21199</v>
      </c>
      <c r="AF3886" t="s">
        <v>544</v>
      </c>
      <c r="AG3886" t="s">
        <v>21200</v>
      </c>
      <c r="AH3886" t="s">
        <v>24</v>
      </c>
      <c r="AI3886" t="s">
        <v>24</v>
      </c>
    </row>
    <row r="3887" spans="1:35" hidden="1" x14ac:dyDescent="0.25">
      <c r="A3887" t="s">
        <v>21201</v>
      </c>
      <c r="B3887">
        <v>0</v>
      </c>
      <c r="C3887" t="s">
        <v>99</v>
      </c>
      <c r="D3887" t="s">
        <v>23</v>
      </c>
      <c r="E3887" t="s">
        <v>24</v>
      </c>
      <c r="F3887">
        <v>540715188</v>
      </c>
      <c r="G3887" s="2" t="s">
        <v>47</v>
      </c>
      <c r="H3887">
        <v>282260671</v>
      </c>
      <c r="W3887">
        <v>251</v>
      </c>
      <c r="X3887" t="s">
        <v>21202</v>
      </c>
      <c r="Y3887" t="s">
        <v>24</v>
      </c>
      <c r="Z3887" t="s">
        <v>24</v>
      </c>
      <c r="AA3887" t="s">
        <v>19499</v>
      </c>
      <c r="AB3887" t="s">
        <v>986</v>
      </c>
      <c r="AC3887">
        <v>454483</v>
      </c>
      <c r="AD3887" t="s">
        <v>693</v>
      </c>
      <c r="AE3887" t="s">
        <v>21203</v>
      </c>
      <c r="AF3887" t="s">
        <v>1237</v>
      </c>
      <c r="AG3887" t="s">
        <v>24</v>
      </c>
      <c r="AH3887" t="s">
        <v>24</v>
      </c>
      <c r="AI3887" t="s">
        <v>24</v>
      </c>
    </row>
    <row r="3888" spans="1:35" hidden="1" x14ac:dyDescent="0.25">
      <c r="A3888" t="s">
        <v>21204</v>
      </c>
      <c r="B3888">
        <v>1</v>
      </c>
      <c r="C3888" t="s">
        <v>22</v>
      </c>
      <c r="D3888" t="s">
        <v>23</v>
      </c>
      <c r="E3888" t="s">
        <v>24</v>
      </c>
      <c r="F3888">
        <v>899381206</v>
      </c>
      <c r="G3888" s="2" t="s">
        <v>2416</v>
      </c>
      <c r="H3888">
        <v>282207844</v>
      </c>
      <c r="W3888">
        <v>1372</v>
      </c>
      <c r="X3888" t="s">
        <v>21205</v>
      </c>
      <c r="Y3888" t="s">
        <v>24</v>
      </c>
      <c r="Z3888" t="s">
        <v>24</v>
      </c>
      <c r="AA3888" t="s">
        <v>21206</v>
      </c>
      <c r="AB3888" t="s">
        <v>997</v>
      </c>
      <c r="AC3888" t="s">
        <v>21207</v>
      </c>
      <c r="AD3888" t="s">
        <v>134</v>
      </c>
      <c r="AE3888" t="s">
        <v>21208</v>
      </c>
      <c r="AF3888" t="s">
        <v>515</v>
      </c>
      <c r="AG3888" t="s">
        <v>21209</v>
      </c>
      <c r="AH3888" t="s">
        <v>21210</v>
      </c>
      <c r="AI3888" t="s">
        <v>24</v>
      </c>
    </row>
    <row r="3889" spans="1:35" hidden="1" x14ac:dyDescent="0.25">
      <c r="A3889" t="s">
        <v>21211</v>
      </c>
      <c r="B3889">
        <v>0</v>
      </c>
      <c r="C3889" t="s">
        <v>75</v>
      </c>
      <c r="D3889" t="s">
        <v>23</v>
      </c>
      <c r="E3889" t="s">
        <v>24</v>
      </c>
      <c r="F3889">
        <v>294670120</v>
      </c>
      <c r="G3889" s="2" t="s">
        <v>36</v>
      </c>
      <c r="H3889">
        <v>282138042</v>
      </c>
      <c r="W3889">
        <v>624</v>
      </c>
      <c r="X3889" t="s">
        <v>21212</v>
      </c>
      <c r="Y3889" t="s">
        <v>21213</v>
      </c>
      <c r="Z3889" t="s">
        <v>24</v>
      </c>
      <c r="AA3889" t="s">
        <v>21214</v>
      </c>
      <c r="AB3889" t="s">
        <v>10441</v>
      </c>
      <c r="AC3889" t="s">
        <v>21215</v>
      </c>
      <c r="AD3889" t="s">
        <v>410</v>
      </c>
      <c r="AE3889" t="s">
        <v>24</v>
      </c>
      <c r="AF3889" t="s">
        <v>24</v>
      </c>
      <c r="AG3889" t="s">
        <v>24</v>
      </c>
      <c r="AH3889" t="s">
        <v>24</v>
      </c>
      <c r="AI3889" t="s">
        <v>24</v>
      </c>
    </row>
    <row r="3890" spans="1:35" hidden="1" x14ac:dyDescent="0.25">
      <c r="A3890" t="s">
        <v>21216</v>
      </c>
      <c r="B3890">
        <v>0</v>
      </c>
      <c r="C3890" t="s">
        <v>99</v>
      </c>
      <c r="D3890" t="s">
        <v>23</v>
      </c>
      <c r="E3890" t="s">
        <v>24</v>
      </c>
      <c r="F3890">
        <v>559457313</v>
      </c>
      <c r="G3890" s="2" t="s">
        <v>714</v>
      </c>
      <c r="H3890">
        <v>282075888</v>
      </c>
      <c r="W3890">
        <v>2136</v>
      </c>
      <c r="X3890" t="s">
        <v>21217</v>
      </c>
      <c r="Y3890" t="s">
        <v>21218</v>
      </c>
      <c r="Z3890" t="s">
        <v>24</v>
      </c>
      <c r="AA3890" t="s">
        <v>21219</v>
      </c>
      <c r="AB3890" t="s">
        <v>24</v>
      </c>
      <c r="AC3890">
        <v>1</v>
      </c>
      <c r="AD3890" t="s">
        <v>15433</v>
      </c>
      <c r="AE3890" t="s">
        <v>21220</v>
      </c>
      <c r="AF3890" t="s">
        <v>515</v>
      </c>
      <c r="AG3890" t="s">
        <v>21221</v>
      </c>
      <c r="AH3890" t="s">
        <v>21222</v>
      </c>
      <c r="AI3890" t="s">
        <v>24</v>
      </c>
    </row>
    <row r="3891" spans="1:35" hidden="1" x14ac:dyDescent="0.25">
      <c r="A3891" t="s">
        <v>21223</v>
      </c>
      <c r="B3891">
        <v>0</v>
      </c>
      <c r="C3891" t="s">
        <v>75</v>
      </c>
      <c r="D3891" t="s">
        <v>23</v>
      </c>
      <c r="E3891" t="s">
        <v>24</v>
      </c>
      <c r="F3891">
        <v>728850413</v>
      </c>
      <c r="G3891" s="2" t="s">
        <v>211</v>
      </c>
      <c r="H3891">
        <v>281944000</v>
      </c>
      <c r="W3891">
        <v>1806</v>
      </c>
      <c r="X3891" t="s">
        <v>21224</v>
      </c>
      <c r="Y3891" t="s">
        <v>21225</v>
      </c>
      <c r="Z3891" t="s">
        <v>24</v>
      </c>
      <c r="AA3891" t="s">
        <v>21226</v>
      </c>
      <c r="AB3891" t="s">
        <v>1092</v>
      </c>
      <c r="AC3891">
        <v>10220</v>
      </c>
      <c r="AD3891" t="s">
        <v>1094</v>
      </c>
      <c r="AE3891" t="s">
        <v>21227</v>
      </c>
      <c r="AF3891" t="s">
        <v>544</v>
      </c>
      <c r="AG3891" t="s">
        <v>21228</v>
      </c>
      <c r="AH3891" t="s">
        <v>21229</v>
      </c>
      <c r="AI3891" t="s">
        <v>24</v>
      </c>
    </row>
    <row r="3892" spans="1:35" hidden="1" x14ac:dyDescent="0.25">
      <c r="A3892" t="s">
        <v>21230</v>
      </c>
      <c r="B3892">
        <v>0</v>
      </c>
      <c r="C3892" t="s">
        <v>22</v>
      </c>
      <c r="D3892" t="s">
        <v>23</v>
      </c>
      <c r="E3892" t="s">
        <v>24</v>
      </c>
      <c r="F3892">
        <v>266346621</v>
      </c>
      <c r="G3892" s="2" t="s">
        <v>36</v>
      </c>
      <c r="H3892">
        <v>281806477</v>
      </c>
      <c r="W3892">
        <v>548</v>
      </c>
      <c r="X3892" t="s">
        <v>21231</v>
      </c>
      <c r="Y3892" t="s">
        <v>24</v>
      </c>
      <c r="Z3892" t="s">
        <v>24</v>
      </c>
      <c r="AA3892" t="s">
        <v>21232</v>
      </c>
      <c r="AB3892" t="s">
        <v>3140</v>
      </c>
      <c r="AC3892">
        <v>62110</v>
      </c>
      <c r="AD3892" t="s">
        <v>81</v>
      </c>
      <c r="AE3892" t="s">
        <v>21233</v>
      </c>
      <c r="AF3892" t="s">
        <v>544</v>
      </c>
      <c r="AG3892" t="s">
        <v>21234</v>
      </c>
      <c r="AH3892" t="s">
        <v>21235</v>
      </c>
      <c r="AI3892" t="s">
        <v>24</v>
      </c>
    </row>
    <row r="3893" spans="1:35" hidden="1" x14ac:dyDescent="0.25">
      <c r="A3893" t="s">
        <v>21236</v>
      </c>
      <c r="B3893">
        <v>0</v>
      </c>
      <c r="C3893" t="s">
        <v>22</v>
      </c>
      <c r="D3893" t="s">
        <v>23</v>
      </c>
      <c r="E3893" t="s">
        <v>24</v>
      </c>
      <c r="F3893">
        <v>3002680</v>
      </c>
      <c r="G3893" s="2" t="s">
        <v>211</v>
      </c>
      <c r="H3893">
        <v>281716358</v>
      </c>
      <c r="W3893">
        <v>1200</v>
      </c>
      <c r="X3893" t="s">
        <v>21237</v>
      </c>
      <c r="Y3893" t="s">
        <v>24</v>
      </c>
      <c r="Z3893" t="s">
        <v>24</v>
      </c>
      <c r="AA3893" t="s">
        <v>21238</v>
      </c>
      <c r="AB3893" t="s">
        <v>909</v>
      </c>
      <c r="AC3893" t="s">
        <v>21239</v>
      </c>
      <c r="AD3893" t="s">
        <v>542</v>
      </c>
      <c r="AE3893" t="s">
        <v>21240</v>
      </c>
      <c r="AF3893" t="s">
        <v>544</v>
      </c>
      <c r="AG3893" t="s">
        <v>21241</v>
      </c>
      <c r="AH3893" t="s">
        <v>24</v>
      </c>
      <c r="AI3893" t="s">
        <v>24</v>
      </c>
    </row>
    <row r="3894" spans="1:35" hidden="1" x14ac:dyDescent="0.25">
      <c r="A3894" t="s">
        <v>21242</v>
      </c>
      <c r="B3894">
        <v>33</v>
      </c>
      <c r="C3894" t="s">
        <v>24</v>
      </c>
      <c r="D3894" t="s">
        <v>34</v>
      </c>
      <c r="E3894" t="s">
        <v>21243</v>
      </c>
      <c r="F3894">
        <v>544950629</v>
      </c>
      <c r="G3894" t="s">
        <v>180</v>
      </c>
      <c r="H3894">
        <v>281694531</v>
      </c>
      <c r="W3894">
        <v>7459</v>
      </c>
      <c r="X3894" t="s">
        <v>21244</v>
      </c>
      <c r="Y3894" t="s">
        <v>21245</v>
      </c>
      <c r="Z3894" t="s">
        <v>24</v>
      </c>
      <c r="AA3894" t="s">
        <v>347</v>
      </c>
      <c r="AB3894" t="s">
        <v>24</v>
      </c>
      <c r="AC3894" t="s">
        <v>24</v>
      </c>
      <c r="AD3894" t="s">
        <v>347</v>
      </c>
      <c r="AE3894" t="s">
        <v>24</v>
      </c>
      <c r="AF3894" t="s">
        <v>24</v>
      </c>
      <c r="AG3894" t="s">
        <v>24</v>
      </c>
      <c r="AH3894" t="s">
        <v>24</v>
      </c>
      <c r="AI3894" t="s">
        <v>24</v>
      </c>
    </row>
    <row r="3895" spans="1:35" hidden="1" x14ac:dyDescent="0.25">
      <c r="A3895" t="s">
        <v>21246</v>
      </c>
      <c r="B3895">
        <v>10</v>
      </c>
      <c r="C3895" t="s">
        <v>75</v>
      </c>
      <c r="D3895" t="s">
        <v>23</v>
      </c>
      <c r="E3895" t="s">
        <v>24</v>
      </c>
      <c r="F3895">
        <v>52519563</v>
      </c>
      <c r="G3895" t="s">
        <v>146</v>
      </c>
      <c r="H3895">
        <v>281665437</v>
      </c>
      <c r="W3895">
        <v>1053</v>
      </c>
      <c r="X3895" t="s">
        <v>21247</v>
      </c>
      <c r="Y3895" t="s">
        <v>24</v>
      </c>
      <c r="Z3895" t="s">
        <v>24</v>
      </c>
      <c r="AA3895" t="s">
        <v>21248</v>
      </c>
      <c r="AB3895" t="s">
        <v>997</v>
      </c>
      <c r="AC3895" t="s">
        <v>21249</v>
      </c>
      <c r="AD3895" t="s">
        <v>542</v>
      </c>
      <c r="AE3895" t="s">
        <v>21250</v>
      </c>
      <c r="AF3895" t="s">
        <v>445</v>
      </c>
      <c r="AG3895" t="s">
        <v>21251</v>
      </c>
      <c r="AH3895" t="s">
        <v>24</v>
      </c>
      <c r="AI3895" t="s">
        <v>24</v>
      </c>
    </row>
    <row r="3896" spans="1:35" hidden="1" x14ac:dyDescent="0.25">
      <c r="A3896" t="s">
        <v>21252</v>
      </c>
      <c r="B3896">
        <v>0</v>
      </c>
      <c r="C3896" t="s">
        <v>75</v>
      </c>
      <c r="D3896" t="s">
        <v>23</v>
      </c>
      <c r="E3896" t="s">
        <v>24</v>
      </c>
      <c r="F3896">
        <v>4096780</v>
      </c>
      <c r="G3896" t="s">
        <v>84</v>
      </c>
      <c r="H3896">
        <v>281654685</v>
      </c>
      <c r="W3896">
        <v>1174</v>
      </c>
      <c r="X3896" t="s">
        <v>7625</v>
      </c>
      <c r="Y3896" t="s">
        <v>24</v>
      </c>
      <c r="Z3896" t="s">
        <v>24</v>
      </c>
      <c r="AA3896" t="s">
        <v>7626</v>
      </c>
      <c r="AB3896" t="s">
        <v>4587</v>
      </c>
      <c r="AC3896" t="s">
        <v>7627</v>
      </c>
      <c r="AD3896" t="s">
        <v>542</v>
      </c>
      <c r="AE3896" t="s">
        <v>7628</v>
      </c>
      <c r="AF3896" t="s">
        <v>544</v>
      </c>
      <c r="AG3896" t="s">
        <v>7629</v>
      </c>
      <c r="AH3896" t="s">
        <v>24</v>
      </c>
      <c r="AI3896" t="s">
        <v>24</v>
      </c>
    </row>
    <row r="3897" spans="1:35" hidden="1" x14ac:dyDescent="0.25">
      <c r="A3897" t="s">
        <v>21253</v>
      </c>
      <c r="B3897">
        <v>425</v>
      </c>
      <c r="C3897" t="s">
        <v>22</v>
      </c>
      <c r="D3897" t="s">
        <v>34</v>
      </c>
      <c r="E3897" t="s">
        <v>21254</v>
      </c>
      <c r="F3897">
        <v>529561649</v>
      </c>
      <c r="G3897" s="2" t="s">
        <v>67</v>
      </c>
      <c r="H3897">
        <v>281581749</v>
      </c>
      <c r="W3897">
        <v>2607</v>
      </c>
      <c r="X3897" t="s">
        <v>21255</v>
      </c>
      <c r="Y3897" t="s">
        <v>21256</v>
      </c>
      <c r="Z3897" t="s">
        <v>24</v>
      </c>
      <c r="AA3897" t="s">
        <v>8044</v>
      </c>
      <c r="AB3897" t="s">
        <v>8044</v>
      </c>
      <c r="AC3897">
        <v>408006</v>
      </c>
      <c r="AD3897" t="s">
        <v>693</v>
      </c>
      <c r="AE3897" t="s">
        <v>21257</v>
      </c>
      <c r="AF3897" t="s">
        <v>24</v>
      </c>
      <c r="AG3897" t="s">
        <v>21258</v>
      </c>
      <c r="AH3897" t="s">
        <v>21259</v>
      </c>
      <c r="AI3897" t="s">
        <v>24</v>
      </c>
    </row>
    <row r="3898" spans="1:35" hidden="1" x14ac:dyDescent="0.25">
      <c r="A3898" t="s">
        <v>21260</v>
      </c>
      <c r="B3898">
        <v>0</v>
      </c>
      <c r="C3898" t="s">
        <v>88</v>
      </c>
      <c r="D3898" t="s">
        <v>23</v>
      </c>
      <c r="E3898" t="s">
        <v>24</v>
      </c>
      <c r="F3898">
        <v>211310139</v>
      </c>
      <c r="G3898" s="2" t="s">
        <v>36</v>
      </c>
      <c r="H3898">
        <v>281534330</v>
      </c>
      <c r="W3898">
        <v>300</v>
      </c>
      <c r="X3898" t="s">
        <v>21261</v>
      </c>
      <c r="Y3898" t="s">
        <v>21262</v>
      </c>
      <c r="Z3898" t="s">
        <v>24</v>
      </c>
      <c r="AA3898" t="s">
        <v>5244</v>
      </c>
      <c r="AB3898" t="s">
        <v>5245</v>
      </c>
      <c r="AC3898" t="s">
        <v>21263</v>
      </c>
      <c r="AD3898" t="s">
        <v>410</v>
      </c>
      <c r="AE3898" t="s">
        <v>21264</v>
      </c>
      <c r="AF3898" t="s">
        <v>123</v>
      </c>
      <c r="AG3898" t="s">
        <v>21265</v>
      </c>
      <c r="AH3898" t="s">
        <v>24</v>
      </c>
      <c r="AI3898" t="s">
        <v>24</v>
      </c>
    </row>
    <row r="3899" spans="1:35" hidden="1" x14ac:dyDescent="0.25">
      <c r="A3899" t="s">
        <v>21266</v>
      </c>
      <c r="B3899">
        <v>29</v>
      </c>
      <c r="C3899" t="s">
        <v>88</v>
      </c>
      <c r="D3899" t="s">
        <v>23</v>
      </c>
      <c r="E3899" t="s">
        <v>24</v>
      </c>
      <c r="F3899">
        <v>741056212</v>
      </c>
      <c r="G3899" s="2" t="s">
        <v>365</v>
      </c>
      <c r="H3899">
        <v>281469952</v>
      </c>
      <c r="W3899">
        <v>2944</v>
      </c>
      <c r="X3899" t="s">
        <v>4833</v>
      </c>
      <c r="Y3899" t="s">
        <v>24</v>
      </c>
      <c r="Z3899" t="s">
        <v>24</v>
      </c>
      <c r="AA3899" t="s">
        <v>21267</v>
      </c>
      <c r="AB3899" t="s">
        <v>600</v>
      </c>
      <c r="AC3899">
        <v>2145</v>
      </c>
      <c r="AD3899" t="s">
        <v>593</v>
      </c>
      <c r="AE3899" t="s">
        <v>4835</v>
      </c>
      <c r="AF3899" t="s">
        <v>515</v>
      </c>
      <c r="AG3899" t="s">
        <v>4836</v>
      </c>
      <c r="AH3899" t="s">
        <v>24</v>
      </c>
      <c r="AI3899" t="s">
        <v>24</v>
      </c>
    </row>
    <row r="3900" spans="1:35" hidden="1" x14ac:dyDescent="0.25">
      <c r="A3900" t="s">
        <v>21268</v>
      </c>
      <c r="B3900">
        <v>0</v>
      </c>
      <c r="C3900" t="s">
        <v>88</v>
      </c>
      <c r="D3900" t="s">
        <v>23</v>
      </c>
      <c r="E3900" t="s">
        <v>24</v>
      </c>
      <c r="F3900">
        <v>749406781</v>
      </c>
      <c r="G3900" s="2" t="s">
        <v>365</v>
      </c>
      <c r="H3900">
        <v>281469952</v>
      </c>
      <c r="W3900">
        <v>2944</v>
      </c>
      <c r="X3900" t="s">
        <v>4833</v>
      </c>
      <c r="Y3900" t="s">
        <v>24</v>
      </c>
      <c r="Z3900" t="s">
        <v>24</v>
      </c>
      <c r="AA3900" t="s">
        <v>4834</v>
      </c>
      <c r="AB3900" t="s">
        <v>600</v>
      </c>
      <c r="AC3900">
        <v>2145</v>
      </c>
      <c r="AD3900" t="s">
        <v>593</v>
      </c>
      <c r="AE3900" t="s">
        <v>4835</v>
      </c>
      <c r="AF3900" t="s">
        <v>24</v>
      </c>
      <c r="AG3900" t="s">
        <v>4836</v>
      </c>
      <c r="AH3900" t="s">
        <v>24</v>
      </c>
      <c r="AI3900" t="s">
        <v>24</v>
      </c>
    </row>
    <row r="3901" spans="1:35" hidden="1" x14ac:dyDescent="0.25">
      <c r="A3901" t="s">
        <v>21269</v>
      </c>
      <c r="B3901">
        <v>0</v>
      </c>
      <c r="C3901" t="s">
        <v>75</v>
      </c>
      <c r="D3901" t="s">
        <v>23</v>
      </c>
      <c r="E3901" t="s">
        <v>24</v>
      </c>
      <c r="F3901">
        <v>750489262</v>
      </c>
      <c r="G3901" s="2" t="s">
        <v>365</v>
      </c>
      <c r="H3901">
        <v>281469952</v>
      </c>
      <c r="W3901">
        <v>2944</v>
      </c>
      <c r="X3901" t="s">
        <v>4833</v>
      </c>
      <c r="Y3901" t="s">
        <v>24</v>
      </c>
      <c r="Z3901" t="s">
        <v>24</v>
      </c>
      <c r="AA3901" t="s">
        <v>4834</v>
      </c>
      <c r="AB3901" t="s">
        <v>600</v>
      </c>
      <c r="AC3901">
        <v>2145</v>
      </c>
      <c r="AD3901" t="s">
        <v>593</v>
      </c>
      <c r="AE3901" t="s">
        <v>4835</v>
      </c>
      <c r="AF3901" t="s">
        <v>24</v>
      </c>
      <c r="AG3901" t="s">
        <v>4836</v>
      </c>
      <c r="AH3901" t="s">
        <v>24</v>
      </c>
      <c r="AI3901" t="s">
        <v>24</v>
      </c>
    </row>
    <row r="3902" spans="1:35" hidden="1" x14ac:dyDescent="0.25">
      <c r="A3902" t="s">
        <v>21270</v>
      </c>
      <c r="B3902">
        <v>0</v>
      </c>
      <c r="C3902" t="s">
        <v>22</v>
      </c>
      <c r="D3902" t="s">
        <v>23</v>
      </c>
      <c r="E3902" t="s">
        <v>24</v>
      </c>
      <c r="F3902">
        <v>53924106</v>
      </c>
      <c r="G3902" s="2" t="s">
        <v>47</v>
      </c>
      <c r="H3902">
        <v>281396231</v>
      </c>
      <c r="W3902">
        <v>2000</v>
      </c>
      <c r="X3902" t="s">
        <v>21271</v>
      </c>
      <c r="Y3902" t="s">
        <v>24</v>
      </c>
      <c r="Z3902" t="s">
        <v>24</v>
      </c>
      <c r="AA3902" t="s">
        <v>9375</v>
      </c>
      <c r="AB3902" t="s">
        <v>853</v>
      </c>
      <c r="AC3902" t="s">
        <v>21272</v>
      </c>
      <c r="AD3902" t="s">
        <v>542</v>
      </c>
      <c r="AE3902" t="s">
        <v>21273</v>
      </c>
      <c r="AF3902" t="s">
        <v>544</v>
      </c>
      <c r="AG3902" t="s">
        <v>21274</v>
      </c>
      <c r="AH3902" t="s">
        <v>24</v>
      </c>
      <c r="AI3902" t="s">
        <v>24</v>
      </c>
    </row>
    <row r="3903" spans="1:35" hidden="1" x14ac:dyDescent="0.25">
      <c r="A3903" t="s">
        <v>21275</v>
      </c>
      <c r="B3903">
        <v>0</v>
      </c>
      <c r="C3903" t="s">
        <v>24</v>
      </c>
      <c r="D3903" t="s">
        <v>23</v>
      </c>
      <c r="E3903" t="s">
        <v>24</v>
      </c>
      <c r="F3903">
        <v>526233009</v>
      </c>
      <c r="G3903" s="2" t="s">
        <v>218</v>
      </c>
      <c r="H3903">
        <v>281200304</v>
      </c>
      <c r="W3903">
        <v>302</v>
      </c>
      <c r="X3903" t="s">
        <v>21276</v>
      </c>
      <c r="Y3903" t="s">
        <v>24</v>
      </c>
      <c r="Z3903" t="s">
        <v>24</v>
      </c>
      <c r="AA3903" t="s">
        <v>801</v>
      </c>
      <c r="AB3903" t="s">
        <v>802</v>
      </c>
      <c r="AC3903">
        <v>410001</v>
      </c>
      <c r="AD3903" t="s">
        <v>693</v>
      </c>
      <c r="AE3903" t="s">
        <v>24</v>
      </c>
      <c r="AF3903" t="s">
        <v>24</v>
      </c>
      <c r="AG3903" t="s">
        <v>24</v>
      </c>
      <c r="AH3903" t="s">
        <v>24</v>
      </c>
      <c r="AI3903" t="s">
        <v>24</v>
      </c>
    </row>
    <row r="3904" spans="1:35" hidden="1" x14ac:dyDescent="0.25">
      <c r="A3904" t="s">
        <v>21277</v>
      </c>
      <c r="B3904">
        <v>0</v>
      </c>
      <c r="C3904" t="s">
        <v>88</v>
      </c>
      <c r="D3904" t="s">
        <v>23</v>
      </c>
      <c r="E3904" t="s">
        <v>24</v>
      </c>
      <c r="F3904">
        <v>216947518</v>
      </c>
      <c r="G3904" s="2" t="s">
        <v>1464</v>
      </c>
      <c r="H3904">
        <v>281025320</v>
      </c>
      <c r="W3904">
        <v>500</v>
      </c>
      <c r="X3904" t="s">
        <v>17498</v>
      </c>
      <c r="Y3904" t="s">
        <v>17499</v>
      </c>
      <c r="Z3904" t="s">
        <v>24</v>
      </c>
      <c r="AA3904" t="s">
        <v>17500</v>
      </c>
      <c r="AB3904" t="s">
        <v>17501</v>
      </c>
      <c r="AC3904" t="s">
        <v>17502</v>
      </c>
      <c r="AD3904" t="s">
        <v>410</v>
      </c>
      <c r="AE3904" t="s">
        <v>17503</v>
      </c>
      <c r="AF3904" t="s">
        <v>123</v>
      </c>
      <c r="AG3904" t="s">
        <v>17504</v>
      </c>
      <c r="AH3904" t="s">
        <v>24</v>
      </c>
      <c r="AI3904" t="s">
        <v>24</v>
      </c>
    </row>
    <row r="3905" spans="1:35" hidden="1" x14ac:dyDescent="0.25">
      <c r="A3905" t="s">
        <v>21278</v>
      </c>
      <c r="B3905">
        <v>0</v>
      </c>
      <c r="C3905" t="s">
        <v>75</v>
      </c>
      <c r="D3905" t="s">
        <v>23</v>
      </c>
      <c r="E3905" t="s">
        <v>24</v>
      </c>
      <c r="F3905">
        <v>687801423</v>
      </c>
      <c r="G3905" s="2" t="s">
        <v>359</v>
      </c>
      <c r="H3905">
        <v>281016924</v>
      </c>
      <c r="W3905">
        <v>356</v>
      </c>
      <c r="X3905" t="s">
        <v>21279</v>
      </c>
      <c r="Y3905" t="s">
        <v>21280</v>
      </c>
      <c r="Z3905" t="s">
        <v>24</v>
      </c>
      <c r="AA3905" t="s">
        <v>21281</v>
      </c>
      <c r="AB3905" t="s">
        <v>786</v>
      </c>
      <c r="AC3905">
        <v>17317</v>
      </c>
      <c r="AD3905" t="s">
        <v>787</v>
      </c>
      <c r="AE3905" t="s">
        <v>21282</v>
      </c>
      <c r="AF3905" t="s">
        <v>544</v>
      </c>
      <c r="AG3905" t="s">
        <v>21283</v>
      </c>
      <c r="AH3905" t="s">
        <v>21284</v>
      </c>
      <c r="AI3905" t="s">
        <v>24</v>
      </c>
    </row>
    <row r="3906" spans="1:35" hidden="1" x14ac:dyDescent="0.25">
      <c r="A3906" t="s">
        <v>21285</v>
      </c>
      <c r="B3906">
        <v>0</v>
      </c>
      <c r="C3906" t="s">
        <v>24</v>
      </c>
      <c r="D3906" t="s">
        <v>23</v>
      </c>
      <c r="E3906" t="s">
        <v>24</v>
      </c>
      <c r="F3906">
        <v>322891656</v>
      </c>
      <c r="G3906" s="2" t="s">
        <v>3765</v>
      </c>
      <c r="H3906">
        <v>281014989</v>
      </c>
      <c r="W3906">
        <v>580</v>
      </c>
      <c r="X3906" t="s">
        <v>21286</v>
      </c>
      <c r="Y3906" t="s">
        <v>24</v>
      </c>
      <c r="Z3906" t="s">
        <v>24</v>
      </c>
      <c r="AA3906" t="s">
        <v>21287</v>
      </c>
      <c r="AB3906" t="s">
        <v>3220</v>
      </c>
      <c r="AC3906">
        <v>74572</v>
      </c>
      <c r="AD3906" t="s">
        <v>301</v>
      </c>
      <c r="AE3906" t="s">
        <v>21288</v>
      </c>
      <c r="AF3906" t="s">
        <v>4114</v>
      </c>
      <c r="AG3906" t="s">
        <v>21289</v>
      </c>
      <c r="AH3906" t="s">
        <v>21290</v>
      </c>
      <c r="AI3906" t="s">
        <v>24</v>
      </c>
    </row>
    <row r="3907" spans="1:35" hidden="1" x14ac:dyDescent="0.25">
      <c r="A3907" t="s">
        <v>21291</v>
      </c>
      <c r="B3907">
        <v>0</v>
      </c>
      <c r="C3907" t="s">
        <v>75</v>
      </c>
      <c r="D3907" t="s">
        <v>23</v>
      </c>
      <c r="E3907" t="s">
        <v>24</v>
      </c>
      <c r="F3907">
        <v>381400753</v>
      </c>
      <c r="G3907" s="2" t="s">
        <v>440</v>
      </c>
      <c r="H3907">
        <v>280838691</v>
      </c>
      <c r="W3907">
        <v>250</v>
      </c>
      <c r="X3907" t="s">
        <v>21292</v>
      </c>
      <c r="Y3907" t="s">
        <v>21293</v>
      </c>
      <c r="Z3907" t="s">
        <v>24</v>
      </c>
      <c r="AA3907" t="s">
        <v>21294</v>
      </c>
      <c r="AB3907" t="s">
        <v>6489</v>
      </c>
      <c r="AC3907">
        <v>44320</v>
      </c>
      <c r="AD3907" t="s">
        <v>81</v>
      </c>
      <c r="AE3907" t="s">
        <v>21295</v>
      </c>
      <c r="AF3907" t="s">
        <v>3142</v>
      </c>
      <c r="AG3907" t="s">
        <v>21296</v>
      </c>
      <c r="AH3907" t="s">
        <v>21297</v>
      </c>
      <c r="AI3907" t="s">
        <v>24</v>
      </c>
    </row>
    <row r="3908" spans="1:35" hidden="1" x14ac:dyDescent="0.25">
      <c r="A3908" t="s">
        <v>21298</v>
      </c>
      <c r="B3908">
        <v>0</v>
      </c>
      <c r="C3908" t="s">
        <v>88</v>
      </c>
      <c r="D3908" t="s">
        <v>23</v>
      </c>
      <c r="E3908" t="s">
        <v>24</v>
      </c>
      <c r="F3908">
        <v>739964547</v>
      </c>
      <c r="G3908" s="2" t="s">
        <v>119</v>
      </c>
      <c r="H3908">
        <v>280686131</v>
      </c>
      <c r="W3908">
        <v>323</v>
      </c>
      <c r="X3908" t="s">
        <v>21299</v>
      </c>
      <c r="Y3908" t="s">
        <v>21300</v>
      </c>
      <c r="Z3908" t="s">
        <v>24</v>
      </c>
      <c r="AA3908" t="s">
        <v>21301</v>
      </c>
      <c r="AB3908" t="s">
        <v>21302</v>
      </c>
      <c r="AC3908" t="s">
        <v>21303</v>
      </c>
      <c r="AD3908" t="s">
        <v>410</v>
      </c>
      <c r="AE3908" t="s">
        <v>21304</v>
      </c>
      <c r="AF3908" t="s">
        <v>123</v>
      </c>
      <c r="AG3908" t="s">
        <v>21305</v>
      </c>
      <c r="AH3908" t="s">
        <v>24</v>
      </c>
      <c r="AI3908" t="s">
        <v>24</v>
      </c>
    </row>
    <row r="3909" spans="1:35" hidden="1" x14ac:dyDescent="0.25">
      <c r="A3909" t="s">
        <v>21306</v>
      </c>
      <c r="B3909">
        <v>49</v>
      </c>
      <c r="C3909" t="s">
        <v>22</v>
      </c>
      <c r="D3909" t="s">
        <v>34</v>
      </c>
      <c r="E3909" t="s">
        <v>21307</v>
      </c>
      <c r="F3909">
        <v>576530307</v>
      </c>
      <c r="G3909" s="2" t="s">
        <v>589</v>
      </c>
      <c r="H3909">
        <v>280674084</v>
      </c>
      <c r="W3909">
        <v>510</v>
      </c>
      <c r="X3909" t="s">
        <v>21308</v>
      </c>
      <c r="Y3909" t="s">
        <v>24</v>
      </c>
      <c r="Z3909" t="s">
        <v>24</v>
      </c>
      <c r="AA3909" t="s">
        <v>21094</v>
      </c>
      <c r="AB3909" t="s">
        <v>21309</v>
      </c>
      <c r="AC3909">
        <v>51100</v>
      </c>
      <c r="AD3909" t="s">
        <v>81</v>
      </c>
      <c r="AE3909" t="s">
        <v>21310</v>
      </c>
      <c r="AF3909" t="s">
        <v>24</v>
      </c>
      <c r="AG3909" t="s">
        <v>21311</v>
      </c>
      <c r="AH3909" t="s">
        <v>21312</v>
      </c>
      <c r="AI3909" t="s">
        <v>21313</v>
      </c>
    </row>
    <row r="3910" spans="1:35" hidden="1" x14ac:dyDescent="0.25">
      <c r="A3910" t="s">
        <v>21314</v>
      </c>
      <c r="B3910">
        <v>0</v>
      </c>
      <c r="C3910" t="s">
        <v>88</v>
      </c>
      <c r="D3910" t="s">
        <v>23</v>
      </c>
      <c r="E3910" t="s">
        <v>24</v>
      </c>
      <c r="F3910">
        <v>654675511</v>
      </c>
      <c r="G3910" s="2" t="s">
        <v>109</v>
      </c>
      <c r="H3910">
        <v>280545000</v>
      </c>
      <c r="W3910">
        <v>5000</v>
      </c>
      <c r="X3910" t="s">
        <v>21315</v>
      </c>
      <c r="Y3910" t="s">
        <v>24</v>
      </c>
      <c r="Z3910" t="s">
        <v>24</v>
      </c>
      <c r="AA3910" t="s">
        <v>12465</v>
      </c>
      <c r="AB3910" t="s">
        <v>5261</v>
      </c>
      <c r="AC3910">
        <v>721399</v>
      </c>
      <c r="AD3910" t="s">
        <v>693</v>
      </c>
      <c r="AE3910" t="s">
        <v>21316</v>
      </c>
      <c r="AF3910" t="s">
        <v>1284</v>
      </c>
      <c r="AG3910" t="s">
        <v>21317</v>
      </c>
      <c r="AH3910" t="s">
        <v>24</v>
      </c>
      <c r="AI3910" t="s">
        <v>24</v>
      </c>
    </row>
    <row r="3911" spans="1:35" hidden="1" x14ac:dyDescent="0.25">
      <c r="A3911" t="s">
        <v>21318</v>
      </c>
      <c r="B3911">
        <v>0</v>
      </c>
      <c r="C3911" t="s">
        <v>75</v>
      </c>
      <c r="D3911" t="s">
        <v>23</v>
      </c>
      <c r="E3911" t="s">
        <v>24</v>
      </c>
      <c r="F3911">
        <v>313137003</v>
      </c>
      <c r="G3911" s="2" t="s">
        <v>1081</v>
      </c>
      <c r="H3911">
        <v>280349999</v>
      </c>
      <c r="W3911">
        <v>1561</v>
      </c>
      <c r="X3911" t="s">
        <v>24</v>
      </c>
      <c r="Y3911" t="s">
        <v>24</v>
      </c>
      <c r="Z3911" t="s">
        <v>24</v>
      </c>
      <c r="AA3911" t="s">
        <v>21319</v>
      </c>
      <c r="AB3911" t="s">
        <v>3433</v>
      </c>
      <c r="AC3911">
        <v>53501</v>
      </c>
      <c r="AD3911" t="s">
        <v>301</v>
      </c>
      <c r="AE3911" t="s">
        <v>21320</v>
      </c>
      <c r="AF3911" t="s">
        <v>4114</v>
      </c>
      <c r="AG3911" t="s">
        <v>21321</v>
      </c>
      <c r="AH3911" t="s">
        <v>21322</v>
      </c>
      <c r="AI3911" t="s">
        <v>24</v>
      </c>
    </row>
    <row r="3912" spans="1:35" hidden="1" x14ac:dyDescent="0.25">
      <c r="A3912" t="s">
        <v>21323</v>
      </c>
      <c r="B3912">
        <v>0</v>
      </c>
      <c r="C3912" t="s">
        <v>88</v>
      </c>
      <c r="D3912" t="s">
        <v>23</v>
      </c>
      <c r="E3912" t="s">
        <v>24</v>
      </c>
      <c r="F3912">
        <v>894696744</v>
      </c>
      <c r="G3912" s="2" t="s">
        <v>260</v>
      </c>
      <c r="H3912">
        <v>280274100</v>
      </c>
      <c r="W3912">
        <v>149</v>
      </c>
      <c r="X3912" t="s">
        <v>21324</v>
      </c>
      <c r="Y3912" t="s">
        <v>24</v>
      </c>
      <c r="Z3912" t="s">
        <v>24</v>
      </c>
      <c r="AA3912" t="s">
        <v>337</v>
      </c>
      <c r="AB3912" t="s">
        <v>24</v>
      </c>
      <c r="AC3912">
        <v>637609</v>
      </c>
      <c r="AD3912" t="s">
        <v>337</v>
      </c>
      <c r="AE3912" t="s">
        <v>21325</v>
      </c>
      <c r="AF3912" t="s">
        <v>4533</v>
      </c>
      <c r="AG3912" t="s">
        <v>21326</v>
      </c>
      <c r="AH3912" t="s">
        <v>24</v>
      </c>
      <c r="AI3912" t="s">
        <v>24</v>
      </c>
    </row>
    <row r="3913" spans="1:35" hidden="1" x14ac:dyDescent="0.25">
      <c r="A3913" t="s">
        <v>21327</v>
      </c>
      <c r="B3913">
        <v>0</v>
      </c>
      <c r="C3913" t="s">
        <v>24</v>
      </c>
      <c r="D3913" t="s">
        <v>34</v>
      </c>
      <c r="E3913" t="s">
        <v>24</v>
      </c>
      <c r="F3913" t="s">
        <v>24</v>
      </c>
      <c r="G3913" s="2" t="s">
        <v>1025</v>
      </c>
      <c r="H3913">
        <v>280124185</v>
      </c>
      <c r="W3913">
        <v>6911</v>
      </c>
      <c r="X3913" t="s">
        <v>21328</v>
      </c>
      <c r="Y3913" t="s">
        <v>24</v>
      </c>
      <c r="Z3913" t="s">
        <v>24</v>
      </c>
      <c r="AA3913" t="s">
        <v>21329</v>
      </c>
      <c r="AB3913" t="s">
        <v>24</v>
      </c>
      <c r="AC3913" t="s">
        <v>24</v>
      </c>
      <c r="AD3913" t="s">
        <v>3167</v>
      </c>
      <c r="AE3913" t="s">
        <v>21330</v>
      </c>
      <c r="AF3913" t="s">
        <v>21331</v>
      </c>
      <c r="AG3913" t="s">
        <v>21332</v>
      </c>
      <c r="AH3913" t="s">
        <v>21333</v>
      </c>
      <c r="AI3913" t="s">
        <v>24</v>
      </c>
    </row>
    <row r="3914" spans="1:35" hidden="1" x14ac:dyDescent="0.25">
      <c r="A3914" t="s">
        <v>21334</v>
      </c>
      <c r="B3914">
        <v>0</v>
      </c>
      <c r="C3914" t="s">
        <v>75</v>
      </c>
      <c r="D3914" t="s">
        <v>23</v>
      </c>
      <c r="E3914" t="s">
        <v>24</v>
      </c>
      <c r="F3914">
        <v>917107364</v>
      </c>
      <c r="G3914" s="2" t="s">
        <v>57</v>
      </c>
      <c r="H3914">
        <v>280072885</v>
      </c>
      <c r="W3914">
        <v>20</v>
      </c>
      <c r="X3914" t="s">
        <v>21335</v>
      </c>
      <c r="Y3914" t="s">
        <v>21336</v>
      </c>
      <c r="Z3914" t="s">
        <v>24</v>
      </c>
      <c r="AA3914" t="s">
        <v>8522</v>
      </c>
      <c r="AB3914" t="s">
        <v>6991</v>
      </c>
      <c r="AC3914">
        <v>462011</v>
      </c>
      <c r="AD3914" t="s">
        <v>491</v>
      </c>
      <c r="AE3914" t="s">
        <v>21337</v>
      </c>
      <c r="AF3914" t="s">
        <v>123</v>
      </c>
      <c r="AG3914" t="s">
        <v>24</v>
      </c>
      <c r="AH3914" t="s">
        <v>24</v>
      </c>
      <c r="AI3914" t="s">
        <v>24</v>
      </c>
    </row>
    <row r="3915" spans="1:35" hidden="1" x14ac:dyDescent="0.25">
      <c r="A3915" t="s">
        <v>21338</v>
      </c>
      <c r="B3915">
        <v>0</v>
      </c>
      <c r="C3915" t="s">
        <v>88</v>
      </c>
      <c r="D3915" t="s">
        <v>23</v>
      </c>
      <c r="E3915" t="s">
        <v>24</v>
      </c>
      <c r="F3915">
        <v>985070010</v>
      </c>
      <c r="G3915" t="s">
        <v>783</v>
      </c>
      <c r="H3915">
        <v>280006122</v>
      </c>
      <c r="W3915">
        <v>33</v>
      </c>
      <c r="X3915" t="s">
        <v>21339</v>
      </c>
      <c r="Y3915" t="s">
        <v>21340</v>
      </c>
      <c r="Z3915" t="s">
        <v>24</v>
      </c>
      <c r="AA3915" t="s">
        <v>21341</v>
      </c>
      <c r="AB3915" t="s">
        <v>21342</v>
      </c>
      <c r="AC3915" t="s">
        <v>24</v>
      </c>
      <c r="AD3915" t="s">
        <v>657</v>
      </c>
      <c r="AE3915" t="s">
        <v>21343</v>
      </c>
      <c r="AF3915" t="s">
        <v>24</v>
      </c>
      <c r="AG3915" t="s">
        <v>21344</v>
      </c>
      <c r="AH3915" t="s">
        <v>24</v>
      </c>
      <c r="AI3915" t="s">
        <v>24</v>
      </c>
    </row>
    <row r="3916" spans="1:35" hidden="1" x14ac:dyDescent="0.25">
      <c r="A3916" t="s">
        <v>21345</v>
      </c>
      <c r="B3916">
        <v>0</v>
      </c>
      <c r="C3916" t="s">
        <v>75</v>
      </c>
      <c r="D3916" t="s">
        <v>23</v>
      </c>
      <c r="E3916" t="s">
        <v>24</v>
      </c>
      <c r="F3916">
        <v>683955778</v>
      </c>
      <c r="G3916" s="2" t="s">
        <v>670</v>
      </c>
      <c r="H3916">
        <v>279929419</v>
      </c>
      <c r="W3916">
        <v>1719</v>
      </c>
      <c r="X3916" t="s">
        <v>21346</v>
      </c>
      <c r="Y3916" t="s">
        <v>24</v>
      </c>
      <c r="Z3916" t="s">
        <v>24</v>
      </c>
      <c r="AA3916" t="s">
        <v>21347</v>
      </c>
      <c r="AB3916" t="s">
        <v>24</v>
      </c>
      <c r="AC3916">
        <v>14565</v>
      </c>
      <c r="AD3916" t="s">
        <v>1196</v>
      </c>
      <c r="AE3916" t="s">
        <v>21348</v>
      </c>
      <c r="AF3916" t="s">
        <v>295</v>
      </c>
      <c r="AG3916" t="s">
        <v>21349</v>
      </c>
      <c r="AH3916" t="s">
        <v>24</v>
      </c>
      <c r="AI3916" t="s">
        <v>24</v>
      </c>
    </row>
    <row r="3917" spans="1:35" hidden="1" x14ac:dyDescent="0.25">
      <c r="A3917" t="s">
        <v>21350</v>
      </c>
      <c r="B3917">
        <v>5</v>
      </c>
      <c r="C3917" t="s">
        <v>75</v>
      </c>
      <c r="D3917" t="s">
        <v>34</v>
      </c>
      <c r="E3917" t="s">
        <v>21351</v>
      </c>
      <c r="F3917">
        <v>628143901</v>
      </c>
      <c r="G3917" s="2" t="s">
        <v>260</v>
      </c>
      <c r="H3917">
        <v>279813994</v>
      </c>
      <c r="W3917" t="s">
        <v>85</v>
      </c>
      <c r="X3917" t="s">
        <v>21352</v>
      </c>
      <c r="Y3917" t="s">
        <v>21353</v>
      </c>
      <c r="Z3917" t="s">
        <v>24</v>
      </c>
      <c r="AA3917" t="s">
        <v>7706</v>
      </c>
      <c r="AB3917" t="s">
        <v>16808</v>
      </c>
      <c r="AC3917">
        <v>35060</v>
      </c>
      <c r="AD3917" t="s">
        <v>1961</v>
      </c>
      <c r="AE3917" t="s">
        <v>21354</v>
      </c>
      <c r="AF3917" t="s">
        <v>24</v>
      </c>
      <c r="AG3917" t="s">
        <v>21355</v>
      </c>
      <c r="AH3917" t="s">
        <v>21356</v>
      </c>
      <c r="AI3917" t="s">
        <v>21357</v>
      </c>
    </row>
    <row r="3918" spans="1:35" hidden="1" x14ac:dyDescent="0.25">
      <c r="A3918" t="s">
        <v>21358</v>
      </c>
      <c r="B3918">
        <v>0</v>
      </c>
      <c r="C3918" t="s">
        <v>22</v>
      </c>
      <c r="D3918" t="s">
        <v>23</v>
      </c>
      <c r="E3918" t="s">
        <v>24</v>
      </c>
      <c r="F3918">
        <v>421562075</v>
      </c>
      <c r="G3918" s="2" t="s">
        <v>1025</v>
      </c>
      <c r="H3918">
        <v>279695163</v>
      </c>
      <c r="W3918">
        <v>500</v>
      </c>
      <c r="X3918" t="s">
        <v>21359</v>
      </c>
      <c r="Y3918" t="s">
        <v>24</v>
      </c>
      <c r="Z3918" t="s">
        <v>24</v>
      </c>
      <c r="AA3918" t="s">
        <v>2073</v>
      </c>
      <c r="AB3918" t="s">
        <v>963</v>
      </c>
      <c r="AC3918">
        <v>266108</v>
      </c>
      <c r="AD3918" t="s">
        <v>693</v>
      </c>
      <c r="AE3918" t="s">
        <v>21360</v>
      </c>
      <c r="AF3918" t="s">
        <v>1237</v>
      </c>
      <c r="AG3918" t="s">
        <v>21361</v>
      </c>
      <c r="AH3918" t="s">
        <v>24</v>
      </c>
      <c r="AI3918" t="s">
        <v>24</v>
      </c>
    </row>
    <row r="3919" spans="1:35" hidden="1" x14ac:dyDescent="0.25">
      <c r="A3919" t="s">
        <v>21362</v>
      </c>
      <c r="B3919">
        <v>1</v>
      </c>
      <c r="C3919" t="s">
        <v>22</v>
      </c>
      <c r="D3919" t="s">
        <v>23</v>
      </c>
      <c r="E3919" t="s">
        <v>24</v>
      </c>
      <c r="F3919">
        <v>915018498</v>
      </c>
      <c r="G3919" s="2" t="s">
        <v>260</v>
      </c>
      <c r="H3919">
        <v>279616315</v>
      </c>
      <c r="W3919">
        <v>302</v>
      </c>
      <c r="X3919" t="s">
        <v>21363</v>
      </c>
      <c r="Y3919" t="s">
        <v>21364</v>
      </c>
      <c r="Z3919" t="s">
        <v>24</v>
      </c>
      <c r="AA3919" t="s">
        <v>7155</v>
      </c>
      <c r="AB3919" t="s">
        <v>7156</v>
      </c>
      <c r="AC3919">
        <v>110065</v>
      </c>
      <c r="AD3919" t="s">
        <v>491</v>
      </c>
      <c r="AE3919" t="s">
        <v>21365</v>
      </c>
      <c r="AF3919" t="s">
        <v>95</v>
      </c>
      <c r="AG3919" t="s">
        <v>21366</v>
      </c>
      <c r="AH3919" t="s">
        <v>24</v>
      </c>
      <c r="AI3919" t="s">
        <v>24</v>
      </c>
    </row>
    <row r="3920" spans="1:35" hidden="1" x14ac:dyDescent="0.25">
      <c r="A3920" t="s">
        <v>21367</v>
      </c>
      <c r="B3920">
        <v>0</v>
      </c>
      <c r="C3920" t="s">
        <v>22</v>
      </c>
      <c r="D3920" t="s">
        <v>23</v>
      </c>
      <c r="E3920" t="s">
        <v>24</v>
      </c>
      <c r="F3920">
        <v>212312581</v>
      </c>
      <c r="G3920" t="s">
        <v>399</v>
      </c>
      <c r="H3920">
        <v>279612222</v>
      </c>
      <c r="W3920">
        <v>1072</v>
      </c>
      <c r="X3920" t="s">
        <v>21368</v>
      </c>
      <c r="Y3920" t="s">
        <v>21369</v>
      </c>
      <c r="Z3920" t="s">
        <v>24</v>
      </c>
      <c r="AA3920" t="s">
        <v>21370</v>
      </c>
      <c r="AB3920" t="s">
        <v>2221</v>
      </c>
      <c r="AC3920" t="s">
        <v>21371</v>
      </c>
      <c r="AD3920" t="s">
        <v>410</v>
      </c>
      <c r="AE3920" t="s">
        <v>21372</v>
      </c>
      <c r="AF3920" t="s">
        <v>21373</v>
      </c>
      <c r="AG3920" t="s">
        <v>21374</v>
      </c>
      <c r="AH3920" t="s">
        <v>24</v>
      </c>
      <c r="AI3920" t="s">
        <v>24</v>
      </c>
    </row>
    <row r="3921" spans="1:35" hidden="1" x14ac:dyDescent="0.25">
      <c r="A3921" t="s">
        <v>21375</v>
      </c>
      <c r="B3921">
        <v>1</v>
      </c>
      <c r="C3921" t="s">
        <v>88</v>
      </c>
      <c r="D3921" t="s">
        <v>23</v>
      </c>
      <c r="E3921" t="s">
        <v>24</v>
      </c>
      <c r="F3921">
        <v>324898295</v>
      </c>
      <c r="G3921" s="2" t="s">
        <v>365</v>
      </c>
      <c r="H3921">
        <v>279551990</v>
      </c>
      <c r="W3921">
        <v>291</v>
      </c>
      <c r="X3921" t="s">
        <v>21376</v>
      </c>
      <c r="Y3921" t="s">
        <v>24</v>
      </c>
      <c r="Z3921" t="s">
        <v>24</v>
      </c>
      <c r="AA3921" t="s">
        <v>21377</v>
      </c>
      <c r="AB3921" t="s">
        <v>12527</v>
      </c>
      <c r="AC3921">
        <v>19246</v>
      </c>
      <c r="AD3921" t="s">
        <v>301</v>
      </c>
      <c r="AE3921" t="s">
        <v>21378</v>
      </c>
      <c r="AF3921" t="s">
        <v>1284</v>
      </c>
      <c r="AG3921" t="s">
        <v>21379</v>
      </c>
      <c r="AH3921" t="s">
        <v>21380</v>
      </c>
      <c r="AI3921" t="s">
        <v>24</v>
      </c>
    </row>
    <row r="3922" spans="1:35" hidden="1" x14ac:dyDescent="0.25">
      <c r="A3922" t="s">
        <v>21381</v>
      </c>
      <c r="B3922">
        <v>0</v>
      </c>
      <c r="C3922" t="s">
        <v>75</v>
      </c>
      <c r="D3922" t="s">
        <v>23</v>
      </c>
      <c r="E3922" t="s">
        <v>24</v>
      </c>
      <c r="F3922">
        <v>274733328</v>
      </c>
      <c r="G3922" s="2" t="s">
        <v>109</v>
      </c>
      <c r="H3922">
        <v>279510811</v>
      </c>
      <c r="W3922">
        <v>192</v>
      </c>
      <c r="X3922" t="s">
        <v>21382</v>
      </c>
      <c r="Y3922" t="s">
        <v>24</v>
      </c>
      <c r="Z3922" t="s">
        <v>24</v>
      </c>
      <c r="AA3922" t="s">
        <v>21383</v>
      </c>
      <c r="AB3922" t="s">
        <v>3140</v>
      </c>
      <c r="AC3922">
        <v>62500</v>
      </c>
      <c r="AD3922" t="s">
        <v>81</v>
      </c>
      <c r="AE3922" t="s">
        <v>21384</v>
      </c>
      <c r="AF3922" t="s">
        <v>544</v>
      </c>
      <c r="AG3922" t="s">
        <v>21385</v>
      </c>
      <c r="AH3922" t="s">
        <v>24</v>
      </c>
      <c r="AI3922" t="s">
        <v>24</v>
      </c>
    </row>
    <row r="3923" spans="1:35" hidden="1" x14ac:dyDescent="0.25">
      <c r="A3923" t="s">
        <v>21386</v>
      </c>
      <c r="B3923">
        <v>0</v>
      </c>
      <c r="C3923" t="s">
        <v>75</v>
      </c>
      <c r="D3923" t="s">
        <v>23</v>
      </c>
      <c r="E3923" t="s">
        <v>24</v>
      </c>
      <c r="F3923">
        <v>692313599</v>
      </c>
      <c r="G3923" t="s">
        <v>84</v>
      </c>
      <c r="H3923">
        <v>279445947</v>
      </c>
      <c r="W3923">
        <v>700</v>
      </c>
      <c r="X3923" t="s">
        <v>21387</v>
      </c>
      <c r="Y3923" t="s">
        <v>21388</v>
      </c>
      <c r="Z3923" t="s">
        <v>24</v>
      </c>
      <c r="AA3923" t="s">
        <v>434</v>
      </c>
      <c r="AB3923" t="s">
        <v>1069</v>
      </c>
      <c r="AC3923" t="s">
        <v>13165</v>
      </c>
      <c r="AD3923" t="s">
        <v>329</v>
      </c>
      <c r="AE3923" t="s">
        <v>21389</v>
      </c>
      <c r="AF3923" t="s">
        <v>544</v>
      </c>
      <c r="AG3923" t="s">
        <v>21390</v>
      </c>
      <c r="AH3923" t="s">
        <v>24</v>
      </c>
      <c r="AI3923" t="s">
        <v>24</v>
      </c>
    </row>
    <row r="3924" spans="1:35" hidden="1" x14ac:dyDescent="0.25">
      <c r="A3924" t="s">
        <v>21391</v>
      </c>
      <c r="B3924">
        <v>2</v>
      </c>
      <c r="C3924" t="s">
        <v>75</v>
      </c>
      <c r="D3924" t="s">
        <v>34</v>
      </c>
      <c r="E3924" t="s">
        <v>21392</v>
      </c>
      <c r="F3924">
        <v>315016097</v>
      </c>
      <c r="G3924" s="2" t="s">
        <v>57</v>
      </c>
      <c r="H3924">
        <v>279379477</v>
      </c>
      <c r="W3924">
        <v>441</v>
      </c>
      <c r="X3924" t="s">
        <v>21393</v>
      </c>
      <c r="Y3924" t="s">
        <v>24</v>
      </c>
      <c r="Z3924" t="s">
        <v>24</v>
      </c>
      <c r="AA3924" t="s">
        <v>1430</v>
      </c>
      <c r="AB3924" t="s">
        <v>1430</v>
      </c>
      <c r="AC3924">
        <v>21107</v>
      </c>
      <c r="AD3924" t="s">
        <v>301</v>
      </c>
      <c r="AE3924" t="s">
        <v>21394</v>
      </c>
      <c r="AF3924" t="s">
        <v>24</v>
      </c>
      <c r="AG3924" t="s">
        <v>21395</v>
      </c>
      <c r="AH3924" t="s">
        <v>21396</v>
      </c>
      <c r="AI3924" t="s">
        <v>24</v>
      </c>
    </row>
    <row r="3925" spans="1:35" hidden="1" x14ac:dyDescent="0.25">
      <c r="A3925" t="s">
        <v>21397</v>
      </c>
      <c r="B3925">
        <v>0</v>
      </c>
      <c r="C3925" t="s">
        <v>75</v>
      </c>
      <c r="D3925" t="s">
        <v>23</v>
      </c>
      <c r="E3925" t="s">
        <v>24</v>
      </c>
      <c r="F3925">
        <v>812547073</v>
      </c>
      <c r="G3925" s="2" t="s">
        <v>172</v>
      </c>
      <c r="H3925">
        <v>279168432</v>
      </c>
      <c r="W3925">
        <v>7550</v>
      </c>
      <c r="X3925" t="s">
        <v>21398</v>
      </c>
      <c r="Y3925" t="s">
        <v>21399</v>
      </c>
      <c r="Z3925" t="s">
        <v>24</v>
      </c>
      <c r="AA3925" t="s">
        <v>1871</v>
      </c>
      <c r="AB3925" t="s">
        <v>1872</v>
      </c>
      <c r="AC3925">
        <v>1210</v>
      </c>
      <c r="AD3925" t="s">
        <v>285</v>
      </c>
      <c r="AE3925" t="s">
        <v>21400</v>
      </c>
      <c r="AF3925" t="s">
        <v>544</v>
      </c>
      <c r="AG3925" t="s">
        <v>21401</v>
      </c>
      <c r="AH3925" t="s">
        <v>24</v>
      </c>
      <c r="AI3925" t="s">
        <v>24</v>
      </c>
    </row>
    <row r="3926" spans="1:35" hidden="1" x14ac:dyDescent="0.25">
      <c r="A3926" t="s">
        <v>21402</v>
      </c>
      <c r="B3926">
        <v>1</v>
      </c>
      <c r="C3926" t="s">
        <v>88</v>
      </c>
      <c r="D3926" t="s">
        <v>23</v>
      </c>
      <c r="E3926" t="s">
        <v>24</v>
      </c>
      <c r="F3926">
        <v>366216943</v>
      </c>
      <c r="G3926" s="2" t="s">
        <v>109</v>
      </c>
      <c r="H3926">
        <v>279066498</v>
      </c>
      <c r="W3926">
        <v>2004</v>
      </c>
      <c r="X3926" t="s">
        <v>21403</v>
      </c>
      <c r="Y3926" t="s">
        <v>24</v>
      </c>
      <c r="Z3926" t="s">
        <v>24</v>
      </c>
      <c r="AA3926" t="s">
        <v>12004</v>
      </c>
      <c r="AB3926" t="s">
        <v>24</v>
      </c>
      <c r="AC3926">
        <v>3150</v>
      </c>
      <c r="AD3926" t="s">
        <v>1916</v>
      </c>
      <c r="AE3926" t="s">
        <v>21404</v>
      </c>
      <c r="AF3926" t="s">
        <v>3044</v>
      </c>
      <c r="AG3926" t="s">
        <v>21405</v>
      </c>
      <c r="AH3926" t="s">
        <v>21406</v>
      </c>
      <c r="AI3926" t="s">
        <v>24</v>
      </c>
    </row>
    <row r="3927" spans="1:35" hidden="1" x14ac:dyDescent="0.25">
      <c r="A3927" t="s">
        <v>21407</v>
      </c>
      <c r="B3927">
        <v>0</v>
      </c>
      <c r="C3927" t="s">
        <v>99</v>
      </c>
      <c r="D3927" t="s">
        <v>23</v>
      </c>
      <c r="E3927" t="s">
        <v>24</v>
      </c>
      <c r="F3927">
        <v>555341032</v>
      </c>
      <c r="G3927" t="s">
        <v>146</v>
      </c>
      <c r="H3927">
        <v>279062000</v>
      </c>
      <c r="W3927">
        <v>7000</v>
      </c>
      <c r="X3927" t="s">
        <v>21408</v>
      </c>
      <c r="Y3927" t="s">
        <v>24</v>
      </c>
      <c r="Z3927" t="s">
        <v>24</v>
      </c>
      <c r="AA3927" t="s">
        <v>21409</v>
      </c>
      <c r="AB3927" t="s">
        <v>21410</v>
      </c>
      <c r="AC3927" t="s">
        <v>24</v>
      </c>
      <c r="AD3927" t="s">
        <v>3042</v>
      </c>
      <c r="AE3927" t="s">
        <v>21411</v>
      </c>
      <c r="AF3927" t="s">
        <v>123</v>
      </c>
      <c r="AG3927" t="s">
        <v>21412</v>
      </c>
      <c r="AH3927" t="s">
        <v>21413</v>
      </c>
      <c r="AI3927" t="s">
        <v>24</v>
      </c>
    </row>
    <row r="3928" spans="1:35" hidden="1" x14ac:dyDescent="0.25">
      <c r="A3928" t="s">
        <v>21414</v>
      </c>
      <c r="B3928">
        <v>0</v>
      </c>
      <c r="C3928" t="s">
        <v>88</v>
      </c>
      <c r="D3928" t="s">
        <v>23</v>
      </c>
      <c r="E3928" t="s">
        <v>24</v>
      </c>
      <c r="F3928">
        <v>653912808</v>
      </c>
      <c r="G3928" t="s">
        <v>146</v>
      </c>
      <c r="H3928">
        <v>279062000</v>
      </c>
      <c r="W3928">
        <v>7000</v>
      </c>
      <c r="X3928" t="s">
        <v>21415</v>
      </c>
      <c r="Y3928" t="s">
        <v>24</v>
      </c>
      <c r="Z3928" t="s">
        <v>24</v>
      </c>
      <c r="AA3928" t="s">
        <v>2169</v>
      </c>
      <c r="AB3928" t="s">
        <v>1242</v>
      </c>
      <c r="AC3928">
        <v>430063</v>
      </c>
      <c r="AD3928" t="s">
        <v>693</v>
      </c>
      <c r="AE3928" t="s">
        <v>21416</v>
      </c>
      <c r="AF3928" t="s">
        <v>4219</v>
      </c>
      <c r="AG3928" t="s">
        <v>24</v>
      </c>
      <c r="AH3928" t="s">
        <v>24</v>
      </c>
      <c r="AI3928" t="s">
        <v>24</v>
      </c>
    </row>
    <row r="3929" spans="1:35" hidden="1" x14ac:dyDescent="0.25">
      <c r="A3929" t="s">
        <v>21417</v>
      </c>
      <c r="B3929">
        <v>0</v>
      </c>
      <c r="C3929" t="s">
        <v>75</v>
      </c>
      <c r="D3929" t="s">
        <v>23</v>
      </c>
      <c r="E3929" t="s">
        <v>24</v>
      </c>
      <c r="F3929">
        <v>80956008</v>
      </c>
      <c r="G3929" t="s">
        <v>11219</v>
      </c>
      <c r="H3929">
        <v>279009457</v>
      </c>
      <c r="W3929">
        <v>88</v>
      </c>
      <c r="X3929" t="s">
        <v>21418</v>
      </c>
      <c r="Y3929" t="s">
        <v>24</v>
      </c>
      <c r="Z3929" t="s">
        <v>24</v>
      </c>
      <c r="AA3929" t="s">
        <v>3324</v>
      </c>
      <c r="AB3929" t="s">
        <v>627</v>
      </c>
      <c r="AC3929" t="s">
        <v>21419</v>
      </c>
      <c r="AD3929" t="s">
        <v>542</v>
      </c>
      <c r="AE3929" t="s">
        <v>21420</v>
      </c>
      <c r="AF3929" t="s">
        <v>515</v>
      </c>
      <c r="AG3929" t="s">
        <v>21421</v>
      </c>
      <c r="AH3929" t="s">
        <v>24</v>
      </c>
      <c r="AI3929" t="s">
        <v>24</v>
      </c>
    </row>
    <row r="3930" spans="1:35" hidden="1" x14ac:dyDescent="0.25">
      <c r="A3930" t="s">
        <v>21422</v>
      </c>
      <c r="B3930">
        <v>0</v>
      </c>
      <c r="C3930" t="s">
        <v>75</v>
      </c>
      <c r="D3930" t="s">
        <v>23</v>
      </c>
      <c r="E3930" t="s">
        <v>24</v>
      </c>
      <c r="F3930">
        <v>79503347</v>
      </c>
      <c r="G3930" t="s">
        <v>1363</v>
      </c>
      <c r="H3930">
        <v>279000000</v>
      </c>
      <c r="W3930">
        <v>780</v>
      </c>
      <c r="X3930" t="s">
        <v>21423</v>
      </c>
      <c r="Y3930" t="s">
        <v>24</v>
      </c>
      <c r="Z3930" t="s">
        <v>24</v>
      </c>
      <c r="AA3930" t="s">
        <v>203</v>
      </c>
      <c r="AB3930" t="s">
        <v>2996</v>
      </c>
      <c r="AC3930" t="s">
        <v>21424</v>
      </c>
      <c r="AD3930" t="s">
        <v>542</v>
      </c>
      <c r="AE3930" t="s">
        <v>21425</v>
      </c>
      <c r="AF3930" t="s">
        <v>515</v>
      </c>
      <c r="AG3930" t="s">
        <v>21426</v>
      </c>
      <c r="AH3930" t="s">
        <v>24</v>
      </c>
      <c r="AI3930" t="s">
        <v>24</v>
      </c>
    </row>
    <row r="3931" spans="1:35" hidden="1" x14ac:dyDescent="0.25">
      <c r="A3931" t="s">
        <v>21427</v>
      </c>
      <c r="B3931">
        <v>29</v>
      </c>
      <c r="C3931" t="s">
        <v>22</v>
      </c>
      <c r="D3931" t="s">
        <v>34</v>
      </c>
      <c r="E3931" t="s">
        <v>21428</v>
      </c>
      <c r="F3931">
        <v>79220089</v>
      </c>
      <c r="G3931" t="s">
        <v>84</v>
      </c>
      <c r="H3931">
        <v>278951000</v>
      </c>
      <c r="W3931">
        <v>599</v>
      </c>
      <c r="X3931" t="s">
        <v>21429</v>
      </c>
      <c r="Y3931" t="s">
        <v>21430</v>
      </c>
      <c r="Z3931" t="s">
        <v>24</v>
      </c>
      <c r="AA3931" t="s">
        <v>50</v>
      </c>
      <c r="AB3931" t="s">
        <v>50</v>
      </c>
      <c r="AC3931">
        <v>10110</v>
      </c>
      <c r="AD3931" t="s">
        <v>29</v>
      </c>
      <c r="AE3931" t="s">
        <v>24</v>
      </c>
      <c r="AF3931" t="s">
        <v>24</v>
      </c>
      <c r="AG3931" t="s">
        <v>24</v>
      </c>
      <c r="AH3931" t="s">
        <v>24</v>
      </c>
      <c r="AI3931" t="s">
        <v>24</v>
      </c>
    </row>
    <row r="3932" spans="1:35" hidden="1" x14ac:dyDescent="0.25">
      <c r="A3932" t="s">
        <v>21431</v>
      </c>
      <c r="B3932">
        <v>0</v>
      </c>
      <c r="C3932" t="s">
        <v>75</v>
      </c>
      <c r="D3932" t="s">
        <v>23</v>
      </c>
      <c r="E3932" t="s">
        <v>24</v>
      </c>
      <c r="F3932">
        <v>853600047</v>
      </c>
      <c r="G3932" s="2" t="s">
        <v>109</v>
      </c>
      <c r="H3932">
        <v>278876168</v>
      </c>
      <c r="W3932">
        <v>1688</v>
      </c>
      <c r="X3932" t="s">
        <v>21432</v>
      </c>
      <c r="Y3932" t="s">
        <v>21433</v>
      </c>
      <c r="Z3932" t="s">
        <v>24</v>
      </c>
      <c r="AA3932" t="s">
        <v>21434</v>
      </c>
      <c r="AB3932" t="s">
        <v>21435</v>
      </c>
      <c r="AC3932" t="s">
        <v>24</v>
      </c>
      <c r="AD3932" t="s">
        <v>21435</v>
      </c>
      <c r="AE3932" t="s">
        <v>21436</v>
      </c>
      <c r="AF3932" t="s">
        <v>24</v>
      </c>
      <c r="AG3932" t="s">
        <v>21437</v>
      </c>
      <c r="AH3932" t="s">
        <v>21438</v>
      </c>
      <c r="AI3932" t="s">
        <v>24</v>
      </c>
    </row>
    <row r="3933" spans="1:35" hidden="1" x14ac:dyDescent="0.25">
      <c r="A3933" t="s">
        <v>21439</v>
      </c>
      <c r="B3933">
        <v>44</v>
      </c>
      <c r="C3933" t="s">
        <v>22</v>
      </c>
      <c r="D3933" t="s">
        <v>23</v>
      </c>
      <c r="E3933" t="s">
        <v>24</v>
      </c>
      <c r="F3933">
        <v>690777180</v>
      </c>
      <c r="G3933" s="2" t="s">
        <v>359</v>
      </c>
      <c r="H3933">
        <v>278809927</v>
      </c>
      <c r="W3933">
        <v>417</v>
      </c>
      <c r="X3933" t="s">
        <v>21440</v>
      </c>
      <c r="Y3933" t="s">
        <v>24</v>
      </c>
      <c r="Z3933" t="s">
        <v>24</v>
      </c>
      <c r="AA3933" t="s">
        <v>3510</v>
      </c>
      <c r="AB3933" t="s">
        <v>4120</v>
      </c>
      <c r="AC3933" t="s">
        <v>21441</v>
      </c>
      <c r="AD3933" t="s">
        <v>329</v>
      </c>
      <c r="AE3933" t="s">
        <v>21442</v>
      </c>
      <c r="AF3933" t="s">
        <v>544</v>
      </c>
      <c r="AG3933" t="s">
        <v>21443</v>
      </c>
      <c r="AH3933" t="s">
        <v>24</v>
      </c>
      <c r="AI3933" t="s">
        <v>24</v>
      </c>
    </row>
    <row r="3934" spans="1:35" hidden="1" x14ac:dyDescent="0.25">
      <c r="A3934" t="s">
        <v>21444</v>
      </c>
      <c r="B3934">
        <v>0</v>
      </c>
      <c r="C3934" t="s">
        <v>75</v>
      </c>
      <c r="D3934" t="s">
        <v>23</v>
      </c>
      <c r="E3934" t="s">
        <v>24</v>
      </c>
      <c r="F3934">
        <v>713179161</v>
      </c>
      <c r="G3934" s="2" t="s">
        <v>47</v>
      </c>
      <c r="H3934">
        <v>278739879</v>
      </c>
      <c r="W3934">
        <v>379</v>
      </c>
      <c r="X3934" t="s">
        <v>21445</v>
      </c>
      <c r="Y3934" t="s">
        <v>24</v>
      </c>
      <c r="Z3934" t="s">
        <v>24</v>
      </c>
      <c r="AA3934" t="s">
        <v>12351</v>
      </c>
      <c r="AB3934" t="s">
        <v>4120</v>
      </c>
      <c r="AC3934" t="s">
        <v>21446</v>
      </c>
      <c r="AD3934" t="s">
        <v>329</v>
      </c>
      <c r="AE3934" t="s">
        <v>21447</v>
      </c>
      <c r="AF3934" t="s">
        <v>544</v>
      </c>
      <c r="AG3934" t="s">
        <v>21448</v>
      </c>
      <c r="AH3934" t="s">
        <v>24</v>
      </c>
      <c r="AI3934" t="s">
        <v>24</v>
      </c>
    </row>
    <row r="3935" spans="1:35" hidden="1" x14ac:dyDescent="0.25">
      <c r="A3935" t="s">
        <v>21449</v>
      </c>
      <c r="B3935">
        <v>0</v>
      </c>
      <c r="C3935" t="s">
        <v>88</v>
      </c>
      <c r="D3935" t="s">
        <v>23</v>
      </c>
      <c r="E3935" t="s">
        <v>24</v>
      </c>
      <c r="F3935">
        <v>533125298</v>
      </c>
      <c r="G3935" s="2" t="s">
        <v>119</v>
      </c>
      <c r="H3935">
        <v>278710581</v>
      </c>
      <c r="W3935">
        <v>492</v>
      </c>
      <c r="X3935" t="s">
        <v>21450</v>
      </c>
      <c r="Y3935" t="s">
        <v>21451</v>
      </c>
      <c r="Z3935" t="s">
        <v>24</v>
      </c>
      <c r="AA3935" t="s">
        <v>8369</v>
      </c>
      <c r="AB3935" t="s">
        <v>24</v>
      </c>
      <c r="AC3935">
        <v>16700</v>
      </c>
      <c r="AD3935" t="s">
        <v>1961</v>
      </c>
      <c r="AE3935" t="s">
        <v>21452</v>
      </c>
      <c r="AF3935" t="s">
        <v>295</v>
      </c>
      <c r="AG3935" t="s">
        <v>21453</v>
      </c>
      <c r="AH3935" t="s">
        <v>21454</v>
      </c>
      <c r="AI3935" t="s">
        <v>24</v>
      </c>
    </row>
    <row r="3936" spans="1:35" hidden="1" x14ac:dyDescent="0.25">
      <c r="A3936" t="s">
        <v>21455</v>
      </c>
      <c r="B3936">
        <v>0</v>
      </c>
      <c r="C3936" t="s">
        <v>75</v>
      </c>
      <c r="D3936" t="s">
        <v>23</v>
      </c>
      <c r="E3936" t="s">
        <v>24</v>
      </c>
      <c r="F3936">
        <v>545388170</v>
      </c>
      <c r="G3936" t="s">
        <v>146</v>
      </c>
      <c r="H3936">
        <v>278613500</v>
      </c>
      <c r="W3936">
        <v>600</v>
      </c>
      <c r="X3936" t="s">
        <v>21456</v>
      </c>
      <c r="Y3936" t="s">
        <v>24</v>
      </c>
      <c r="Z3936" t="s">
        <v>24</v>
      </c>
      <c r="AA3936" t="s">
        <v>730</v>
      </c>
      <c r="AB3936" t="s">
        <v>731</v>
      </c>
      <c r="AC3936">
        <v>311228</v>
      </c>
      <c r="AD3936" t="s">
        <v>693</v>
      </c>
      <c r="AE3936" t="s">
        <v>21457</v>
      </c>
      <c r="AF3936" t="s">
        <v>1237</v>
      </c>
      <c r="AG3936" t="s">
        <v>21458</v>
      </c>
      <c r="AH3936" t="s">
        <v>24</v>
      </c>
      <c r="AI3936" t="s">
        <v>24</v>
      </c>
    </row>
    <row r="3937" spans="1:35" hidden="1" x14ac:dyDescent="0.25">
      <c r="A3937" t="s">
        <v>21459</v>
      </c>
      <c r="B3937">
        <v>0</v>
      </c>
      <c r="C3937" t="s">
        <v>75</v>
      </c>
      <c r="D3937" t="s">
        <v>23</v>
      </c>
      <c r="E3937" t="s">
        <v>24</v>
      </c>
      <c r="F3937">
        <v>590178240</v>
      </c>
      <c r="G3937" s="2" t="s">
        <v>109</v>
      </c>
      <c r="H3937">
        <v>278524668</v>
      </c>
      <c r="W3937">
        <v>320</v>
      </c>
      <c r="X3937" t="s">
        <v>21460</v>
      </c>
      <c r="Y3937" t="s">
        <v>21461</v>
      </c>
      <c r="Z3937" t="s">
        <v>24</v>
      </c>
      <c r="AA3937" t="s">
        <v>673</v>
      </c>
      <c r="AB3937" t="s">
        <v>673</v>
      </c>
      <c r="AC3937">
        <v>1052</v>
      </c>
      <c r="AD3937" t="s">
        <v>674</v>
      </c>
      <c r="AE3937" t="s">
        <v>21462</v>
      </c>
      <c r="AF3937" t="s">
        <v>24</v>
      </c>
      <c r="AG3937" t="s">
        <v>21463</v>
      </c>
      <c r="AH3937" t="s">
        <v>24</v>
      </c>
      <c r="AI3937" t="s">
        <v>24</v>
      </c>
    </row>
    <row r="3938" spans="1:35" hidden="1" x14ac:dyDescent="0.25">
      <c r="A3938" t="s">
        <v>21464</v>
      </c>
      <c r="B3938">
        <v>0</v>
      </c>
      <c r="C3938" t="s">
        <v>75</v>
      </c>
      <c r="D3938" t="s">
        <v>23</v>
      </c>
      <c r="E3938" t="s">
        <v>24</v>
      </c>
      <c r="F3938">
        <v>283791101</v>
      </c>
      <c r="G3938" s="2" t="s">
        <v>2234</v>
      </c>
      <c r="H3938">
        <v>278415773</v>
      </c>
      <c r="W3938">
        <v>59</v>
      </c>
      <c r="X3938" t="s">
        <v>21465</v>
      </c>
      <c r="Y3938" t="s">
        <v>21466</v>
      </c>
      <c r="Z3938" t="s">
        <v>24</v>
      </c>
      <c r="AA3938" t="s">
        <v>1847</v>
      </c>
      <c r="AB3938" t="s">
        <v>1847</v>
      </c>
      <c r="AC3938">
        <v>2030</v>
      </c>
      <c r="AD3938" t="s">
        <v>113</v>
      </c>
      <c r="AE3938" t="s">
        <v>5444</v>
      </c>
      <c r="AF3938" t="s">
        <v>24</v>
      </c>
      <c r="AG3938" t="s">
        <v>21467</v>
      </c>
      <c r="AH3938" t="s">
        <v>24</v>
      </c>
      <c r="AI3938" t="s">
        <v>24</v>
      </c>
    </row>
    <row r="3939" spans="1:35" hidden="1" x14ac:dyDescent="0.25">
      <c r="A3939" t="s">
        <v>21468</v>
      </c>
      <c r="B3939">
        <v>19</v>
      </c>
      <c r="C3939" t="s">
        <v>22</v>
      </c>
      <c r="D3939" t="s">
        <v>23</v>
      </c>
      <c r="E3939" t="s">
        <v>24</v>
      </c>
      <c r="F3939">
        <v>858031442</v>
      </c>
      <c r="G3939" s="2" t="s">
        <v>706</v>
      </c>
      <c r="H3939">
        <v>278350516</v>
      </c>
      <c r="W3939">
        <v>2089</v>
      </c>
      <c r="X3939" t="s">
        <v>21469</v>
      </c>
      <c r="Y3939" t="s">
        <v>21470</v>
      </c>
      <c r="Z3939" t="s">
        <v>24</v>
      </c>
      <c r="AA3939" t="s">
        <v>11743</v>
      </c>
      <c r="AB3939" t="s">
        <v>1902</v>
      </c>
      <c r="AC3939">
        <v>360001</v>
      </c>
      <c r="AD3939" t="s">
        <v>491</v>
      </c>
      <c r="AE3939" t="s">
        <v>21471</v>
      </c>
      <c r="AF3939" t="s">
        <v>123</v>
      </c>
      <c r="AG3939" t="s">
        <v>21472</v>
      </c>
      <c r="AH3939" t="s">
        <v>24</v>
      </c>
      <c r="AI3939" t="s">
        <v>24</v>
      </c>
    </row>
    <row r="3940" spans="1:35" hidden="1" x14ac:dyDescent="0.25">
      <c r="A3940" t="s">
        <v>21473</v>
      </c>
      <c r="B3940">
        <v>0</v>
      </c>
      <c r="C3940" t="s">
        <v>88</v>
      </c>
      <c r="D3940" t="s">
        <v>23</v>
      </c>
      <c r="E3940" t="s">
        <v>24</v>
      </c>
      <c r="F3940">
        <v>659870315</v>
      </c>
      <c r="G3940" s="2" t="s">
        <v>119</v>
      </c>
      <c r="H3940">
        <v>278333086</v>
      </c>
      <c r="W3940">
        <v>1000</v>
      </c>
      <c r="X3940" t="s">
        <v>21474</v>
      </c>
      <c r="Y3940" t="s">
        <v>24</v>
      </c>
      <c r="Z3940" t="s">
        <v>24</v>
      </c>
      <c r="AA3940" t="s">
        <v>21475</v>
      </c>
      <c r="AB3940" t="s">
        <v>143</v>
      </c>
      <c r="AC3940">
        <v>10150</v>
      </c>
      <c r="AD3940" t="s">
        <v>93</v>
      </c>
      <c r="AE3940" t="s">
        <v>21476</v>
      </c>
      <c r="AF3940" t="s">
        <v>95</v>
      </c>
      <c r="AG3940" t="s">
        <v>21477</v>
      </c>
      <c r="AH3940" t="s">
        <v>21478</v>
      </c>
      <c r="AI3940" t="s">
        <v>24</v>
      </c>
    </row>
    <row r="3941" spans="1:35" hidden="1" x14ac:dyDescent="0.25">
      <c r="A3941" t="s">
        <v>21479</v>
      </c>
      <c r="B3941">
        <v>7</v>
      </c>
      <c r="C3941" t="s">
        <v>75</v>
      </c>
      <c r="D3941" t="s">
        <v>23</v>
      </c>
      <c r="E3941" t="s">
        <v>24</v>
      </c>
      <c r="F3941">
        <v>186952156</v>
      </c>
      <c r="G3941" t="s">
        <v>146</v>
      </c>
      <c r="H3941">
        <v>278153043</v>
      </c>
      <c r="W3941">
        <v>864</v>
      </c>
      <c r="X3941" t="s">
        <v>21480</v>
      </c>
      <c r="Y3941" t="s">
        <v>24</v>
      </c>
      <c r="Z3941" t="s">
        <v>24</v>
      </c>
      <c r="AA3941" t="s">
        <v>21481</v>
      </c>
      <c r="AB3941" t="s">
        <v>565</v>
      </c>
      <c r="AC3941" t="s">
        <v>21482</v>
      </c>
      <c r="AD3941" t="s">
        <v>542</v>
      </c>
      <c r="AE3941" t="s">
        <v>21483</v>
      </c>
      <c r="AF3941" t="s">
        <v>445</v>
      </c>
      <c r="AG3941" t="s">
        <v>21484</v>
      </c>
      <c r="AH3941" t="s">
        <v>24</v>
      </c>
      <c r="AI3941" t="s">
        <v>24</v>
      </c>
    </row>
    <row r="3942" spans="1:35" hidden="1" x14ac:dyDescent="0.25">
      <c r="A3942" t="s">
        <v>21485</v>
      </c>
      <c r="B3942">
        <v>0</v>
      </c>
      <c r="C3942" t="s">
        <v>75</v>
      </c>
      <c r="D3942" t="s">
        <v>23</v>
      </c>
      <c r="E3942" t="s">
        <v>24</v>
      </c>
      <c r="F3942">
        <v>188398247</v>
      </c>
      <c r="G3942" t="s">
        <v>146</v>
      </c>
      <c r="H3942">
        <v>278153043</v>
      </c>
      <c r="W3942">
        <v>864</v>
      </c>
      <c r="X3942" t="s">
        <v>19755</v>
      </c>
      <c r="Y3942" t="s">
        <v>24</v>
      </c>
      <c r="Z3942" t="s">
        <v>24</v>
      </c>
      <c r="AA3942" t="s">
        <v>2084</v>
      </c>
      <c r="AB3942" t="s">
        <v>701</v>
      </c>
      <c r="AC3942" t="s">
        <v>19756</v>
      </c>
      <c r="AD3942" t="s">
        <v>542</v>
      </c>
      <c r="AE3942" t="s">
        <v>21483</v>
      </c>
      <c r="AF3942" t="s">
        <v>515</v>
      </c>
      <c r="AG3942" t="s">
        <v>19758</v>
      </c>
      <c r="AH3942" t="s">
        <v>24</v>
      </c>
      <c r="AI3942" t="s">
        <v>24</v>
      </c>
    </row>
    <row r="3943" spans="1:35" hidden="1" x14ac:dyDescent="0.25">
      <c r="A3943" t="s">
        <v>21486</v>
      </c>
      <c r="B3943">
        <v>0</v>
      </c>
      <c r="C3943" t="s">
        <v>22</v>
      </c>
      <c r="D3943" t="s">
        <v>23</v>
      </c>
      <c r="E3943" t="s">
        <v>24</v>
      </c>
      <c r="F3943">
        <v>429564925</v>
      </c>
      <c r="G3943" s="2" t="s">
        <v>155</v>
      </c>
      <c r="H3943">
        <v>278108502</v>
      </c>
      <c r="W3943">
        <v>137</v>
      </c>
      <c r="X3943" t="s">
        <v>21487</v>
      </c>
      <c r="Y3943" t="s">
        <v>24</v>
      </c>
      <c r="Z3943" t="s">
        <v>24</v>
      </c>
      <c r="AA3943" t="s">
        <v>21488</v>
      </c>
      <c r="AB3943" t="s">
        <v>2263</v>
      </c>
      <c r="AC3943">
        <v>46030</v>
      </c>
      <c r="AD3943" t="s">
        <v>2571</v>
      </c>
      <c r="AE3943" t="s">
        <v>24</v>
      </c>
      <c r="AF3943" t="s">
        <v>24</v>
      </c>
      <c r="AG3943" t="s">
        <v>24</v>
      </c>
      <c r="AH3943" t="s">
        <v>24</v>
      </c>
      <c r="AI3943" t="s">
        <v>24</v>
      </c>
    </row>
    <row r="3944" spans="1:35" hidden="1" x14ac:dyDescent="0.25">
      <c r="A3944" t="s">
        <v>21489</v>
      </c>
      <c r="B3944">
        <v>0</v>
      </c>
      <c r="C3944" t="s">
        <v>22</v>
      </c>
      <c r="D3944" t="s">
        <v>23</v>
      </c>
      <c r="E3944" t="s">
        <v>24</v>
      </c>
      <c r="F3944">
        <v>905938556</v>
      </c>
      <c r="G3944" s="2" t="s">
        <v>2416</v>
      </c>
      <c r="H3944">
        <v>278104000</v>
      </c>
      <c r="W3944">
        <v>2000</v>
      </c>
      <c r="X3944" t="s">
        <v>21490</v>
      </c>
      <c r="Y3944" t="s">
        <v>24</v>
      </c>
      <c r="Z3944" t="s">
        <v>24</v>
      </c>
      <c r="AA3944" t="s">
        <v>21491</v>
      </c>
      <c r="AB3944" t="s">
        <v>997</v>
      </c>
      <c r="AC3944" t="s">
        <v>21492</v>
      </c>
      <c r="AD3944" t="s">
        <v>134</v>
      </c>
      <c r="AE3944" t="s">
        <v>21493</v>
      </c>
      <c r="AF3944" t="s">
        <v>123</v>
      </c>
      <c r="AG3944" t="s">
        <v>21494</v>
      </c>
      <c r="AH3944" t="s">
        <v>21495</v>
      </c>
      <c r="AI3944" t="s">
        <v>24</v>
      </c>
    </row>
    <row r="3945" spans="1:35" hidden="1" x14ac:dyDescent="0.25">
      <c r="A3945" t="s">
        <v>21496</v>
      </c>
      <c r="B3945">
        <v>4</v>
      </c>
      <c r="C3945" t="s">
        <v>22</v>
      </c>
      <c r="D3945" t="s">
        <v>23</v>
      </c>
      <c r="E3945" t="s">
        <v>24</v>
      </c>
      <c r="F3945">
        <v>33795584</v>
      </c>
      <c r="G3945" s="2" t="s">
        <v>365</v>
      </c>
      <c r="H3945">
        <v>278000000</v>
      </c>
      <c r="W3945">
        <v>1500</v>
      </c>
      <c r="X3945" t="s">
        <v>21497</v>
      </c>
      <c r="Y3945" t="s">
        <v>24</v>
      </c>
      <c r="Z3945" t="s">
        <v>24</v>
      </c>
      <c r="AA3945" t="s">
        <v>21498</v>
      </c>
      <c r="AB3945" t="s">
        <v>2996</v>
      </c>
      <c r="AC3945" t="s">
        <v>21499</v>
      </c>
      <c r="AD3945" t="s">
        <v>542</v>
      </c>
      <c r="AE3945" t="s">
        <v>21500</v>
      </c>
      <c r="AF3945" t="s">
        <v>295</v>
      </c>
      <c r="AG3945" t="s">
        <v>21501</v>
      </c>
      <c r="AH3945" t="s">
        <v>24</v>
      </c>
      <c r="AI3945" t="s">
        <v>24</v>
      </c>
    </row>
    <row r="3946" spans="1:35" hidden="1" x14ac:dyDescent="0.25">
      <c r="A3946" t="s">
        <v>21502</v>
      </c>
      <c r="B3946">
        <v>0</v>
      </c>
      <c r="C3946" t="s">
        <v>75</v>
      </c>
      <c r="D3946" t="s">
        <v>23</v>
      </c>
      <c r="E3946" t="s">
        <v>24</v>
      </c>
      <c r="F3946">
        <v>339021057</v>
      </c>
      <c r="G3946" t="s">
        <v>180</v>
      </c>
      <c r="H3946">
        <v>277974303</v>
      </c>
      <c r="W3946">
        <v>402</v>
      </c>
      <c r="X3946" t="s">
        <v>21503</v>
      </c>
      <c r="Y3946" t="s">
        <v>24</v>
      </c>
      <c r="Z3946" t="s">
        <v>24</v>
      </c>
      <c r="AA3946" t="s">
        <v>21504</v>
      </c>
      <c r="AB3946" t="s">
        <v>7803</v>
      </c>
      <c r="AC3946">
        <v>30032</v>
      </c>
      <c r="AD3946" t="s">
        <v>2571</v>
      </c>
      <c r="AE3946" t="s">
        <v>21505</v>
      </c>
      <c r="AF3946" t="s">
        <v>544</v>
      </c>
      <c r="AG3946" t="s">
        <v>21506</v>
      </c>
      <c r="AH3946" t="s">
        <v>21507</v>
      </c>
      <c r="AI3946" t="s">
        <v>24</v>
      </c>
    </row>
    <row r="3947" spans="1:35" hidden="1" x14ac:dyDescent="0.25">
      <c r="A3947" t="s">
        <v>21508</v>
      </c>
      <c r="B3947">
        <v>0</v>
      </c>
      <c r="C3947" t="s">
        <v>24</v>
      </c>
      <c r="D3947" t="s">
        <v>23</v>
      </c>
      <c r="E3947" t="s">
        <v>24</v>
      </c>
      <c r="F3947" t="s">
        <v>24</v>
      </c>
      <c r="G3947" s="2" t="s">
        <v>365</v>
      </c>
      <c r="H3947">
        <v>277866854</v>
      </c>
      <c r="W3947" t="s">
        <v>85</v>
      </c>
      <c r="X3947" t="s">
        <v>21509</v>
      </c>
      <c r="Y3947" t="s">
        <v>24</v>
      </c>
      <c r="Z3947" t="s">
        <v>24</v>
      </c>
      <c r="AA3947" t="s">
        <v>24</v>
      </c>
      <c r="AB3947" t="s">
        <v>24</v>
      </c>
      <c r="AC3947">
        <v>143325</v>
      </c>
      <c r="AD3947" t="s">
        <v>1607</v>
      </c>
      <c r="AE3947" t="s">
        <v>21510</v>
      </c>
      <c r="AF3947" t="s">
        <v>1609</v>
      </c>
      <c r="AG3947" t="s">
        <v>21511</v>
      </c>
      <c r="AH3947" t="s">
        <v>21512</v>
      </c>
      <c r="AI3947" t="s">
        <v>24</v>
      </c>
    </row>
    <row r="3948" spans="1:35" hidden="1" x14ac:dyDescent="0.25">
      <c r="A3948" t="s">
        <v>21513</v>
      </c>
      <c r="B3948">
        <v>4</v>
      </c>
      <c r="C3948" t="s">
        <v>75</v>
      </c>
      <c r="D3948" t="s">
        <v>23</v>
      </c>
      <c r="E3948" t="s">
        <v>24</v>
      </c>
      <c r="F3948">
        <v>43337401</v>
      </c>
      <c r="G3948" s="2" t="s">
        <v>3438</v>
      </c>
      <c r="H3948">
        <v>277718064</v>
      </c>
      <c r="W3948">
        <v>1031</v>
      </c>
      <c r="X3948" t="s">
        <v>21514</v>
      </c>
      <c r="Y3948" t="s">
        <v>24</v>
      </c>
      <c r="Z3948" t="s">
        <v>24</v>
      </c>
      <c r="AA3948" t="s">
        <v>21515</v>
      </c>
      <c r="AB3948" t="s">
        <v>565</v>
      </c>
      <c r="AC3948" t="s">
        <v>21516</v>
      </c>
      <c r="AD3948" t="s">
        <v>542</v>
      </c>
      <c r="AE3948" t="s">
        <v>21517</v>
      </c>
      <c r="AF3948" t="s">
        <v>544</v>
      </c>
      <c r="AG3948" t="s">
        <v>21518</v>
      </c>
      <c r="AH3948" t="s">
        <v>24</v>
      </c>
      <c r="AI3948" t="s">
        <v>24</v>
      </c>
    </row>
    <row r="3949" spans="1:35" hidden="1" x14ac:dyDescent="0.25">
      <c r="A3949" t="s">
        <v>21519</v>
      </c>
      <c r="B3949">
        <v>0</v>
      </c>
      <c r="C3949" t="s">
        <v>75</v>
      </c>
      <c r="D3949" t="s">
        <v>23</v>
      </c>
      <c r="E3949" t="s">
        <v>24</v>
      </c>
      <c r="F3949">
        <v>434502896</v>
      </c>
      <c r="G3949" s="2" t="s">
        <v>155</v>
      </c>
      <c r="H3949">
        <v>277661172</v>
      </c>
      <c r="W3949">
        <v>104</v>
      </c>
      <c r="X3949" t="s">
        <v>21520</v>
      </c>
      <c r="Y3949" t="s">
        <v>24</v>
      </c>
      <c r="Z3949" t="s">
        <v>24</v>
      </c>
      <c r="AA3949" t="s">
        <v>21521</v>
      </c>
      <c r="AB3949" t="s">
        <v>2263</v>
      </c>
      <c r="AC3949">
        <v>46019</v>
      </c>
      <c r="AD3949" t="s">
        <v>2571</v>
      </c>
      <c r="AE3949" t="s">
        <v>21522</v>
      </c>
      <c r="AF3949" t="s">
        <v>15016</v>
      </c>
      <c r="AG3949" t="s">
        <v>21523</v>
      </c>
      <c r="AH3949" t="s">
        <v>21524</v>
      </c>
      <c r="AI3949" t="s">
        <v>24</v>
      </c>
    </row>
    <row r="3950" spans="1:35" hidden="1" x14ac:dyDescent="0.25">
      <c r="A3950" t="s">
        <v>21525</v>
      </c>
      <c r="B3950">
        <v>0</v>
      </c>
      <c r="C3950" t="s">
        <v>75</v>
      </c>
      <c r="D3950" t="s">
        <v>23</v>
      </c>
      <c r="E3950" t="s">
        <v>24</v>
      </c>
      <c r="F3950">
        <v>300248267</v>
      </c>
      <c r="G3950" s="2" t="s">
        <v>526</v>
      </c>
      <c r="H3950">
        <v>277566380</v>
      </c>
      <c r="W3950">
        <v>1052</v>
      </c>
      <c r="X3950" t="s">
        <v>21526</v>
      </c>
      <c r="Y3950" t="s">
        <v>24</v>
      </c>
      <c r="Z3950" t="s">
        <v>24</v>
      </c>
      <c r="AA3950" t="s">
        <v>7731</v>
      </c>
      <c r="AB3950" t="s">
        <v>7731</v>
      </c>
      <c r="AC3950">
        <v>1110</v>
      </c>
      <c r="AD3950" t="s">
        <v>1908</v>
      </c>
      <c r="AE3950" t="s">
        <v>21527</v>
      </c>
      <c r="AF3950" t="s">
        <v>95</v>
      </c>
      <c r="AG3950" t="s">
        <v>21528</v>
      </c>
      <c r="AH3950" t="s">
        <v>21529</v>
      </c>
      <c r="AI3950" t="s">
        <v>24</v>
      </c>
    </row>
    <row r="3951" spans="1:35" hidden="1" x14ac:dyDescent="0.25">
      <c r="A3951" t="s">
        <v>21530</v>
      </c>
      <c r="B3951">
        <v>0</v>
      </c>
      <c r="C3951" t="s">
        <v>99</v>
      </c>
      <c r="D3951" t="s">
        <v>23</v>
      </c>
      <c r="E3951" t="s">
        <v>24</v>
      </c>
      <c r="F3951">
        <v>528082475</v>
      </c>
      <c r="G3951" s="2" t="s">
        <v>640</v>
      </c>
      <c r="H3951">
        <v>277542981</v>
      </c>
      <c r="W3951">
        <v>16</v>
      </c>
      <c r="X3951" t="s">
        <v>21531</v>
      </c>
      <c r="Y3951" t="s">
        <v>24</v>
      </c>
      <c r="Z3951" t="s">
        <v>24</v>
      </c>
      <c r="AA3951" t="s">
        <v>3372</v>
      </c>
      <c r="AB3951" t="s">
        <v>1235</v>
      </c>
      <c r="AC3951">
        <v>211225</v>
      </c>
      <c r="AD3951" t="s">
        <v>693</v>
      </c>
      <c r="AE3951" t="s">
        <v>21532</v>
      </c>
      <c r="AF3951" t="s">
        <v>1237</v>
      </c>
      <c r="AG3951" t="s">
        <v>21533</v>
      </c>
      <c r="AH3951" t="s">
        <v>24</v>
      </c>
      <c r="AI3951" t="s">
        <v>24</v>
      </c>
    </row>
    <row r="3952" spans="1:35" hidden="1" x14ac:dyDescent="0.25">
      <c r="A3952" t="s">
        <v>21534</v>
      </c>
      <c r="B3952">
        <v>2</v>
      </c>
      <c r="C3952" t="s">
        <v>75</v>
      </c>
      <c r="D3952" t="s">
        <v>23</v>
      </c>
      <c r="E3952" t="s">
        <v>24</v>
      </c>
      <c r="F3952">
        <v>1519503</v>
      </c>
      <c r="G3952" t="s">
        <v>11219</v>
      </c>
      <c r="H3952">
        <v>277421924</v>
      </c>
      <c r="W3952">
        <v>1013</v>
      </c>
      <c r="X3952" t="s">
        <v>21535</v>
      </c>
      <c r="Y3952" t="s">
        <v>24</v>
      </c>
      <c r="Z3952" t="s">
        <v>24</v>
      </c>
      <c r="AA3952" t="s">
        <v>21536</v>
      </c>
      <c r="AB3952" t="s">
        <v>701</v>
      </c>
      <c r="AC3952" t="s">
        <v>21537</v>
      </c>
      <c r="AD3952" t="s">
        <v>542</v>
      </c>
      <c r="AE3952" t="s">
        <v>21538</v>
      </c>
      <c r="AF3952" t="s">
        <v>295</v>
      </c>
      <c r="AG3952" t="s">
        <v>21539</v>
      </c>
      <c r="AH3952" t="s">
        <v>24</v>
      </c>
      <c r="AI3952" t="s">
        <v>24</v>
      </c>
    </row>
    <row r="3953" spans="1:35" hidden="1" x14ac:dyDescent="0.25">
      <c r="A3953" t="s">
        <v>21540</v>
      </c>
      <c r="B3953">
        <v>0</v>
      </c>
      <c r="C3953" t="s">
        <v>75</v>
      </c>
      <c r="D3953" t="s">
        <v>23</v>
      </c>
      <c r="E3953" t="s">
        <v>24</v>
      </c>
      <c r="F3953">
        <v>726483766</v>
      </c>
      <c r="G3953" s="2" t="s">
        <v>714</v>
      </c>
      <c r="H3953">
        <v>277369374</v>
      </c>
      <c r="W3953">
        <v>15840</v>
      </c>
      <c r="X3953" t="s">
        <v>21541</v>
      </c>
      <c r="Y3953" t="s">
        <v>21542</v>
      </c>
      <c r="Z3953" t="s">
        <v>24</v>
      </c>
      <c r="AA3953" t="s">
        <v>1301</v>
      </c>
      <c r="AB3953" t="s">
        <v>1092</v>
      </c>
      <c r="AC3953">
        <v>12950</v>
      </c>
      <c r="AD3953" t="s">
        <v>1094</v>
      </c>
      <c r="AE3953" t="s">
        <v>21543</v>
      </c>
      <c r="AF3953" t="s">
        <v>544</v>
      </c>
      <c r="AG3953" t="s">
        <v>21544</v>
      </c>
      <c r="AH3953" t="s">
        <v>21545</v>
      </c>
      <c r="AI3953" t="s">
        <v>24</v>
      </c>
    </row>
    <row r="3954" spans="1:35" hidden="1" x14ac:dyDescent="0.25">
      <c r="A3954" t="s">
        <v>21546</v>
      </c>
      <c r="B3954">
        <v>0</v>
      </c>
      <c r="C3954" t="s">
        <v>99</v>
      </c>
      <c r="D3954" t="s">
        <v>23</v>
      </c>
      <c r="E3954" t="s">
        <v>24</v>
      </c>
      <c r="F3954">
        <v>637449679</v>
      </c>
      <c r="G3954" s="2" t="s">
        <v>36</v>
      </c>
      <c r="H3954">
        <v>277060900</v>
      </c>
      <c r="W3954">
        <v>1700</v>
      </c>
      <c r="X3954" t="s">
        <v>21547</v>
      </c>
      <c r="Y3954" t="s">
        <v>24</v>
      </c>
      <c r="Z3954" t="s">
        <v>24</v>
      </c>
      <c r="AA3954" t="s">
        <v>21548</v>
      </c>
      <c r="AB3954" t="s">
        <v>392</v>
      </c>
      <c r="AC3954">
        <v>1459</v>
      </c>
      <c r="AD3954" t="s">
        <v>393</v>
      </c>
      <c r="AE3954" t="s">
        <v>21549</v>
      </c>
      <c r="AF3954" t="s">
        <v>123</v>
      </c>
      <c r="AG3954" t="s">
        <v>21550</v>
      </c>
      <c r="AH3954" t="s">
        <v>21551</v>
      </c>
      <c r="AI3954" t="s">
        <v>24</v>
      </c>
    </row>
    <row r="3955" spans="1:35" hidden="1" x14ac:dyDescent="0.25">
      <c r="A3955" t="s">
        <v>21552</v>
      </c>
      <c r="B3955">
        <v>0</v>
      </c>
      <c r="C3955" t="s">
        <v>75</v>
      </c>
      <c r="D3955" t="s">
        <v>23</v>
      </c>
      <c r="E3955" t="s">
        <v>24</v>
      </c>
      <c r="F3955">
        <v>535261184</v>
      </c>
      <c r="G3955" t="s">
        <v>399</v>
      </c>
      <c r="H3955">
        <v>277056003</v>
      </c>
      <c r="W3955">
        <v>5800</v>
      </c>
      <c r="X3955" t="s">
        <v>21553</v>
      </c>
      <c r="Y3955" t="s">
        <v>21554</v>
      </c>
      <c r="Z3955" t="s">
        <v>24</v>
      </c>
      <c r="AA3955" t="s">
        <v>5606</v>
      </c>
      <c r="AB3955" t="s">
        <v>24</v>
      </c>
      <c r="AC3955">
        <v>27580</v>
      </c>
      <c r="AD3955" t="s">
        <v>1961</v>
      </c>
      <c r="AE3955" t="s">
        <v>21555</v>
      </c>
      <c r="AF3955" t="s">
        <v>295</v>
      </c>
      <c r="AG3955" t="s">
        <v>21556</v>
      </c>
      <c r="AH3955" t="s">
        <v>21557</v>
      </c>
      <c r="AI3955" t="s">
        <v>24</v>
      </c>
    </row>
    <row r="3956" spans="1:35" hidden="1" x14ac:dyDescent="0.25">
      <c r="A3956" t="s">
        <v>21558</v>
      </c>
      <c r="B3956">
        <v>0</v>
      </c>
      <c r="C3956" t="s">
        <v>88</v>
      </c>
      <c r="D3956" t="s">
        <v>23</v>
      </c>
      <c r="E3956" t="s">
        <v>24</v>
      </c>
      <c r="F3956">
        <v>727040136</v>
      </c>
      <c r="G3956" s="2" t="s">
        <v>714</v>
      </c>
      <c r="H3956">
        <v>276940200</v>
      </c>
      <c r="W3956">
        <v>1900</v>
      </c>
      <c r="X3956" t="s">
        <v>21559</v>
      </c>
      <c r="Y3956" t="s">
        <v>21560</v>
      </c>
      <c r="Z3956" t="s">
        <v>24</v>
      </c>
      <c r="AA3956" t="s">
        <v>1092</v>
      </c>
      <c r="AB3956" t="s">
        <v>1092</v>
      </c>
      <c r="AC3956">
        <v>12980</v>
      </c>
      <c r="AD3956" t="s">
        <v>1094</v>
      </c>
      <c r="AE3956" t="s">
        <v>21561</v>
      </c>
      <c r="AF3956" t="s">
        <v>544</v>
      </c>
      <c r="AG3956" t="s">
        <v>21562</v>
      </c>
      <c r="AH3956" t="s">
        <v>21563</v>
      </c>
      <c r="AI3956" t="s">
        <v>24</v>
      </c>
    </row>
    <row r="3957" spans="1:35" hidden="1" x14ac:dyDescent="0.25">
      <c r="A3957" t="s">
        <v>21564</v>
      </c>
      <c r="B3957">
        <v>0</v>
      </c>
      <c r="C3957" t="s">
        <v>99</v>
      </c>
      <c r="D3957" t="s">
        <v>23</v>
      </c>
      <c r="E3957" t="s">
        <v>24</v>
      </c>
      <c r="F3957">
        <v>527717501</v>
      </c>
      <c r="G3957" s="2" t="s">
        <v>714</v>
      </c>
      <c r="H3957">
        <v>276882977</v>
      </c>
      <c r="W3957">
        <v>350</v>
      </c>
      <c r="X3957" t="s">
        <v>21565</v>
      </c>
      <c r="Y3957" t="s">
        <v>24</v>
      </c>
      <c r="Z3957" t="s">
        <v>24</v>
      </c>
      <c r="AA3957" t="s">
        <v>21566</v>
      </c>
      <c r="AB3957" t="s">
        <v>10610</v>
      </c>
      <c r="AC3957">
        <v>538001</v>
      </c>
      <c r="AD3957" t="s">
        <v>693</v>
      </c>
      <c r="AE3957" t="s">
        <v>7162</v>
      </c>
      <c r="AF3957" t="s">
        <v>1237</v>
      </c>
      <c r="AG3957" t="s">
        <v>21567</v>
      </c>
      <c r="AH3957" t="s">
        <v>24</v>
      </c>
      <c r="AI3957" t="s">
        <v>24</v>
      </c>
    </row>
    <row r="3958" spans="1:35" hidden="1" x14ac:dyDescent="0.25">
      <c r="A3958" t="s">
        <v>21568</v>
      </c>
      <c r="B3958">
        <v>0</v>
      </c>
      <c r="C3958" t="s">
        <v>22</v>
      </c>
      <c r="D3958" t="s">
        <v>23</v>
      </c>
      <c r="E3958" t="s">
        <v>24</v>
      </c>
      <c r="F3958">
        <v>935089979</v>
      </c>
      <c r="G3958" s="2" t="s">
        <v>714</v>
      </c>
      <c r="H3958">
        <v>276778000</v>
      </c>
      <c r="W3958">
        <v>550</v>
      </c>
      <c r="X3958" t="s">
        <v>21569</v>
      </c>
      <c r="Y3958" t="s">
        <v>21570</v>
      </c>
      <c r="Z3958" t="s">
        <v>24</v>
      </c>
      <c r="AA3958" t="s">
        <v>12619</v>
      </c>
      <c r="AB3958" t="s">
        <v>12620</v>
      </c>
      <c r="AC3958" t="s">
        <v>24</v>
      </c>
      <c r="AD3958" t="s">
        <v>12621</v>
      </c>
      <c r="AE3958" t="s">
        <v>21571</v>
      </c>
      <c r="AF3958" t="s">
        <v>544</v>
      </c>
      <c r="AG3958" t="s">
        <v>21572</v>
      </c>
      <c r="AH3958" t="s">
        <v>21573</v>
      </c>
      <c r="AI3958" t="s">
        <v>24</v>
      </c>
    </row>
    <row r="3959" spans="1:35" hidden="1" x14ac:dyDescent="0.25">
      <c r="A3959" t="s">
        <v>21574</v>
      </c>
      <c r="B3959">
        <v>0</v>
      </c>
      <c r="C3959" t="s">
        <v>22</v>
      </c>
      <c r="D3959" t="s">
        <v>23</v>
      </c>
      <c r="E3959" t="s">
        <v>24</v>
      </c>
      <c r="F3959">
        <v>915909824</v>
      </c>
      <c r="G3959" s="2" t="s">
        <v>218</v>
      </c>
      <c r="H3959">
        <v>276696000</v>
      </c>
      <c r="W3959">
        <v>3375</v>
      </c>
      <c r="X3959" t="s">
        <v>21575</v>
      </c>
      <c r="Y3959" t="s">
        <v>21576</v>
      </c>
      <c r="Z3959" t="s">
        <v>24</v>
      </c>
      <c r="AA3959" t="s">
        <v>8870</v>
      </c>
      <c r="AB3959" t="s">
        <v>490</v>
      </c>
      <c r="AC3959">
        <v>627001</v>
      </c>
      <c r="AD3959" t="s">
        <v>491</v>
      </c>
      <c r="AE3959" t="s">
        <v>21577</v>
      </c>
      <c r="AF3959" t="s">
        <v>95</v>
      </c>
      <c r="AG3959" t="s">
        <v>24</v>
      </c>
      <c r="AH3959" t="s">
        <v>24</v>
      </c>
      <c r="AI3959" t="s">
        <v>24</v>
      </c>
    </row>
    <row r="3960" spans="1:35" hidden="1" x14ac:dyDescent="0.25">
      <c r="A3960" t="s">
        <v>21578</v>
      </c>
      <c r="B3960">
        <v>0</v>
      </c>
      <c r="C3960" t="s">
        <v>75</v>
      </c>
      <c r="D3960" t="s">
        <v>23</v>
      </c>
      <c r="E3960" t="s">
        <v>24</v>
      </c>
      <c r="F3960">
        <v>421166334</v>
      </c>
      <c r="G3960" s="2" t="s">
        <v>316</v>
      </c>
      <c r="H3960">
        <v>276612199</v>
      </c>
      <c r="W3960">
        <v>100</v>
      </c>
      <c r="X3960" t="s">
        <v>21579</v>
      </c>
      <c r="Y3960" t="s">
        <v>24</v>
      </c>
      <c r="Z3960" t="s">
        <v>24</v>
      </c>
      <c r="AA3960" t="s">
        <v>2276</v>
      </c>
      <c r="AB3960" t="s">
        <v>986</v>
      </c>
      <c r="AC3960">
        <v>450044</v>
      </c>
      <c r="AD3960" t="s">
        <v>693</v>
      </c>
      <c r="AE3960" t="s">
        <v>21580</v>
      </c>
      <c r="AF3960" t="s">
        <v>295</v>
      </c>
      <c r="AG3960" t="s">
        <v>21581</v>
      </c>
      <c r="AH3960" t="s">
        <v>24</v>
      </c>
      <c r="AI3960" t="s">
        <v>24</v>
      </c>
    </row>
    <row r="3961" spans="1:35" hidden="1" x14ac:dyDescent="0.25">
      <c r="A3961" t="s">
        <v>21582</v>
      </c>
      <c r="B3961">
        <v>0</v>
      </c>
      <c r="C3961" t="s">
        <v>88</v>
      </c>
      <c r="D3961" t="s">
        <v>23</v>
      </c>
      <c r="E3961" t="s">
        <v>24</v>
      </c>
      <c r="F3961">
        <v>752300087</v>
      </c>
      <c r="G3961" s="2" t="s">
        <v>365</v>
      </c>
      <c r="H3961">
        <v>276604083</v>
      </c>
      <c r="W3961">
        <v>619</v>
      </c>
      <c r="X3961" t="s">
        <v>21583</v>
      </c>
      <c r="Y3961" t="s">
        <v>24</v>
      </c>
      <c r="Z3961" t="s">
        <v>24</v>
      </c>
      <c r="AA3961" t="s">
        <v>21584</v>
      </c>
      <c r="AB3961" t="s">
        <v>592</v>
      </c>
      <c r="AC3961">
        <v>5013</v>
      </c>
      <c r="AD3961" t="s">
        <v>593</v>
      </c>
      <c r="AE3961" t="s">
        <v>4835</v>
      </c>
      <c r="AF3961" t="s">
        <v>515</v>
      </c>
      <c r="AG3961" t="s">
        <v>21585</v>
      </c>
      <c r="AH3961" t="s">
        <v>24</v>
      </c>
      <c r="AI3961" t="s">
        <v>24</v>
      </c>
    </row>
    <row r="3962" spans="1:35" hidden="1" x14ac:dyDescent="0.25">
      <c r="A3962" t="s">
        <v>21586</v>
      </c>
      <c r="B3962">
        <v>23</v>
      </c>
      <c r="C3962" t="s">
        <v>75</v>
      </c>
      <c r="D3962" t="s">
        <v>34</v>
      </c>
      <c r="E3962" t="s">
        <v>21587</v>
      </c>
      <c r="F3962">
        <v>691075592</v>
      </c>
      <c r="G3962" s="2" t="s">
        <v>128</v>
      </c>
      <c r="H3962">
        <v>276542669</v>
      </c>
      <c r="W3962">
        <v>534</v>
      </c>
      <c r="X3962" t="s">
        <v>21588</v>
      </c>
      <c r="Y3962" t="s">
        <v>434</v>
      </c>
      <c r="Z3962" t="s">
        <v>24</v>
      </c>
      <c r="AA3962" t="s">
        <v>327</v>
      </c>
      <c r="AB3962" t="s">
        <v>327</v>
      </c>
      <c r="AC3962" t="s">
        <v>18567</v>
      </c>
      <c r="AD3962" t="s">
        <v>329</v>
      </c>
      <c r="AE3962" t="s">
        <v>21589</v>
      </c>
      <c r="AF3962" t="s">
        <v>24</v>
      </c>
      <c r="AG3962" t="s">
        <v>21590</v>
      </c>
      <c r="AH3962" t="s">
        <v>21591</v>
      </c>
      <c r="AI3962" t="s">
        <v>24</v>
      </c>
    </row>
    <row r="3963" spans="1:35" hidden="1" x14ac:dyDescent="0.25">
      <c r="A3963" t="s">
        <v>21592</v>
      </c>
      <c r="B3963">
        <v>48</v>
      </c>
      <c r="C3963" t="s">
        <v>75</v>
      </c>
      <c r="D3963" t="s">
        <v>23</v>
      </c>
      <c r="E3963" t="s">
        <v>24</v>
      </c>
      <c r="F3963">
        <v>690598636</v>
      </c>
      <c r="G3963" t="s">
        <v>89</v>
      </c>
      <c r="H3963">
        <v>276541206</v>
      </c>
      <c r="W3963">
        <v>833</v>
      </c>
      <c r="X3963" t="s">
        <v>21593</v>
      </c>
      <c r="Y3963" t="s">
        <v>21594</v>
      </c>
      <c r="Z3963" t="s">
        <v>24</v>
      </c>
      <c r="AA3963" t="s">
        <v>745</v>
      </c>
      <c r="AB3963" t="s">
        <v>1069</v>
      </c>
      <c r="AC3963" t="s">
        <v>4309</v>
      </c>
      <c r="AD3963" t="s">
        <v>329</v>
      </c>
      <c r="AE3963" t="s">
        <v>21595</v>
      </c>
      <c r="AF3963" t="s">
        <v>544</v>
      </c>
      <c r="AG3963" t="s">
        <v>21596</v>
      </c>
      <c r="AH3963" t="s">
        <v>24</v>
      </c>
      <c r="AI3963" t="s">
        <v>24</v>
      </c>
    </row>
    <row r="3964" spans="1:35" hidden="1" x14ac:dyDescent="0.25">
      <c r="A3964" t="s">
        <v>21597</v>
      </c>
      <c r="B3964">
        <v>124</v>
      </c>
      <c r="C3964" t="s">
        <v>22</v>
      </c>
      <c r="D3964" t="s">
        <v>34</v>
      </c>
      <c r="E3964" t="s">
        <v>21598</v>
      </c>
      <c r="F3964">
        <v>656009594</v>
      </c>
      <c r="G3964" s="2" t="s">
        <v>172</v>
      </c>
      <c r="H3964">
        <v>276502406</v>
      </c>
      <c r="W3964">
        <v>609</v>
      </c>
      <c r="X3964" t="s">
        <v>21599</v>
      </c>
      <c r="Y3964" t="s">
        <v>15482</v>
      </c>
      <c r="Z3964" t="s">
        <v>24</v>
      </c>
      <c r="AA3964" t="s">
        <v>3550</v>
      </c>
      <c r="AB3964" t="s">
        <v>6571</v>
      </c>
      <c r="AC3964">
        <v>103</v>
      </c>
      <c r="AD3964" t="s">
        <v>583</v>
      </c>
      <c r="AE3964" t="s">
        <v>21600</v>
      </c>
      <c r="AF3964" t="s">
        <v>24</v>
      </c>
      <c r="AG3964" t="s">
        <v>21601</v>
      </c>
      <c r="AH3964" t="s">
        <v>21602</v>
      </c>
      <c r="AI3964" t="s">
        <v>21603</v>
      </c>
    </row>
    <row r="3965" spans="1:35" hidden="1" x14ac:dyDescent="0.25">
      <c r="A3965" t="s">
        <v>21604</v>
      </c>
      <c r="B3965">
        <v>0</v>
      </c>
      <c r="C3965" t="s">
        <v>75</v>
      </c>
      <c r="D3965" t="s">
        <v>23</v>
      </c>
      <c r="E3965" t="s">
        <v>24</v>
      </c>
      <c r="F3965">
        <v>565591471</v>
      </c>
      <c r="G3965" s="2" t="s">
        <v>1464</v>
      </c>
      <c r="H3965">
        <v>276502156</v>
      </c>
      <c r="W3965" t="s">
        <v>85</v>
      </c>
      <c r="X3965" t="s">
        <v>21605</v>
      </c>
      <c r="Y3965" t="s">
        <v>24</v>
      </c>
      <c r="Z3965" t="s">
        <v>24</v>
      </c>
      <c r="AA3965" t="s">
        <v>24</v>
      </c>
      <c r="AB3965" t="s">
        <v>24</v>
      </c>
      <c r="AC3965">
        <v>160021</v>
      </c>
      <c r="AD3965" t="s">
        <v>1607</v>
      </c>
      <c r="AE3965" t="s">
        <v>21606</v>
      </c>
      <c r="AF3965" t="s">
        <v>1609</v>
      </c>
      <c r="AG3965" t="s">
        <v>21607</v>
      </c>
      <c r="AH3965" t="s">
        <v>24</v>
      </c>
      <c r="AI3965" t="s">
        <v>24</v>
      </c>
    </row>
    <row r="3966" spans="1:35" hidden="1" x14ac:dyDescent="0.25">
      <c r="A3966" t="s">
        <v>21608</v>
      </c>
      <c r="B3966">
        <v>0</v>
      </c>
      <c r="C3966" t="s">
        <v>22</v>
      </c>
      <c r="D3966" t="s">
        <v>23</v>
      </c>
      <c r="E3966" t="s">
        <v>24</v>
      </c>
      <c r="F3966">
        <v>527211725</v>
      </c>
      <c r="G3966" t="s">
        <v>783</v>
      </c>
      <c r="H3966">
        <v>276445793</v>
      </c>
      <c r="W3966">
        <v>4000</v>
      </c>
      <c r="X3966" t="s">
        <v>21609</v>
      </c>
      <c r="Y3966" t="s">
        <v>24</v>
      </c>
      <c r="Z3966" t="s">
        <v>24</v>
      </c>
      <c r="AA3966" t="s">
        <v>7944</v>
      </c>
      <c r="AB3966" t="s">
        <v>24</v>
      </c>
      <c r="AC3966">
        <v>300308</v>
      </c>
      <c r="AD3966" t="s">
        <v>693</v>
      </c>
      <c r="AE3966" t="s">
        <v>24</v>
      </c>
      <c r="AF3966" t="s">
        <v>24</v>
      </c>
      <c r="AG3966" t="s">
        <v>24</v>
      </c>
      <c r="AH3966" t="s">
        <v>24</v>
      </c>
      <c r="AI3966" t="s">
        <v>24</v>
      </c>
    </row>
    <row r="3967" spans="1:35" hidden="1" x14ac:dyDescent="0.25">
      <c r="A3967" t="s">
        <v>21610</v>
      </c>
      <c r="B3967">
        <v>54</v>
      </c>
      <c r="C3967" t="s">
        <v>22</v>
      </c>
      <c r="D3967" t="s">
        <v>34</v>
      </c>
      <c r="E3967" t="s">
        <v>21611</v>
      </c>
      <c r="F3967">
        <v>712438951</v>
      </c>
      <c r="G3967" s="2" t="s">
        <v>807</v>
      </c>
      <c r="H3967">
        <v>276399393</v>
      </c>
      <c r="W3967">
        <v>551</v>
      </c>
      <c r="X3967" t="s">
        <v>21612</v>
      </c>
      <c r="Y3967" t="s">
        <v>21613</v>
      </c>
      <c r="Z3967" t="s">
        <v>24</v>
      </c>
      <c r="AA3967" t="s">
        <v>327</v>
      </c>
      <c r="AB3967" t="s">
        <v>327</v>
      </c>
      <c r="AC3967" t="s">
        <v>2578</v>
      </c>
      <c r="AD3967" t="s">
        <v>329</v>
      </c>
      <c r="AE3967" t="s">
        <v>21614</v>
      </c>
      <c r="AF3967" t="s">
        <v>24</v>
      </c>
      <c r="AG3967" t="s">
        <v>21615</v>
      </c>
      <c r="AH3967" t="s">
        <v>21616</v>
      </c>
      <c r="AI3967" t="s">
        <v>24</v>
      </c>
    </row>
    <row r="3968" spans="1:35" hidden="1" x14ac:dyDescent="0.25">
      <c r="A3968" t="s">
        <v>21617</v>
      </c>
      <c r="B3968">
        <v>1</v>
      </c>
      <c r="C3968" t="s">
        <v>22</v>
      </c>
      <c r="D3968" t="s">
        <v>23</v>
      </c>
      <c r="E3968" t="s">
        <v>24</v>
      </c>
      <c r="F3968">
        <v>659171487</v>
      </c>
      <c r="G3968" s="2" t="s">
        <v>211</v>
      </c>
      <c r="H3968">
        <v>276341048</v>
      </c>
      <c r="W3968" t="s">
        <v>85</v>
      </c>
      <c r="X3968" t="s">
        <v>21618</v>
      </c>
      <c r="Y3968" t="s">
        <v>21619</v>
      </c>
      <c r="Z3968" t="s">
        <v>24</v>
      </c>
      <c r="AA3968" t="s">
        <v>21620</v>
      </c>
      <c r="AB3968" t="s">
        <v>1649</v>
      </c>
      <c r="AC3968">
        <v>351100</v>
      </c>
      <c r="AD3968" t="s">
        <v>693</v>
      </c>
      <c r="AE3968" t="s">
        <v>21621</v>
      </c>
      <c r="AF3968" t="s">
        <v>24</v>
      </c>
      <c r="AG3968" t="s">
        <v>21622</v>
      </c>
      <c r="AH3968" t="s">
        <v>21623</v>
      </c>
      <c r="AI3968" t="s">
        <v>21624</v>
      </c>
    </row>
    <row r="3969" spans="1:35" hidden="1" x14ac:dyDescent="0.25">
      <c r="A3969" t="s">
        <v>21625</v>
      </c>
      <c r="B3969">
        <v>0</v>
      </c>
      <c r="C3969" t="s">
        <v>88</v>
      </c>
      <c r="D3969" t="s">
        <v>23</v>
      </c>
      <c r="E3969" t="s">
        <v>24</v>
      </c>
      <c r="F3969">
        <v>420081295</v>
      </c>
      <c r="G3969" s="2" t="s">
        <v>1979</v>
      </c>
      <c r="H3969">
        <v>276082000</v>
      </c>
      <c r="W3969">
        <v>1000</v>
      </c>
      <c r="X3969" t="s">
        <v>21626</v>
      </c>
      <c r="Y3969" t="s">
        <v>24</v>
      </c>
      <c r="Z3969" t="s">
        <v>24</v>
      </c>
      <c r="AA3969" t="s">
        <v>20817</v>
      </c>
      <c r="AB3969" t="s">
        <v>963</v>
      </c>
      <c r="AC3969">
        <v>264300</v>
      </c>
      <c r="AD3969" t="s">
        <v>693</v>
      </c>
      <c r="AE3969" t="s">
        <v>21627</v>
      </c>
      <c r="AF3969" t="s">
        <v>1237</v>
      </c>
      <c r="AG3969" t="s">
        <v>21628</v>
      </c>
      <c r="AH3969" t="s">
        <v>24</v>
      </c>
      <c r="AI3969" t="s">
        <v>24</v>
      </c>
    </row>
    <row r="3970" spans="1:35" hidden="1" x14ac:dyDescent="0.25">
      <c r="A3970" t="s">
        <v>21629</v>
      </c>
      <c r="B3970">
        <v>0</v>
      </c>
      <c r="C3970" t="s">
        <v>88</v>
      </c>
      <c r="D3970" t="s">
        <v>23</v>
      </c>
      <c r="E3970" t="s">
        <v>24</v>
      </c>
      <c r="F3970">
        <v>813679730</v>
      </c>
      <c r="G3970" s="2" t="s">
        <v>440</v>
      </c>
      <c r="H3970">
        <v>276034969</v>
      </c>
      <c r="W3970">
        <v>112</v>
      </c>
      <c r="X3970" t="s">
        <v>21630</v>
      </c>
      <c r="Y3970" t="s">
        <v>24</v>
      </c>
      <c r="Z3970" t="s">
        <v>24</v>
      </c>
      <c r="AA3970" t="s">
        <v>18161</v>
      </c>
      <c r="AB3970" t="s">
        <v>24</v>
      </c>
      <c r="AC3970">
        <v>19800</v>
      </c>
      <c r="AD3970" t="s">
        <v>8645</v>
      </c>
      <c r="AE3970" t="s">
        <v>21631</v>
      </c>
      <c r="AF3970" t="s">
        <v>445</v>
      </c>
      <c r="AG3970" t="s">
        <v>21632</v>
      </c>
      <c r="AH3970" t="s">
        <v>24</v>
      </c>
      <c r="AI3970" t="s">
        <v>24</v>
      </c>
    </row>
    <row r="3971" spans="1:35" hidden="1" x14ac:dyDescent="0.25">
      <c r="A3971" t="s">
        <v>21633</v>
      </c>
      <c r="B3971">
        <v>13</v>
      </c>
      <c r="C3971" t="s">
        <v>75</v>
      </c>
      <c r="D3971" t="s">
        <v>23</v>
      </c>
      <c r="E3971" t="s">
        <v>24</v>
      </c>
      <c r="F3971">
        <v>463577382</v>
      </c>
      <c r="G3971" s="2" t="s">
        <v>440</v>
      </c>
      <c r="H3971">
        <v>275923906</v>
      </c>
      <c r="W3971">
        <v>313</v>
      </c>
      <c r="X3971" t="s">
        <v>21634</v>
      </c>
      <c r="Y3971" t="s">
        <v>24</v>
      </c>
      <c r="Z3971" t="s">
        <v>24</v>
      </c>
      <c r="AA3971" t="s">
        <v>21635</v>
      </c>
      <c r="AB3971" t="s">
        <v>10702</v>
      </c>
      <c r="AC3971">
        <v>15600</v>
      </c>
      <c r="AD3971" t="s">
        <v>236</v>
      </c>
      <c r="AE3971" t="s">
        <v>21636</v>
      </c>
      <c r="AF3971" t="s">
        <v>544</v>
      </c>
      <c r="AG3971" t="s">
        <v>21637</v>
      </c>
      <c r="AH3971" t="s">
        <v>21638</v>
      </c>
      <c r="AI3971" t="s">
        <v>24</v>
      </c>
    </row>
    <row r="3972" spans="1:35" hidden="1" x14ac:dyDescent="0.25">
      <c r="A3972" t="s">
        <v>21639</v>
      </c>
      <c r="B3972">
        <v>3</v>
      </c>
      <c r="C3972" t="s">
        <v>75</v>
      </c>
      <c r="D3972" t="s">
        <v>23</v>
      </c>
      <c r="E3972" t="s">
        <v>24</v>
      </c>
      <c r="F3972">
        <v>236216909</v>
      </c>
      <c r="G3972" s="2" t="s">
        <v>714</v>
      </c>
      <c r="H3972">
        <v>275814215</v>
      </c>
      <c r="W3972">
        <v>164</v>
      </c>
      <c r="X3972" t="s">
        <v>21640</v>
      </c>
      <c r="Y3972" t="s">
        <v>24</v>
      </c>
      <c r="Z3972" t="s">
        <v>24</v>
      </c>
      <c r="AA3972" t="s">
        <v>11155</v>
      </c>
      <c r="AB3972" t="s">
        <v>11155</v>
      </c>
      <c r="AC3972" t="s">
        <v>21641</v>
      </c>
      <c r="AD3972" t="s">
        <v>3606</v>
      </c>
      <c r="AE3972" t="s">
        <v>21642</v>
      </c>
      <c r="AF3972" t="s">
        <v>123</v>
      </c>
      <c r="AG3972" t="s">
        <v>21643</v>
      </c>
      <c r="AH3972" t="s">
        <v>24</v>
      </c>
      <c r="AI3972" t="s">
        <v>24</v>
      </c>
    </row>
    <row r="3973" spans="1:35" hidden="1" x14ac:dyDescent="0.25">
      <c r="A3973" t="s">
        <v>21644</v>
      </c>
      <c r="B3973">
        <v>0</v>
      </c>
      <c r="C3973" t="s">
        <v>75</v>
      </c>
      <c r="D3973" t="s">
        <v>23</v>
      </c>
      <c r="E3973" t="s">
        <v>24</v>
      </c>
      <c r="F3973">
        <v>659676829</v>
      </c>
      <c r="G3973" s="2" t="s">
        <v>1025</v>
      </c>
      <c r="H3973">
        <v>275782958</v>
      </c>
      <c r="W3973">
        <v>4000</v>
      </c>
      <c r="X3973" t="s">
        <v>21645</v>
      </c>
      <c r="Y3973" t="s">
        <v>24</v>
      </c>
      <c r="Z3973" t="s">
        <v>24</v>
      </c>
      <c r="AA3973" t="s">
        <v>21646</v>
      </c>
      <c r="AB3973" t="s">
        <v>92</v>
      </c>
      <c r="AC3973">
        <v>10120</v>
      </c>
      <c r="AD3973" t="s">
        <v>93</v>
      </c>
      <c r="AE3973" t="s">
        <v>21647</v>
      </c>
      <c r="AF3973" t="s">
        <v>295</v>
      </c>
      <c r="AG3973" t="s">
        <v>21648</v>
      </c>
      <c r="AH3973" t="s">
        <v>21649</v>
      </c>
      <c r="AI3973" t="s">
        <v>24</v>
      </c>
    </row>
    <row r="3974" spans="1:35" hidden="1" x14ac:dyDescent="0.25">
      <c r="A3974" t="s">
        <v>21650</v>
      </c>
      <c r="B3974">
        <v>0</v>
      </c>
      <c r="C3974" t="s">
        <v>75</v>
      </c>
      <c r="D3974" t="s">
        <v>23</v>
      </c>
      <c r="E3974" t="s">
        <v>24</v>
      </c>
      <c r="F3974">
        <v>212014948</v>
      </c>
      <c r="G3974" s="2" t="s">
        <v>3438</v>
      </c>
      <c r="H3974">
        <v>275705283</v>
      </c>
      <c r="W3974">
        <v>2167</v>
      </c>
      <c r="X3974" t="s">
        <v>21651</v>
      </c>
      <c r="Y3974" t="s">
        <v>21652</v>
      </c>
      <c r="Z3974" t="s">
        <v>24</v>
      </c>
      <c r="AA3974" t="s">
        <v>2220</v>
      </c>
      <c r="AB3974" t="s">
        <v>2221</v>
      </c>
      <c r="AC3974" t="s">
        <v>21653</v>
      </c>
      <c r="AD3974" t="s">
        <v>410</v>
      </c>
      <c r="AE3974" t="s">
        <v>17437</v>
      </c>
      <c r="AF3974" t="s">
        <v>123</v>
      </c>
      <c r="AG3974" t="s">
        <v>24</v>
      </c>
      <c r="AH3974" t="s">
        <v>24</v>
      </c>
      <c r="AI3974" t="s">
        <v>24</v>
      </c>
    </row>
    <row r="3975" spans="1:35" hidden="1" x14ac:dyDescent="0.25">
      <c r="A3975" t="s">
        <v>21654</v>
      </c>
      <c r="B3975">
        <v>0</v>
      </c>
      <c r="C3975" t="s">
        <v>99</v>
      </c>
      <c r="D3975" t="s">
        <v>23</v>
      </c>
      <c r="E3975" t="s">
        <v>24</v>
      </c>
      <c r="F3975">
        <v>507211124</v>
      </c>
      <c r="G3975" t="s">
        <v>77</v>
      </c>
      <c r="H3975">
        <v>275619000</v>
      </c>
      <c r="W3975">
        <v>3000</v>
      </c>
      <c r="X3975" t="s">
        <v>24</v>
      </c>
      <c r="Y3975" t="s">
        <v>24</v>
      </c>
      <c r="Z3975" t="s">
        <v>24</v>
      </c>
      <c r="AA3975" t="s">
        <v>21655</v>
      </c>
      <c r="AB3975" t="s">
        <v>24</v>
      </c>
      <c r="AC3975">
        <v>684017</v>
      </c>
      <c r="AD3975" t="s">
        <v>1607</v>
      </c>
      <c r="AE3975" t="s">
        <v>21656</v>
      </c>
      <c r="AF3975" t="s">
        <v>551</v>
      </c>
      <c r="AG3975" t="s">
        <v>24</v>
      </c>
      <c r="AH3975" t="s">
        <v>24</v>
      </c>
      <c r="AI3975" t="s">
        <v>24</v>
      </c>
    </row>
    <row r="3976" spans="1:35" hidden="1" x14ac:dyDescent="0.25">
      <c r="A3976" t="s">
        <v>21657</v>
      </c>
      <c r="B3976">
        <v>0</v>
      </c>
      <c r="C3976" t="s">
        <v>24</v>
      </c>
      <c r="D3976" t="s">
        <v>23</v>
      </c>
      <c r="E3976" t="s">
        <v>24</v>
      </c>
      <c r="F3976" t="s">
        <v>24</v>
      </c>
      <c r="G3976" s="2" t="s">
        <v>5210</v>
      </c>
      <c r="H3976">
        <v>275415684</v>
      </c>
      <c r="W3976" t="s">
        <v>85</v>
      </c>
      <c r="X3976" t="s">
        <v>21658</v>
      </c>
      <c r="Y3976" t="s">
        <v>24</v>
      </c>
      <c r="Z3976" t="s">
        <v>24</v>
      </c>
      <c r="AA3976" t="s">
        <v>24</v>
      </c>
      <c r="AB3976" t="s">
        <v>24</v>
      </c>
      <c r="AC3976">
        <v>649000</v>
      </c>
      <c r="AD3976" t="s">
        <v>1607</v>
      </c>
      <c r="AE3976" t="s">
        <v>21659</v>
      </c>
      <c r="AF3976" t="s">
        <v>1609</v>
      </c>
      <c r="AG3976" t="s">
        <v>21660</v>
      </c>
      <c r="AH3976" t="s">
        <v>24</v>
      </c>
      <c r="AI3976" t="s">
        <v>24</v>
      </c>
    </row>
    <row r="3977" spans="1:35" hidden="1" x14ac:dyDescent="0.25">
      <c r="A3977" t="s">
        <v>21661</v>
      </c>
      <c r="B3977">
        <v>4</v>
      </c>
      <c r="C3977" t="s">
        <v>88</v>
      </c>
      <c r="D3977" t="s">
        <v>34</v>
      </c>
      <c r="E3977" t="s">
        <v>21662</v>
      </c>
      <c r="F3977">
        <v>659794663</v>
      </c>
      <c r="G3977" s="2" t="s">
        <v>1025</v>
      </c>
      <c r="H3977">
        <v>275337008</v>
      </c>
      <c r="W3977" t="s">
        <v>85</v>
      </c>
      <c r="X3977" t="s">
        <v>21663</v>
      </c>
      <c r="Y3977" t="s">
        <v>21664</v>
      </c>
      <c r="Z3977" t="s">
        <v>24</v>
      </c>
      <c r="AA3977" t="s">
        <v>1797</v>
      </c>
      <c r="AB3977" t="s">
        <v>1798</v>
      </c>
      <c r="AC3977">
        <v>74000</v>
      </c>
      <c r="AD3977" t="s">
        <v>93</v>
      </c>
      <c r="AE3977" t="s">
        <v>21665</v>
      </c>
      <c r="AF3977" t="s">
        <v>24</v>
      </c>
      <c r="AG3977" t="s">
        <v>21666</v>
      </c>
      <c r="AH3977" t="s">
        <v>21667</v>
      </c>
      <c r="AI3977" t="s">
        <v>24</v>
      </c>
    </row>
    <row r="3978" spans="1:35" hidden="1" x14ac:dyDescent="0.25">
      <c r="A3978" t="s">
        <v>21668</v>
      </c>
      <c r="B3978">
        <v>0</v>
      </c>
      <c r="C3978" t="s">
        <v>22</v>
      </c>
      <c r="D3978" t="s">
        <v>23</v>
      </c>
      <c r="E3978" t="s">
        <v>24</v>
      </c>
      <c r="F3978">
        <v>650061195</v>
      </c>
      <c r="G3978" s="2" t="s">
        <v>714</v>
      </c>
      <c r="H3978">
        <v>275273887</v>
      </c>
      <c r="W3978">
        <v>2</v>
      </c>
      <c r="X3978" t="s">
        <v>21669</v>
      </c>
      <c r="Y3978" t="s">
        <v>21670</v>
      </c>
      <c r="Z3978" t="s">
        <v>24</v>
      </c>
      <c r="AA3978" t="s">
        <v>8522</v>
      </c>
      <c r="AB3978" t="s">
        <v>6991</v>
      </c>
      <c r="AC3978">
        <v>462011</v>
      </c>
      <c r="AD3978" t="s">
        <v>491</v>
      </c>
      <c r="AE3978" t="s">
        <v>21671</v>
      </c>
      <c r="AF3978" t="s">
        <v>123</v>
      </c>
      <c r="AG3978" t="s">
        <v>24</v>
      </c>
      <c r="AH3978" t="s">
        <v>24</v>
      </c>
      <c r="AI3978" t="s">
        <v>24</v>
      </c>
    </row>
    <row r="3979" spans="1:35" hidden="1" x14ac:dyDescent="0.25">
      <c r="A3979" t="s">
        <v>21672</v>
      </c>
      <c r="B3979">
        <v>7</v>
      </c>
      <c r="C3979" t="s">
        <v>22</v>
      </c>
      <c r="D3979" t="s">
        <v>23</v>
      </c>
      <c r="E3979" t="s">
        <v>24</v>
      </c>
      <c r="F3979">
        <v>382195568</v>
      </c>
      <c r="G3979" s="2" t="s">
        <v>155</v>
      </c>
      <c r="H3979">
        <v>275235047</v>
      </c>
      <c r="W3979">
        <v>594</v>
      </c>
      <c r="X3979" t="s">
        <v>21673</v>
      </c>
      <c r="Y3979" t="s">
        <v>24</v>
      </c>
      <c r="Z3979" t="s">
        <v>24</v>
      </c>
      <c r="AA3979" t="s">
        <v>21674</v>
      </c>
      <c r="AB3979" t="s">
        <v>21675</v>
      </c>
      <c r="AC3979">
        <v>12000</v>
      </c>
      <c r="AD3979" t="s">
        <v>81</v>
      </c>
      <c r="AE3979" t="s">
        <v>21676</v>
      </c>
      <c r="AF3979" t="s">
        <v>3142</v>
      </c>
      <c r="AG3979" t="s">
        <v>21677</v>
      </c>
      <c r="AH3979" t="s">
        <v>24</v>
      </c>
      <c r="AI3979" t="s">
        <v>24</v>
      </c>
    </row>
    <row r="3980" spans="1:35" hidden="1" x14ac:dyDescent="0.25">
      <c r="A3980" t="s">
        <v>21678</v>
      </c>
      <c r="B3980">
        <v>0</v>
      </c>
      <c r="C3980" t="s">
        <v>22</v>
      </c>
      <c r="D3980" t="s">
        <v>23</v>
      </c>
      <c r="E3980" t="s">
        <v>24</v>
      </c>
      <c r="F3980">
        <v>544577915</v>
      </c>
      <c r="G3980" s="2" t="s">
        <v>714</v>
      </c>
      <c r="H3980">
        <v>275096100</v>
      </c>
      <c r="W3980">
        <v>2300</v>
      </c>
      <c r="X3980" t="s">
        <v>21679</v>
      </c>
      <c r="Y3980" t="s">
        <v>24</v>
      </c>
      <c r="Z3980" t="s">
        <v>24</v>
      </c>
      <c r="AA3980" t="s">
        <v>3408</v>
      </c>
      <c r="AB3980" t="s">
        <v>1227</v>
      </c>
      <c r="AC3980">
        <v>518038</v>
      </c>
      <c r="AD3980" t="s">
        <v>693</v>
      </c>
      <c r="AE3980" t="s">
        <v>24</v>
      </c>
      <c r="AF3980" t="s">
        <v>24</v>
      </c>
      <c r="AG3980" t="s">
        <v>24</v>
      </c>
      <c r="AH3980" t="s">
        <v>24</v>
      </c>
      <c r="AI3980" t="s">
        <v>24</v>
      </c>
    </row>
    <row r="3981" spans="1:35" hidden="1" x14ac:dyDescent="0.25">
      <c r="A3981" t="s">
        <v>21680</v>
      </c>
      <c r="B3981">
        <v>0</v>
      </c>
      <c r="C3981" t="s">
        <v>75</v>
      </c>
      <c r="D3981" t="s">
        <v>23</v>
      </c>
      <c r="E3981" t="s">
        <v>24</v>
      </c>
      <c r="F3981">
        <v>671552813</v>
      </c>
      <c r="G3981" s="2" t="s">
        <v>1335</v>
      </c>
      <c r="H3981">
        <v>275052625</v>
      </c>
      <c r="W3981">
        <v>450</v>
      </c>
      <c r="X3981" t="s">
        <v>21681</v>
      </c>
      <c r="Y3981" t="s">
        <v>24</v>
      </c>
      <c r="Z3981" t="s">
        <v>24</v>
      </c>
      <c r="AA3981" t="s">
        <v>21682</v>
      </c>
      <c r="AB3981" t="s">
        <v>19179</v>
      </c>
      <c r="AC3981">
        <v>10540</v>
      </c>
      <c r="AD3981" t="s">
        <v>93</v>
      </c>
      <c r="AE3981" t="s">
        <v>21683</v>
      </c>
      <c r="AF3981" t="s">
        <v>21684</v>
      </c>
      <c r="AG3981" t="s">
        <v>21685</v>
      </c>
      <c r="AH3981" t="s">
        <v>21686</v>
      </c>
      <c r="AI3981" t="s">
        <v>24</v>
      </c>
    </row>
    <row r="3982" spans="1:35" hidden="1" x14ac:dyDescent="0.25">
      <c r="A3982" t="s">
        <v>21687</v>
      </c>
      <c r="B3982">
        <v>0</v>
      </c>
      <c r="C3982" t="s">
        <v>22</v>
      </c>
      <c r="D3982" t="s">
        <v>23</v>
      </c>
      <c r="E3982" t="s">
        <v>24</v>
      </c>
      <c r="F3982">
        <v>80704029</v>
      </c>
      <c r="G3982" s="2" t="s">
        <v>2014</v>
      </c>
      <c r="H3982">
        <v>275000000</v>
      </c>
      <c r="W3982">
        <v>500</v>
      </c>
      <c r="X3982" t="s">
        <v>21688</v>
      </c>
      <c r="Y3982" t="s">
        <v>24</v>
      </c>
      <c r="Z3982" t="s">
        <v>24</v>
      </c>
      <c r="AA3982" t="s">
        <v>318</v>
      </c>
      <c r="AB3982" t="s">
        <v>909</v>
      </c>
      <c r="AC3982" t="s">
        <v>21689</v>
      </c>
      <c r="AD3982" t="s">
        <v>542</v>
      </c>
      <c r="AE3982" t="s">
        <v>21690</v>
      </c>
      <c r="AF3982" t="s">
        <v>3448</v>
      </c>
      <c r="AG3982" t="s">
        <v>24</v>
      </c>
      <c r="AH3982" t="s">
        <v>24</v>
      </c>
      <c r="AI3982" t="s">
        <v>24</v>
      </c>
    </row>
    <row r="3983" spans="1:35" hidden="1" x14ac:dyDescent="0.25">
      <c r="A3983" t="s">
        <v>21691</v>
      </c>
      <c r="B3983">
        <v>0</v>
      </c>
      <c r="C3983" t="s">
        <v>75</v>
      </c>
      <c r="D3983" t="s">
        <v>23</v>
      </c>
      <c r="E3983" t="s">
        <v>24</v>
      </c>
      <c r="F3983">
        <v>880001482</v>
      </c>
      <c r="G3983" s="2" t="s">
        <v>474</v>
      </c>
      <c r="H3983">
        <v>274995376</v>
      </c>
      <c r="W3983">
        <v>3196</v>
      </c>
      <c r="X3983" t="s">
        <v>21692</v>
      </c>
      <c r="Y3983" t="s">
        <v>24</v>
      </c>
      <c r="Z3983" t="s">
        <v>24</v>
      </c>
      <c r="AA3983" t="s">
        <v>10866</v>
      </c>
      <c r="AB3983" t="s">
        <v>12100</v>
      </c>
      <c r="AC3983" t="s">
        <v>24</v>
      </c>
      <c r="AD3983" t="s">
        <v>2545</v>
      </c>
      <c r="AE3983" t="s">
        <v>21693</v>
      </c>
      <c r="AF3983" t="s">
        <v>544</v>
      </c>
      <c r="AG3983" t="s">
        <v>21694</v>
      </c>
      <c r="AH3983" t="s">
        <v>21695</v>
      </c>
      <c r="AI3983" t="s">
        <v>24</v>
      </c>
    </row>
    <row r="3984" spans="1:35" hidden="1" x14ac:dyDescent="0.25">
      <c r="A3984" t="s">
        <v>21696</v>
      </c>
      <c r="B3984">
        <v>0</v>
      </c>
      <c r="C3984" t="s">
        <v>22</v>
      </c>
      <c r="D3984" t="s">
        <v>23</v>
      </c>
      <c r="E3984" t="s">
        <v>24</v>
      </c>
      <c r="F3984">
        <v>650369044</v>
      </c>
      <c r="G3984" s="2" t="s">
        <v>260</v>
      </c>
      <c r="H3984">
        <v>274783080</v>
      </c>
      <c r="W3984">
        <v>2868</v>
      </c>
      <c r="X3984" t="s">
        <v>21697</v>
      </c>
      <c r="Y3984" t="s">
        <v>24</v>
      </c>
      <c r="Z3984" t="s">
        <v>24</v>
      </c>
      <c r="AA3984" t="s">
        <v>21698</v>
      </c>
      <c r="AB3984" t="s">
        <v>1902</v>
      </c>
      <c r="AC3984">
        <v>385001</v>
      </c>
      <c r="AD3984" t="s">
        <v>491</v>
      </c>
      <c r="AE3984" t="s">
        <v>21699</v>
      </c>
      <c r="AF3984" t="s">
        <v>95</v>
      </c>
      <c r="AG3984" t="s">
        <v>24</v>
      </c>
      <c r="AH3984" t="s">
        <v>24</v>
      </c>
      <c r="AI3984" t="s">
        <v>24</v>
      </c>
    </row>
    <row r="3985" spans="1:35" hidden="1" x14ac:dyDescent="0.25">
      <c r="A3985" t="s">
        <v>21700</v>
      </c>
      <c r="B3985">
        <v>0</v>
      </c>
      <c r="C3985" t="s">
        <v>75</v>
      </c>
      <c r="D3985" t="s">
        <v>23</v>
      </c>
      <c r="E3985" t="s">
        <v>24</v>
      </c>
      <c r="F3985">
        <v>268838851</v>
      </c>
      <c r="G3985" s="2" t="s">
        <v>36</v>
      </c>
      <c r="H3985">
        <v>274723264</v>
      </c>
      <c r="W3985">
        <v>1039</v>
      </c>
      <c r="X3985" t="s">
        <v>21701</v>
      </c>
      <c r="Y3985" t="s">
        <v>21702</v>
      </c>
      <c r="Z3985" t="s">
        <v>24</v>
      </c>
      <c r="AA3985" t="s">
        <v>21703</v>
      </c>
      <c r="AB3985" t="s">
        <v>3140</v>
      </c>
      <c r="AC3985">
        <v>62440</v>
      </c>
      <c r="AD3985" t="s">
        <v>81</v>
      </c>
      <c r="AE3985" t="s">
        <v>21704</v>
      </c>
      <c r="AF3985" t="s">
        <v>544</v>
      </c>
      <c r="AG3985" t="s">
        <v>21705</v>
      </c>
      <c r="AH3985" t="s">
        <v>24</v>
      </c>
      <c r="AI3985" t="s">
        <v>24</v>
      </c>
    </row>
    <row r="3986" spans="1:35" hidden="1" x14ac:dyDescent="0.25">
      <c r="A3986" t="s">
        <v>21706</v>
      </c>
      <c r="B3986">
        <v>0</v>
      </c>
      <c r="C3986" t="s">
        <v>75</v>
      </c>
      <c r="D3986" t="s">
        <v>23</v>
      </c>
      <c r="E3986" t="s">
        <v>24</v>
      </c>
      <c r="F3986">
        <v>458349342</v>
      </c>
      <c r="G3986" s="2" t="s">
        <v>589</v>
      </c>
      <c r="H3986">
        <v>274534450</v>
      </c>
      <c r="W3986">
        <v>446</v>
      </c>
      <c r="X3986" t="s">
        <v>21707</v>
      </c>
      <c r="Y3986" t="s">
        <v>24</v>
      </c>
      <c r="Z3986" t="s">
        <v>24</v>
      </c>
      <c r="AA3986" t="s">
        <v>21708</v>
      </c>
      <c r="AB3986" t="s">
        <v>3098</v>
      </c>
      <c r="AC3986">
        <v>37011</v>
      </c>
      <c r="AD3986" t="s">
        <v>2571</v>
      </c>
      <c r="AE3986" t="s">
        <v>21709</v>
      </c>
      <c r="AF3986" t="s">
        <v>544</v>
      </c>
      <c r="AG3986" t="s">
        <v>21710</v>
      </c>
      <c r="AH3986" t="s">
        <v>21711</v>
      </c>
      <c r="AI3986" t="s">
        <v>24</v>
      </c>
    </row>
    <row r="3987" spans="1:35" hidden="1" x14ac:dyDescent="0.25">
      <c r="A3987" t="s">
        <v>21712</v>
      </c>
      <c r="B3987">
        <v>0</v>
      </c>
      <c r="C3987" t="s">
        <v>24</v>
      </c>
      <c r="D3987" t="s">
        <v>23</v>
      </c>
      <c r="E3987" t="s">
        <v>24</v>
      </c>
      <c r="F3987" t="s">
        <v>24</v>
      </c>
      <c r="G3987" s="2" t="s">
        <v>365</v>
      </c>
      <c r="H3987">
        <v>274452944</v>
      </c>
      <c r="W3987" t="s">
        <v>85</v>
      </c>
      <c r="X3987" t="s">
        <v>21713</v>
      </c>
      <c r="Y3987" t="s">
        <v>24</v>
      </c>
      <c r="Z3987" t="s">
        <v>24</v>
      </c>
      <c r="AA3987" t="s">
        <v>24</v>
      </c>
      <c r="AB3987" t="s">
        <v>24</v>
      </c>
      <c r="AC3987">
        <v>344018</v>
      </c>
      <c r="AD3987" t="s">
        <v>1607</v>
      </c>
      <c r="AE3987" t="s">
        <v>21714</v>
      </c>
      <c r="AF3987" t="s">
        <v>123</v>
      </c>
      <c r="AG3987" t="s">
        <v>24</v>
      </c>
      <c r="AH3987" t="s">
        <v>24</v>
      </c>
      <c r="AI3987" t="s">
        <v>24</v>
      </c>
    </row>
    <row r="3988" spans="1:35" hidden="1" x14ac:dyDescent="0.25">
      <c r="A3988" t="s">
        <v>21715</v>
      </c>
      <c r="B3988">
        <v>0</v>
      </c>
      <c r="C3988" t="s">
        <v>88</v>
      </c>
      <c r="D3988" t="s">
        <v>23</v>
      </c>
      <c r="E3988" t="s">
        <v>24</v>
      </c>
      <c r="F3988">
        <v>846034973</v>
      </c>
      <c r="G3988" s="2" t="s">
        <v>365</v>
      </c>
      <c r="H3988">
        <v>274277862</v>
      </c>
      <c r="W3988">
        <v>1470</v>
      </c>
      <c r="X3988" t="s">
        <v>21716</v>
      </c>
      <c r="Y3988" t="s">
        <v>24</v>
      </c>
      <c r="Z3988" t="s">
        <v>24</v>
      </c>
      <c r="AA3988" t="s">
        <v>1832</v>
      </c>
      <c r="AB3988" t="s">
        <v>1833</v>
      </c>
      <c r="AC3988">
        <v>1012</v>
      </c>
      <c r="AD3988" t="s">
        <v>1833</v>
      </c>
      <c r="AE3988" t="s">
        <v>21717</v>
      </c>
      <c r="AF3988" t="s">
        <v>123</v>
      </c>
      <c r="AG3988" t="s">
        <v>21718</v>
      </c>
      <c r="AH3988" t="s">
        <v>21719</v>
      </c>
      <c r="AI3988" t="s">
        <v>24</v>
      </c>
    </row>
    <row r="3989" spans="1:35" hidden="1" x14ac:dyDescent="0.25">
      <c r="A3989" t="s">
        <v>21720</v>
      </c>
      <c r="B3989">
        <v>0</v>
      </c>
      <c r="C3989" t="s">
        <v>75</v>
      </c>
      <c r="D3989" t="s">
        <v>23</v>
      </c>
      <c r="E3989" t="s">
        <v>24</v>
      </c>
      <c r="F3989">
        <v>214570988</v>
      </c>
      <c r="G3989" s="2" t="s">
        <v>47</v>
      </c>
      <c r="H3989">
        <v>274227499</v>
      </c>
      <c r="W3989">
        <v>446</v>
      </c>
      <c r="X3989" t="s">
        <v>21721</v>
      </c>
      <c r="Y3989" t="s">
        <v>24</v>
      </c>
      <c r="Z3989" t="s">
        <v>24</v>
      </c>
      <c r="AA3989" t="s">
        <v>21722</v>
      </c>
      <c r="AB3989" t="s">
        <v>21723</v>
      </c>
      <c r="AC3989" t="s">
        <v>21724</v>
      </c>
      <c r="AD3989" t="s">
        <v>3606</v>
      </c>
      <c r="AE3989" t="s">
        <v>21725</v>
      </c>
      <c r="AF3989" t="s">
        <v>123</v>
      </c>
      <c r="AG3989" t="s">
        <v>21726</v>
      </c>
      <c r="AH3989" t="s">
        <v>24</v>
      </c>
      <c r="AI3989" t="s">
        <v>24</v>
      </c>
    </row>
    <row r="3990" spans="1:35" hidden="1" x14ac:dyDescent="0.25">
      <c r="A3990" t="s">
        <v>21727</v>
      </c>
      <c r="B3990">
        <v>0</v>
      </c>
      <c r="C3990" t="s">
        <v>24</v>
      </c>
      <c r="D3990" t="s">
        <v>23</v>
      </c>
      <c r="E3990" t="s">
        <v>24</v>
      </c>
      <c r="F3990" t="s">
        <v>24</v>
      </c>
      <c r="G3990" s="2" t="s">
        <v>15786</v>
      </c>
      <c r="H3990">
        <v>274207113</v>
      </c>
      <c r="W3990" t="s">
        <v>85</v>
      </c>
      <c r="X3990" t="s">
        <v>21728</v>
      </c>
      <c r="Y3990" t="s">
        <v>24</v>
      </c>
      <c r="Z3990" t="s">
        <v>24</v>
      </c>
      <c r="AA3990" t="s">
        <v>24</v>
      </c>
      <c r="AB3990" t="s">
        <v>24</v>
      </c>
      <c r="AC3990">
        <v>600910</v>
      </c>
      <c r="AD3990" t="s">
        <v>1607</v>
      </c>
      <c r="AE3990" t="s">
        <v>21729</v>
      </c>
      <c r="AF3990" t="s">
        <v>1609</v>
      </c>
      <c r="AG3990" t="s">
        <v>21730</v>
      </c>
      <c r="AH3990" t="s">
        <v>21731</v>
      </c>
      <c r="AI3990" t="s">
        <v>24</v>
      </c>
    </row>
    <row r="3991" spans="1:35" hidden="1" x14ac:dyDescent="0.25">
      <c r="A3991" t="s">
        <v>21732</v>
      </c>
      <c r="B3991">
        <v>0</v>
      </c>
      <c r="C3991" t="s">
        <v>88</v>
      </c>
      <c r="D3991" t="s">
        <v>23</v>
      </c>
      <c r="E3991" t="s">
        <v>24</v>
      </c>
      <c r="F3991">
        <v>702421777</v>
      </c>
      <c r="G3991" s="2" t="s">
        <v>526</v>
      </c>
      <c r="H3991">
        <v>274071200</v>
      </c>
      <c r="W3991">
        <v>460</v>
      </c>
      <c r="X3991" t="s">
        <v>21733</v>
      </c>
      <c r="Y3991" t="s">
        <v>24</v>
      </c>
      <c r="Z3991" t="s">
        <v>24</v>
      </c>
      <c r="AA3991" t="s">
        <v>21734</v>
      </c>
      <c r="AB3991" t="s">
        <v>13325</v>
      </c>
      <c r="AC3991" t="s">
        <v>21735</v>
      </c>
      <c r="AD3991" t="s">
        <v>329</v>
      </c>
      <c r="AE3991" t="s">
        <v>21736</v>
      </c>
      <c r="AF3991" t="s">
        <v>544</v>
      </c>
      <c r="AG3991" t="s">
        <v>21737</v>
      </c>
      <c r="AH3991" t="s">
        <v>24</v>
      </c>
      <c r="AI3991" t="s">
        <v>24</v>
      </c>
    </row>
    <row r="3992" spans="1:35" hidden="1" x14ac:dyDescent="0.25">
      <c r="A3992" t="s">
        <v>21738</v>
      </c>
      <c r="B3992">
        <v>0</v>
      </c>
      <c r="C3992" t="s">
        <v>75</v>
      </c>
      <c r="D3992" t="s">
        <v>23</v>
      </c>
      <c r="E3992" t="s">
        <v>24</v>
      </c>
      <c r="F3992">
        <v>282933282</v>
      </c>
      <c r="G3992" s="2" t="s">
        <v>119</v>
      </c>
      <c r="H3992">
        <v>273981134</v>
      </c>
      <c r="W3992">
        <v>77</v>
      </c>
      <c r="X3992" t="s">
        <v>21739</v>
      </c>
      <c r="Y3992" t="s">
        <v>24</v>
      </c>
      <c r="Z3992" t="s">
        <v>24</v>
      </c>
      <c r="AA3992" t="s">
        <v>21740</v>
      </c>
      <c r="AB3992" t="s">
        <v>9046</v>
      </c>
      <c r="AC3992">
        <v>8730</v>
      </c>
      <c r="AD3992" t="s">
        <v>113</v>
      </c>
      <c r="AE3992" t="s">
        <v>21741</v>
      </c>
      <c r="AF3992" t="s">
        <v>24</v>
      </c>
      <c r="AG3992" t="s">
        <v>21742</v>
      </c>
      <c r="AH3992" t="s">
        <v>24</v>
      </c>
      <c r="AI3992" t="s">
        <v>24</v>
      </c>
    </row>
    <row r="3993" spans="1:35" hidden="1" x14ac:dyDescent="0.25">
      <c r="A3993" t="s">
        <v>21743</v>
      </c>
      <c r="B3993">
        <v>0</v>
      </c>
      <c r="C3993" t="s">
        <v>88</v>
      </c>
      <c r="D3993" t="s">
        <v>23</v>
      </c>
      <c r="E3993" t="s">
        <v>24</v>
      </c>
      <c r="F3993">
        <v>915845440</v>
      </c>
      <c r="G3993" s="2" t="s">
        <v>36</v>
      </c>
      <c r="H3993">
        <v>273864400</v>
      </c>
      <c r="W3993">
        <v>5800</v>
      </c>
      <c r="X3993" t="s">
        <v>21744</v>
      </c>
      <c r="Y3993" t="s">
        <v>21745</v>
      </c>
      <c r="Z3993" t="s">
        <v>24</v>
      </c>
      <c r="AA3993" t="s">
        <v>1209</v>
      </c>
      <c r="AB3993" t="s">
        <v>4332</v>
      </c>
      <c r="AC3993">
        <v>700017</v>
      </c>
      <c r="AD3993" t="s">
        <v>491</v>
      </c>
      <c r="AE3993" t="s">
        <v>21746</v>
      </c>
      <c r="AF3993" t="s">
        <v>95</v>
      </c>
      <c r="AG3993" t="s">
        <v>24</v>
      </c>
      <c r="AH3993" t="s">
        <v>24</v>
      </c>
      <c r="AI3993" t="s">
        <v>24</v>
      </c>
    </row>
    <row r="3994" spans="1:35" hidden="1" x14ac:dyDescent="0.25">
      <c r="A3994" t="s">
        <v>21747</v>
      </c>
      <c r="B3994">
        <v>0</v>
      </c>
      <c r="C3994" t="s">
        <v>88</v>
      </c>
      <c r="D3994" t="s">
        <v>23</v>
      </c>
      <c r="E3994" t="s">
        <v>24</v>
      </c>
      <c r="F3994">
        <v>726423858</v>
      </c>
      <c r="G3994" s="2" t="s">
        <v>36</v>
      </c>
      <c r="H3994">
        <v>273864400</v>
      </c>
      <c r="W3994">
        <v>5800</v>
      </c>
      <c r="X3994" t="s">
        <v>21748</v>
      </c>
      <c r="Y3994" t="s">
        <v>21749</v>
      </c>
      <c r="Z3994" t="s">
        <v>24</v>
      </c>
      <c r="AA3994" t="s">
        <v>21750</v>
      </c>
      <c r="AB3994" t="s">
        <v>6830</v>
      </c>
      <c r="AC3994">
        <v>17131</v>
      </c>
      <c r="AD3994" t="s">
        <v>1094</v>
      </c>
      <c r="AE3994" t="s">
        <v>21751</v>
      </c>
      <c r="AF3994" t="s">
        <v>544</v>
      </c>
      <c r="AG3994" t="s">
        <v>21752</v>
      </c>
      <c r="AH3994" t="s">
        <v>21753</v>
      </c>
      <c r="AI3994" t="s">
        <v>24</v>
      </c>
    </row>
    <row r="3995" spans="1:35" hidden="1" x14ac:dyDescent="0.25">
      <c r="A3995" t="s">
        <v>21754</v>
      </c>
      <c r="B3995">
        <v>26</v>
      </c>
      <c r="C3995" t="s">
        <v>75</v>
      </c>
      <c r="D3995" t="s">
        <v>23</v>
      </c>
      <c r="E3995" t="s">
        <v>24</v>
      </c>
      <c r="F3995">
        <v>441064706</v>
      </c>
      <c r="G3995" s="2" t="s">
        <v>47</v>
      </c>
      <c r="H3995">
        <v>273841662</v>
      </c>
      <c r="W3995">
        <v>133</v>
      </c>
      <c r="X3995" t="s">
        <v>21755</v>
      </c>
      <c r="Y3995" t="s">
        <v>24</v>
      </c>
      <c r="Z3995" t="s">
        <v>24</v>
      </c>
      <c r="AA3995" t="s">
        <v>21756</v>
      </c>
      <c r="AB3995" t="s">
        <v>8854</v>
      </c>
      <c r="AC3995">
        <v>12010</v>
      </c>
      <c r="AD3995" t="s">
        <v>2571</v>
      </c>
      <c r="AE3995" t="s">
        <v>21757</v>
      </c>
      <c r="AF3995" t="s">
        <v>544</v>
      </c>
      <c r="AG3995" t="s">
        <v>21758</v>
      </c>
      <c r="AH3995" t="s">
        <v>21759</v>
      </c>
      <c r="AI3995" t="s">
        <v>24</v>
      </c>
    </row>
    <row r="3996" spans="1:35" hidden="1" x14ac:dyDescent="0.25">
      <c r="A3996" t="s">
        <v>21760</v>
      </c>
      <c r="B3996">
        <v>0</v>
      </c>
      <c r="C3996" t="s">
        <v>88</v>
      </c>
      <c r="D3996" t="s">
        <v>23</v>
      </c>
      <c r="E3996" t="s">
        <v>24</v>
      </c>
      <c r="F3996">
        <v>566220405</v>
      </c>
      <c r="G3996" s="2" t="s">
        <v>128</v>
      </c>
      <c r="H3996">
        <v>273799440</v>
      </c>
      <c r="W3996">
        <v>1395</v>
      </c>
      <c r="X3996" t="s">
        <v>21761</v>
      </c>
      <c r="Y3996" t="s">
        <v>21762</v>
      </c>
      <c r="Z3996" t="s">
        <v>24</v>
      </c>
      <c r="AA3996" t="s">
        <v>9876</v>
      </c>
      <c r="AB3996" t="s">
        <v>24</v>
      </c>
      <c r="AC3996">
        <v>42080</v>
      </c>
      <c r="AD3996" t="s">
        <v>1961</v>
      </c>
      <c r="AE3996" t="s">
        <v>21763</v>
      </c>
      <c r="AF3996" t="s">
        <v>295</v>
      </c>
      <c r="AG3996" t="s">
        <v>21764</v>
      </c>
      <c r="AH3996" t="s">
        <v>21765</v>
      </c>
      <c r="AI3996" t="s">
        <v>24</v>
      </c>
    </row>
    <row r="3997" spans="1:35" hidden="1" x14ac:dyDescent="0.25">
      <c r="A3997" t="s">
        <v>21766</v>
      </c>
      <c r="B3997">
        <v>0</v>
      </c>
      <c r="C3997" t="s">
        <v>75</v>
      </c>
      <c r="D3997" t="s">
        <v>23</v>
      </c>
      <c r="E3997" t="s">
        <v>24</v>
      </c>
      <c r="F3997">
        <v>711988571</v>
      </c>
      <c r="G3997" s="2" t="s">
        <v>374</v>
      </c>
      <c r="H3997">
        <v>273691300</v>
      </c>
      <c r="W3997">
        <v>400</v>
      </c>
      <c r="X3997" t="s">
        <v>21767</v>
      </c>
      <c r="Y3997" t="s">
        <v>24</v>
      </c>
      <c r="Z3997" t="s">
        <v>24</v>
      </c>
      <c r="AA3997" t="s">
        <v>6968</v>
      </c>
      <c r="AB3997" t="s">
        <v>6969</v>
      </c>
      <c r="AC3997" t="s">
        <v>21768</v>
      </c>
      <c r="AD3997" t="s">
        <v>329</v>
      </c>
      <c r="AE3997" t="s">
        <v>21769</v>
      </c>
      <c r="AF3997" t="s">
        <v>544</v>
      </c>
      <c r="AG3997" t="s">
        <v>21770</v>
      </c>
      <c r="AH3997" t="s">
        <v>24</v>
      </c>
      <c r="AI3997" t="s">
        <v>24</v>
      </c>
    </row>
    <row r="3998" spans="1:35" hidden="1" x14ac:dyDescent="0.25">
      <c r="A3998" t="s">
        <v>21771</v>
      </c>
      <c r="B3998">
        <v>0</v>
      </c>
      <c r="C3998" t="s">
        <v>22</v>
      </c>
      <c r="D3998" t="s">
        <v>23</v>
      </c>
      <c r="E3998" t="s">
        <v>24</v>
      </c>
      <c r="F3998">
        <v>692993744</v>
      </c>
      <c r="G3998" s="2" t="s">
        <v>155</v>
      </c>
      <c r="H3998">
        <v>273644069</v>
      </c>
      <c r="W3998">
        <v>269</v>
      </c>
      <c r="X3998" t="s">
        <v>21772</v>
      </c>
      <c r="Y3998" t="s">
        <v>24</v>
      </c>
      <c r="Z3998" t="s">
        <v>24</v>
      </c>
      <c r="AA3998" t="s">
        <v>21773</v>
      </c>
      <c r="AB3998" t="s">
        <v>1069</v>
      </c>
      <c r="AC3998" t="s">
        <v>21774</v>
      </c>
      <c r="AD3998" t="s">
        <v>329</v>
      </c>
      <c r="AE3998" t="s">
        <v>21775</v>
      </c>
      <c r="AF3998" t="s">
        <v>544</v>
      </c>
      <c r="AG3998" t="s">
        <v>21776</v>
      </c>
      <c r="AH3998" t="s">
        <v>24</v>
      </c>
      <c r="AI3998" t="s">
        <v>24</v>
      </c>
    </row>
    <row r="3999" spans="1:35" hidden="1" x14ac:dyDescent="0.25">
      <c r="A3999" t="s">
        <v>21777</v>
      </c>
      <c r="B3999">
        <v>0</v>
      </c>
      <c r="C3999" t="s">
        <v>99</v>
      </c>
      <c r="D3999" t="s">
        <v>23</v>
      </c>
      <c r="E3999" t="s">
        <v>24</v>
      </c>
      <c r="F3999">
        <v>527061276</v>
      </c>
      <c r="G3999" s="2" t="s">
        <v>1335</v>
      </c>
      <c r="H3999">
        <v>273617904</v>
      </c>
      <c r="W3999">
        <v>800</v>
      </c>
      <c r="X3999" t="s">
        <v>21778</v>
      </c>
      <c r="Y3999" t="s">
        <v>24</v>
      </c>
      <c r="Z3999" t="s">
        <v>24</v>
      </c>
      <c r="AA3999" t="s">
        <v>6372</v>
      </c>
      <c r="AB3999" t="s">
        <v>1588</v>
      </c>
      <c r="AC3999">
        <v>51530</v>
      </c>
      <c r="AD3999" t="s">
        <v>693</v>
      </c>
      <c r="AE3999" t="s">
        <v>21779</v>
      </c>
      <c r="AF3999" t="s">
        <v>295</v>
      </c>
      <c r="AG3999" t="s">
        <v>21780</v>
      </c>
      <c r="AH3999" t="s">
        <v>24</v>
      </c>
      <c r="AI3999" t="s">
        <v>24</v>
      </c>
    </row>
    <row r="4000" spans="1:35" hidden="1" x14ac:dyDescent="0.25">
      <c r="A4000" t="s">
        <v>21781</v>
      </c>
      <c r="B4000">
        <v>0</v>
      </c>
      <c r="C4000" t="s">
        <v>88</v>
      </c>
      <c r="D4000" t="s">
        <v>23</v>
      </c>
      <c r="E4000" t="s">
        <v>24</v>
      </c>
      <c r="F4000">
        <v>509013053</v>
      </c>
      <c r="G4000" s="2" t="s">
        <v>155</v>
      </c>
      <c r="H4000">
        <v>273564371</v>
      </c>
      <c r="W4000">
        <v>200</v>
      </c>
      <c r="X4000" t="s">
        <v>21782</v>
      </c>
      <c r="Y4000" t="s">
        <v>24</v>
      </c>
      <c r="Z4000" t="s">
        <v>24</v>
      </c>
      <c r="AA4000" t="s">
        <v>21783</v>
      </c>
      <c r="AB4000" t="s">
        <v>21784</v>
      </c>
      <c r="AC4000" t="s">
        <v>21785</v>
      </c>
      <c r="AD4000" t="s">
        <v>2520</v>
      </c>
      <c r="AE4000" t="s">
        <v>21786</v>
      </c>
      <c r="AF4000" t="s">
        <v>24</v>
      </c>
      <c r="AG4000" t="s">
        <v>21787</v>
      </c>
      <c r="AH4000" t="s">
        <v>24</v>
      </c>
      <c r="AI4000" t="s">
        <v>24</v>
      </c>
    </row>
    <row r="4001" spans="1:35" hidden="1" x14ac:dyDescent="0.25">
      <c r="A4001" t="s">
        <v>21788</v>
      </c>
      <c r="B4001">
        <v>0</v>
      </c>
      <c r="C4001" t="s">
        <v>88</v>
      </c>
      <c r="D4001" t="s">
        <v>23</v>
      </c>
      <c r="E4001" t="s">
        <v>24</v>
      </c>
      <c r="F4001">
        <v>367118002</v>
      </c>
      <c r="G4001" s="2" t="s">
        <v>577</v>
      </c>
      <c r="H4001">
        <v>273500481</v>
      </c>
      <c r="W4001">
        <v>420</v>
      </c>
      <c r="X4001" t="s">
        <v>21789</v>
      </c>
      <c r="Y4001" t="s">
        <v>21790</v>
      </c>
      <c r="Z4001" t="s">
        <v>24</v>
      </c>
      <c r="AA4001" t="s">
        <v>21791</v>
      </c>
      <c r="AB4001" t="s">
        <v>24</v>
      </c>
      <c r="AC4001">
        <v>33000</v>
      </c>
      <c r="AD4001" t="s">
        <v>1961</v>
      </c>
      <c r="AE4001" t="s">
        <v>21792</v>
      </c>
      <c r="AF4001" t="s">
        <v>123</v>
      </c>
      <c r="AG4001" t="s">
        <v>21793</v>
      </c>
      <c r="AH4001" t="s">
        <v>21794</v>
      </c>
      <c r="AI4001" t="s">
        <v>24</v>
      </c>
    </row>
    <row r="4002" spans="1:35" hidden="1" x14ac:dyDescent="0.25">
      <c r="A4002" t="s">
        <v>21795</v>
      </c>
      <c r="B4002">
        <v>0</v>
      </c>
      <c r="C4002" t="s">
        <v>24</v>
      </c>
      <c r="D4002" t="s">
        <v>23</v>
      </c>
      <c r="E4002" t="s">
        <v>24</v>
      </c>
      <c r="F4002">
        <v>366467616</v>
      </c>
      <c r="G4002" s="2" t="s">
        <v>670</v>
      </c>
      <c r="H4002">
        <v>273369283</v>
      </c>
      <c r="W4002" t="s">
        <v>85</v>
      </c>
      <c r="X4002" t="s">
        <v>21796</v>
      </c>
      <c r="Y4002" t="s">
        <v>24</v>
      </c>
      <c r="Z4002" t="s">
        <v>24</v>
      </c>
      <c r="AA4002" t="s">
        <v>24</v>
      </c>
      <c r="AB4002" t="s">
        <v>24</v>
      </c>
      <c r="AC4002">
        <v>426049</v>
      </c>
      <c r="AD4002" t="s">
        <v>1607</v>
      </c>
      <c r="AE4002" t="s">
        <v>21797</v>
      </c>
      <c r="AF4002" t="s">
        <v>24</v>
      </c>
      <c r="AG4002" t="s">
        <v>21798</v>
      </c>
      <c r="AH4002" t="s">
        <v>24</v>
      </c>
      <c r="AI4002" t="s">
        <v>24</v>
      </c>
    </row>
    <row r="4003" spans="1:35" hidden="1" x14ac:dyDescent="0.25">
      <c r="A4003" t="s">
        <v>21799</v>
      </c>
      <c r="B4003">
        <v>2</v>
      </c>
      <c r="C4003" t="s">
        <v>24</v>
      </c>
      <c r="D4003" t="s">
        <v>34</v>
      </c>
      <c r="E4003" t="s">
        <v>21800</v>
      </c>
      <c r="F4003" t="s">
        <v>24</v>
      </c>
      <c r="G4003" s="2" t="s">
        <v>474</v>
      </c>
      <c r="H4003">
        <v>273284177</v>
      </c>
      <c r="W4003" t="s">
        <v>85</v>
      </c>
      <c r="X4003" t="s">
        <v>21801</v>
      </c>
      <c r="Y4003" t="s">
        <v>21802</v>
      </c>
      <c r="Z4003" t="s">
        <v>24</v>
      </c>
      <c r="AA4003" t="s">
        <v>21803</v>
      </c>
      <c r="AB4003" t="s">
        <v>7718</v>
      </c>
      <c r="AC4003" t="s">
        <v>24</v>
      </c>
      <c r="AD4003" t="s">
        <v>2545</v>
      </c>
      <c r="AE4003" t="s">
        <v>21804</v>
      </c>
      <c r="AF4003" t="s">
        <v>24</v>
      </c>
      <c r="AG4003" t="s">
        <v>21805</v>
      </c>
      <c r="AH4003" t="s">
        <v>21806</v>
      </c>
      <c r="AI4003" t="s">
        <v>24</v>
      </c>
    </row>
    <row r="4004" spans="1:35" hidden="1" x14ac:dyDescent="0.25">
      <c r="A4004" t="s">
        <v>21807</v>
      </c>
      <c r="B4004">
        <v>0</v>
      </c>
      <c r="C4004" t="s">
        <v>99</v>
      </c>
      <c r="D4004" t="s">
        <v>23</v>
      </c>
      <c r="E4004" t="s">
        <v>24</v>
      </c>
      <c r="F4004">
        <v>860925375</v>
      </c>
      <c r="G4004" s="2" t="s">
        <v>218</v>
      </c>
      <c r="H4004">
        <v>273170688</v>
      </c>
      <c r="W4004">
        <v>3332</v>
      </c>
      <c r="X4004" t="s">
        <v>21808</v>
      </c>
      <c r="Y4004" t="s">
        <v>21809</v>
      </c>
      <c r="Z4004" t="s">
        <v>24</v>
      </c>
      <c r="AA4004" t="s">
        <v>21810</v>
      </c>
      <c r="AB4004" t="s">
        <v>8544</v>
      </c>
      <c r="AC4004">
        <v>502115</v>
      </c>
      <c r="AD4004" t="s">
        <v>491</v>
      </c>
      <c r="AE4004" t="s">
        <v>21811</v>
      </c>
      <c r="AF4004" t="s">
        <v>493</v>
      </c>
      <c r="AG4004" t="s">
        <v>24</v>
      </c>
      <c r="AH4004" t="s">
        <v>24</v>
      </c>
      <c r="AI4004" t="s">
        <v>24</v>
      </c>
    </row>
    <row r="4005" spans="1:35" hidden="1" x14ac:dyDescent="0.25">
      <c r="A4005" t="s">
        <v>21812</v>
      </c>
      <c r="B4005">
        <v>0</v>
      </c>
      <c r="C4005" t="s">
        <v>22</v>
      </c>
      <c r="D4005" t="s">
        <v>23</v>
      </c>
      <c r="E4005" t="s">
        <v>24</v>
      </c>
      <c r="F4005">
        <v>688810209</v>
      </c>
      <c r="G4005" s="2" t="s">
        <v>365</v>
      </c>
      <c r="H4005">
        <v>273167448</v>
      </c>
      <c r="W4005">
        <v>807</v>
      </c>
      <c r="X4005" t="s">
        <v>21813</v>
      </c>
      <c r="Y4005" t="s">
        <v>24</v>
      </c>
      <c r="Z4005" t="s">
        <v>24</v>
      </c>
      <c r="AA4005" t="s">
        <v>21814</v>
      </c>
      <c r="AB4005" t="s">
        <v>3320</v>
      </c>
      <c r="AC4005">
        <v>37154</v>
      </c>
      <c r="AD4005" t="s">
        <v>787</v>
      </c>
      <c r="AE4005" t="s">
        <v>21815</v>
      </c>
      <c r="AF4005" t="s">
        <v>544</v>
      </c>
      <c r="AG4005" t="s">
        <v>21816</v>
      </c>
      <c r="AH4005" t="s">
        <v>21817</v>
      </c>
      <c r="AI4005" t="s">
        <v>24</v>
      </c>
    </row>
    <row r="4006" spans="1:35" hidden="1" x14ac:dyDescent="0.25">
      <c r="A4006" t="s">
        <v>21818</v>
      </c>
      <c r="B4006">
        <v>7</v>
      </c>
      <c r="C4006" t="s">
        <v>22</v>
      </c>
      <c r="D4006" t="s">
        <v>23</v>
      </c>
      <c r="E4006" t="s">
        <v>24</v>
      </c>
      <c r="F4006">
        <v>213081334</v>
      </c>
      <c r="G4006" s="2" t="s">
        <v>3438</v>
      </c>
      <c r="H4006">
        <v>273069179</v>
      </c>
      <c r="W4006">
        <v>1208</v>
      </c>
      <c r="X4006" t="s">
        <v>21819</v>
      </c>
      <c r="Y4006" t="s">
        <v>24</v>
      </c>
      <c r="Z4006" t="s">
        <v>24</v>
      </c>
      <c r="AA4006" t="s">
        <v>21820</v>
      </c>
      <c r="AB4006" t="s">
        <v>17501</v>
      </c>
      <c r="AC4006" t="s">
        <v>21821</v>
      </c>
      <c r="AD4006" t="s">
        <v>410</v>
      </c>
      <c r="AE4006" t="s">
        <v>21822</v>
      </c>
      <c r="AF4006" t="s">
        <v>123</v>
      </c>
      <c r="AG4006" t="s">
        <v>21823</v>
      </c>
      <c r="AH4006" t="s">
        <v>24</v>
      </c>
      <c r="AI4006" t="s">
        <v>24</v>
      </c>
    </row>
    <row r="4007" spans="1:35" hidden="1" x14ac:dyDescent="0.25">
      <c r="A4007" t="s">
        <v>21824</v>
      </c>
      <c r="B4007">
        <v>0</v>
      </c>
      <c r="C4007" t="s">
        <v>75</v>
      </c>
      <c r="D4007" t="s">
        <v>23</v>
      </c>
      <c r="E4007" t="s">
        <v>24</v>
      </c>
      <c r="F4007">
        <v>704040286</v>
      </c>
      <c r="G4007" s="2" t="s">
        <v>128</v>
      </c>
      <c r="H4007">
        <v>273025626</v>
      </c>
      <c r="W4007">
        <v>559</v>
      </c>
      <c r="X4007" t="s">
        <v>21825</v>
      </c>
      <c r="Y4007" t="s">
        <v>24</v>
      </c>
      <c r="Z4007" t="s">
        <v>24</v>
      </c>
      <c r="AA4007" t="s">
        <v>21826</v>
      </c>
      <c r="AB4007" t="s">
        <v>11421</v>
      </c>
      <c r="AC4007" t="s">
        <v>21827</v>
      </c>
      <c r="AD4007" t="s">
        <v>329</v>
      </c>
      <c r="AE4007" t="s">
        <v>21828</v>
      </c>
      <c r="AF4007" t="s">
        <v>544</v>
      </c>
      <c r="AG4007" t="s">
        <v>21829</v>
      </c>
      <c r="AH4007" t="s">
        <v>24</v>
      </c>
      <c r="AI4007" t="s">
        <v>24</v>
      </c>
    </row>
    <row r="4008" spans="1:35" hidden="1" x14ac:dyDescent="0.25">
      <c r="A4008" t="s">
        <v>21830</v>
      </c>
      <c r="B4008">
        <v>39</v>
      </c>
      <c r="C4008" t="s">
        <v>24</v>
      </c>
      <c r="D4008" t="s">
        <v>34</v>
      </c>
      <c r="E4008" t="s">
        <v>21831</v>
      </c>
      <c r="F4008">
        <v>864365838</v>
      </c>
      <c r="G4008" t="s">
        <v>180</v>
      </c>
      <c r="H4008">
        <v>272918420</v>
      </c>
      <c r="W4008">
        <v>948</v>
      </c>
      <c r="X4008" t="s">
        <v>21832</v>
      </c>
      <c r="Y4008" t="s">
        <v>21833</v>
      </c>
      <c r="Z4008" t="s">
        <v>24</v>
      </c>
      <c r="AA4008" t="s">
        <v>959</v>
      </c>
      <c r="AB4008" t="s">
        <v>959</v>
      </c>
      <c r="AC4008" t="s">
        <v>24</v>
      </c>
      <c r="AD4008" t="s">
        <v>693</v>
      </c>
      <c r="AE4008" t="s">
        <v>21834</v>
      </c>
      <c r="AF4008" t="s">
        <v>24</v>
      </c>
      <c r="AG4008" t="s">
        <v>21835</v>
      </c>
      <c r="AH4008" t="s">
        <v>21836</v>
      </c>
      <c r="AI4008" t="s">
        <v>21837</v>
      </c>
    </row>
    <row r="4009" spans="1:35" hidden="1" x14ac:dyDescent="0.25">
      <c r="A4009" t="s">
        <v>21838</v>
      </c>
      <c r="B4009">
        <v>0</v>
      </c>
      <c r="C4009" t="s">
        <v>75</v>
      </c>
      <c r="D4009" t="s">
        <v>23</v>
      </c>
      <c r="E4009" t="s">
        <v>24</v>
      </c>
      <c r="F4009">
        <v>366138464</v>
      </c>
      <c r="G4009" s="2" t="s">
        <v>670</v>
      </c>
      <c r="H4009">
        <v>272819578</v>
      </c>
      <c r="W4009">
        <v>1127</v>
      </c>
      <c r="X4009" t="s">
        <v>21839</v>
      </c>
      <c r="Y4009" t="s">
        <v>24</v>
      </c>
      <c r="Z4009" t="s">
        <v>24</v>
      </c>
      <c r="AA4009" t="s">
        <v>21840</v>
      </c>
      <c r="AB4009" t="s">
        <v>24</v>
      </c>
      <c r="AC4009">
        <v>394016</v>
      </c>
      <c r="AD4009" t="s">
        <v>1607</v>
      </c>
      <c r="AE4009" t="s">
        <v>21841</v>
      </c>
      <c r="AF4009" t="s">
        <v>3044</v>
      </c>
      <c r="AG4009" t="s">
        <v>24</v>
      </c>
      <c r="AH4009" t="s">
        <v>24</v>
      </c>
      <c r="AI4009" t="s">
        <v>24</v>
      </c>
    </row>
    <row r="4010" spans="1:35" hidden="1" x14ac:dyDescent="0.25">
      <c r="A4010" t="s">
        <v>21842</v>
      </c>
      <c r="B4010">
        <v>0</v>
      </c>
      <c r="C4010" t="s">
        <v>75</v>
      </c>
      <c r="D4010" t="s">
        <v>23</v>
      </c>
      <c r="E4010" t="s">
        <v>24</v>
      </c>
      <c r="F4010">
        <v>300412798</v>
      </c>
      <c r="G4010" t="s">
        <v>389</v>
      </c>
      <c r="H4010">
        <v>272733304</v>
      </c>
      <c r="W4010">
        <v>765</v>
      </c>
      <c r="X4010" t="s">
        <v>21843</v>
      </c>
      <c r="Y4010" t="s">
        <v>24</v>
      </c>
      <c r="Z4010" t="s">
        <v>24</v>
      </c>
      <c r="AA4010" t="s">
        <v>21844</v>
      </c>
      <c r="AB4010" t="s">
        <v>19314</v>
      </c>
      <c r="AC4010">
        <v>8181</v>
      </c>
      <c r="AD4010" t="s">
        <v>1908</v>
      </c>
      <c r="AE4010" t="s">
        <v>21845</v>
      </c>
      <c r="AF4010" t="s">
        <v>95</v>
      </c>
      <c r="AG4010" t="s">
        <v>21846</v>
      </c>
      <c r="AH4010" t="s">
        <v>21847</v>
      </c>
      <c r="AI4010" t="s">
        <v>24</v>
      </c>
    </row>
    <row r="4011" spans="1:35" hidden="1" x14ac:dyDescent="0.25">
      <c r="A4011" t="s">
        <v>21848</v>
      </c>
      <c r="B4011">
        <v>54</v>
      </c>
      <c r="C4011" t="s">
        <v>22</v>
      </c>
      <c r="D4011" t="s">
        <v>34</v>
      </c>
      <c r="E4011" t="s">
        <v>21849</v>
      </c>
      <c r="F4011">
        <v>690601182</v>
      </c>
      <c r="G4011" s="2" t="s">
        <v>374</v>
      </c>
      <c r="H4011">
        <v>272495929</v>
      </c>
      <c r="W4011">
        <v>632</v>
      </c>
      <c r="X4011" t="s">
        <v>21850</v>
      </c>
      <c r="Y4011" t="s">
        <v>13640</v>
      </c>
      <c r="Z4011" t="s">
        <v>24</v>
      </c>
      <c r="AA4011" t="s">
        <v>3510</v>
      </c>
      <c r="AB4011" t="s">
        <v>930</v>
      </c>
      <c r="AC4011" t="s">
        <v>21851</v>
      </c>
      <c r="AD4011" t="s">
        <v>329</v>
      </c>
      <c r="AE4011" t="s">
        <v>21852</v>
      </c>
      <c r="AF4011" t="s">
        <v>24</v>
      </c>
      <c r="AG4011" t="s">
        <v>21853</v>
      </c>
      <c r="AH4011" t="s">
        <v>21854</v>
      </c>
      <c r="AI4011" t="s">
        <v>24</v>
      </c>
    </row>
    <row r="4012" spans="1:35" hidden="1" x14ac:dyDescent="0.25">
      <c r="A4012" t="s">
        <v>21855</v>
      </c>
      <c r="B4012">
        <v>0</v>
      </c>
      <c r="C4012" t="s">
        <v>88</v>
      </c>
      <c r="D4012" t="s">
        <v>23</v>
      </c>
      <c r="E4012" t="s">
        <v>24</v>
      </c>
      <c r="F4012">
        <v>282214246</v>
      </c>
      <c r="G4012" s="2" t="s">
        <v>1081</v>
      </c>
      <c r="H4012">
        <v>272397313</v>
      </c>
      <c r="W4012">
        <v>250</v>
      </c>
      <c r="X4012" t="s">
        <v>21856</v>
      </c>
      <c r="Y4012" t="s">
        <v>4088</v>
      </c>
      <c r="Z4012" t="s">
        <v>24</v>
      </c>
      <c r="AA4012" t="s">
        <v>21857</v>
      </c>
      <c r="AB4012" t="s">
        <v>21858</v>
      </c>
      <c r="AC4012">
        <v>68600</v>
      </c>
      <c r="AD4012" t="s">
        <v>81</v>
      </c>
      <c r="AE4012" t="s">
        <v>21859</v>
      </c>
      <c r="AF4012" t="s">
        <v>5011</v>
      </c>
      <c r="AG4012" t="s">
        <v>21860</v>
      </c>
      <c r="AH4012" t="s">
        <v>24</v>
      </c>
      <c r="AI4012" t="s">
        <v>24</v>
      </c>
    </row>
    <row r="4013" spans="1:35" hidden="1" x14ac:dyDescent="0.25">
      <c r="A4013" t="s">
        <v>21861</v>
      </c>
      <c r="B4013">
        <v>6</v>
      </c>
      <c r="C4013" t="s">
        <v>22</v>
      </c>
      <c r="D4013" t="s">
        <v>23</v>
      </c>
      <c r="E4013" t="s">
        <v>24</v>
      </c>
      <c r="F4013">
        <v>15207152</v>
      </c>
      <c r="G4013" s="2" t="s">
        <v>1025</v>
      </c>
      <c r="H4013">
        <v>272371677</v>
      </c>
      <c r="W4013">
        <v>850</v>
      </c>
      <c r="X4013" t="s">
        <v>21862</v>
      </c>
      <c r="Y4013" t="s">
        <v>24</v>
      </c>
      <c r="Z4013" t="s">
        <v>24</v>
      </c>
      <c r="AA4013" t="s">
        <v>21863</v>
      </c>
      <c r="AB4013" t="s">
        <v>19572</v>
      </c>
      <c r="AC4013" t="s">
        <v>21864</v>
      </c>
      <c r="AD4013" t="s">
        <v>542</v>
      </c>
      <c r="AE4013" t="s">
        <v>21865</v>
      </c>
      <c r="AF4013" t="s">
        <v>544</v>
      </c>
      <c r="AG4013" t="s">
        <v>21866</v>
      </c>
      <c r="AH4013" t="s">
        <v>24</v>
      </c>
      <c r="AI4013" t="s">
        <v>24</v>
      </c>
    </row>
    <row r="4014" spans="1:35" hidden="1" x14ac:dyDescent="0.25">
      <c r="A4014" t="s">
        <v>21867</v>
      </c>
      <c r="B4014">
        <v>0</v>
      </c>
      <c r="C4014" t="s">
        <v>75</v>
      </c>
      <c r="D4014" t="s">
        <v>23</v>
      </c>
      <c r="E4014" t="s">
        <v>24</v>
      </c>
      <c r="F4014">
        <v>566217988</v>
      </c>
      <c r="G4014" s="2" t="s">
        <v>36</v>
      </c>
      <c r="H4014">
        <v>272290665</v>
      </c>
      <c r="W4014">
        <v>2400</v>
      </c>
      <c r="X4014" t="s">
        <v>21868</v>
      </c>
      <c r="Y4014" t="s">
        <v>21869</v>
      </c>
      <c r="Z4014" t="s">
        <v>24</v>
      </c>
      <c r="AA4014" t="s">
        <v>21870</v>
      </c>
      <c r="AB4014" t="s">
        <v>24</v>
      </c>
      <c r="AC4014" t="s">
        <v>24</v>
      </c>
      <c r="AD4014" t="s">
        <v>1961</v>
      </c>
      <c r="AE4014" t="s">
        <v>21871</v>
      </c>
      <c r="AF4014" t="s">
        <v>295</v>
      </c>
      <c r="AG4014" t="s">
        <v>21872</v>
      </c>
      <c r="AH4014" t="s">
        <v>21873</v>
      </c>
      <c r="AI4014" t="s">
        <v>24</v>
      </c>
    </row>
    <row r="4015" spans="1:35" hidden="1" x14ac:dyDescent="0.25">
      <c r="A4015" t="s">
        <v>21874</v>
      </c>
      <c r="B4015">
        <v>0</v>
      </c>
      <c r="C4015" t="s">
        <v>88</v>
      </c>
      <c r="D4015" t="s">
        <v>23</v>
      </c>
      <c r="E4015" t="s">
        <v>24</v>
      </c>
      <c r="F4015">
        <v>813123320</v>
      </c>
      <c r="G4015" s="2" t="s">
        <v>128</v>
      </c>
      <c r="H4015">
        <v>272285753</v>
      </c>
      <c r="W4015">
        <v>1100</v>
      </c>
      <c r="X4015" t="s">
        <v>21875</v>
      </c>
      <c r="Y4015" t="s">
        <v>21876</v>
      </c>
      <c r="Z4015" t="s">
        <v>24</v>
      </c>
      <c r="AA4015" t="s">
        <v>8160</v>
      </c>
      <c r="AB4015" t="s">
        <v>21877</v>
      </c>
      <c r="AC4015">
        <v>31450</v>
      </c>
      <c r="AD4015" t="s">
        <v>285</v>
      </c>
      <c r="AE4015" t="s">
        <v>21878</v>
      </c>
      <c r="AF4015" t="s">
        <v>123</v>
      </c>
      <c r="AG4015" t="s">
        <v>21879</v>
      </c>
      <c r="AH4015" t="s">
        <v>21879</v>
      </c>
      <c r="AI4015" t="s">
        <v>24</v>
      </c>
    </row>
    <row r="4016" spans="1:35" hidden="1" x14ac:dyDescent="0.25">
      <c r="A4016" t="s">
        <v>21880</v>
      </c>
      <c r="B4016">
        <v>0</v>
      </c>
      <c r="C4016" t="s">
        <v>88</v>
      </c>
      <c r="D4016" t="s">
        <v>23</v>
      </c>
      <c r="E4016" t="s">
        <v>24</v>
      </c>
      <c r="F4016">
        <v>321595621</v>
      </c>
      <c r="G4016" s="2" t="s">
        <v>155</v>
      </c>
      <c r="H4016">
        <v>272126712</v>
      </c>
      <c r="W4016">
        <v>380</v>
      </c>
      <c r="X4016" t="s">
        <v>21881</v>
      </c>
      <c r="Y4016" t="s">
        <v>24</v>
      </c>
      <c r="Z4016" t="s">
        <v>24</v>
      </c>
      <c r="AA4016" t="s">
        <v>21882</v>
      </c>
      <c r="AB4016" t="s">
        <v>1939</v>
      </c>
      <c r="AC4016">
        <v>34212</v>
      </c>
      <c r="AD4016" t="s">
        <v>301</v>
      </c>
      <c r="AE4016" t="s">
        <v>21883</v>
      </c>
      <c r="AF4016" t="s">
        <v>95</v>
      </c>
      <c r="AG4016" t="s">
        <v>21884</v>
      </c>
      <c r="AH4016" t="s">
        <v>21885</v>
      </c>
      <c r="AI4016" t="s">
        <v>24</v>
      </c>
    </row>
    <row r="4017" spans="1:35" hidden="1" x14ac:dyDescent="0.25">
      <c r="A4017" t="s">
        <v>21886</v>
      </c>
      <c r="B4017">
        <v>0</v>
      </c>
      <c r="C4017" t="s">
        <v>75</v>
      </c>
      <c r="D4017" t="s">
        <v>23</v>
      </c>
      <c r="E4017" t="s">
        <v>24</v>
      </c>
      <c r="F4017">
        <v>721535003</v>
      </c>
      <c r="G4017" s="2" t="s">
        <v>714</v>
      </c>
      <c r="H4017">
        <v>272081117</v>
      </c>
      <c r="W4017">
        <v>180</v>
      </c>
      <c r="X4017" t="s">
        <v>14530</v>
      </c>
      <c r="Y4017" t="s">
        <v>14531</v>
      </c>
      <c r="Z4017" t="s">
        <v>24</v>
      </c>
      <c r="AA4017" t="s">
        <v>5167</v>
      </c>
      <c r="AB4017" t="s">
        <v>2769</v>
      </c>
      <c r="AC4017">
        <v>1634</v>
      </c>
      <c r="AD4017" t="s">
        <v>418</v>
      </c>
      <c r="AE4017" t="s">
        <v>21887</v>
      </c>
      <c r="AF4017" t="s">
        <v>2771</v>
      </c>
      <c r="AG4017" t="s">
        <v>21888</v>
      </c>
      <c r="AH4017" t="s">
        <v>21889</v>
      </c>
      <c r="AI4017" t="s">
        <v>24</v>
      </c>
    </row>
    <row r="4018" spans="1:35" hidden="1" x14ac:dyDescent="0.25">
      <c r="A4018" t="s">
        <v>21890</v>
      </c>
      <c r="B4018">
        <v>5</v>
      </c>
      <c r="C4018" t="s">
        <v>75</v>
      </c>
      <c r="D4018" t="s">
        <v>23</v>
      </c>
      <c r="E4018" t="s">
        <v>24</v>
      </c>
      <c r="F4018">
        <v>211711086</v>
      </c>
      <c r="G4018" s="2" t="s">
        <v>109</v>
      </c>
      <c r="H4018">
        <v>272026226</v>
      </c>
      <c r="W4018">
        <v>427</v>
      </c>
      <c r="X4018" t="s">
        <v>21891</v>
      </c>
      <c r="Y4018" t="s">
        <v>21892</v>
      </c>
      <c r="Z4018" t="s">
        <v>24</v>
      </c>
      <c r="AA4018" t="s">
        <v>7013</v>
      </c>
      <c r="AB4018" t="s">
        <v>7014</v>
      </c>
      <c r="AC4018" t="s">
        <v>21893</v>
      </c>
      <c r="AD4018" t="s">
        <v>3521</v>
      </c>
      <c r="AE4018" t="s">
        <v>21894</v>
      </c>
      <c r="AF4018" t="s">
        <v>123</v>
      </c>
      <c r="AG4018" t="s">
        <v>21895</v>
      </c>
      <c r="AH4018" t="s">
        <v>24</v>
      </c>
      <c r="AI4018" t="s">
        <v>24</v>
      </c>
    </row>
    <row r="4019" spans="1:35" hidden="1" x14ac:dyDescent="0.25">
      <c r="A4019" t="s">
        <v>21896</v>
      </c>
      <c r="B4019">
        <v>0</v>
      </c>
      <c r="C4019" t="s">
        <v>75</v>
      </c>
      <c r="D4019" t="s">
        <v>23</v>
      </c>
      <c r="E4019" t="s">
        <v>24</v>
      </c>
      <c r="F4019">
        <v>590424185</v>
      </c>
      <c r="G4019" s="2" t="s">
        <v>119</v>
      </c>
      <c r="H4019">
        <v>272018977</v>
      </c>
      <c r="W4019">
        <v>26</v>
      </c>
      <c r="X4019" t="s">
        <v>21897</v>
      </c>
      <c r="Y4019" t="s">
        <v>21898</v>
      </c>
      <c r="Z4019" t="s">
        <v>24</v>
      </c>
      <c r="AA4019" t="s">
        <v>21899</v>
      </c>
      <c r="AB4019" t="s">
        <v>24</v>
      </c>
      <c r="AC4019">
        <v>4172</v>
      </c>
      <c r="AD4019" t="s">
        <v>674</v>
      </c>
      <c r="AE4019" t="s">
        <v>21900</v>
      </c>
      <c r="AF4019" t="s">
        <v>24</v>
      </c>
      <c r="AG4019" t="s">
        <v>21901</v>
      </c>
      <c r="AH4019" t="s">
        <v>24</v>
      </c>
      <c r="AI4019" t="s">
        <v>24</v>
      </c>
    </row>
    <row r="4020" spans="1:35" hidden="1" x14ac:dyDescent="0.25">
      <c r="A4020" t="s">
        <v>21902</v>
      </c>
      <c r="B4020">
        <v>0</v>
      </c>
      <c r="C4020" t="s">
        <v>75</v>
      </c>
      <c r="D4020" t="s">
        <v>23</v>
      </c>
      <c r="E4020" t="s">
        <v>24</v>
      </c>
      <c r="F4020">
        <v>543400611</v>
      </c>
      <c r="G4020" s="2" t="s">
        <v>119</v>
      </c>
      <c r="H4020">
        <v>271966000</v>
      </c>
      <c r="W4020">
        <v>2000</v>
      </c>
      <c r="X4020" t="s">
        <v>21903</v>
      </c>
      <c r="Y4020" t="s">
        <v>24</v>
      </c>
      <c r="Z4020" t="s">
        <v>24</v>
      </c>
      <c r="AA4020" t="s">
        <v>18779</v>
      </c>
      <c r="AB4020" t="s">
        <v>1588</v>
      </c>
      <c r="AC4020">
        <v>54700</v>
      </c>
      <c r="AD4020" t="s">
        <v>693</v>
      </c>
      <c r="AE4020" t="s">
        <v>6778</v>
      </c>
      <c r="AF4020" t="s">
        <v>1237</v>
      </c>
      <c r="AG4020" t="s">
        <v>24</v>
      </c>
      <c r="AH4020" t="s">
        <v>24</v>
      </c>
      <c r="AI4020" t="s">
        <v>24</v>
      </c>
    </row>
    <row r="4021" spans="1:35" hidden="1" x14ac:dyDescent="0.25">
      <c r="A4021" t="s">
        <v>21904</v>
      </c>
      <c r="B4021">
        <v>0</v>
      </c>
      <c r="C4021" t="s">
        <v>22</v>
      </c>
      <c r="D4021" t="s">
        <v>23</v>
      </c>
      <c r="E4021" t="s">
        <v>24</v>
      </c>
      <c r="F4021">
        <v>528734069</v>
      </c>
      <c r="G4021" s="2" t="s">
        <v>119</v>
      </c>
      <c r="H4021">
        <v>271966000</v>
      </c>
      <c r="W4021">
        <v>2000</v>
      </c>
      <c r="X4021" t="s">
        <v>21905</v>
      </c>
      <c r="Y4021" t="s">
        <v>24</v>
      </c>
      <c r="Z4021" t="s">
        <v>24</v>
      </c>
      <c r="AA4021" t="s">
        <v>21906</v>
      </c>
      <c r="AB4021" t="s">
        <v>1588</v>
      </c>
      <c r="AC4021">
        <v>54001</v>
      </c>
      <c r="AD4021" t="s">
        <v>693</v>
      </c>
      <c r="AE4021" t="s">
        <v>21907</v>
      </c>
      <c r="AF4021" t="s">
        <v>295</v>
      </c>
      <c r="AG4021" t="s">
        <v>21908</v>
      </c>
      <c r="AH4021" t="s">
        <v>24</v>
      </c>
      <c r="AI4021" t="s">
        <v>24</v>
      </c>
    </row>
    <row r="4022" spans="1:35" hidden="1" x14ac:dyDescent="0.25">
      <c r="A4022" t="s">
        <v>21909</v>
      </c>
      <c r="B4022">
        <v>0</v>
      </c>
      <c r="C4022" t="s">
        <v>88</v>
      </c>
      <c r="D4022" t="s">
        <v>23</v>
      </c>
      <c r="E4022" t="s">
        <v>24</v>
      </c>
      <c r="F4022">
        <v>543260382</v>
      </c>
      <c r="G4022" s="2" t="s">
        <v>119</v>
      </c>
      <c r="H4022">
        <v>271966000</v>
      </c>
      <c r="W4022">
        <v>2000</v>
      </c>
      <c r="X4022" t="s">
        <v>21910</v>
      </c>
      <c r="Y4022" t="s">
        <v>24</v>
      </c>
      <c r="Z4022" t="s">
        <v>24</v>
      </c>
      <c r="AA4022" t="s">
        <v>21911</v>
      </c>
      <c r="AB4022" t="s">
        <v>692</v>
      </c>
      <c r="AC4022">
        <v>24000</v>
      </c>
      <c r="AD4022" t="s">
        <v>693</v>
      </c>
      <c r="AE4022" t="s">
        <v>21912</v>
      </c>
      <c r="AF4022" t="s">
        <v>3337</v>
      </c>
      <c r="AG4022" t="s">
        <v>21913</v>
      </c>
      <c r="AH4022" t="s">
        <v>24</v>
      </c>
      <c r="AI4022" t="s">
        <v>24</v>
      </c>
    </row>
    <row r="4023" spans="1:35" hidden="1" x14ac:dyDescent="0.25">
      <c r="A4023" t="s">
        <v>21914</v>
      </c>
      <c r="B4023">
        <v>0</v>
      </c>
      <c r="C4023" t="s">
        <v>22</v>
      </c>
      <c r="D4023" t="s">
        <v>23</v>
      </c>
      <c r="E4023" t="s">
        <v>24</v>
      </c>
      <c r="F4023">
        <v>544746753</v>
      </c>
      <c r="G4023" s="2" t="s">
        <v>119</v>
      </c>
      <c r="H4023">
        <v>271966000</v>
      </c>
      <c r="W4023">
        <v>2000</v>
      </c>
      <c r="X4023" t="s">
        <v>21915</v>
      </c>
      <c r="Y4023" t="s">
        <v>24</v>
      </c>
      <c r="Z4023" t="s">
        <v>24</v>
      </c>
      <c r="AA4023" t="s">
        <v>7275</v>
      </c>
      <c r="AB4023" t="s">
        <v>7276</v>
      </c>
      <c r="AC4023">
        <v>130022</v>
      </c>
      <c r="AD4023" t="s">
        <v>693</v>
      </c>
      <c r="AE4023" t="s">
        <v>24</v>
      </c>
      <c r="AF4023" t="s">
        <v>24</v>
      </c>
      <c r="AG4023" t="s">
        <v>24</v>
      </c>
      <c r="AH4023" t="s">
        <v>24</v>
      </c>
      <c r="AI4023" t="s">
        <v>24</v>
      </c>
    </row>
    <row r="4024" spans="1:35" hidden="1" x14ac:dyDescent="0.25">
      <c r="A4024" t="s">
        <v>21916</v>
      </c>
      <c r="B4024">
        <v>0</v>
      </c>
      <c r="C4024" t="s">
        <v>22</v>
      </c>
      <c r="D4024" t="s">
        <v>23</v>
      </c>
      <c r="E4024" t="s">
        <v>24</v>
      </c>
      <c r="F4024">
        <v>681288765</v>
      </c>
      <c r="G4024" s="2" t="s">
        <v>474</v>
      </c>
      <c r="H4024">
        <v>271917498</v>
      </c>
      <c r="W4024">
        <v>313</v>
      </c>
      <c r="X4024" t="s">
        <v>21917</v>
      </c>
      <c r="Y4024" t="s">
        <v>24</v>
      </c>
      <c r="Z4024" t="s">
        <v>24</v>
      </c>
      <c r="AA4024" t="s">
        <v>21918</v>
      </c>
      <c r="AB4024" t="s">
        <v>24</v>
      </c>
      <c r="AC4024">
        <v>61085</v>
      </c>
      <c r="AD4024" t="s">
        <v>1916</v>
      </c>
      <c r="AE4024" t="s">
        <v>21919</v>
      </c>
      <c r="AF4024" t="s">
        <v>551</v>
      </c>
      <c r="AG4024" t="s">
        <v>21920</v>
      </c>
      <c r="AH4024" t="s">
        <v>24</v>
      </c>
      <c r="AI4024" t="s">
        <v>24</v>
      </c>
    </row>
    <row r="4025" spans="1:35" hidden="1" x14ac:dyDescent="0.25">
      <c r="A4025" t="s">
        <v>21921</v>
      </c>
      <c r="B4025">
        <v>0</v>
      </c>
      <c r="C4025" t="s">
        <v>88</v>
      </c>
      <c r="D4025" t="s">
        <v>23</v>
      </c>
      <c r="E4025" t="s">
        <v>24</v>
      </c>
      <c r="F4025">
        <v>364652278</v>
      </c>
      <c r="G4025" s="2" t="s">
        <v>474</v>
      </c>
      <c r="H4025">
        <v>271917498</v>
      </c>
      <c r="W4025">
        <v>313</v>
      </c>
      <c r="X4025" t="s">
        <v>21922</v>
      </c>
      <c r="Y4025" t="s">
        <v>24</v>
      </c>
      <c r="Z4025" t="s">
        <v>24</v>
      </c>
      <c r="AA4025" t="s">
        <v>21923</v>
      </c>
      <c r="AB4025" t="s">
        <v>24</v>
      </c>
      <c r="AC4025">
        <v>49064</v>
      </c>
      <c r="AD4025" t="s">
        <v>1916</v>
      </c>
      <c r="AE4025" t="s">
        <v>21924</v>
      </c>
      <c r="AF4025" t="s">
        <v>551</v>
      </c>
      <c r="AG4025" t="s">
        <v>24</v>
      </c>
      <c r="AH4025" t="s">
        <v>24</v>
      </c>
      <c r="AI4025" t="s">
        <v>24</v>
      </c>
    </row>
    <row r="4026" spans="1:35" hidden="1" x14ac:dyDescent="0.25">
      <c r="A4026" t="s">
        <v>21925</v>
      </c>
      <c r="B4026">
        <v>0</v>
      </c>
      <c r="C4026" t="s">
        <v>88</v>
      </c>
      <c r="D4026" t="s">
        <v>23</v>
      </c>
      <c r="E4026" t="s">
        <v>24</v>
      </c>
      <c r="F4026">
        <v>364751927</v>
      </c>
      <c r="G4026" s="2" t="s">
        <v>474</v>
      </c>
      <c r="H4026">
        <v>271917498</v>
      </c>
      <c r="W4026">
        <v>313</v>
      </c>
      <c r="X4026" t="s">
        <v>21926</v>
      </c>
      <c r="Y4026" t="s">
        <v>24</v>
      </c>
      <c r="Z4026" t="s">
        <v>24</v>
      </c>
      <c r="AA4026" t="s">
        <v>21927</v>
      </c>
      <c r="AB4026" t="s">
        <v>24</v>
      </c>
      <c r="AC4026">
        <v>23253</v>
      </c>
      <c r="AD4026" t="s">
        <v>1916</v>
      </c>
      <c r="AE4026" t="s">
        <v>21928</v>
      </c>
      <c r="AF4026" t="s">
        <v>551</v>
      </c>
      <c r="AG4026" t="s">
        <v>21929</v>
      </c>
      <c r="AH4026" t="s">
        <v>24</v>
      </c>
      <c r="AI4026" t="s">
        <v>24</v>
      </c>
    </row>
    <row r="4027" spans="1:35" hidden="1" x14ac:dyDescent="0.25">
      <c r="A4027" t="s">
        <v>21930</v>
      </c>
      <c r="B4027">
        <v>77</v>
      </c>
      <c r="C4027" t="s">
        <v>22</v>
      </c>
      <c r="D4027" t="s">
        <v>34</v>
      </c>
      <c r="E4027" t="s">
        <v>21931</v>
      </c>
      <c r="F4027">
        <v>547562264</v>
      </c>
      <c r="G4027" s="2" t="s">
        <v>875</v>
      </c>
      <c r="H4027">
        <v>271910457</v>
      </c>
      <c r="W4027">
        <v>2651</v>
      </c>
      <c r="X4027" t="s">
        <v>21932</v>
      </c>
      <c r="Y4027" t="s">
        <v>21933</v>
      </c>
      <c r="Z4027" t="s">
        <v>24</v>
      </c>
      <c r="AA4027" t="s">
        <v>3485</v>
      </c>
      <c r="AB4027" t="s">
        <v>3486</v>
      </c>
      <c r="AC4027">
        <v>650200</v>
      </c>
      <c r="AD4027" t="s">
        <v>693</v>
      </c>
      <c r="AE4027" t="s">
        <v>21934</v>
      </c>
      <c r="AF4027" t="s">
        <v>24</v>
      </c>
      <c r="AG4027" t="s">
        <v>21935</v>
      </c>
      <c r="AH4027" t="s">
        <v>21936</v>
      </c>
      <c r="AI4027" t="s">
        <v>24</v>
      </c>
    </row>
    <row r="4028" spans="1:35" hidden="1" x14ac:dyDescent="0.25">
      <c r="A4028" t="s">
        <v>21937</v>
      </c>
      <c r="B4028">
        <v>0</v>
      </c>
      <c r="C4028" t="s">
        <v>75</v>
      </c>
      <c r="D4028" t="s">
        <v>23</v>
      </c>
      <c r="E4028" t="s">
        <v>24</v>
      </c>
      <c r="F4028">
        <v>275555332</v>
      </c>
      <c r="G4028" s="2" t="s">
        <v>119</v>
      </c>
      <c r="H4028">
        <v>271807818</v>
      </c>
      <c r="W4028">
        <v>99</v>
      </c>
      <c r="X4028" t="s">
        <v>21938</v>
      </c>
      <c r="Y4028" t="s">
        <v>21939</v>
      </c>
      <c r="Z4028" t="s">
        <v>24</v>
      </c>
      <c r="AA4028" t="s">
        <v>21940</v>
      </c>
      <c r="AB4028" t="s">
        <v>7903</v>
      </c>
      <c r="AC4028">
        <v>72650</v>
      </c>
      <c r="AD4028" t="s">
        <v>81</v>
      </c>
      <c r="AE4028" t="s">
        <v>9536</v>
      </c>
      <c r="AF4028" t="s">
        <v>544</v>
      </c>
      <c r="AG4028" t="s">
        <v>21941</v>
      </c>
      <c r="AH4028" t="s">
        <v>24</v>
      </c>
      <c r="AI4028" t="s">
        <v>24</v>
      </c>
    </row>
    <row r="4029" spans="1:35" hidden="1" x14ac:dyDescent="0.25">
      <c r="A4029" t="s">
        <v>21942</v>
      </c>
      <c r="B4029">
        <v>0</v>
      </c>
      <c r="C4029" t="s">
        <v>75</v>
      </c>
      <c r="D4029" t="s">
        <v>23</v>
      </c>
      <c r="E4029" t="s">
        <v>24</v>
      </c>
      <c r="F4029">
        <v>428428908</v>
      </c>
      <c r="G4029" s="2" t="s">
        <v>3438</v>
      </c>
      <c r="H4029">
        <v>271782797</v>
      </c>
      <c r="W4029">
        <v>766</v>
      </c>
      <c r="X4029" t="s">
        <v>21943</v>
      </c>
      <c r="Y4029" t="s">
        <v>24</v>
      </c>
      <c r="Z4029" t="s">
        <v>24</v>
      </c>
      <c r="AA4029" t="s">
        <v>5897</v>
      </c>
      <c r="AB4029" t="s">
        <v>3760</v>
      </c>
      <c r="AC4029">
        <v>20141</v>
      </c>
      <c r="AD4029" t="s">
        <v>2571</v>
      </c>
      <c r="AE4029" t="s">
        <v>21944</v>
      </c>
      <c r="AF4029" t="s">
        <v>544</v>
      </c>
      <c r="AG4029" t="s">
        <v>21945</v>
      </c>
      <c r="AH4029" t="s">
        <v>21946</v>
      </c>
      <c r="AI4029" t="s">
        <v>24</v>
      </c>
    </row>
    <row r="4030" spans="1:35" hidden="1" x14ac:dyDescent="0.25">
      <c r="A4030" t="s">
        <v>21947</v>
      </c>
      <c r="B4030">
        <v>0</v>
      </c>
      <c r="C4030" t="s">
        <v>75</v>
      </c>
      <c r="D4030" t="s">
        <v>23</v>
      </c>
      <c r="E4030" t="s">
        <v>24</v>
      </c>
      <c r="F4030">
        <v>460024045</v>
      </c>
      <c r="G4030" s="2" t="s">
        <v>172</v>
      </c>
      <c r="H4030">
        <v>271662362</v>
      </c>
      <c r="W4030">
        <v>226</v>
      </c>
      <c r="X4030" t="s">
        <v>21948</v>
      </c>
      <c r="Y4030" t="s">
        <v>24</v>
      </c>
      <c r="Z4030" t="s">
        <v>24</v>
      </c>
      <c r="AA4030" t="s">
        <v>21949</v>
      </c>
      <c r="AB4030" t="s">
        <v>10951</v>
      </c>
      <c r="AC4030">
        <v>46450</v>
      </c>
      <c r="AD4030" t="s">
        <v>236</v>
      </c>
      <c r="AE4030" t="s">
        <v>21950</v>
      </c>
      <c r="AF4030" t="s">
        <v>544</v>
      </c>
      <c r="AG4030" t="s">
        <v>21951</v>
      </c>
      <c r="AH4030" t="s">
        <v>21952</v>
      </c>
      <c r="AI4030" t="s">
        <v>24</v>
      </c>
    </row>
    <row r="4031" spans="1:35" hidden="1" x14ac:dyDescent="0.25">
      <c r="A4031" t="s">
        <v>21953</v>
      </c>
      <c r="B4031">
        <v>0</v>
      </c>
      <c r="C4031" t="s">
        <v>88</v>
      </c>
      <c r="D4031" t="s">
        <v>23</v>
      </c>
      <c r="E4031" t="s">
        <v>24</v>
      </c>
      <c r="F4031">
        <v>498417999</v>
      </c>
      <c r="G4031" s="2" t="s">
        <v>714</v>
      </c>
      <c r="H4031">
        <v>271615434</v>
      </c>
      <c r="W4031">
        <v>1878</v>
      </c>
      <c r="X4031" t="s">
        <v>21954</v>
      </c>
      <c r="Y4031" t="s">
        <v>24</v>
      </c>
      <c r="Z4031" t="s">
        <v>24</v>
      </c>
      <c r="AA4031" t="s">
        <v>21955</v>
      </c>
      <c r="AB4031" t="s">
        <v>24</v>
      </c>
      <c r="AC4031">
        <v>49033</v>
      </c>
      <c r="AD4031" t="s">
        <v>1916</v>
      </c>
      <c r="AE4031" t="s">
        <v>21956</v>
      </c>
      <c r="AF4031" t="s">
        <v>95</v>
      </c>
      <c r="AG4031" t="s">
        <v>21957</v>
      </c>
      <c r="AH4031" t="s">
        <v>21958</v>
      </c>
      <c r="AI4031" t="s">
        <v>24</v>
      </c>
    </row>
    <row r="4032" spans="1:35" hidden="1" x14ac:dyDescent="0.25">
      <c r="A4032" t="s">
        <v>21959</v>
      </c>
      <c r="B4032">
        <v>0</v>
      </c>
      <c r="C4032" t="s">
        <v>99</v>
      </c>
      <c r="D4032" t="s">
        <v>23</v>
      </c>
      <c r="E4032" t="s">
        <v>24</v>
      </c>
      <c r="F4032">
        <v>420564189</v>
      </c>
      <c r="G4032" t="s">
        <v>783</v>
      </c>
      <c r="H4032">
        <v>271590044</v>
      </c>
      <c r="W4032">
        <v>1600</v>
      </c>
      <c r="X4032" t="s">
        <v>21960</v>
      </c>
      <c r="Y4032" t="s">
        <v>24</v>
      </c>
      <c r="Z4032" t="s">
        <v>24</v>
      </c>
      <c r="AA4032" t="s">
        <v>8334</v>
      </c>
      <c r="AB4032" t="s">
        <v>731</v>
      </c>
      <c r="AC4032">
        <v>312046</v>
      </c>
      <c r="AD4032" t="s">
        <v>693</v>
      </c>
      <c r="AE4032" t="s">
        <v>21961</v>
      </c>
      <c r="AF4032" t="s">
        <v>1284</v>
      </c>
      <c r="AG4032" t="s">
        <v>21962</v>
      </c>
      <c r="AH4032" t="s">
        <v>24</v>
      </c>
      <c r="AI4032" t="s">
        <v>24</v>
      </c>
    </row>
    <row r="4033" spans="1:35" hidden="1" x14ac:dyDescent="0.25">
      <c r="A4033" t="s">
        <v>21963</v>
      </c>
      <c r="B4033">
        <v>0</v>
      </c>
      <c r="C4033" t="s">
        <v>75</v>
      </c>
      <c r="D4033" t="s">
        <v>23</v>
      </c>
      <c r="E4033" t="s">
        <v>24</v>
      </c>
      <c r="F4033">
        <v>321280794</v>
      </c>
      <c r="G4033" s="2" t="s">
        <v>155</v>
      </c>
      <c r="H4033">
        <v>271441170</v>
      </c>
      <c r="W4033">
        <v>89</v>
      </c>
      <c r="X4033" t="s">
        <v>21964</v>
      </c>
      <c r="Y4033" t="s">
        <v>24</v>
      </c>
      <c r="Z4033" t="s">
        <v>24</v>
      </c>
      <c r="AA4033" t="s">
        <v>21965</v>
      </c>
      <c r="AB4033" t="s">
        <v>1145</v>
      </c>
      <c r="AC4033">
        <v>26901</v>
      </c>
      <c r="AD4033" t="s">
        <v>301</v>
      </c>
      <c r="AE4033" t="s">
        <v>21966</v>
      </c>
      <c r="AF4033" t="s">
        <v>9152</v>
      </c>
      <c r="AG4033" t="s">
        <v>21967</v>
      </c>
      <c r="AH4033" t="s">
        <v>21968</v>
      </c>
      <c r="AI4033" t="s">
        <v>24</v>
      </c>
    </row>
    <row r="4034" spans="1:35" hidden="1" x14ac:dyDescent="0.25">
      <c r="A4034" t="s">
        <v>21969</v>
      </c>
      <c r="B4034">
        <v>0</v>
      </c>
      <c r="C4034" t="s">
        <v>22</v>
      </c>
      <c r="D4034" t="s">
        <v>23</v>
      </c>
      <c r="E4034" t="s">
        <v>24</v>
      </c>
      <c r="F4034">
        <v>900100629</v>
      </c>
      <c r="G4034" s="2" t="s">
        <v>2014</v>
      </c>
      <c r="H4034">
        <v>271394573</v>
      </c>
      <c r="W4034">
        <v>850</v>
      </c>
      <c r="X4034" t="s">
        <v>21970</v>
      </c>
      <c r="Y4034" t="s">
        <v>21971</v>
      </c>
      <c r="Z4034" t="s">
        <v>24</v>
      </c>
      <c r="AA4034" t="s">
        <v>11816</v>
      </c>
      <c r="AB4034" t="s">
        <v>512</v>
      </c>
      <c r="AC4034" t="s">
        <v>21972</v>
      </c>
      <c r="AD4034" t="s">
        <v>134</v>
      </c>
      <c r="AE4034" t="s">
        <v>21973</v>
      </c>
      <c r="AF4034" t="s">
        <v>515</v>
      </c>
      <c r="AG4034" t="s">
        <v>21974</v>
      </c>
      <c r="AH4034" t="s">
        <v>21975</v>
      </c>
      <c r="AI4034" t="s">
        <v>24</v>
      </c>
    </row>
    <row r="4035" spans="1:35" hidden="1" x14ac:dyDescent="0.25">
      <c r="A4035" t="s">
        <v>21976</v>
      </c>
      <c r="B4035">
        <v>0</v>
      </c>
      <c r="C4035" t="s">
        <v>75</v>
      </c>
      <c r="D4035" t="s">
        <v>23</v>
      </c>
      <c r="E4035" t="s">
        <v>24</v>
      </c>
      <c r="F4035">
        <v>214031023</v>
      </c>
      <c r="G4035" s="2" t="s">
        <v>359</v>
      </c>
      <c r="H4035">
        <v>271195886</v>
      </c>
      <c r="W4035">
        <v>121</v>
      </c>
      <c r="X4035" t="s">
        <v>21977</v>
      </c>
      <c r="Y4035" t="s">
        <v>21978</v>
      </c>
      <c r="Z4035" t="s">
        <v>24</v>
      </c>
      <c r="AA4035" t="s">
        <v>21979</v>
      </c>
      <c r="AB4035" t="s">
        <v>21980</v>
      </c>
      <c r="AC4035" t="s">
        <v>21981</v>
      </c>
      <c r="AD4035" t="s">
        <v>3521</v>
      </c>
      <c r="AE4035" t="s">
        <v>21982</v>
      </c>
      <c r="AF4035" t="s">
        <v>123</v>
      </c>
      <c r="AG4035" t="s">
        <v>21983</v>
      </c>
      <c r="AH4035" t="s">
        <v>24</v>
      </c>
      <c r="AI4035" t="s">
        <v>24</v>
      </c>
    </row>
    <row r="4036" spans="1:35" hidden="1" x14ac:dyDescent="0.25">
      <c r="A4036" t="s">
        <v>21984</v>
      </c>
      <c r="B4036">
        <v>0</v>
      </c>
      <c r="C4036" t="s">
        <v>22</v>
      </c>
      <c r="D4036" t="s">
        <v>23</v>
      </c>
      <c r="E4036" t="s">
        <v>24</v>
      </c>
      <c r="F4036">
        <v>908743222</v>
      </c>
      <c r="G4036" s="2" t="s">
        <v>155</v>
      </c>
      <c r="H4036">
        <v>271191749</v>
      </c>
      <c r="W4036">
        <v>1300</v>
      </c>
      <c r="X4036" t="s">
        <v>21985</v>
      </c>
      <c r="Y4036" t="s">
        <v>24</v>
      </c>
      <c r="Z4036" t="s">
        <v>24</v>
      </c>
      <c r="AA4036" t="s">
        <v>6955</v>
      </c>
      <c r="AB4036" t="s">
        <v>6956</v>
      </c>
      <c r="AC4036" t="s">
        <v>21986</v>
      </c>
      <c r="AD4036" t="s">
        <v>134</v>
      </c>
      <c r="AE4036" t="s">
        <v>21987</v>
      </c>
      <c r="AF4036" t="s">
        <v>515</v>
      </c>
      <c r="AG4036" t="s">
        <v>21988</v>
      </c>
      <c r="AH4036" t="s">
        <v>21988</v>
      </c>
      <c r="AI4036" t="s">
        <v>24</v>
      </c>
    </row>
    <row r="4037" spans="1:35" hidden="1" x14ac:dyDescent="0.25">
      <c r="A4037" t="s">
        <v>21989</v>
      </c>
      <c r="B4037">
        <v>0</v>
      </c>
      <c r="C4037" t="s">
        <v>22</v>
      </c>
      <c r="D4037" t="s">
        <v>23</v>
      </c>
      <c r="E4037" t="s">
        <v>24</v>
      </c>
      <c r="F4037">
        <v>654574748</v>
      </c>
      <c r="G4037" s="2" t="s">
        <v>109</v>
      </c>
      <c r="H4037">
        <v>271146820</v>
      </c>
      <c r="W4037">
        <v>500</v>
      </c>
      <c r="X4037" t="s">
        <v>21990</v>
      </c>
      <c r="Y4037" t="s">
        <v>24</v>
      </c>
      <c r="Z4037" t="s">
        <v>24</v>
      </c>
      <c r="AA4037" t="s">
        <v>2169</v>
      </c>
      <c r="AB4037" t="s">
        <v>1242</v>
      </c>
      <c r="AC4037">
        <v>430051</v>
      </c>
      <c r="AD4037" t="s">
        <v>693</v>
      </c>
      <c r="AE4037" t="s">
        <v>21991</v>
      </c>
      <c r="AF4037" t="s">
        <v>1237</v>
      </c>
      <c r="AG4037" t="s">
        <v>21992</v>
      </c>
      <c r="AH4037" t="s">
        <v>24</v>
      </c>
      <c r="AI4037" t="s">
        <v>24</v>
      </c>
    </row>
    <row r="4038" spans="1:35" hidden="1" x14ac:dyDescent="0.25">
      <c r="A4038" t="s">
        <v>21993</v>
      </c>
      <c r="B4038">
        <v>89</v>
      </c>
      <c r="C4038" t="s">
        <v>22</v>
      </c>
      <c r="D4038" t="s">
        <v>23</v>
      </c>
      <c r="E4038" t="s">
        <v>24</v>
      </c>
      <c r="F4038">
        <v>688007371</v>
      </c>
      <c r="G4038" t="s">
        <v>2662</v>
      </c>
      <c r="H4038">
        <v>271135606</v>
      </c>
      <c r="W4038">
        <v>296</v>
      </c>
      <c r="X4038" t="s">
        <v>21994</v>
      </c>
      <c r="Y4038" t="s">
        <v>21995</v>
      </c>
      <c r="Z4038" t="s">
        <v>24</v>
      </c>
      <c r="AA4038" t="s">
        <v>255</v>
      </c>
      <c r="AB4038" t="s">
        <v>255</v>
      </c>
      <c r="AC4038">
        <v>6228</v>
      </c>
      <c r="AD4038" t="s">
        <v>787</v>
      </c>
      <c r="AE4038" t="s">
        <v>21996</v>
      </c>
      <c r="AF4038" t="s">
        <v>544</v>
      </c>
      <c r="AG4038" t="s">
        <v>21997</v>
      </c>
      <c r="AH4038" t="s">
        <v>21998</v>
      </c>
      <c r="AI4038" t="s">
        <v>24</v>
      </c>
    </row>
    <row r="4039" spans="1:35" hidden="1" x14ac:dyDescent="0.25">
      <c r="A4039" t="s">
        <v>21999</v>
      </c>
      <c r="B4039">
        <v>53</v>
      </c>
      <c r="C4039" t="s">
        <v>22</v>
      </c>
      <c r="D4039" t="s">
        <v>34</v>
      </c>
      <c r="E4039" t="s">
        <v>22000</v>
      </c>
      <c r="F4039">
        <v>690544648</v>
      </c>
      <c r="G4039" t="s">
        <v>180</v>
      </c>
      <c r="H4039">
        <v>271098174</v>
      </c>
      <c r="W4039">
        <v>1178</v>
      </c>
      <c r="X4039" t="s">
        <v>22001</v>
      </c>
      <c r="Y4039" t="s">
        <v>24</v>
      </c>
      <c r="Z4039" t="s">
        <v>24</v>
      </c>
      <c r="AA4039" t="s">
        <v>22002</v>
      </c>
      <c r="AB4039" t="s">
        <v>1734</v>
      </c>
      <c r="AC4039" t="s">
        <v>22003</v>
      </c>
      <c r="AD4039" t="s">
        <v>329</v>
      </c>
      <c r="AE4039" t="s">
        <v>22004</v>
      </c>
      <c r="AF4039" t="s">
        <v>24</v>
      </c>
      <c r="AG4039" t="s">
        <v>22005</v>
      </c>
      <c r="AH4039" t="s">
        <v>24</v>
      </c>
      <c r="AI4039" t="s">
        <v>24</v>
      </c>
    </row>
    <row r="4040" spans="1:35" hidden="1" x14ac:dyDescent="0.25">
      <c r="A4040" t="s">
        <v>22006</v>
      </c>
      <c r="B4040">
        <v>0</v>
      </c>
      <c r="C4040" t="s">
        <v>75</v>
      </c>
      <c r="D4040" t="s">
        <v>23</v>
      </c>
      <c r="E4040" t="s">
        <v>24</v>
      </c>
      <c r="F4040">
        <v>897830956</v>
      </c>
      <c r="G4040" s="2" t="s">
        <v>526</v>
      </c>
      <c r="H4040">
        <v>271055000</v>
      </c>
      <c r="W4040">
        <v>5000</v>
      </c>
      <c r="X4040" t="s">
        <v>22007</v>
      </c>
      <c r="Y4040" t="s">
        <v>22008</v>
      </c>
      <c r="Z4040" t="s">
        <v>24</v>
      </c>
      <c r="AA4040" t="s">
        <v>22009</v>
      </c>
      <c r="AB4040" t="s">
        <v>7433</v>
      </c>
      <c r="AC4040" t="s">
        <v>22010</v>
      </c>
      <c r="AD4040" t="s">
        <v>134</v>
      </c>
      <c r="AE4040" t="s">
        <v>22011</v>
      </c>
      <c r="AF4040" t="s">
        <v>515</v>
      </c>
      <c r="AG4040" t="s">
        <v>22012</v>
      </c>
      <c r="AH4040" t="s">
        <v>22013</v>
      </c>
      <c r="AI4040" t="s">
        <v>24</v>
      </c>
    </row>
    <row r="4041" spans="1:35" hidden="1" x14ac:dyDescent="0.25">
      <c r="A4041" t="s">
        <v>22014</v>
      </c>
      <c r="B4041">
        <v>0</v>
      </c>
      <c r="C4041" t="s">
        <v>22</v>
      </c>
      <c r="D4041" t="s">
        <v>23</v>
      </c>
      <c r="E4041" t="s">
        <v>24</v>
      </c>
      <c r="F4041">
        <v>530862952</v>
      </c>
      <c r="G4041" s="2" t="s">
        <v>714</v>
      </c>
      <c r="H4041">
        <v>271053528</v>
      </c>
      <c r="W4041">
        <v>500</v>
      </c>
      <c r="X4041" t="s">
        <v>22015</v>
      </c>
      <c r="Y4041" t="s">
        <v>24</v>
      </c>
      <c r="Z4041" t="s">
        <v>24</v>
      </c>
      <c r="AA4041" t="s">
        <v>2144</v>
      </c>
      <c r="AB4041" t="s">
        <v>1235</v>
      </c>
      <c r="AC4041">
        <v>214092</v>
      </c>
      <c r="AD4041" t="s">
        <v>693</v>
      </c>
      <c r="AE4041" t="s">
        <v>22016</v>
      </c>
      <c r="AF4041" t="s">
        <v>1237</v>
      </c>
      <c r="AG4041" t="s">
        <v>22017</v>
      </c>
      <c r="AH4041" t="s">
        <v>24</v>
      </c>
      <c r="AI4041" t="s">
        <v>24</v>
      </c>
    </row>
    <row r="4042" spans="1:35" hidden="1" x14ac:dyDescent="0.25">
      <c r="A4042" t="s">
        <v>22018</v>
      </c>
      <c r="B4042">
        <v>8</v>
      </c>
      <c r="C4042" t="s">
        <v>22</v>
      </c>
      <c r="D4042" t="s">
        <v>23</v>
      </c>
      <c r="E4042" t="s">
        <v>24</v>
      </c>
      <c r="F4042">
        <v>631462637</v>
      </c>
      <c r="G4042" s="2" t="s">
        <v>109</v>
      </c>
      <c r="H4042">
        <v>270993527</v>
      </c>
      <c r="W4042">
        <v>1464</v>
      </c>
      <c r="X4042" t="s">
        <v>22019</v>
      </c>
      <c r="Y4042" t="s">
        <v>24</v>
      </c>
      <c r="Z4042" t="s">
        <v>24</v>
      </c>
      <c r="AA4042" t="s">
        <v>22020</v>
      </c>
      <c r="AB4042" t="s">
        <v>24</v>
      </c>
      <c r="AC4042">
        <v>69076</v>
      </c>
      <c r="AD4042" t="s">
        <v>1916</v>
      </c>
      <c r="AE4042" t="s">
        <v>22021</v>
      </c>
      <c r="AF4042" t="s">
        <v>3044</v>
      </c>
      <c r="AG4042" t="s">
        <v>22022</v>
      </c>
      <c r="AH4042" t="s">
        <v>22023</v>
      </c>
      <c r="AI4042" t="s">
        <v>24</v>
      </c>
    </row>
    <row r="4043" spans="1:35" hidden="1" x14ac:dyDescent="0.25">
      <c r="A4043" t="s">
        <v>22024</v>
      </c>
      <c r="B4043">
        <v>16</v>
      </c>
      <c r="C4043" t="s">
        <v>75</v>
      </c>
      <c r="D4043" t="s">
        <v>23</v>
      </c>
      <c r="E4043" t="s">
        <v>24</v>
      </c>
      <c r="F4043">
        <v>690999958</v>
      </c>
      <c r="G4043" s="2" t="s">
        <v>47</v>
      </c>
      <c r="H4043">
        <v>270981819</v>
      </c>
      <c r="W4043">
        <v>424</v>
      </c>
      <c r="X4043" t="s">
        <v>7171</v>
      </c>
      <c r="Y4043" t="s">
        <v>22025</v>
      </c>
      <c r="Z4043" t="s">
        <v>24</v>
      </c>
      <c r="AA4043" t="s">
        <v>434</v>
      </c>
      <c r="AB4043" t="s">
        <v>1069</v>
      </c>
      <c r="AC4043" t="s">
        <v>7173</v>
      </c>
      <c r="AD4043" t="s">
        <v>329</v>
      </c>
      <c r="AE4043" t="s">
        <v>22026</v>
      </c>
      <c r="AF4043" t="s">
        <v>544</v>
      </c>
      <c r="AG4043" t="s">
        <v>22027</v>
      </c>
      <c r="AH4043" t="s">
        <v>24</v>
      </c>
      <c r="AI4043" t="s">
        <v>24</v>
      </c>
    </row>
    <row r="4044" spans="1:35" hidden="1" x14ac:dyDescent="0.25">
      <c r="A4044" t="s">
        <v>22028</v>
      </c>
      <c r="B4044">
        <v>1</v>
      </c>
      <c r="C4044" t="s">
        <v>75</v>
      </c>
      <c r="D4044" t="s">
        <v>34</v>
      </c>
      <c r="E4044" t="s">
        <v>22029</v>
      </c>
      <c r="F4044">
        <v>600041230</v>
      </c>
      <c r="G4044" t="s">
        <v>1893</v>
      </c>
      <c r="H4044">
        <v>270910854</v>
      </c>
      <c r="W4044">
        <v>2606</v>
      </c>
      <c r="X4044" t="s">
        <v>22030</v>
      </c>
      <c r="Y4044" t="s">
        <v>24</v>
      </c>
      <c r="Z4044" t="s">
        <v>24</v>
      </c>
      <c r="AA4044" t="s">
        <v>16179</v>
      </c>
      <c r="AB4044" t="s">
        <v>4464</v>
      </c>
      <c r="AC4044">
        <v>4250540</v>
      </c>
      <c r="AD4044" t="s">
        <v>4242</v>
      </c>
      <c r="AE4044" t="s">
        <v>24</v>
      </c>
      <c r="AF4044" t="s">
        <v>24</v>
      </c>
      <c r="AG4044" t="s">
        <v>24</v>
      </c>
      <c r="AH4044" t="s">
        <v>24</v>
      </c>
      <c r="AI4044" t="s">
        <v>24</v>
      </c>
    </row>
    <row r="4045" spans="1:35" hidden="1" x14ac:dyDescent="0.25">
      <c r="A4045" t="s">
        <v>22031</v>
      </c>
      <c r="B4045">
        <v>21</v>
      </c>
      <c r="C4045" t="s">
        <v>75</v>
      </c>
      <c r="D4045" t="s">
        <v>23</v>
      </c>
      <c r="E4045" t="s">
        <v>24</v>
      </c>
      <c r="F4045">
        <v>79890263</v>
      </c>
      <c r="G4045" s="2" t="s">
        <v>706</v>
      </c>
      <c r="H4045">
        <v>270811000</v>
      </c>
      <c r="W4045">
        <v>623</v>
      </c>
      <c r="X4045" t="s">
        <v>22032</v>
      </c>
      <c r="Y4045" t="s">
        <v>22033</v>
      </c>
      <c r="Z4045" t="s">
        <v>24</v>
      </c>
      <c r="AA4045" t="s">
        <v>951</v>
      </c>
      <c r="AB4045" t="s">
        <v>1176</v>
      </c>
      <c r="AC4045">
        <v>78701</v>
      </c>
      <c r="AD4045" t="s">
        <v>29</v>
      </c>
      <c r="AE4045" t="s">
        <v>22034</v>
      </c>
      <c r="AF4045" t="s">
        <v>24</v>
      </c>
      <c r="AG4045" t="s">
        <v>22035</v>
      </c>
      <c r="AH4045" t="s">
        <v>22036</v>
      </c>
      <c r="AI4045" t="s">
        <v>22037</v>
      </c>
    </row>
    <row r="4046" spans="1:35" hidden="1" x14ac:dyDescent="0.25">
      <c r="A4046" t="s">
        <v>22038</v>
      </c>
      <c r="B4046">
        <v>1</v>
      </c>
      <c r="C4046" t="s">
        <v>22</v>
      </c>
      <c r="D4046" t="s">
        <v>23</v>
      </c>
      <c r="E4046" t="s">
        <v>24</v>
      </c>
      <c r="F4046">
        <v>918490319</v>
      </c>
      <c r="G4046" s="2" t="s">
        <v>714</v>
      </c>
      <c r="H4046">
        <v>270732084</v>
      </c>
      <c r="W4046">
        <v>748</v>
      </c>
      <c r="X4046" t="s">
        <v>22039</v>
      </c>
      <c r="Y4046" t="s">
        <v>22040</v>
      </c>
      <c r="Z4046" t="s">
        <v>24</v>
      </c>
      <c r="AA4046" t="s">
        <v>2945</v>
      </c>
      <c r="AB4046" t="s">
        <v>2946</v>
      </c>
      <c r="AC4046">
        <v>400039</v>
      </c>
      <c r="AD4046" t="s">
        <v>491</v>
      </c>
      <c r="AE4046" t="s">
        <v>22041</v>
      </c>
      <c r="AF4046" t="s">
        <v>515</v>
      </c>
      <c r="AG4046" t="s">
        <v>22042</v>
      </c>
      <c r="AH4046" t="s">
        <v>24</v>
      </c>
      <c r="AI4046" t="s">
        <v>24</v>
      </c>
    </row>
    <row r="4047" spans="1:35" hidden="1" x14ac:dyDescent="0.25">
      <c r="A4047" t="s">
        <v>22043</v>
      </c>
      <c r="B4047">
        <v>0</v>
      </c>
      <c r="C4047" t="s">
        <v>75</v>
      </c>
      <c r="D4047" t="s">
        <v>23</v>
      </c>
      <c r="E4047" t="s">
        <v>24</v>
      </c>
      <c r="F4047">
        <v>332753222</v>
      </c>
      <c r="G4047" s="2" t="s">
        <v>365</v>
      </c>
      <c r="H4047">
        <v>270691989</v>
      </c>
      <c r="W4047">
        <v>300</v>
      </c>
      <c r="X4047" t="s">
        <v>8747</v>
      </c>
      <c r="Y4047" t="s">
        <v>24</v>
      </c>
      <c r="Z4047" t="s">
        <v>24</v>
      </c>
      <c r="AA4047" t="s">
        <v>8748</v>
      </c>
      <c r="AB4047" t="s">
        <v>1145</v>
      </c>
      <c r="AC4047">
        <v>49632</v>
      </c>
      <c r="AD4047" t="s">
        <v>301</v>
      </c>
      <c r="AE4047" t="s">
        <v>8749</v>
      </c>
      <c r="AF4047" t="s">
        <v>1284</v>
      </c>
      <c r="AG4047" t="s">
        <v>8750</v>
      </c>
      <c r="AH4047" t="s">
        <v>8751</v>
      </c>
      <c r="AI4047" t="s">
        <v>24</v>
      </c>
    </row>
    <row r="4048" spans="1:35" hidden="1" x14ac:dyDescent="0.25">
      <c r="A4048" t="s">
        <v>22044</v>
      </c>
      <c r="B4048">
        <v>20</v>
      </c>
      <c r="C4048" t="s">
        <v>22</v>
      </c>
      <c r="D4048" t="s">
        <v>34</v>
      </c>
      <c r="E4048" t="s">
        <v>22045</v>
      </c>
      <c r="F4048">
        <v>595114869</v>
      </c>
      <c r="G4048" s="2" t="s">
        <v>47</v>
      </c>
      <c r="H4048">
        <v>270690193</v>
      </c>
      <c r="W4048">
        <v>1878</v>
      </c>
      <c r="X4048" t="s">
        <v>22046</v>
      </c>
      <c r="Y4048" t="s">
        <v>24</v>
      </c>
      <c r="Z4048" t="s">
        <v>24</v>
      </c>
      <c r="AA4048" t="s">
        <v>337</v>
      </c>
      <c r="AB4048" t="s">
        <v>338</v>
      </c>
      <c r="AC4048">
        <v>758057</v>
      </c>
      <c r="AD4048" t="s">
        <v>337</v>
      </c>
      <c r="AE4048" t="s">
        <v>22047</v>
      </c>
      <c r="AF4048" t="s">
        <v>24</v>
      </c>
      <c r="AG4048" t="s">
        <v>22048</v>
      </c>
      <c r="AH4048" t="s">
        <v>22049</v>
      </c>
      <c r="AI4048" t="s">
        <v>24</v>
      </c>
    </row>
    <row r="4049" spans="1:35" hidden="1" x14ac:dyDescent="0.25">
      <c r="A4049" t="s">
        <v>22050</v>
      </c>
      <c r="B4049">
        <v>28</v>
      </c>
      <c r="C4049" t="s">
        <v>75</v>
      </c>
      <c r="D4049" t="s">
        <v>34</v>
      </c>
      <c r="E4049" t="s">
        <v>22051</v>
      </c>
      <c r="F4049">
        <v>687774109</v>
      </c>
      <c r="G4049" t="s">
        <v>354</v>
      </c>
      <c r="H4049">
        <v>270585480</v>
      </c>
      <c r="W4049">
        <v>249</v>
      </c>
      <c r="X4049" t="s">
        <v>22052</v>
      </c>
      <c r="Y4049" t="s">
        <v>22053</v>
      </c>
      <c r="Z4049" t="s">
        <v>24</v>
      </c>
      <c r="AA4049" t="s">
        <v>255</v>
      </c>
      <c r="AB4049" t="s">
        <v>256</v>
      </c>
      <c r="AC4049">
        <v>8514</v>
      </c>
      <c r="AD4049" t="s">
        <v>257</v>
      </c>
      <c r="AE4049" t="s">
        <v>24</v>
      </c>
      <c r="AF4049" t="s">
        <v>24</v>
      </c>
      <c r="AG4049" t="s">
        <v>24</v>
      </c>
      <c r="AH4049" t="s">
        <v>24</v>
      </c>
      <c r="AI4049" t="s">
        <v>24</v>
      </c>
    </row>
    <row r="4050" spans="1:35" hidden="1" x14ac:dyDescent="0.25">
      <c r="A4050" t="s">
        <v>22054</v>
      </c>
      <c r="B4050">
        <v>0</v>
      </c>
      <c r="C4050" t="s">
        <v>24</v>
      </c>
      <c r="D4050" t="s">
        <v>23</v>
      </c>
      <c r="E4050" t="s">
        <v>24</v>
      </c>
      <c r="F4050">
        <v>366408859</v>
      </c>
      <c r="G4050" s="2" t="s">
        <v>577</v>
      </c>
      <c r="H4050">
        <v>270574489</v>
      </c>
      <c r="W4050" t="s">
        <v>85</v>
      </c>
      <c r="X4050" t="s">
        <v>22055</v>
      </c>
      <c r="Y4050" t="s">
        <v>24</v>
      </c>
      <c r="Z4050" t="s">
        <v>24</v>
      </c>
      <c r="AA4050" t="s">
        <v>24</v>
      </c>
      <c r="AB4050" t="s">
        <v>24</v>
      </c>
      <c r="AC4050">
        <v>600009</v>
      </c>
      <c r="AD4050" t="s">
        <v>1607</v>
      </c>
      <c r="AE4050" t="s">
        <v>10461</v>
      </c>
      <c r="AF4050" t="s">
        <v>24</v>
      </c>
      <c r="AG4050" t="s">
        <v>22056</v>
      </c>
      <c r="AH4050" t="s">
        <v>24</v>
      </c>
      <c r="AI4050" t="s">
        <v>24</v>
      </c>
    </row>
    <row r="4051" spans="1:35" hidden="1" x14ac:dyDescent="0.25">
      <c r="A4051" t="s">
        <v>22057</v>
      </c>
      <c r="B4051">
        <v>0</v>
      </c>
      <c r="C4051" t="s">
        <v>22</v>
      </c>
      <c r="D4051" t="s">
        <v>23</v>
      </c>
      <c r="E4051" t="s">
        <v>24</v>
      </c>
      <c r="F4051">
        <v>420791899</v>
      </c>
      <c r="G4051" t="s">
        <v>354</v>
      </c>
      <c r="H4051">
        <v>270540000</v>
      </c>
      <c r="W4051">
        <v>20000</v>
      </c>
      <c r="X4051" t="s">
        <v>22058</v>
      </c>
      <c r="Y4051" t="s">
        <v>24</v>
      </c>
      <c r="Z4051" t="s">
        <v>24</v>
      </c>
      <c r="AA4051" t="s">
        <v>4473</v>
      </c>
      <c r="AB4051" t="s">
        <v>731</v>
      </c>
      <c r="AC4051">
        <v>315504</v>
      </c>
      <c r="AD4051" t="s">
        <v>693</v>
      </c>
      <c r="AE4051" t="s">
        <v>24</v>
      </c>
      <c r="AF4051" t="s">
        <v>24</v>
      </c>
      <c r="AG4051" t="s">
        <v>24</v>
      </c>
      <c r="AH4051" t="s">
        <v>24</v>
      </c>
      <c r="AI4051" t="s">
        <v>24</v>
      </c>
    </row>
    <row r="4052" spans="1:35" hidden="1" x14ac:dyDescent="0.25">
      <c r="A4052" t="s">
        <v>22059</v>
      </c>
      <c r="B4052">
        <v>7</v>
      </c>
      <c r="C4052" t="s">
        <v>75</v>
      </c>
      <c r="D4052" t="s">
        <v>23</v>
      </c>
      <c r="E4052" t="s">
        <v>24</v>
      </c>
      <c r="F4052">
        <v>338547023</v>
      </c>
      <c r="G4052" s="2" t="s">
        <v>714</v>
      </c>
      <c r="H4052">
        <v>270471776</v>
      </c>
      <c r="W4052">
        <v>146</v>
      </c>
      <c r="X4052" t="s">
        <v>22060</v>
      </c>
      <c r="Y4052" t="s">
        <v>24</v>
      </c>
      <c r="Z4052" t="s">
        <v>24</v>
      </c>
      <c r="AA4052" t="s">
        <v>22061</v>
      </c>
      <c r="AB4052" t="s">
        <v>5160</v>
      </c>
      <c r="AC4052">
        <v>50028</v>
      </c>
      <c r="AD4052" t="s">
        <v>2571</v>
      </c>
      <c r="AE4052" t="s">
        <v>22062</v>
      </c>
      <c r="AF4052" t="s">
        <v>544</v>
      </c>
      <c r="AG4052" t="s">
        <v>22063</v>
      </c>
      <c r="AH4052" t="s">
        <v>22064</v>
      </c>
      <c r="AI4052" t="s">
        <v>24</v>
      </c>
    </row>
    <row r="4053" spans="1:35" hidden="1" x14ac:dyDescent="0.25">
      <c r="A4053" t="s">
        <v>22065</v>
      </c>
      <c r="B4053">
        <v>56</v>
      </c>
      <c r="C4053" t="s">
        <v>22</v>
      </c>
      <c r="D4053" t="s">
        <v>34</v>
      </c>
      <c r="E4053" t="s">
        <v>22066</v>
      </c>
      <c r="F4053">
        <v>79421384</v>
      </c>
      <c r="G4053" t="s">
        <v>354</v>
      </c>
      <c r="H4053">
        <v>270408000</v>
      </c>
      <c r="W4053">
        <v>1929</v>
      </c>
      <c r="X4053" t="s">
        <v>22067</v>
      </c>
      <c r="Y4053" t="s">
        <v>24</v>
      </c>
      <c r="Z4053" t="s">
        <v>24</v>
      </c>
      <c r="AA4053" t="s">
        <v>22068</v>
      </c>
      <c r="AB4053" t="s">
        <v>1118</v>
      </c>
      <c r="AC4053">
        <v>45764</v>
      </c>
      <c r="AD4053" t="s">
        <v>29</v>
      </c>
      <c r="AE4053" t="s">
        <v>24</v>
      </c>
      <c r="AF4053" t="s">
        <v>24</v>
      </c>
      <c r="AG4053" t="s">
        <v>24</v>
      </c>
      <c r="AH4053" t="s">
        <v>24</v>
      </c>
      <c r="AI4053" t="s">
        <v>24</v>
      </c>
    </row>
    <row r="4054" spans="1:35" hidden="1" x14ac:dyDescent="0.25">
      <c r="A4054" t="s">
        <v>22069</v>
      </c>
      <c r="B4054">
        <v>0</v>
      </c>
      <c r="C4054" t="s">
        <v>99</v>
      </c>
      <c r="D4054" t="s">
        <v>23</v>
      </c>
      <c r="E4054" t="s">
        <v>24</v>
      </c>
      <c r="F4054">
        <v>860044339</v>
      </c>
      <c r="G4054" s="2" t="s">
        <v>218</v>
      </c>
      <c r="H4054">
        <v>270383232</v>
      </c>
      <c r="W4054">
        <v>3298</v>
      </c>
      <c r="X4054" t="s">
        <v>22070</v>
      </c>
      <c r="Y4054" t="s">
        <v>22071</v>
      </c>
      <c r="Z4054" t="s">
        <v>24</v>
      </c>
      <c r="AA4054" t="s">
        <v>22072</v>
      </c>
      <c r="AB4054" t="s">
        <v>8544</v>
      </c>
      <c r="AC4054">
        <v>503224</v>
      </c>
      <c r="AD4054" t="s">
        <v>491</v>
      </c>
      <c r="AE4054" t="s">
        <v>22073</v>
      </c>
      <c r="AF4054" t="s">
        <v>493</v>
      </c>
      <c r="AG4054" t="s">
        <v>24</v>
      </c>
      <c r="AH4054" t="s">
        <v>24</v>
      </c>
      <c r="AI4054" t="s">
        <v>24</v>
      </c>
    </row>
    <row r="4055" spans="1:35" hidden="1" x14ac:dyDescent="0.25">
      <c r="A4055" t="s">
        <v>22074</v>
      </c>
      <c r="B4055">
        <v>0</v>
      </c>
      <c r="C4055" t="s">
        <v>22</v>
      </c>
      <c r="D4055" t="s">
        <v>23</v>
      </c>
      <c r="E4055" t="s">
        <v>24</v>
      </c>
      <c r="F4055">
        <v>645497616</v>
      </c>
      <c r="G4055" t="s">
        <v>399</v>
      </c>
      <c r="H4055">
        <v>270362796</v>
      </c>
      <c r="W4055">
        <v>4665</v>
      </c>
      <c r="X4055" t="s">
        <v>22075</v>
      </c>
      <c r="Y4055" t="s">
        <v>24</v>
      </c>
      <c r="Z4055" t="s">
        <v>24</v>
      </c>
      <c r="AA4055" t="s">
        <v>15128</v>
      </c>
      <c r="AB4055" t="s">
        <v>15128</v>
      </c>
      <c r="AC4055" t="s">
        <v>24</v>
      </c>
      <c r="AD4055" t="s">
        <v>1184</v>
      </c>
      <c r="AE4055" t="s">
        <v>22076</v>
      </c>
      <c r="AF4055" t="s">
        <v>515</v>
      </c>
      <c r="AG4055" t="s">
        <v>15130</v>
      </c>
      <c r="AH4055" t="s">
        <v>15131</v>
      </c>
      <c r="AI4055" t="s">
        <v>24</v>
      </c>
    </row>
    <row r="4056" spans="1:35" hidden="1" x14ac:dyDescent="0.25">
      <c r="A4056" t="s">
        <v>22077</v>
      </c>
      <c r="B4056">
        <v>0</v>
      </c>
      <c r="C4056" t="s">
        <v>75</v>
      </c>
      <c r="D4056" t="s">
        <v>23</v>
      </c>
      <c r="E4056" t="s">
        <v>24</v>
      </c>
      <c r="F4056">
        <v>219118627</v>
      </c>
      <c r="G4056" s="2" t="s">
        <v>36</v>
      </c>
      <c r="H4056">
        <v>270353176</v>
      </c>
      <c r="W4056">
        <v>353</v>
      </c>
      <c r="X4056" t="s">
        <v>22078</v>
      </c>
      <c r="Y4056" t="s">
        <v>22079</v>
      </c>
      <c r="Z4056" t="s">
        <v>24</v>
      </c>
      <c r="AA4056" t="s">
        <v>4984</v>
      </c>
      <c r="AB4056" t="s">
        <v>4985</v>
      </c>
      <c r="AC4056" t="s">
        <v>22080</v>
      </c>
      <c r="AD4056" t="s">
        <v>410</v>
      </c>
      <c r="AE4056" t="s">
        <v>22081</v>
      </c>
      <c r="AF4056" t="s">
        <v>123</v>
      </c>
      <c r="AG4056" t="s">
        <v>22082</v>
      </c>
      <c r="AH4056" t="s">
        <v>24</v>
      </c>
      <c r="AI4056" t="s">
        <v>24</v>
      </c>
    </row>
    <row r="4057" spans="1:35" hidden="1" x14ac:dyDescent="0.25">
      <c r="A4057" t="s">
        <v>22083</v>
      </c>
      <c r="B4057">
        <v>3</v>
      </c>
      <c r="C4057" t="s">
        <v>75</v>
      </c>
      <c r="D4057" t="s">
        <v>23</v>
      </c>
      <c r="E4057" t="s">
        <v>24</v>
      </c>
      <c r="F4057">
        <v>237139915</v>
      </c>
      <c r="G4057" s="2" t="s">
        <v>36</v>
      </c>
      <c r="H4057">
        <v>270352801</v>
      </c>
      <c r="W4057">
        <v>206</v>
      </c>
      <c r="X4057" t="s">
        <v>22084</v>
      </c>
      <c r="Y4057" t="s">
        <v>15876</v>
      </c>
      <c r="Z4057" t="s">
        <v>24</v>
      </c>
      <c r="AA4057" t="s">
        <v>15877</v>
      </c>
      <c r="AB4057" t="s">
        <v>8779</v>
      </c>
      <c r="AC4057" t="s">
        <v>22085</v>
      </c>
      <c r="AD4057" t="s">
        <v>410</v>
      </c>
      <c r="AE4057" t="s">
        <v>22086</v>
      </c>
      <c r="AF4057" t="s">
        <v>123</v>
      </c>
      <c r="AG4057" t="s">
        <v>22087</v>
      </c>
      <c r="AH4057" t="s">
        <v>24</v>
      </c>
      <c r="AI4057" t="s">
        <v>24</v>
      </c>
    </row>
    <row r="4058" spans="1:35" hidden="1" x14ac:dyDescent="0.25">
      <c r="A4058" t="s">
        <v>22088</v>
      </c>
      <c r="B4058">
        <v>0</v>
      </c>
      <c r="C4058" t="s">
        <v>99</v>
      </c>
      <c r="D4058" t="s">
        <v>23</v>
      </c>
      <c r="E4058" t="s">
        <v>24</v>
      </c>
      <c r="F4058">
        <v>881944008</v>
      </c>
      <c r="G4058" t="s">
        <v>354</v>
      </c>
      <c r="H4058">
        <v>270231508</v>
      </c>
      <c r="W4058">
        <v>3</v>
      </c>
      <c r="X4058" t="s">
        <v>22089</v>
      </c>
      <c r="Y4058" t="s">
        <v>24</v>
      </c>
      <c r="Z4058" t="s">
        <v>24</v>
      </c>
      <c r="AA4058" t="s">
        <v>3060</v>
      </c>
      <c r="AB4058" t="s">
        <v>9194</v>
      </c>
      <c r="AC4058">
        <v>821</v>
      </c>
      <c r="AD4058" t="s">
        <v>2545</v>
      </c>
      <c r="AE4058" t="s">
        <v>22090</v>
      </c>
      <c r="AF4058" t="s">
        <v>4219</v>
      </c>
      <c r="AG4058" t="s">
        <v>22091</v>
      </c>
      <c r="AH4058" t="s">
        <v>24</v>
      </c>
      <c r="AI4058" t="s">
        <v>24</v>
      </c>
    </row>
    <row r="4059" spans="1:35" hidden="1" x14ac:dyDescent="0.25">
      <c r="A4059" t="s">
        <v>22092</v>
      </c>
      <c r="B4059">
        <v>0</v>
      </c>
      <c r="C4059" t="s">
        <v>22</v>
      </c>
      <c r="D4059" t="s">
        <v>23</v>
      </c>
      <c r="E4059" t="s">
        <v>24</v>
      </c>
      <c r="F4059">
        <v>897184131</v>
      </c>
      <c r="G4059" s="2" t="s">
        <v>2014</v>
      </c>
      <c r="H4059">
        <v>270229010</v>
      </c>
      <c r="W4059">
        <v>187</v>
      </c>
      <c r="X4059" t="s">
        <v>22093</v>
      </c>
      <c r="Y4059" t="s">
        <v>22094</v>
      </c>
      <c r="Z4059" t="s">
        <v>24</v>
      </c>
      <c r="AA4059" t="s">
        <v>132</v>
      </c>
      <c r="AB4059" t="s">
        <v>512</v>
      </c>
      <c r="AC4059" t="s">
        <v>22095</v>
      </c>
      <c r="AD4059" t="s">
        <v>134</v>
      </c>
      <c r="AE4059" t="s">
        <v>22096</v>
      </c>
      <c r="AF4059" t="s">
        <v>123</v>
      </c>
      <c r="AG4059" t="s">
        <v>22097</v>
      </c>
      <c r="AH4059" t="s">
        <v>22098</v>
      </c>
      <c r="AI4059" t="s">
        <v>24</v>
      </c>
    </row>
    <row r="4060" spans="1:35" hidden="1" x14ac:dyDescent="0.25">
      <c r="A4060" t="s">
        <v>22099</v>
      </c>
      <c r="B4060">
        <v>0</v>
      </c>
      <c r="C4060" t="s">
        <v>99</v>
      </c>
      <c r="D4060" t="s">
        <v>23</v>
      </c>
      <c r="E4060" t="s">
        <v>24</v>
      </c>
      <c r="F4060">
        <v>850504530</v>
      </c>
      <c r="G4060" t="s">
        <v>900</v>
      </c>
      <c r="H4060">
        <v>270203072</v>
      </c>
      <c r="W4060">
        <v>2000</v>
      </c>
      <c r="X4060" t="s">
        <v>22100</v>
      </c>
      <c r="Y4060" t="s">
        <v>24</v>
      </c>
      <c r="Z4060" t="s">
        <v>24</v>
      </c>
      <c r="AA4060" t="s">
        <v>1629</v>
      </c>
      <c r="AB4060" t="s">
        <v>24</v>
      </c>
      <c r="AC4060" t="s">
        <v>24</v>
      </c>
      <c r="AD4060" t="s">
        <v>1630</v>
      </c>
      <c r="AE4060" t="s">
        <v>22101</v>
      </c>
      <c r="AF4060" t="s">
        <v>515</v>
      </c>
      <c r="AG4060" t="s">
        <v>22102</v>
      </c>
      <c r="AH4060" t="s">
        <v>24</v>
      </c>
      <c r="AI4060" t="s">
        <v>24</v>
      </c>
    </row>
    <row r="4061" spans="1:35" hidden="1" x14ac:dyDescent="0.25">
      <c r="A4061" t="s">
        <v>22103</v>
      </c>
      <c r="B4061">
        <v>0</v>
      </c>
      <c r="C4061" t="s">
        <v>88</v>
      </c>
      <c r="D4061" t="s">
        <v>23</v>
      </c>
      <c r="E4061" t="s">
        <v>24</v>
      </c>
      <c r="F4061">
        <v>489906073</v>
      </c>
      <c r="G4061" s="2" t="s">
        <v>128</v>
      </c>
      <c r="H4061">
        <v>270152339</v>
      </c>
      <c r="W4061">
        <v>440</v>
      </c>
      <c r="X4061" t="s">
        <v>22104</v>
      </c>
      <c r="Y4061" t="s">
        <v>24</v>
      </c>
      <c r="Z4061" t="s">
        <v>24</v>
      </c>
      <c r="AA4061" t="s">
        <v>22105</v>
      </c>
      <c r="AB4061" t="s">
        <v>3295</v>
      </c>
      <c r="AC4061" t="s">
        <v>22106</v>
      </c>
      <c r="AD4061" t="s">
        <v>271</v>
      </c>
      <c r="AE4061" t="s">
        <v>22107</v>
      </c>
      <c r="AF4061" t="s">
        <v>24</v>
      </c>
      <c r="AG4061" t="s">
        <v>24</v>
      </c>
      <c r="AH4061" t="s">
        <v>24</v>
      </c>
      <c r="AI4061" t="s">
        <v>24</v>
      </c>
    </row>
    <row r="4062" spans="1:35" hidden="1" x14ac:dyDescent="0.25">
      <c r="A4062" t="s">
        <v>22108</v>
      </c>
      <c r="B4062">
        <v>0</v>
      </c>
      <c r="C4062" t="s">
        <v>99</v>
      </c>
      <c r="D4062" t="s">
        <v>23</v>
      </c>
      <c r="E4062" t="s">
        <v>24</v>
      </c>
      <c r="F4062">
        <v>365531180</v>
      </c>
      <c r="G4062" s="2" t="s">
        <v>5603</v>
      </c>
      <c r="H4062">
        <v>270006749</v>
      </c>
      <c r="W4062">
        <v>1627</v>
      </c>
      <c r="X4062" t="s">
        <v>22109</v>
      </c>
      <c r="Y4062" t="s">
        <v>24</v>
      </c>
      <c r="Z4062" t="s">
        <v>24</v>
      </c>
      <c r="AA4062" t="s">
        <v>22110</v>
      </c>
      <c r="AB4062" t="s">
        <v>24</v>
      </c>
      <c r="AC4062" t="s">
        <v>24</v>
      </c>
      <c r="AD4062" t="s">
        <v>22111</v>
      </c>
      <c r="AE4062" t="s">
        <v>22112</v>
      </c>
      <c r="AF4062" t="s">
        <v>95</v>
      </c>
      <c r="AG4062" t="s">
        <v>22113</v>
      </c>
      <c r="AH4062" t="s">
        <v>22114</v>
      </c>
      <c r="AI4062" t="s">
        <v>24</v>
      </c>
    </row>
    <row r="4063" spans="1:35" hidden="1" x14ac:dyDescent="0.25">
      <c r="A4063" t="s">
        <v>22115</v>
      </c>
      <c r="B4063">
        <v>0</v>
      </c>
      <c r="C4063" t="s">
        <v>88</v>
      </c>
      <c r="D4063" t="s">
        <v>23</v>
      </c>
      <c r="E4063" t="s">
        <v>24</v>
      </c>
      <c r="F4063">
        <v>551681060</v>
      </c>
      <c r="G4063" s="2" t="s">
        <v>57</v>
      </c>
      <c r="H4063">
        <v>269956616</v>
      </c>
      <c r="W4063">
        <v>33</v>
      </c>
      <c r="X4063" t="s">
        <v>22116</v>
      </c>
      <c r="Y4063" t="s">
        <v>24</v>
      </c>
      <c r="Z4063" t="s">
        <v>24</v>
      </c>
      <c r="AA4063" t="s">
        <v>22117</v>
      </c>
      <c r="AB4063" t="s">
        <v>1235</v>
      </c>
      <c r="AC4063">
        <v>212000</v>
      </c>
      <c r="AD4063" t="s">
        <v>693</v>
      </c>
      <c r="AE4063" t="s">
        <v>22118</v>
      </c>
      <c r="AF4063" t="s">
        <v>1237</v>
      </c>
      <c r="AG4063" t="s">
        <v>24</v>
      </c>
      <c r="AH4063" t="s">
        <v>24</v>
      </c>
      <c r="AI4063" t="s">
        <v>24</v>
      </c>
    </row>
    <row r="4064" spans="1:35" hidden="1" x14ac:dyDescent="0.25">
      <c r="A4064" t="s">
        <v>22119</v>
      </c>
      <c r="B4064">
        <v>0</v>
      </c>
      <c r="C4064" t="s">
        <v>75</v>
      </c>
      <c r="D4064" t="s">
        <v>23</v>
      </c>
      <c r="E4064" t="s">
        <v>24</v>
      </c>
      <c r="F4064">
        <v>529637688</v>
      </c>
      <c r="G4064" s="2" t="s">
        <v>109</v>
      </c>
      <c r="H4064">
        <v>269867357</v>
      </c>
      <c r="W4064">
        <v>340</v>
      </c>
      <c r="X4064" t="s">
        <v>22120</v>
      </c>
      <c r="Y4064" t="s">
        <v>24</v>
      </c>
      <c r="Z4064" t="s">
        <v>24</v>
      </c>
      <c r="AA4064" t="s">
        <v>5260</v>
      </c>
      <c r="AB4064" t="s">
        <v>5261</v>
      </c>
      <c r="AC4064">
        <v>710016</v>
      </c>
      <c r="AD4064" t="s">
        <v>693</v>
      </c>
      <c r="AE4064" t="s">
        <v>24</v>
      </c>
      <c r="AF4064" t="s">
        <v>24</v>
      </c>
      <c r="AG4064" t="s">
        <v>24</v>
      </c>
      <c r="AH4064" t="s">
        <v>24</v>
      </c>
      <c r="AI4064" t="s">
        <v>24</v>
      </c>
    </row>
    <row r="4065" spans="1:35" hidden="1" x14ac:dyDescent="0.25">
      <c r="A4065" t="s">
        <v>22121</v>
      </c>
      <c r="B4065">
        <v>0</v>
      </c>
      <c r="C4065" t="s">
        <v>22</v>
      </c>
      <c r="D4065" t="s">
        <v>23</v>
      </c>
      <c r="E4065" t="s">
        <v>24</v>
      </c>
      <c r="F4065">
        <v>544800873</v>
      </c>
      <c r="G4065" t="s">
        <v>399</v>
      </c>
      <c r="H4065">
        <v>269808000</v>
      </c>
      <c r="W4065">
        <v>8000</v>
      </c>
      <c r="X4065" t="s">
        <v>22122</v>
      </c>
      <c r="Y4065" t="s">
        <v>24</v>
      </c>
      <c r="Z4065" t="s">
        <v>24</v>
      </c>
      <c r="AA4065" t="s">
        <v>18242</v>
      </c>
      <c r="AB4065" t="s">
        <v>963</v>
      </c>
      <c r="AC4065">
        <v>257336</v>
      </c>
      <c r="AD4065" t="s">
        <v>693</v>
      </c>
      <c r="AE4065" t="s">
        <v>22123</v>
      </c>
      <c r="AF4065" t="s">
        <v>295</v>
      </c>
      <c r="AG4065" t="s">
        <v>22124</v>
      </c>
      <c r="AH4065" t="s">
        <v>24</v>
      </c>
      <c r="AI4065" t="s">
        <v>24</v>
      </c>
    </row>
    <row r="4066" spans="1:35" hidden="1" x14ac:dyDescent="0.25">
      <c r="A4066" t="s">
        <v>22125</v>
      </c>
      <c r="B4066">
        <v>0</v>
      </c>
      <c r="C4066" t="s">
        <v>75</v>
      </c>
      <c r="D4066" t="s">
        <v>23</v>
      </c>
      <c r="E4066" t="s">
        <v>24</v>
      </c>
      <c r="F4066">
        <v>4239919</v>
      </c>
      <c r="G4066" s="2" t="s">
        <v>440</v>
      </c>
      <c r="H4066">
        <v>269716426</v>
      </c>
      <c r="W4066">
        <v>1368</v>
      </c>
      <c r="X4066" t="s">
        <v>22126</v>
      </c>
      <c r="Y4066" t="s">
        <v>24</v>
      </c>
      <c r="Z4066" t="s">
        <v>24</v>
      </c>
      <c r="AA4066" t="s">
        <v>1544</v>
      </c>
      <c r="AB4066" t="s">
        <v>1545</v>
      </c>
      <c r="AC4066" t="s">
        <v>22127</v>
      </c>
      <c r="AD4066" t="s">
        <v>542</v>
      </c>
      <c r="AE4066" t="s">
        <v>22128</v>
      </c>
      <c r="AF4066" t="s">
        <v>544</v>
      </c>
      <c r="AG4066" t="s">
        <v>22129</v>
      </c>
      <c r="AH4066" t="s">
        <v>24</v>
      </c>
      <c r="AI4066" t="s">
        <v>24</v>
      </c>
    </row>
    <row r="4067" spans="1:35" hidden="1" x14ac:dyDescent="0.25">
      <c r="A4067" t="s">
        <v>22130</v>
      </c>
      <c r="B4067">
        <v>0</v>
      </c>
      <c r="C4067" t="s">
        <v>75</v>
      </c>
      <c r="D4067" t="s">
        <v>23</v>
      </c>
      <c r="E4067" t="s">
        <v>24</v>
      </c>
      <c r="F4067">
        <v>54927108</v>
      </c>
      <c r="G4067" s="2" t="s">
        <v>128</v>
      </c>
      <c r="H4067">
        <v>269662982</v>
      </c>
      <c r="W4067">
        <v>1400</v>
      </c>
      <c r="X4067" t="s">
        <v>22131</v>
      </c>
      <c r="Y4067" t="s">
        <v>24</v>
      </c>
      <c r="Z4067" t="s">
        <v>24</v>
      </c>
      <c r="AA4067" t="s">
        <v>3090</v>
      </c>
      <c r="AB4067" t="s">
        <v>3091</v>
      </c>
      <c r="AC4067" t="s">
        <v>22132</v>
      </c>
      <c r="AD4067" t="s">
        <v>542</v>
      </c>
      <c r="AE4067" t="s">
        <v>22133</v>
      </c>
      <c r="AF4067" t="s">
        <v>6313</v>
      </c>
      <c r="AG4067" t="s">
        <v>22134</v>
      </c>
      <c r="AH4067" t="s">
        <v>24</v>
      </c>
      <c r="AI4067" t="s">
        <v>24</v>
      </c>
    </row>
    <row r="4068" spans="1:35" hidden="1" x14ac:dyDescent="0.25">
      <c r="A4068" t="s">
        <v>22135</v>
      </c>
      <c r="B4068">
        <v>0</v>
      </c>
      <c r="C4068" t="s">
        <v>75</v>
      </c>
      <c r="D4068" t="s">
        <v>23</v>
      </c>
      <c r="E4068" t="s">
        <v>24</v>
      </c>
      <c r="F4068">
        <v>273110031</v>
      </c>
      <c r="G4068" s="2" t="s">
        <v>36</v>
      </c>
      <c r="H4068">
        <v>269639891</v>
      </c>
      <c r="W4068">
        <v>631</v>
      </c>
      <c r="X4068" t="s">
        <v>22136</v>
      </c>
      <c r="Y4068" t="s">
        <v>22137</v>
      </c>
      <c r="Z4068" t="s">
        <v>24</v>
      </c>
      <c r="AA4068" t="s">
        <v>22138</v>
      </c>
      <c r="AB4068" t="s">
        <v>1814</v>
      </c>
      <c r="AC4068">
        <v>94150</v>
      </c>
      <c r="AD4068" t="s">
        <v>81</v>
      </c>
      <c r="AE4068" t="s">
        <v>22139</v>
      </c>
      <c r="AF4068" t="s">
        <v>544</v>
      </c>
      <c r="AG4068" t="s">
        <v>22140</v>
      </c>
      <c r="AH4068" t="s">
        <v>24</v>
      </c>
      <c r="AI4068" t="s">
        <v>24</v>
      </c>
    </row>
    <row r="4069" spans="1:35" hidden="1" x14ac:dyDescent="0.25">
      <c r="A4069" t="s">
        <v>22141</v>
      </c>
      <c r="B4069">
        <v>0</v>
      </c>
      <c r="C4069" t="s">
        <v>88</v>
      </c>
      <c r="D4069" t="s">
        <v>23</v>
      </c>
      <c r="E4069" t="s">
        <v>24</v>
      </c>
      <c r="F4069">
        <v>422207210</v>
      </c>
      <c r="G4069" s="2" t="s">
        <v>365</v>
      </c>
      <c r="H4069">
        <v>269610174</v>
      </c>
      <c r="W4069">
        <v>100</v>
      </c>
      <c r="X4069" t="s">
        <v>22142</v>
      </c>
      <c r="Y4069" t="s">
        <v>24</v>
      </c>
      <c r="Z4069" t="s">
        <v>24</v>
      </c>
      <c r="AA4069" t="s">
        <v>22143</v>
      </c>
      <c r="AB4069" t="s">
        <v>3787</v>
      </c>
      <c r="AC4069" t="s">
        <v>22144</v>
      </c>
      <c r="AD4069" t="s">
        <v>3789</v>
      </c>
      <c r="AE4069" t="s">
        <v>22145</v>
      </c>
      <c r="AF4069" t="s">
        <v>4908</v>
      </c>
      <c r="AG4069" t="s">
        <v>22146</v>
      </c>
      <c r="AH4069" t="s">
        <v>22147</v>
      </c>
      <c r="AI4069" t="s">
        <v>24</v>
      </c>
    </row>
    <row r="4070" spans="1:35" hidden="1" x14ac:dyDescent="0.25">
      <c r="A4070" t="s">
        <v>22148</v>
      </c>
      <c r="B4070">
        <v>0</v>
      </c>
      <c r="C4070" t="s">
        <v>75</v>
      </c>
      <c r="D4070" t="s">
        <v>23</v>
      </c>
      <c r="E4070" t="s">
        <v>24</v>
      </c>
      <c r="F4070">
        <v>428676787</v>
      </c>
      <c r="G4070" s="2" t="s">
        <v>155</v>
      </c>
      <c r="H4070">
        <v>269557646</v>
      </c>
      <c r="W4070">
        <v>173</v>
      </c>
      <c r="X4070" t="s">
        <v>22149</v>
      </c>
      <c r="Y4070" t="s">
        <v>24</v>
      </c>
      <c r="Z4070" t="s">
        <v>24</v>
      </c>
      <c r="AA4070" t="s">
        <v>22150</v>
      </c>
      <c r="AB4070" t="s">
        <v>2263</v>
      </c>
      <c r="AC4070">
        <v>46010</v>
      </c>
      <c r="AD4070" t="s">
        <v>2571</v>
      </c>
      <c r="AE4070" t="s">
        <v>22151</v>
      </c>
      <c r="AF4070" t="s">
        <v>544</v>
      </c>
      <c r="AG4070" t="s">
        <v>22152</v>
      </c>
      <c r="AH4070" t="s">
        <v>22153</v>
      </c>
      <c r="AI4070" t="s">
        <v>24</v>
      </c>
    </row>
    <row r="4071" spans="1:35" hidden="1" x14ac:dyDescent="0.25">
      <c r="A4071" t="s">
        <v>22154</v>
      </c>
      <c r="B4071">
        <v>0</v>
      </c>
      <c r="C4071" t="s">
        <v>75</v>
      </c>
      <c r="D4071" t="s">
        <v>23</v>
      </c>
      <c r="E4071" t="s">
        <v>24</v>
      </c>
      <c r="F4071">
        <v>507400302</v>
      </c>
      <c r="G4071" s="2" t="s">
        <v>365</v>
      </c>
      <c r="H4071">
        <v>269544989</v>
      </c>
      <c r="W4071">
        <v>1200</v>
      </c>
      <c r="X4071" t="s">
        <v>22155</v>
      </c>
      <c r="Y4071" t="s">
        <v>24</v>
      </c>
      <c r="Z4071" t="s">
        <v>24</v>
      </c>
      <c r="AA4071" t="s">
        <v>22156</v>
      </c>
      <c r="AB4071" t="s">
        <v>1145</v>
      </c>
      <c r="AC4071">
        <v>49393</v>
      </c>
      <c r="AD4071" t="s">
        <v>301</v>
      </c>
      <c r="AE4071" t="s">
        <v>22157</v>
      </c>
      <c r="AF4071" t="s">
        <v>4114</v>
      </c>
      <c r="AG4071" t="s">
        <v>22158</v>
      </c>
      <c r="AH4071" t="s">
        <v>22159</v>
      </c>
      <c r="AI4071" t="s">
        <v>24</v>
      </c>
    </row>
    <row r="4072" spans="1:35" hidden="1" x14ac:dyDescent="0.25">
      <c r="A4072" t="s">
        <v>22160</v>
      </c>
      <c r="B4072">
        <v>0</v>
      </c>
      <c r="C4072" t="s">
        <v>22</v>
      </c>
      <c r="D4072" t="s">
        <v>23</v>
      </c>
      <c r="E4072" t="s">
        <v>24</v>
      </c>
      <c r="F4072">
        <v>675635261</v>
      </c>
      <c r="G4072" s="2" t="s">
        <v>714</v>
      </c>
      <c r="H4072">
        <v>269444690</v>
      </c>
      <c r="W4072">
        <v>326</v>
      </c>
      <c r="X4072" t="s">
        <v>22161</v>
      </c>
      <c r="Y4072" t="s">
        <v>22162</v>
      </c>
      <c r="Z4072" t="s">
        <v>24</v>
      </c>
      <c r="AA4072" t="s">
        <v>22163</v>
      </c>
      <c r="AB4072" t="s">
        <v>3688</v>
      </c>
      <c r="AC4072">
        <v>325003</v>
      </c>
      <c r="AD4072" t="s">
        <v>491</v>
      </c>
      <c r="AE4072" t="s">
        <v>22164</v>
      </c>
      <c r="AF4072" t="s">
        <v>95</v>
      </c>
      <c r="AG4072" t="s">
        <v>22165</v>
      </c>
      <c r="AH4072" t="s">
        <v>24</v>
      </c>
      <c r="AI4072" t="s">
        <v>24</v>
      </c>
    </row>
    <row r="4073" spans="1:35" hidden="1" x14ac:dyDescent="0.25">
      <c r="A4073" t="s">
        <v>22166</v>
      </c>
      <c r="B4073">
        <v>0</v>
      </c>
      <c r="C4073" t="s">
        <v>88</v>
      </c>
      <c r="D4073" t="s">
        <v>23</v>
      </c>
      <c r="E4073" t="s">
        <v>24</v>
      </c>
      <c r="F4073">
        <v>362085686</v>
      </c>
      <c r="G4073" s="2" t="s">
        <v>109</v>
      </c>
      <c r="H4073">
        <v>269310517</v>
      </c>
      <c r="W4073">
        <v>9</v>
      </c>
      <c r="X4073" t="s">
        <v>22167</v>
      </c>
      <c r="Y4073" t="s">
        <v>24</v>
      </c>
      <c r="Z4073" t="s">
        <v>24</v>
      </c>
      <c r="AA4073" t="s">
        <v>22168</v>
      </c>
      <c r="AB4073" t="s">
        <v>24</v>
      </c>
      <c r="AC4073">
        <v>443052</v>
      </c>
      <c r="AD4073" t="s">
        <v>1607</v>
      </c>
      <c r="AE4073" t="s">
        <v>22169</v>
      </c>
      <c r="AF4073" t="s">
        <v>3044</v>
      </c>
      <c r="AG4073" t="s">
        <v>24</v>
      </c>
      <c r="AH4073" t="s">
        <v>24</v>
      </c>
      <c r="AI4073" t="s">
        <v>24</v>
      </c>
    </row>
    <row r="4074" spans="1:35" hidden="1" x14ac:dyDescent="0.25">
      <c r="A4074" t="s">
        <v>22170</v>
      </c>
      <c r="B4074">
        <v>0</v>
      </c>
      <c r="C4074" t="s">
        <v>75</v>
      </c>
      <c r="D4074" t="s">
        <v>23</v>
      </c>
      <c r="E4074" t="s">
        <v>24</v>
      </c>
      <c r="F4074">
        <v>851256359</v>
      </c>
      <c r="G4074" s="2" t="s">
        <v>109</v>
      </c>
      <c r="H4074">
        <v>269293930</v>
      </c>
      <c r="W4074">
        <v>1630</v>
      </c>
      <c r="X4074" t="s">
        <v>22171</v>
      </c>
      <c r="Y4074" t="s">
        <v>24</v>
      </c>
      <c r="Z4074" t="s">
        <v>24</v>
      </c>
      <c r="AA4074" t="s">
        <v>22172</v>
      </c>
      <c r="AB4074" t="s">
        <v>22173</v>
      </c>
      <c r="AC4074" t="s">
        <v>24</v>
      </c>
      <c r="AD4074" t="s">
        <v>22174</v>
      </c>
      <c r="AE4074" t="s">
        <v>12737</v>
      </c>
      <c r="AF4074" t="s">
        <v>544</v>
      </c>
      <c r="AG4074" t="s">
        <v>22175</v>
      </c>
      <c r="AH4074" t="s">
        <v>22176</v>
      </c>
      <c r="AI4074" t="s">
        <v>24</v>
      </c>
    </row>
    <row r="4075" spans="1:35" hidden="1" x14ac:dyDescent="0.25">
      <c r="A4075" t="s">
        <v>22177</v>
      </c>
      <c r="B4075">
        <v>0</v>
      </c>
      <c r="C4075" t="s">
        <v>75</v>
      </c>
      <c r="D4075" t="s">
        <v>23</v>
      </c>
      <c r="E4075" t="s">
        <v>24</v>
      </c>
      <c r="F4075">
        <v>659688311</v>
      </c>
      <c r="G4075" t="s">
        <v>84</v>
      </c>
      <c r="H4075">
        <v>269204137</v>
      </c>
      <c r="W4075">
        <v>2000</v>
      </c>
      <c r="X4075" t="s">
        <v>22178</v>
      </c>
      <c r="Y4075" t="s">
        <v>24</v>
      </c>
      <c r="Z4075" t="s">
        <v>24</v>
      </c>
      <c r="AA4075" t="s">
        <v>19737</v>
      </c>
      <c r="AB4075" t="s">
        <v>92</v>
      </c>
      <c r="AC4075">
        <v>10260</v>
      </c>
      <c r="AD4075" t="s">
        <v>93</v>
      </c>
      <c r="AE4075" t="s">
        <v>22179</v>
      </c>
      <c r="AF4075" t="s">
        <v>95</v>
      </c>
      <c r="AG4075" t="s">
        <v>22180</v>
      </c>
      <c r="AH4075" t="s">
        <v>22181</v>
      </c>
      <c r="AI4075" t="s">
        <v>24</v>
      </c>
    </row>
    <row r="4076" spans="1:35" hidden="1" x14ac:dyDescent="0.25">
      <c r="A4076" t="s">
        <v>22182</v>
      </c>
      <c r="B4076">
        <v>0</v>
      </c>
      <c r="C4076" t="s">
        <v>75</v>
      </c>
      <c r="D4076" t="s">
        <v>23</v>
      </c>
      <c r="E4076" t="s">
        <v>24</v>
      </c>
      <c r="F4076">
        <v>718844269</v>
      </c>
      <c r="G4076" s="2" t="s">
        <v>714</v>
      </c>
      <c r="H4076">
        <v>269136661</v>
      </c>
      <c r="W4076">
        <v>500</v>
      </c>
      <c r="X4076" t="s">
        <v>22183</v>
      </c>
      <c r="Y4076" t="s">
        <v>22184</v>
      </c>
      <c r="Z4076" t="s">
        <v>24</v>
      </c>
      <c r="AA4076" t="s">
        <v>2889</v>
      </c>
      <c r="AB4076" t="s">
        <v>2769</v>
      </c>
      <c r="AC4076">
        <v>1110</v>
      </c>
      <c r="AD4076" t="s">
        <v>418</v>
      </c>
      <c r="AE4076" t="s">
        <v>22185</v>
      </c>
      <c r="AF4076" t="s">
        <v>3344</v>
      </c>
      <c r="AG4076" t="s">
        <v>22186</v>
      </c>
      <c r="AH4076" t="s">
        <v>22187</v>
      </c>
      <c r="AI4076" t="s">
        <v>24</v>
      </c>
    </row>
    <row r="4077" spans="1:35" hidden="1" x14ac:dyDescent="0.25">
      <c r="A4077" t="s">
        <v>22188</v>
      </c>
      <c r="B4077">
        <v>0</v>
      </c>
      <c r="C4077" t="s">
        <v>24</v>
      </c>
      <c r="D4077" t="s">
        <v>23</v>
      </c>
      <c r="E4077" t="s">
        <v>24</v>
      </c>
      <c r="F4077" t="s">
        <v>24</v>
      </c>
      <c r="G4077" s="2" t="s">
        <v>365</v>
      </c>
      <c r="H4077">
        <v>269135999</v>
      </c>
      <c r="W4077">
        <v>380</v>
      </c>
      <c r="X4077" t="s">
        <v>24</v>
      </c>
      <c r="Y4077" t="s">
        <v>24</v>
      </c>
      <c r="Z4077" t="s">
        <v>24</v>
      </c>
      <c r="AA4077" t="s">
        <v>24</v>
      </c>
      <c r="AB4077" t="s">
        <v>24</v>
      </c>
      <c r="AC4077" t="s">
        <v>24</v>
      </c>
      <c r="AD4077" t="s">
        <v>24</v>
      </c>
      <c r="AE4077" t="s">
        <v>21883</v>
      </c>
      <c r="AF4077" t="s">
        <v>1284</v>
      </c>
      <c r="AG4077" t="s">
        <v>22189</v>
      </c>
      <c r="AH4077" t="s">
        <v>22190</v>
      </c>
      <c r="AI4077" t="s">
        <v>24</v>
      </c>
    </row>
    <row r="4078" spans="1:35" hidden="1" x14ac:dyDescent="0.25">
      <c r="A4078" t="s">
        <v>22191</v>
      </c>
      <c r="B4078">
        <v>0</v>
      </c>
      <c r="C4078" t="s">
        <v>88</v>
      </c>
      <c r="D4078" t="s">
        <v>23</v>
      </c>
      <c r="E4078" t="s">
        <v>24</v>
      </c>
      <c r="F4078">
        <v>770430973</v>
      </c>
      <c r="G4078" s="2" t="s">
        <v>155</v>
      </c>
      <c r="H4078">
        <v>269127334</v>
      </c>
      <c r="W4078">
        <v>576</v>
      </c>
      <c r="X4078" t="s">
        <v>4088</v>
      </c>
      <c r="Y4078" t="s">
        <v>22192</v>
      </c>
      <c r="Z4078" t="s">
        <v>24</v>
      </c>
      <c r="AA4078" t="s">
        <v>22193</v>
      </c>
      <c r="AB4078" t="s">
        <v>10353</v>
      </c>
      <c r="AC4078">
        <v>56120</v>
      </c>
      <c r="AD4078" t="s">
        <v>81</v>
      </c>
      <c r="AE4078" t="s">
        <v>22194</v>
      </c>
      <c r="AF4078" t="s">
        <v>544</v>
      </c>
      <c r="AG4078" t="s">
        <v>22195</v>
      </c>
      <c r="AH4078" t="s">
        <v>24</v>
      </c>
      <c r="AI4078" t="s">
        <v>24</v>
      </c>
    </row>
    <row r="4079" spans="1:35" hidden="1" x14ac:dyDescent="0.25">
      <c r="A4079" t="s">
        <v>22196</v>
      </c>
      <c r="B4079">
        <v>0</v>
      </c>
      <c r="C4079" t="s">
        <v>22</v>
      </c>
      <c r="D4079" t="s">
        <v>23</v>
      </c>
      <c r="E4079" t="s">
        <v>24</v>
      </c>
      <c r="F4079">
        <v>620992081</v>
      </c>
      <c r="G4079" s="2" t="s">
        <v>22197</v>
      </c>
      <c r="H4079">
        <v>269099671</v>
      </c>
      <c r="W4079">
        <v>920</v>
      </c>
      <c r="X4079" t="s">
        <v>22198</v>
      </c>
      <c r="Y4079" t="s">
        <v>24</v>
      </c>
      <c r="Z4079" t="s">
        <v>24</v>
      </c>
      <c r="AA4079" t="s">
        <v>22199</v>
      </c>
      <c r="AB4079" t="s">
        <v>2996</v>
      </c>
      <c r="AC4079" t="s">
        <v>22200</v>
      </c>
      <c r="AD4079" t="s">
        <v>542</v>
      </c>
      <c r="AE4079" t="s">
        <v>22201</v>
      </c>
      <c r="AF4079" t="s">
        <v>515</v>
      </c>
      <c r="AG4079" t="s">
        <v>22202</v>
      </c>
      <c r="AH4079" t="s">
        <v>24</v>
      </c>
      <c r="AI4079" t="s">
        <v>24</v>
      </c>
    </row>
    <row r="4080" spans="1:35" hidden="1" x14ac:dyDescent="0.25">
      <c r="A4080" t="s">
        <v>22203</v>
      </c>
      <c r="B4080">
        <v>0</v>
      </c>
      <c r="C4080" t="s">
        <v>99</v>
      </c>
      <c r="D4080" t="s">
        <v>23</v>
      </c>
      <c r="E4080" t="s">
        <v>24</v>
      </c>
      <c r="F4080">
        <v>354493026</v>
      </c>
      <c r="G4080" s="2" t="s">
        <v>36</v>
      </c>
      <c r="H4080">
        <v>269092500</v>
      </c>
      <c r="W4080">
        <v>3000</v>
      </c>
      <c r="X4080" t="s">
        <v>22204</v>
      </c>
      <c r="Y4080" t="s">
        <v>24</v>
      </c>
      <c r="Z4080" t="s">
        <v>24</v>
      </c>
      <c r="AA4080" t="s">
        <v>22205</v>
      </c>
      <c r="AB4080" t="s">
        <v>24</v>
      </c>
      <c r="AC4080">
        <v>445037</v>
      </c>
      <c r="AD4080" t="s">
        <v>1607</v>
      </c>
      <c r="AE4080" t="s">
        <v>22206</v>
      </c>
      <c r="AF4080" t="s">
        <v>3044</v>
      </c>
      <c r="AG4080" t="s">
        <v>22207</v>
      </c>
      <c r="AH4080" t="s">
        <v>24</v>
      </c>
      <c r="AI4080" t="s">
        <v>24</v>
      </c>
    </row>
    <row r="4081" spans="1:35" hidden="1" x14ac:dyDescent="0.25">
      <c r="A4081" t="s">
        <v>22208</v>
      </c>
      <c r="B4081">
        <v>0</v>
      </c>
      <c r="C4081" t="s">
        <v>75</v>
      </c>
      <c r="D4081" t="s">
        <v>23</v>
      </c>
      <c r="E4081" t="s">
        <v>24</v>
      </c>
      <c r="F4081">
        <v>8287534</v>
      </c>
      <c r="G4081" s="2" t="s">
        <v>155</v>
      </c>
      <c r="H4081">
        <v>269047033</v>
      </c>
      <c r="W4081">
        <v>1300</v>
      </c>
      <c r="X4081" t="s">
        <v>22209</v>
      </c>
      <c r="Y4081" t="s">
        <v>24</v>
      </c>
      <c r="Z4081" t="s">
        <v>24</v>
      </c>
      <c r="AA4081" t="s">
        <v>22210</v>
      </c>
      <c r="AB4081" t="s">
        <v>2510</v>
      </c>
      <c r="AC4081" t="s">
        <v>22211</v>
      </c>
      <c r="AD4081" t="s">
        <v>542</v>
      </c>
      <c r="AE4081" t="s">
        <v>22212</v>
      </c>
      <c r="AF4081" t="s">
        <v>544</v>
      </c>
      <c r="AG4081" t="s">
        <v>22213</v>
      </c>
      <c r="AH4081" t="s">
        <v>24</v>
      </c>
      <c r="AI4081" t="s">
        <v>24</v>
      </c>
    </row>
    <row r="4082" spans="1:35" hidden="1" x14ac:dyDescent="0.25">
      <c r="A4082" t="s">
        <v>22214</v>
      </c>
      <c r="B4082">
        <v>6</v>
      </c>
      <c r="C4082" t="s">
        <v>75</v>
      </c>
      <c r="D4082" t="s">
        <v>23</v>
      </c>
      <c r="E4082" t="s">
        <v>24</v>
      </c>
      <c r="F4082">
        <v>837330679</v>
      </c>
      <c r="G4082" s="2" t="s">
        <v>706</v>
      </c>
      <c r="H4082">
        <v>269012000</v>
      </c>
      <c r="W4082">
        <v>687</v>
      </c>
      <c r="X4082" t="s">
        <v>9926</v>
      </c>
      <c r="Y4082" t="s">
        <v>24</v>
      </c>
      <c r="Z4082" t="s">
        <v>24</v>
      </c>
      <c r="AA4082" t="s">
        <v>9927</v>
      </c>
      <c r="AB4082" t="s">
        <v>909</v>
      </c>
      <c r="AC4082" t="s">
        <v>9928</v>
      </c>
      <c r="AD4082" t="s">
        <v>542</v>
      </c>
      <c r="AE4082" t="s">
        <v>22215</v>
      </c>
      <c r="AF4082" t="s">
        <v>515</v>
      </c>
      <c r="AG4082" t="s">
        <v>22216</v>
      </c>
      <c r="AH4082" t="s">
        <v>24</v>
      </c>
      <c r="AI4082" t="s">
        <v>24</v>
      </c>
    </row>
    <row r="4083" spans="1:35" hidden="1" x14ac:dyDescent="0.25">
      <c r="A4083" t="s">
        <v>22217</v>
      </c>
      <c r="B4083">
        <v>0</v>
      </c>
      <c r="C4083" t="s">
        <v>75</v>
      </c>
      <c r="D4083" t="s">
        <v>23</v>
      </c>
      <c r="E4083" t="s">
        <v>24</v>
      </c>
      <c r="F4083">
        <v>283778736</v>
      </c>
      <c r="G4083" s="2" t="s">
        <v>119</v>
      </c>
      <c r="H4083">
        <v>268901288</v>
      </c>
      <c r="W4083">
        <v>285</v>
      </c>
      <c r="X4083" t="s">
        <v>22218</v>
      </c>
      <c r="Y4083" t="s">
        <v>24</v>
      </c>
      <c r="Z4083" t="s">
        <v>24</v>
      </c>
      <c r="AA4083" t="s">
        <v>22219</v>
      </c>
      <c r="AB4083" t="s">
        <v>2466</v>
      </c>
      <c r="AC4083">
        <v>9800</v>
      </c>
      <c r="AD4083" t="s">
        <v>113</v>
      </c>
      <c r="AE4083" t="s">
        <v>22220</v>
      </c>
      <c r="AF4083" t="s">
        <v>24</v>
      </c>
      <c r="AG4083" t="s">
        <v>22221</v>
      </c>
      <c r="AH4083" t="s">
        <v>22222</v>
      </c>
      <c r="AI4083" t="s">
        <v>24</v>
      </c>
    </row>
    <row r="4084" spans="1:35" hidden="1" x14ac:dyDescent="0.25">
      <c r="A4084" t="s">
        <v>22223</v>
      </c>
      <c r="B4084">
        <v>0</v>
      </c>
      <c r="C4084" t="s">
        <v>99</v>
      </c>
      <c r="D4084" t="s">
        <v>23</v>
      </c>
      <c r="E4084" t="s">
        <v>24</v>
      </c>
      <c r="F4084">
        <v>553402755</v>
      </c>
      <c r="G4084" t="s">
        <v>84</v>
      </c>
      <c r="H4084">
        <v>268526904</v>
      </c>
      <c r="W4084">
        <v>1</v>
      </c>
      <c r="X4084" t="s">
        <v>22224</v>
      </c>
      <c r="Y4084" t="s">
        <v>24</v>
      </c>
      <c r="Z4084" t="s">
        <v>24</v>
      </c>
      <c r="AA4084" t="s">
        <v>4021</v>
      </c>
      <c r="AB4084" t="s">
        <v>1227</v>
      </c>
      <c r="AC4084">
        <v>523000</v>
      </c>
      <c r="AD4084" t="s">
        <v>693</v>
      </c>
      <c r="AE4084" t="s">
        <v>22225</v>
      </c>
      <c r="AF4084" t="s">
        <v>1237</v>
      </c>
      <c r="AG4084" t="s">
        <v>24</v>
      </c>
      <c r="AH4084" t="s">
        <v>24</v>
      </c>
      <c r="AI4084" t="s">
        <v>24</v>
      </c>
    </row>
    <row r="4085" spans="1:35" hidden="1" x14ac:dyDescent="0.25">
      <c r="A4085" t="s">
        <v>22226</v>
      </c>
      <c r="B4085">
        <v>0</v>
      </c>
      <c r="C4085" t="s">
        <v>22</v>
      </c>
      <c r="D4085" t="s">
        <v>23</v>
      </c>
      <c r="E4085" t="s">
        <v>24</v>
      </c>
      <c r="F4085">
        <v>433643483</v>
      </c>
      <c r="G4085" s="2" t="s">
        <v>589</v>
      </c>
      <c r="H4085">
        <v>268512995</v>
      </c>
      <c r="W4085">
        <v>371</v>
      </c>
      <c r="X4085" t="s">
        <v>22227</v>
      </c>
      <c r="Y4085" t="s">
        <v>24</v>
      </c>
      <c r="Z4085" t="s">
        <v>24</v>
      </c>
      <c r="AA4085" t="s">
        <v>22228</v>
      </c>
      <c r="AB4085" t="s">
        <v>7741</v>
      </c>
      <c r="AC4085">
        <v>42040</v>
      </c>
      <c r="AD4085" t="s">
        <v>2571</v>
      </c>
      <c r="AE4085" t="s">
        <v>21709</v>
      </c>
      <c r="AF4085" t="s">
        <v>544</v>
      </c>
      <c r="AG4085" t="s">
        <v>22229</v>
      </c>
      <c r="AH4085" t="s">
        <v>22230</v>
      </c>
      <c r="AI4085" t="s">
        <v>24</v>
      </c>
    </row>
    <row r="4086" spans="1:35" hidden="1" x14ac:dyDescent="0.25">
      <c r="A4086" t="s">
        <v>22231</v>
      </c>
      <c r="B4086">
        <v>0</v>
      </c>
      <c r="C4086" t="s">
        <v>99</v>
      </c>
      <c r="D4086" t="s">
        <v>23</v>
      </c>
      <c r="E4086" t="s">
        <v>24</v>
      </c>
      <c r="F4086">
        <v>644190613</v>
      </c>
      <c r="G4086" s="2" t="s">
        <v>119</v>
      </c>
      <c r="H4086">
        <v>268461600</v>
      </c>
      <c r="W4086">
        <v>550</v>
      </c>
      <c r="X4086" t="s">
        <v>22232</v>
      </c>
      <c r="Y4086" t="s">
        <v>22233</v>
      </c>
      <c r="Z4086" t="s">
        <v>24</v>
      </c>
      <c r="AA4086" t="s">
        <v>19950</v>
      </c>
      <c r="AB4086" t="s">
        <v>24</v>
      </c>
      <c r="AC4086">
        <v>10200</v>
      </c>
      <c r="AD4086" t="s">
        <v>1961</v>
      </c>
      <c r="AE4086" t="s">
        <v>22234</v>
      </c>
      <c r="AF4086" t="s">
        <v>295</v>
      </c>
      <c r="AG4086" t="s">
        <v>22235</v>
      </c>
      <c r="AH4086" t="s">
        <v>22236</v>
      </c>
      <c r="AI4086" t="s">
        <v>24</v>
      </c>
    </row>
    <row r="4087" spans="1:35" hidden="1" x14ac:dyDescent="0.25">
      <c r="A4087" t="s">
        <v>22237</v>
      </c>
      <c r="B4087">
        <v>3</v>
      </c>
      <c r="C4087" t="s">
        <v>24</v>
      </c>
      <c r="D4087" t="s">
        <v>34</v>
      </c>
      <c r="E4087" t="s">
        <v>22238</v>
      </c>
      <c r="F4087">
        <v>934830449</v>
      </c>
      <c r="G4087" s="2" t="s">
        <v>1025</v>
      </c>
      <c r="H4087">
        <v>268333062</v>
      </c>
      <c r="W4087" t="s">
        <v>85</v>
      </c>
      <c r="X4087" t="s">
        <v>22239</v>
      </c>
      <c r="Y4087" t="s">
        <v>22240</v>
      </c>
      <c r="Z4087" t="s">
        <v>24</v>
      </c>
      <c r="AA4087" t="s">
        <v>4539</v>
      </c>
      <c r="AB4087" t="s">
        <v>5196</v>
      </c>
      <c r="AC4087">
        <v>27</v>
      </c>
      <c r="AD4087" t="s">
        <v>4541</v>
      </c>
      <c r="AE4087" t="s">
        <v>22241</v>
      </c>
      <c r="AF4087" t="s">
        <v>24</v>
      </c>
      <c r="AG4087" t="s">
        <v>22242</v>
      </c>
      <c r="AH4087" t="s">
        <v>22243</v>
      </c>
      <c r="AI4087" t="s">
        <v>22244</v>
      </c>
    </row>
    <row r="4088" spans="1:35" hidden="1" x14ac:dyDescent="0.25">
      <c r="A4088" t="s">
        <v>22245</v>
      </c>
      <c r="B4088">
        <v>0</v>
      </c>
      <c r="C4088" t="s">
        <v>24</v>
      </c>
      <c r="D4088" t="s">
        <v>23</v>
      </c>
      <c r="E4088" t="s">
        <v>24</v>
      </c>
      <c r="F4088" t="s">
        <v>24</v>
      </c>
      <c r="G4088" s="2" t="s">
        <v>3630</v>
      </c>
      <c r="H4088">
        <v>268304207</v>
      </c>
      <c r="W4088" t="s">
        <v>85</v>
      </c>
      <c r="X4088" t="s">
        <v>22246</v>
      </c>
      <c r="Y4088" t="s">
        <v>24</v>
      </c>
      <c r="Z4088" t="s">
        <v>24</v>
      </c>
      <c r="AA4088" t="s">
        <v>24</v>
      </c>
      <c r="AB4088" t="s">
        <v>24</v>
      </c>
      <c r="AC4088">
        <v>353740</v>
      </c>
      <c r="AD4088" t="s">
        <v>1607</v>
      </c>
      <c r="AE4088" t="s">
        <v>22247</v>
      </c>
      <c r="AF4088" t="s">
        <v>1609</v>
      </c>
      <c r="AG4088" t="s">
        <v>22248</v>
      </c>
      <c r="AH4088" t="s">
        <v>22248</v>
      </c>
      <c r="AI4088" t="s">
        <v>24</v>
      </c>
    </row>
    <row r="4089" spans="1:35" hidden="1" x14ac:dyDescent="0.25">
      <c r="A4089" t="s">
        <v>22249</v>
      </c>
      <c r="B4089">
        <v>0</v>
      </c>
      <c r="C4089" t="s">
        <v>99</v>
      </c>
      <c r="D4089" t="s">
        <v>23</v>
      </c>
      <c r="E4089" t="s">
        <v>24</v>
      </c>
      <c r="F4089">
        <v>683528500</v>
      </c>
      <c r="G4089" t="s">
        <v>399</v>
      </c>
      <c r="H4089">
        <v>268280000</v>
      </c>
      <c r="W4089">
        <v>2000</v>
      </c>
      <c r="X4089" t="s">
        <v>22250</v>
      </c>
      <c r="Y4089" t="s">
        <v>24</v>
      </c>
      <c r="Z4089" t="s">
        <v>24</v>
      </c>
      <c r="AA4089" t="s">
        <v>12502</v>
      </c>
      <c r="AB4089" t="s">
        <v>24</v>
      </c>
      <c r="AC4089">
        <v>100000</v>
      </c>
      <c r="AD4089" t="s">
        <v>11912</v>
      </c>
      <c r="AE4089" t="s">
        <v>22251</v>
      </c>
      <c r="AF4089" t="s">
        <v>24</v>
      </c>
      <c r="AG4089" t="s">
        <v>22252</v>
      </c>
      <c r="AH4089" t="s">
        <v>24</v>
      </c>
      <c r="AI4089" t="s">
        <v>24</v>
      </c>
    </row>
    <row r="4090" spans="1:35" hidden="1" x14ac:dyDescent="0.25">
      <c r="A4090" t="s">
        <v>22253</v>
      </c>
      <c r="B4090">
        <v>0</v>
      </c>
      <c r="C4090" t="s">
        <v>75</v>
      </c>
      <c r="D4090" t="s">
        <v>23</v>
      </c>
      <c r="E4090" t="s">
        <v>24</v>
      </c>
      <c r="F4090">
        <v>650700623</v>
      </c>
      <c r="G4090" s="2" t="s">
        <v>1335</v>
      </c>
      <c r="H4090">
        <v>268273354</v>
      </c>
      <c r="W4090">
        <v>1326</v>
      </c>
      <c r="X4090" t="s">
        <v>22254</v>
      </c>
      <c r="Y4090" t="s">
        <v>22255</v>
      </c>
      <c r="Z4090" t="s">
        <v>24</v>
      </c>
      <c r="AA4090" t="s">
        <v>2945</v>
      </c>
      <c r="AB4090" t="s">
        <v>2946</v>
      </c>
      <c r="AC4090">
        <v>400063</v>
      </c>
      <c r="AD4090" t="s">
        <v>491</v>
      </c>
      <c r="AE4090" t="s">
        <v>22256</v>
      </c>
      <c r="AF4090" t="s">
        <v>95</v>
      </c>
      <c r="AG4090" t="s">
        <v>22257</v>
      </c>
      <c r="AH4090" t="s">
        <v>24</v>
      </c>
      <c r="AI4090" t="s">
        <v>24</v>
      </c>
    </row>
    <row r="4091" spans="1:35" hidden="1" x14ac:dyDescent="0.25">
      <c r="A4091" t="s">
        <v>22258</v>
      </c>
      <c r="B4091">
        <v>0</v>
      </c>
      <c r="C4091" t="s">
        <v>75</v>
      </c>
      <c r="D4091" t="s">
        <v>23</v>
      </c>
      <c r="E4091" t="s">
        <v>24</v>
      </c>
      <c r="F4091">
        <v>210129268</v>
      </c>
      <c r="G4091" s="2" t="s">
        <v>2234</v>
      </c>
      <c r="H4091">
        <v>268273313</v>
      </c>
      <c r="W4091">
        <v>1365</v>
      </c>
      <c r="X4091" t="s">
        <v>22259</v>
      </c>
      <c r="Y4091" t="s">
        <v>24</v>
      </c>
      <c r="Z4091" t="s">
        <v>24</v>
      </c>
      <c r="AA4091" t="s">
        <v>70</v>
      </c>
      <c r="AB4091" t="s">
        <v>70</v>
      </c>
      <c r="AC4091" t="s">
        <v>537</v>
      </c>
      <c r="AD4091" t="s">
        <v>410</v>
      </c>
      <c r="AE4091" t="s">
        <v>22260</v>
      </c>
      <c r="AF4091" t="s">
        <v>123</v>
      </c>
      <c r="AG4091" t="s">
        <v>24</v>
      </c>
      <c r="AH4091" t="s">
        <v>24</v>
      </c>
      <c r="AI4091" t="s">
        <v>24</v>
      </c>
    </row>
    <row r="4092" spans="1:35" hidden="1" x14ac:dyDescent="0.25">
      <c r="A4092" t="s">
        <v>22261</v>
      </c>
      <c r="B4092">
        <v>0</v>
      </c>
      <c r="C4092" t="s">
        <v>88</v>
      </c>
      <c r="D4092" t="s">
        <v>23</v>
      </c>
      <c r="E4092" t="s">
        <v>24</v>
      </c>
      <c r="F4092">
        <v>654497036</v>
      </c>
      <c r="G4092" t="s">
        <v>146</v>
      </c>
      <c r="H4092">
        <v>268232889</v>
      </c>
      <c r="W4092">
        <v>46</v>
      </c>
      <c r="X4092" t="s">
        <v>22262</v>
      </c>
      <c r="Y4092" t="s">
        <v>24</v>
      </c>
      <c r="Z4092" t="s">
        <v>24</v>
      </c>
      <c r="AA4092" t="s">
        <v>3002</v>
      </c>
      <c r="AB4092" t="s">
        <v>1235</v>
      </c>
      <c r="AC4092">
        <v>215634</v>
      </c>
      <c r="AD4092" t="s">
        <v>693</v>
      </c>
      <c r="AE4092" t="s">
        <v>22263</v>
      </c>
      <c r="AF4092" t="s">
        <v>295</v>
      </c>
      <c r="AG4092" t="s">
        <v>22264</v>
      </c>
      <c r="AH4092" t="s">
        <v>24</v>
      </c>
      <c r="AI4092" t="s">
        <v>24</v>
      </c>
    </row>
    <row r="4093" spans="1:35" hidden="1" x14ac:dyDescent="0.25">
      <c r="A4093" t="s">
        <v>22265</v>
      </c>
      <c r="B4093">
        <v>17</v>
      </c>
      <c r="C4093" t="s">
        <v>22</v>
      </c>
      <c r="D4093" t="s">
        <v>34</v>
      </c>
      <c r="E4093" t="s">
        <v>22266</v>
      </c>
      <c r="F4093">
        <v>689248115</v>
      </c>
      <c r="G4093" t="s">
        <v>1893</v>
      </c>
      <c r="H4093">
        <v>268192878</v>
      </c>
      <c r="W4093">
        <v>145</v>
      </c>
      <c r="X4093" t="s">
        <v>22267</v>
      </c>
      <c r="Y4093" t="s">
        <v>22268</v>
      </c>
      <c r="Z4093" t="s">
        <v>24</v>
      </c>
      <c r="AA4093" t="s">
        <v>255</v>
      </c>
      <c r="AB4093" t="s">
        <v>256</v>
      </c>
      <c r="AC4093">
        <v>4165</v>
      </c>
      <c r="AD4093" t="s">
        <v>257</v>
      </c>
      <c r="AE4093" t="s">
        <v>24</v>
      </c>
      <c r="AF4093" t="s">
        <v>24</v>
      </c>
      <c r="AG4093" t="s">
        <v>24</v>
      </c>
      <c r="AH4093" t="s">
        <v>24</v>
      </c>
      <c r="AI4093" t="s">
        <v>24</v>
      </c>
    </row>
    <row r="4094" spans="1:35" hidden="1" x14ac:dyDescent="0.25">
      <c r="A4094" t="s">
        <v>22269</v>
      </c>
      <c r="B4094">
        <v>0</v>
      </c>
      <c r="C4094" t="s">
        <v>75</v>
      </c>
      <c r="D4094" t="s">
        <v>23</v>
      </c>
      <c r="E4094" t="s">
        <v>24</v>
      </c>
      <c r="F4094">
        <v>243106387</v>
      </c>
      <c r="G4094" s="2" t="s">
        <v>1137</v>
      </c>
      <c r="H4094">
        <v>268061750</v>
      </c>
      <c r="W4094">
        <v>550</v>
      </c>
      <c r="X4094" t="s">
        <v>22270</v>
      </c>
      <c r="Y4094" t="s">
        <v>24</v>
      </c>
      <c r="Z4094" t="s">
        <v>24</v>
      </c>
      <c r="AA4094" t="s">
        <v>2553</v>
      </c>
      <c r="AB4094" t="s">
        <v>943</v>
      </c>
      <c r="AC4094" t="s">
        <v>22271</v>
      </c>
      <c r="AD4094" t="s">
        <v>195</v>
      </c>
      <c r="AE4094" t="s">
        <v>22272</v>
      </c>
      <c r="AF4094" t="s">
        <v>544</v>
      </c>
      <c r="AG4094" t="s">
        <v>22273</v>
      </c>
      <c r="AH4094" t="s">
        <v>24</v>
      </c>
      <c r="AI4094" t="s">
        <v>24</v>
      </c>
    </row>
    <row r="4095" spans="1:35" hidden="1" x14ac:dyDescent="0.25">
      <c r="A4095" t="s">
        <v>22274</v>
      </c>
      <c r="B4095">
        <v>0</v>
      </c>
      <c r="C4095" t="s">
        <v>22</v>
      </c>
      <c r="D4095" t="s">
        <v>23</v>
      </c>
      <c r="E4095" t="s">
        <v>24</v>
      </c>
      <c r="F4095">
        <v>200274850</v>
      </c>
      <c r="G4095" s="2" t="s">
        <v>440</v>
      </c>
      <c r="H4095">
        <v>268061750</v>
      </c>
      <c r="W4095">
        <v>550</v>
      </c>
      <c r="X4095" t="s">
        <v>22275</v>
      </c>
      <c r="Y4095" t="s">
        <v>24</v>
      </c>
      <c r="Z4095" t="s">
        <v>24</v>
      </c>
      <c r="AA4095" t="s">
        <v>12956</v>
      </c>
      <c r="AB4095" t="s">
        <v>12109</v>
      </c>
      <c r="AC4095" t="s">
        <v>22276</v>
      </c>
      <c r="AD4095" t="s">
        <v>195</v>
      </c>
      <c r="AE4095" t="s">
        <v>22277</v>
      </c>
      <c r="AF4095" t="s">
        <v>946</v>
      </c>
      <c r="AG4095" t="s">
        <v>22278</v>
      </c>
      <c r="AH4095" t="s">
        <v>24</v>
      </c>
      <c r="AI4095" t="s">
        <v>24</v>
      </c>
    </row>
    <row r="4096" spans="1:35" hidden="1" x14ac:dyDescent="0.25">
      <c r="A4096" t="s">
        <v>22279</v>
      </c>
      <c r="B4096">
        <v>24</v>
      </c>
      <c r="C4096" t="s">
        <v>75</v>
      </c>
      <c r="D4096" t="s">
        <v>23</v>
      </c>
      <c r="E4096" t="s">
        <v>24</v>
      </c>
      <c r="F4096">
        <v>243650434</v>
      </c>
      <c r="G4096" s="2" t="s">
        <v>474</v>
      </c>
      <c r="H4096">
        <v>268061750</v>
      </c>
      <c r="W4096">
        <v>550</v>
      </c>
      <c r="X4096" t="s">
        <v>22280</v>
      </c>
      <c r="Y4096" t="s">
        <v>24</v>
      </c>
      <c r="Z4096" t="s">
        <v>24</v>
      </c>
      <c r="AA4096" t="s">
        <v>818</v>
      </c>
      <c r="AB4096" t="s">
        <v>1507</v>
      </c>
      <c r="AC4096" t="s">
        <v>22281</v>
      </c>
      <c r="AD4096" t="s">
        <v>195</v>
      </c>
      <c r="AE4096" t="s">
        <v>22282</v>
      </c>
      <c r="AF4096" t="s">
        <v>544</v>
      </c>
      <c r="AG4096" t="s">
        <v>22283</v>
      </c>
      <c r="AH4096" t="s">
        <v>24</v>
      </c>
      <c r="AI4096" t="s">
        <v>24</v>
      </c>
    </row>
    <row r="4097" spans="1:35" hidden="1" x14ac:dyDescent="0.25">
      <c r="A4097" t="s">
        <v>22284</v>
      </c>
      <c r="B4097">
        <v>0</v>
      </c>
      <c r="C4097" t="s">
        <v>22</v>
      </c>
      <c r="D4097" t="s">
        <v>23</v>
      </c>
      <c r="E4097" t="s">
        <v>24</v>
      </c>
      <c r="F4097">
        <v>243692829</v>
      </c>
      <c r="G4097" s="2" t="s">
        <v>365</v>
      </c>
      <c r="H4097">
        <v>268061750</v>
      </c>
      <c r="W4097">
        <v>550</v>
      </c>
      <c r="X4097" t="s">
        <v>22285</v>
      </c>
      <c r="Y4097" t="s">
        <v>24</v>
      </c>
      <c r="Z4097" t="s">
        <v>24</v>
      </c>
      <c r="AA4097" t="s">
        <v>1358</v>
      </c>
      <c r="AB4097" t="s">
        <v>3367</v>
      </c>
      <c r="AC4097" t="s">
        <v>22286</v>
      </c>
      <c r="AD4097" t="s">
        <v>195</v>
      </c>
      <c r="AE4097" t="s">
        <v>22287</v>
      </c>
      <c r="AF4097" t="s">
        <v>24</v>
      </c>
      <c r="AG4097" t="s">
        <v>22288</v>
      </c>
      <c r="AH4097" t="s">
        <v>24</v>
      </c>
      <c r="AI4097" t="s">
        <v>24</v>
      </c>
    </row>
    <row r="4098" spans="1:35" hidden="1" x14ac:dyDescent="0.25">
      <c r="A4098" t="s">
        <v>22289</v>
      </c>
      <c r="B4098">
        <v>0</v>
      </c>
      <c r="C4098" t="s">
        <v>22</v>
      </c>
      <c r="D4098" t="s">
        <v>23</v>
      </c>
      <c r="E4098" t="s">
        <v>24</v>
      </c>
      <c r="F4098">
        <v>690875539</v>
      </c>
      <c r="G4098" s="2" t="s">
        <v>374</v>
      </c>
      <c r="H4098">
        <v>268058162</v>
      </c>
      <c r="W4098">
        <v>980</v>
      </c>
      <c r="X4098" t="s">
        <v>22290</v>
      </c>
      <c r="Y4098" t="s">
        <v>24</v>
      </c>
      <c r="Z4098" t="s">
        <v>24</v>
      </c>
      <c r="AA4098" t="s">
        <v>3510</v>
      </c>
      <c r="AB4098" t="s">
        <v>4120</v>
      </c>
      <c r="AC4098" t="s">
        <v>22291</v>
      </c>
      <c r="AD4098" t="s">
        <v>329</v>
      </c>
      <c r="AE4098" t="s">
        <v>22292</v>
      </c>
      <c r="AF4098" t="s">
        <v>544</v>
      </c>
      <c r="AG4098" t="s">
        <v>24</v>
      </c>
      <c r="AH4098" t="s">
        <v>24</v>
      </c>
      <c r="AI4098" t="s">
        <v>24</v>
      </c>
    </row>
    <row r="4099" spans="1:35" hidden="1" x14ac:dyDescent="0.25">
      <c r="A4099" t="s">
        <v>22293</v>
      </c>
      <c r="B4099">
        <v>13</v>
      </c>
      <c r="C4099" t="s">
        <v>22</v>
      </c>
      <c r="D4099" t="s">
        <v>34</v>
      </c>
      <c r="E4099" t="s">
        <v>22294</v>
      </c>
      <c r="F4099">
        <v>650070535</v>
      </c>
      <c r="G4099" t="s">
        <v>399</v>
      </c>
      <c r="H4099">
        <v>268057699</v>
      </c>
      <c r="W4099">
        <v>5185</v>
      </c>
      <c r="X4099" t="s">
        <v>22295</v>
      </c>
      <c r="Y4099" t="s">
        <v>22296</v>
      </c>
      <c r="Z4099" t="s">
        <v>24</v>
      </c>
      <c r="AA4099" t="s">
        <v>2945</v>
      </c>
      <c r="AB4099" t="s">
        <v>4478</v>
      </c>
      <c r="AC4099">
        <v>400059</v>
      </c>
      <c r="AD4099" t="s">
        <v>491</v>
      </c>
      <c r="AE4099" t="s">
        <v>24</v>
      </c>
      <c r="AF4099" t="s">
        <v>24</v>
      </c>
      <c r="AG4099" t="s">
        <v>24</v>
      </c>
      <c r="AH4099" t="s">
        <v>24</v>
      </c>
      <c r="AI4099" t="s">
        <v>24</v>
      </c>
    </row>
    <row r="4100" spans="1:35" hidden="1" x14ac:dyDescent="0.25">
      <c r="A4100" t="s">
        <v>22297</v>
      </c>
      <c r="B4100">
        <v>0</v>
      </c>
      <c r="C4100" t="s">
        <v>75</v>
      </c>
      <c r="D4100" t="s">
        <v>23</v>
      </c>
      <c r="E4100" t="s">
        <v>24</v>
      </c>
      <c r="F4100">
        <v>654502921</v>
      </c>
      <c r="G4100" s="2" t="s">
        <v>47</v>
      </c>
      <c r="H4100">
        <v>268040500</v>
      </c>
      <c r="W4100">
        <v>1000</v>
      </c>
      <c r="X4100" t="s">
        <v>22298</v>
      </c>
      <c r="Y4100" t="s">
        <v>24</v>
      </c>
      <c r="Z4100" t="s">
        <v>24</v>
      </c>
      <c r="AA4100" t="s">
        <v>3408</v>
      </c>
      <c r="AB4100" t="s">
        <v>1227</v>
      </c>
      <c r="AC4100">
        <v>518115</v>
      </c>
      <c r="AD4100" t="s">
        <v>693</v>
      </c>
      <c r="AE4100" t="s">
        <v>24</v>
      </c>
      <c r="AF4100" t="s">
        <v>24</v>
      </c>
      <c r="AG4100" t="s">
        <v>24</v>
      </c>
      <c r="AH4100" t="s">
        <v>24</v>
      </c>
      <c r="AI4100" t="s">
        <v>24</v>
      </c>
    </row>
    <row r="4101" spans="1:35" hidden="1" x14ac:dyDescent="0.25">
      <c r="A4101" t="s">
        <v>22299</v>
      </c>
      <c r="B4101">
        <v>0</v>
      </c>
      <c r="C4101" t="s">
        <v>75</v>
      </c>
      <c r="D4101" t="s">
        <v>23</v>
      </c>
      <c r="E4101" t="s">
        <v>24</v>
      </c>
      <c r="F4101">
        <v>705830172</v>
      </c>
      <c r="G4101" s="2" t="s">
        <v>36</v>
      </c>
      <c r="H4101">
        <v>267934400</v>
      </c>
      <c r="W4101">
        <v>61</v>
      </c>
      <c r="X4101" t="s">
        <v>22300</v>
      </c>
      <c r="Y4101" t="s">
        <v>24</v>
      </c>
      <c r="Z4101" t="s">
        <v>24</v>
      </c>
      <c r="AA4101" t="s">
        <v>22301</v>
      </c>
      <c r="AB4101" t="s">
        <v>5403</v>
      </c>
      <c r="AC4101" t="s">
        <v>22302</v>
      </c>
      <c r="AD4101" t="s">
        <v>329</v>
      </c>
      <c r="AE4101" t="s">
        <v>22303</v>
      </c>
      <c r="AF4101" t="s">
        <v>544</v>
      </c>
      <c r="AG4101" t="s">
        <v>22304</v>
      </c>
      <c r="AH4101" t="s">
        <v>24</v>
      </c>
      <c r="AI4101" t="s">
        <v>24</v>
      </c>
    </row>
    <row r="4102" spans="1:35" hidden="1" x14ac:dyDescent="0.25">
      <c r="A4102" t="s">
        <v>22305</v>
      </c>
      <c r="B4102">
        <v>0</v>
      </c>
      <c r="C4102" t="s">
        <v>22</v>
      </c>
      <c r="D4102" t="s">
        <v>23</v>
      </c>
      <c r="E4102" t="s">
        <v>24</v>
      </c>
      <c r="F4102">
        <v>898598420</v>
      </c>
      <c r="G4102" s="2" t="s">
        <v>211</v>
      </c>
      <c r="H4102">
        <v>267868177</v>
      </c>
      <c r="W4102">
        <v>1800</v>
      </c>
      <c r="X4102" t="s">
        <v>22306</v>
      </c>
      <c r="Y4102" t="s">
        <v>22307</v>
      </c>
      <c r="Z4102" t="s">
        <v>24</v>
      </c>
      <c r="AA4102" t="s">
        <v>22308</v>
      </c>
      <c r="AB4102" t="s">
        <v>512</v>
      </c>
      <c r="AC4102" t="s">
        <v>22309</v>
      </c>
      <c r="AD4102" t="s">
        <v>134</v>
      </c>
      <c r="AE4102" t="s">
        <v>22310</v>
      </c>
      <c r="AF4102" t="s">
        <v>123</v>
      </c>
      <c r="AG4102" t="s">
        <v>22311</v>
      </c>
      <c r="AH4102" t="s">
        <v>22312</v>
      </c>
      <c r="AI4102" t="s">
        <v>24</v>
      </c>
    </row>
    <row r="4103" spans="1:35" hidden="1" x14ac:dyDescent="0.25">
      <c r="A4103" t="s">
        <v>22313</v>
      </c>
      <c r="B4103">
        <v>0</v>
      </c>
      <c r="C4103" t="s">
        <v>22</v>
      </c>
      <c r="D4103" t="s">
        <v>23</v>
      </c>
      <c r="E4103" t="s">
        <v>24</v>
      </c>
      <c r="F4103">
        <v>687932194</v>
      </c>
      <c r="G4103" t="s">
        <v>349</v>
      </c>
      <c r="H4103">
        <v>267845932</v>
      </c>
      <c r="W4103">
        <v>63</v>
      </c>
      <c r="X4103" t="s">
        <v>22314</v>
      </c>
      <c r="Y4103" t="s">
        <v>24</v>
      </c>
      <c r="Z4103" t="s">
        <v>24</v>
      </c>
      <c r="AA4103" t="s">
        <v>8593</v>
      </c>
      <c r="AB4103" t="s">
        <v>786</v>
      </c>
      <c r="AC4103">
        <v>12238</v>
      </c>
      <c r="AD4103" t="s">
        <v>787</v>
      </c>
      <c r="AE4103" t="s">
        <v>22315</v>
      </c>
      <c r="AF4103" t="s">
        <v>544</v>
      </c>
      <c r="AG4103" t="s">
        <v>22316</v>
      </c>
      <c r="AH4103" t="s">
        <v>22317</v>
      </c>
      <c r="AI4103" t="s">
        <v>24</v>
      </c>
    </row>
    <row r="4104" spans="1:35" hidden="1" x14ac:dyDescent="0.25">
      <c r="A4104" t="s">
        <v>22318</v>
      </c>
      <c r="B4104">
        <v>0</v>
      </c>
      <c r="C4104" t="s">
        <v>88</v>
      </c>
      <c r="D4104" t="s">
        <v>23</v>
      </c>
      <c r="E4104" t="s">
        <v>24</v>
      </c>
      <c r="F4104">
        <v>687999685</v>
      </c>
      <c r="G4104" s="2" t="s">
        <v>1025</v>
      </c>
      <c r="H4104">
        <v>267810984</v>
      </c>
      <c r="W4104">
        <v>737</v>
      </c>
      <c r="X4104" t="s">
        <v>9730</v>
      </c>
      <c r="Y4104" t="s">
        <v>24</v>
      </c>
      <c r="Z4104" t="s">
        <v>24</v>
      </c>
      <c r="AA4104" t="s">
        <v>255</v>
      </c>
      <c r="AB4104" t="s">
        <v>255</v>
      </c>
      <c r="AC4104">
        <v>6699</v>
      </c>
      <c r="AD4104" t="s">
        <v>787</v>
      </c>
      <c r="AE4104" t="s">
        <v>22319</v>
      </c>
      <c r="AF4104" t="s">
        <v>544</v>
      </c>
      <c r="AG4104" t="s">
        <v>22320</v>
      </c>
      <c r="AH4104" t="s">
        <v>22321</v>
      </c>
      <c r="AI4104" t="s">
        <v>24</v>
      </c>
    </row>
    <row r="4105" spans="1:35" hidden="1" x14ac:dyDescent="0.25">
      <c r="A4105" t="s">
        <v>22322</v>
      </c>
      <c r="B4105">
        <v>0</v>
      </c>
      <c r="C4105" t="s">
        <v>88</v>
      </c>
      <c r="D4105" t="s">
        <v>23</v>
      </c>
      <c r="E4105" t="s">
        <v>24</v>
      </c>
      <c r="F4105">
        <v>544433446</v>
      </c>
      <c r="G4105" s="2" t="s">
        <v>365</v>
      </c>
      <c r="H4105">
        <v>267702400</v>
      </c>
      <c r="W4105">
        <v>2800</v>
      </c>
      <c r="X4105" t="s">
        <v>22323</v>
      </c>
      <c r="Y4105" t="s">
        <v>24</v>
      </c>
      <c r="Z4105" t="s">
        <v>24</v>
      </c>
      <c r="AA4105" t="s">
        <v>8860</v>
      </c>
      <c r="AB4105" t="s">
        <v>1242</v>
      </c>
      <c r="AC4105">
        <v>441300</v>
      </c>
      <c r="AD4105" t="s">
        <v>693</v>
      </c>
      <c r="AE4105" t="s">
        <v>22324</v>
      </c>
      <c r="AF4105" t="s">
        <v>1237</v>
      </c>
      <c r="AG4105" t="s">
        <v>8862</v>
      </c>
      <c r="AH4105" t="s">
        <v>24</v>
      </c>
      <c r="AI4105" t="s">
        <v>24</v>
      </c>
    </row>
    <row r="4106" spans="1:35" hidden="1" x14ac:dyDescent="0.25">
      <c r="A4106" t="s">
        <v>22325</v>
      </c>
      <c r="B4106">
        <v>0</v>
      </c>
      <c r="C4106" t="s">
        <v>75</v>
      </c>
      <c r="D4106" t="s">
        <v>23</v>
      </c>
      <c r="E4106" t="s">
        <v>24</v>
      </c>
      <c r="F4106">
        <v>864457329</v>
      </c>
      <c r="G4106" s="2" t="s">
        <v>714</v>
      </c>
      <c r="H4106">
        <v>267488643</v>
      </c>
      <c r="W4106">
        <v>344</v>
      </c>
      <c r="X4106" t="s">
        <v>22326</v>
      </c>
      <c r="Y4106" t="s">
        <v>22327</v>
      </c>
      <c r="Z4106" t="s">
        <v>24</v>
      </c>
      <c r="AA4106" t="s">
        <v>7155</v>
      </c>
      <c r="AB4106" t="s">
        <v>7156</v>
      </c>
      <c r="AC4106">
        <v>110019</v>
      </c>
      <c r="AD4106" t="s">
        <v>491</v>
      </c>
      <c r="AE4106" t="s">
        <v>22328</v>
      </c>
      <c r="AF4106" t="s">
        <v>123</v>
      </c>
      <c r="AG4106" t="s">
        <v>22329</v>
      </c>
      <c r="AH4106" t="s">
        <v>24</v>
      </c>
      <c r="AI4106" t="s">
        <v>24</v>
      </c>
    </row>
    <row r="4107" spans="1:35" hidden="1" x14ac:dyDescent="0.25">
      <c r="A4107" t="s">
        <v>22330</v>
      </c>
      <c r="B4107">
        <v>136</v>
      </c>
      <c r="C4107" t="s">
        <v>22</v>
      </c>
      <c r="D4107" t="s">
        <v>34</v>
      </c>
      <c r="E4107" t="s">
        <v>22331</v>
      </c>
      <c r="F4107">
        <v>656021276</v>
      </c>
      <c r="G4107" s="2" t="s">
        <v>57</v>
      </c>
      <c r="H4107">
        <v>267478872</v>
      </c>
      <c r="W4107">
        <v>938</v>
      </c>
      <c r="X4107" t="s">
        <v>22332</v>
      </c>
      <c r="Y4107" t="s">
        <v>22333</v>
      </c>
      <c r="Z4107" t="s">
        <v>24</v>
      </c>
      <c r="AA4107" t="s">
        <v>12377</v>
      </c>
      <c r="AB4107" t="s">
        <v>24</v>
      </c>
      <c r="AC4107">
        <v>520</v>
      </c>
      <c r="AD4107" t="s">
        <v>583</v>
      </c>
      <c r="AE4107" t="s">
        <v>22334</v>
      </c>
      <c r="AF4107" t="s">
        <v>24</v>
      </c>
      <c r="AG4107" t="s">
        <v>22335</v>
      </c>
      <c r="AH4107" t="s">
        <v>22336</v>
      </c>
      <c r="AI4107" t="s">
        <v>22337</v>
      </c>
    </row>
    <row r="4108" spans="1:35" hidden="1" x14ac:dyDescent="0.25">
      <c r="A4108" t="s">
        <v>22338</v>
      </c>
      <c r="B4108">
        <v>0</v>
      </c>
      <c r="C4108" t="s">
        <v>75</v>
      </c>
      <c r="D4108" t="s">
        <v>23</v>
      </c>
      <c r="E4108" t="s">
        <v>24</v>
      </c>
      <c r="F4108">
        <v>397174236</v>
      </c>
      <c r="G4108" s="2" t="s">
        <v>36</v>
      </c>
      <c r="H4108">
        <v>267411971</v>
      </c>
      <c r="W4108">
        <v>1860</v>
      </c>
      <c r="X4108" t="s">
        <v>22339</v>
      </c>
      <c r="Y4108" t="s">
        <v>24</v>
      </c>
      <c r="Z4108" t="s">
        <v>24</v>
      </c>
      <c r="AA4108" t="s">
        <v>19073</v>
      </c>
      <c r="AB4108" t="s">
        <v>1675</v>
      </c>
      <c r="AC4108" t="s">
        <v>22340</v>
      </c>
      <c r="AD4108" t="s">
        <v>410</v>
      </c>
      <c r="AE4108" t="s">
        <v>22341</v>
      </c>
      <c r="AF4108" t="s">
        <v>123</v>
      </c>
      <c r="AG4108" t="s">
        <v>22342</v>
      </c>
      <c r="AH4108" t="s">
        <v>24</v>
      </c>
      <c r="AI4108" t="s">
        <v>24</v>
      </c>
    </row>
    <row r="4109" spans="1:35" hidden="1" x14ac:dyDescent="0.25">
      <c r="A4109" t="s">
        <v>22343</v>
      </c>
      <c r="B4109">
        <v>6</v>
      </c>
      <c r="C4109" t="s">
        <v>75</v>
      </c>
      <c r="D4109" t="s">
        <v>34</v>
      </c>
      <c r="E4109" t="s">
        <v>22344</v>
      </c>
      <c r="F4109">
        <v>728681222</v>
      </c>
      <c r="G4109" s="2" t="s">
        <v>109</v>
      </c>
      <c r="H4109">
        <v>267334509</v>
      </c>
      <c r="W4109">
        <v>161</v>
      </c>
      <c r="X4109" t="s">
        <v>22345</v>
      </c>
      <c r="Y4109" t="s">
        <v>22346</v>
      </c>
      <c r="Z4109" t="s">
        <v>24</v>
      </c>
      <c r="AA4109" t="s">
        <v>1092</v>
      </c>
      <c r="AB4109" t="s">
        <v>1093</v>
      </c>
      <c r="AC4109">
        <v>12430</v>
      </c>
      <c r="AD4109" t="s">
        <v>1094</v>
      </c>
      <c r="AE4109" t="s">
        <v>24</v>
      </c>
      <c r="AF4109" t="s">
        <v>24</v>
      </c>
      <c r="AG4109" t="s">
        <v>24</v>
      </c>
      <c r="AH4109" t="s">
        <v>24</v>
      </c>
      <c r="AI4109" t="s">
        <v>24</v>
      </c>
    </row>
    <row r="4110" spans="1:35" hidden="1" x14ac:dyDescent="0.25">
      <c r="A4110" t="s">
        <v>22347</v>
      </c>
      <c r="B4110">
        <v>0</v>
      </c>
      <c r="C4110" t="s">
        <v>22</v>
      </c>
      <c r="D4110" t="s">
        <v>23</v>
      </c>
      <c r="E4110" t="s">
        <v>24</v>
      </c>
      <c r="F4110">
        <v>728667007</v>
      </c>
      <c r="G4110" t="s">
        <v>399</v>
      </c>
      <c r="H4110">
        <v>267216000</v>
      </c>
      <c r="W4110">
        <v>7600</v>
      </c>
      <c r="X4110" t="s">
        <v>22348</v>
      </c>
      <c r="Y4110" t="s">
        <v>22349</v>
      </c>
      <c r="Z4110" t="s">
        <v>24</v>
      </c>
      <c r="AA4110" t="s">
        <v>22350</v>
      </c>
      <c r="AB4110" t="s">
        <v>2052</v>
      </c>
      <c r="AC4110">
        <v>57193</v>
      </c>
      <c r="AD4110" t="s">
        <v>1094</v>
      </c>
      <c r="AE4110" t="s">
        <v>22351</v>
      </c>
      <c r="AF4110" t="s">
        <v>544</v>
      </c>
      <c r="AG4110" t="s">
        <v>22352</v>
      </c>
      <c r="AH4110" t="s">
        <v>22353</v>
      </c>
      <c r="AI4110" t="s">
        <v>24</v>
      </c>
    </row>
    <row r="4111" spans="1:35" hidden="1" x14ac:dyDescent="0.25">
      <c r="A4111" t="s">
        <v>22354</v>
      </c>
      <c r="B4111">
        <v>0</v>
      </c>
      <c r="C4111" t="s">
        <v>75</v>
      </c>
      <c r="D4111" t="s">
        <v>23</v>
      </c>
      <c r="E4111" t="s">
        <v>24</v>
      </c>
      <c r="F4111">
        <v>341401388</v>
      </c>
      <c r="G4111" s="2" t="s">
        <v>1464</v>
      </c>
      <c r="H4111">
        <v>267193639</v>
      </c>
      <c r="W4111">
        <v>477</v>
      </c>
      <c r="X4111" t="s">
        <v>22355</v>
      </c>
      <c r="Y4111" t="s">
        <v>24</v>
      </c>
      <c r="Z4111" t="s">
        <v>24</v>
      </c>
      <c r="AA4111" t="s">
        <v>22356</v>
      </c>
      <c r="AB4111" t="s">
        <v>1145</v>
      </c>
      <c r="AC4111">
        <v>49080</v>
      </c>
      <c r="AD4111" t="s">
        <v>301</v>
      </c>
      <c r="AE4111" t="s">
        <v>22357</v>
      </c>
      <c r="AF4111" t="s">
        <v>1284</v>
      </c>
      <c r="AG4111" t="s">
        <v>22358</v>
      </c>
      <c r="AH4111" t="s">
        <v>22359</v>
      </c>
      <c r="AI4111" t="s">
        <v>24</v>
      </c>
    </row>
    <row r="4112" spans="1:35" hidden="1" x14ac:dyDescent="0.25">
      <c r="A4112" t="s">
        <v>22360</v>
      </c>
      <c r="B4112">
        <v>0</v>
      </c>
      <c r="C4112" t="s">
        <v>88</v>
      </c>
      <c r="D4112" t="s">
        <v>23</v>
      </c>
      <c r="E4112" t="s">
        <v>24</v>
      </c>
      <c r="F4112">
        <v>744430379</v>
      </c>
      <c r="G4112" s="2" t="s">
        <v>260</v>
      </c>
      <c r="H4112">
        <v>267188215</v>
      </c>
      <c r="W4112">
        <v>149</v>
      </c>
      <c r="X4112" t="s">
        <v>18474</v>
      </c>
      <c r="Y4112" t="s">
        <v>24</v>
      </c>
      <c r="Z4112" t="s">
        <v>24</v>
      </c>
      <c r="AA4112" t="s">
        <v>18261</v>
      </c>
      <c r="AB4112" t="s">
        <v>600</v>
      </c>
      <c r="AC4112">
        <v>2229</v>
      </c>
      <c r="AD4112" t="s">
        <v>593</v>
      </c>
      <c r="AE4112" t="s">
        <v>22361</v>
      </c>
      <c r="AF4112" t="s">
        <v>24</v>
      </c>
      <c r="AG4112" t="s">
        <v>18476</v>
      </c>
      <c r="AH4112" t="s">
        <v>24</v>
      </c>
      <c r="AI4112" t="s">
        <v>24</v>
      </c>
    </row>
    <row r="4113" spans="1:35" hidden="1" x14ac:dyDescent="0.25">
      <c r="A4113" t="s">
        <v>22362</v>
      </c>
      <c r="B4113">
        <v>3</v>
      </c>
      <c r="C4113" t="s">
        <v>22</v>
      </c>
      <c r="D4113" t="s">
        <v>23</v>
      </c>
      <c r="E4113" t="s">
        <v>24</v>
      </c>
      <c r="F4113">
        <v>898846175</v>
      </c>
      <c r="G4113" s="2" t="s">
        <v>365</v>
      </c>
      <c r="H4113">
        <v>267128369</v>
      </c>
      <c r="W4113">
        <v>2820</v>
      </c>
      <c r="X4113" t="s">
        <v>22363</v>
      </c>
      <c r="Y4113" t="s">
        <v>24</v>
      </c>
      <c r="Z4113" t="s">
        <v>24</v>
      </c>
      <c r="AA4113" t="s">
        <v>22364</v>
      </c>
      <c r="AB4113" t="s">
        <v>6956</v>
      </c>
      <c r="AC4113" t="s">
        <v>22365</v>
      </c>
      <c r="AD4113" t="s">
        <v>134</v>
      </c>
      <c r="AE4113" t="s">
        <v>22366</v>
      </c>
      <c r="AF4113" t="s">
        <v>515</v>
      </c>
      <c r="AG4113" t="s">
        <v>22367</v>
      </c>
      <c r="AH4113" t="s">
        <v>24</v>
      </c>
      <c r="AI4113" t="s">
        <v>24</v>
      </c>
    </row>
    <row r="4114" spans="1:35" hidden="1" x14ac:dyDescent="0.25">
      <c r="A4114" t="s">
        <v>22368</v>
      </c>
      <c r="B4114">
        <v>0</v>
      </c>
      <c r="C4114" t="s">
        <v>75</v>
      </c>
      <c r="D4114" t="s">
        <v>34</v>
      </c>
      <c r="E4114" t="s">
        <v>22369</v>
      </c>
      <c r="F4114">
        <v>600014708</v>
      </c>
      <c r="G4114" s="2" t="s">
        <v>1025</v>
      </c>
      <c r="H4114">
        <v>267103274</v>
      </c>
      <c r="W4114">
        <v>959</v>
      </c>
      <c r="X4114" t="s">
        <v>14887</v>
      </c>
      <c r="Y4114" t="s">
        <v>24</v>
      </c>
      <c r="Z4114" t="s">
        <v>24</v>
      </c>
      <c r="AA4114" t="s">
        <v>14888</v>
      </c>
      <c r="AB4114" t="s">
        <v>14889</v>
      </c>
      <c r="AC4114">
        <v>67134</v>
      </c>
      <c r="AD4114" t="s">
        <v>4242</v>
      </c>
      <c r="AE4114" t="s">
        <v>24</v>
      </c>
      <c r="AF4114" t="s">
        <v>24</v>
      </c>
      <c r="AG4114" t="s">
        <v>24</v>
      </c>
      <c r="AH4114" t="s">
        <v>24</v>
      </c>
      <c r="AI4114" t="s">
        <v>24</v>
      </c>
    </row>
    <row r="4115" spans="1:35" hidden="1" x14ac:dyDescent="0.25">
      <c r="A4115" t="s">
        <v>22370</v>
      </c>
      <c r="B4115">
        <v>0</v>
      </c>
      <c r="C4115" t="s">
        <v>75</v>
      </c>
      <c r="D4115" t="s">
        <v>23</v>
      </c>
      <c r="E4115" t="s">
        <v>24</v>
      </c>
      <c r="F4115">
        <v>357213610</v>
      </c>
      <c r="G4115" s="2" t="s">
        <v>474</v>
      </c>
      <c r="H4115">
        <v>267092316</v>
      </c>
      <c r="W4115">
        <v>200</v>
      </c>
      <c r="X4115" t="s">
        <v>22371</v>
      </c>
      <c r="Y4115" t="s">
        <v>24</v>
      </c>
      <c r="Z4115" t="s">
        <v>24</v>
      </c>
      <c r="AA4115" t="s">
        <v>22372</v>
      </c>
      <c r="AB4115" t="s">
        <v>13733</v>
      </c>
      <c r="AC4115" t="s">
        <v>22373</v>
      </c>
      <c r="AD4115" t="s">
        <v>2520</v>
      </c>
      <c r="AE4115" t="s">
        <v>22374</v>
      </c>
      <c r="AF4115" t="s">
        <v>24</v>
      </c>
      <c r="AG4115" t="s">
        <v>22375</v>
      </c>
      <c r="AH4115" t="s">
        <v>22376</v>
      </c>
      <c r="AI4115" t="s">
        <v>24</v>
      </c>
    </row>
    <row r="4116" spans="1:35" hidden="1" x14ac:dyDescent="0.25">
      <c r="A4116" t="s">
        <v>22377</v>
      </c>
      <c r="B4116">
        <v>0</v>
      </c>
      <c r="C4116" t="s">
        <v>22</v>
      </c>
      <c r="D4116" t="s">
        <v>23</v>
      </c>
      <c r="E4116" t="s">
        <v>24</v>
      </c>
      <c r="F4116">
        <v>654664788</v>
      </c>
      <c r="G4116" s="2" t="s">
        <v>365</v>
      </c>
      <c r="H4116">
        <v>267067888</v>
      </c>
      <c r="W4116">
        <v>182</v>
      </c>
      <c r="X4116" t="s">
        <v>22378</v>
      </c>
      <c r="Y4116" t="s">
        <v>24</v>
      </c>
      <c r="Z4116" t="s">
        <v>24</v>
      </c>
      <c r="AA4116" t="s">
        <v>3184</v>
      </c>
      <c r="AB4116" t="s">
        <v>963</v>
      </c>
      <c r="AC4116">
        <v>265299</v>
      </c>
      <c r="AD4116" t="s">
        <v>693</v>
      </c>
      <c r="AE4116" t="s">
        <v>16039</v>
      </c>
      <c r="AF4116" t="s">
        <v>295</v>
      </c>
      <c r="AG4116" t="s">
        <v>22379</v>
      </c>
      <c r="AH4116" t="s">
        <v>24</v>
      </c>
      <c r="AI4116" t="s">
        <v>24</v>
      </c>
    </row>
    <row r="4117" spans="1:35" hidden="1" x14ac:dyDescent="0.25">
      <c r="A4117" t="s">
        <v>22380</v>
      </c>
      <c r="B4117">
        <v>0</v>
      </c>
      <c r="C4117" t="s">
        <v>75</v>
      </c>
      <c r="D4117" t="s">
        <v>23</v>
      </c>
      <c r="E4117" t="s">
        <v>24</v>
      </c>
      <c r="F4117">
        <v>526863451</v>
      </c>
      <c r="G4117" s="2" t="s">
        <v>36</v>
      </c>
      <c r="H4117">
        <v>266951678</v>
      </c>
      <c r="W4117">
        <v>1000</v>
      </c>
      <c r="X4117" t="s">
        <v>22381</v>
      </c>
      <c r="Y4117" t="s">
        <v>24</v>
      </c>
      <c r="Z4117" t="s">
        <v>24</v>
      </c>
      <c r="AA4117" t="s">
        <v>12816</v>
      </c>
      <c r="AB4117" t="s">
        <v>986</v>
      </c>
      <c r="AC4117">
        <v>463001</v>
      </c>
      <c r="AD4117" t="s">
        <v>693</v>
      </c>
      <c r="AE4117" t="s">
        <v>22382</v>
      </c>
      <c r="AF4117" t="s">
        <v>1237</v>
      </c>
      <c r="AG4117" t="s">
        <v>22383</v>
      </c>
      <c r="AH4117" t="s">
        <v>24</v>
      </c>
      <c r="AI4117" t="s">
        <v>24</v>
      </c>
    </row>
    <row r="4118" spans="1:35" hidden="1" x14ac:dyDescent="0.25">
      <c r="A4118" t="s">
        <v>22384</v>
      </c>
      <c r="B4118">
        <v>0</v>
      </c>
      <c r="C4118" t="s">
        <v>99</v>
      </c>
      <c r="D4118" t="s">
        <v>23</v>
      </c>
      <c r="E4118" t="s">
        <v>24</v>
      </c>
      <c r="F4118">
        <v>535076574</v>
      </c>
      <c r="G4118" s="2" t="s">
        <v>218</v>
      </c>
      <c r="H4118">
        <v>266743363</v>
      </c>
      <c r="W4118">
        <v>672</v>
      </c>
      <c r="X4118" t="s">
        <v>22385</v>
      </c>
      <c r="Y4118" t="s">
        <v>24</v>
      </c>
      <c r="Z4118" t="s">
        <v>24</v>
      </c>
      <c r="AA4118" t="s">
        <v>22386</v>
      </c>
      <c r="AB4118" t="s">
        <v>24</v>
      </c>
      <c r="AC4118" t="s">
        <v>24</v>
      </c>
      <c r="AD4118" t="s">
        <v>549</v>
      </c>
      <c r="AE4118" t="s">
        <v>22387</v>
      </c>
      <c r="AF4118" t="s">
        <v>551</v>
      </c>
      <c r="AG4118" t="s">
        <v>24</v>
      </c>
      <c r="AH4118" t="s">
        <v>22388</v>
      </c>
      <c r="AI4118" t="s">
        <v>24</v>
      </c>
    </row>
    <row r="4119" spans="1:35" hidden="1" x14ac:dyDescent="0.25">
      <c r="A4119" t="s">
        <v>22389</v>
      </c>
      <c r="B4119">
        <v>0</v>
      </c>
      <c r="C4119" t="s">
        <v>22</v>
      </c>
      <c r="D4119" t="s">
        <v>23</v>
      </c>
      <c r="E4119" t="s">
        <v>24</v>
      </c>
      <c r="F4119">
        <v>690888169</v>
      </c>
      <c r="G4119" s="2" t="s">
        <v>47</v>
      </c>
      <c r="H4119">
        <v>266741949</v>
      </c>
      <c r="W4119">
        <v>442</v>
      </c>
      <c r="X4119" t="s">
        <v>22390</v>
      </c>
      <c r="Y4119" t="s">
        <v>24</v>
      </c>
      <c r="Z4119" t="s">
        <v>24</v>
      </c>
      <c r="AA4119" t="s">
        <v>22391</v>
      </c>
      <c r="AB4119" t="s">
        <v>15252</v>
      </c>
      <c r="AC4119" t="s">
        <v>22392</v>
      </c>
      <c r="AD4119" t="s">
        <v>329</v>
      </c>
      <c r="AE4119" t="s">
        <v>22393</v>
      </c>
      <c r="AF4119" t="s">
        <v>544</v>
      </c>
      <c r="AG4119" t="s">
        <v>22394</v>
      </c>
      <c r="AH4119" t="s">
        <v>24</v>
      </c>
      <c r="AI4119" t="s">
        <v>24</v>
      </c>
    </row>
    <row r="4120" spans="1:35" hidden="1" x14ac:dyDescent="0.25">
      <c r="A4120" t="s">
        <v>22395</v>
      </c>
      <c r="B4120">
        <v>0</v>
      </c>
      <c r="C4120" t="s">
        <v>75</v>
      </c>
      <c r="D4120" t="s">
        <v>23</v>
      </c>
      <c r="E4120" t="s">
        <v>24</v>
      </c>
      <c r="F4120">
        <v>235828725</v>
      </c>
      <c r="G4120" s="2" t="s">
        <v>2234</v>
      </c>
      <c r="H4120">
        <v>266692368</v>
      </c>
      <c r="W4120">
        <v>227</v>
      </c>
      <c r="X4120" t="s">
        <v>22396</v>
      </c>
      <c r="Y4120" t="s">
        <v>24</v>
      </c>
      <c r="Z4120" t="s">
        <v>24</v>
      </c>
      <c r="AA4120" t="s">
        <v>22397</v>
      </c>
      <c r="AB4120" t="s">
        <v>8532</v>
      </c>
      <c r="AC4120" t="s">
        <v>22398</v>
      </c>
      <c r="AD4120" t="s">
        <v>410</v>
      </c>
      <c r="AE4120" t="s">
        <v>22399</v>
      </c>
      <c r="AF4120" t="s">
        <v>123</v>
      </c>
      <c r="AG4120" t="s">
        <v>22400</v>
      </c>
      <c r="AH4120" t="s">
        <v>24</v>
      </c>
      <c r="AI4120" t="s">
        <v>24</v>
      </c>
    </row>
    <row r="4121" spans="1:35" hidden="1" x14ac:dyDescent="0.25">
      <c r="A4121" t="s">
        <v>22401</v>
      </c>
      <c r="B4121">
        <v>0</v>
      </c>
      <c r="C4121" t="s">
        <v>99</v>
      </c>
      <c r="D4121" t="s">
        <v>23</v>
      </c>
      <c r="E4121" t="s">
        <v>24</v>
      </c>
      <c r="F4121">
        <v>660464892</v>
      </c>
      <c r="G4121" s="2" t="s">
        <v>36</v>
      </c>
      <c r="H4121">
        <v>266623854</v>
      </c>
      <c r="W4121">
        <v>1100</v>
      </c>
      <c r="X4121" t="s">
        <v>22402</v>
      </c>
      <c r="Y4121" t="s">
        <v>24</v>
      </c>
      <c r="Z4121" t="s">
        <v>24</v>
      </c>
      <c r="AA4121" t="s">
        <v>22403</v>
      </c>
      <c r="AB4121" t="s">
        <v>92</v>
      </c>
      <c r="AC4121">
        <v>10100</v>
      </c>
      <c r="AD4121" t="s">
        <v>93</v>
      </c>
      <c r="AE4121" t="s">
        <v>22404</v>
      </c>
      <c r="AF4121" t="s">
        <v>544</v>
      </c>
      <c r="AG4121" t="s">
        <v>24</v>
      </c>
      <c r="AH4121" t="s">
        <v>24</v>
      </c>
      <c r="AI4121" t="s">
        <v>24</v>
      </c>
    </row>
    <row r="4122" spans="1:35" hidden="1" x14ac:dyDescent="0.25">
      <c r="A4122" t="s">
        <v>22405</v>
      </c>
      <c r="B4122">
        <v>0</v>
      </c>
      <c r="C4122" t="s">
        <v>24</v>
      </c>
      <c r="D4122" t="s">
        <v>23</v>
      </c>
      <c r="E4122" t="s">
        <v>24</v>
      </c>
      <c r="F4122">
        <v>317788263</v>
      </c>
      <c r="G4122" s="2" t="s">
        <v>36</v>
      </c>
      <c r="H4122">
        <v>266597199</v>
      </c>
      <c r="W4122">
        <v>600</v>
      </c>
      <c r="X4122" t="s">
        <v>22406</v>
      </c>
      <c r="Y4122" t="s">
        <v>24</v>
      </c>
      <c r="Z4122" t="s">
        <v>24</v>
      </c>
      <c r="AA4122" t="s">
        <v>22407</v>
      </c>
      <c r="AB4122" t="s">
        <v>3049</v>
      </c>
      <c r="AC4122">
        <v>33397</v>
      </c>
      <c r="AD4122" t="s">
        <v>301</v>
      </c>
      <c r="AE4122" t="s">
        <v>22408</v>
      </c>
      <c r="AF4122" t="s">
        <v>4114</v>
      </c>
      <c r="AG4122" t="s">
        <v>22409</v>
      </c>
      <c r="AH4122" t="s">
        <v>22410</v>
      </c>
      <c r="AI4122" t="s">
        <v>24</v>
      </c>
    </row>
    <row r="4123" spans="1:35" hidden="1" x14ac:dyDescent="0.25">
      <c r="A4123" t="s">
        <v>22411</v>
      </c>
      <c r="B4123">
        <v>11</v>
      </c>
      <c r="C4123" t="s">
        <v>75</v>
      </c>
      <c r="D4123" t="s">
        <v>23</v>
      </c>
      <c r="E4123" t="s">
        <v>24</v>
      </c>
      <c r="F4123">
        <v>460023310</v>
      </c>
      <c r="G4123" s="2" t="s">
        <v>47</v>
      </c>
      <c r="H4123">
        <v>266493980</v>
      </c>
      <c r="W4123">
        <v>451</v>
      </c>
      <c r="X4123" t="s">
        <v>22412</v>
      </c>
      <c r="Y4123" t="s">
        <v>24</v>
      </c>
      <c r="Z4123" t="s">
        <v>24</v>
      </c>
      <c r="AA4123" t="s">
        <v>3472</v>
      </c>
      <c r="AB4123" t="s">
        <v>3472</v>
      </c>
      <c r="AC4123">
        <v>8029</v>
      </c>
      <c r="AD4123" t="s">
        <v>236</v>
      </c>
      <c r="AE4123" t="s">
        <v>22413</v>
      </c>
      <c r="AF4123" t="s">
        <v>24</v>
      </c>
      <c r="AG4123" t="s">
        <v>22414</v>
      </c>
      <c r="AH4123" t="s">
        <v>22415</v>
      </c>
      <c r="AI4123" t="s">
        <v>24</v>
      </c>
    </row>
    <row r="4124" spans="1:35" hidden="1" x14ac:dyDescent="0.25">
      <c r="A4124" t="s">
        <v>22416</v>
      </c>
      <c r="B4124">
        <v>0</v>
      </c>
      <c r="C4124" t="s">
        <v>22</v>
      </c>
      <c r="D4124" t="s">
        <v>23</v>
      </c>
      <c r="E4124" t="s">
        <v>24</v>
      </c>
      <c r="F4124">
        <v>880150156</v>
      </c>
      <c r="G4124" s="2" t="s">
        <v>36</v>
      </c>
      <c r="H4124">
        <v>266474619</v>
      </c>
      <c r="W4124">
        <v>3730</v>
      </c>
      <c r="X4124" t="s">
        <v>22417</v>
      </c>
      <c r="Y4124" t="s">
        <v>24</v>
      </c>
      <c r="Z4124" t="s">
        <v>24</v>
      </c>
      <c r="AA4124" t="s">
        <v>3060</v>
      </c>
      <c r="AB4124" t="s">
        <v>9194</v>
      </c>
      <c r="AC4124" t="s">
        <v>24</v>
      </c>
      <c r="AD4124" t="s">
        <v>2545</v>
      </c>
      <c r="AE4124" t="s">
        <v>22418</v>
      </c>
      <c r="AF4124" t="s">
        <v>4219</v>
      </c>
      <c r="AG4124" t="s">
        <v>22419</v>
      </c>
      <c r="AH4124" t="s">
        <v>22420</v>
      </c>
      <c r="AI4124" t="s">
        <v>24</v>
      </c>
    </row>
    <row r="4125" spans="1:35" hidden="1" x14ac:dyDescent="0.25">
      <c r="A4125" t="s">
        <v>22421</v>
      </c>
      <c r="B4125">
        <v>0</v>
      </c>
      <c r="C4125" t="s">
        <v>75</v>
      </c>
      <c r="D4125" t="s">
        <v>23</v>
      </c>
      <c r="E4125" t="s">
        <v>24</v>
      </c>
      <c r="F4125">
        <v>366188857</v>
      </c>
      <c r="G4125" t="s">
        <v>798</v>
      </c>
      <c r="H4125">
        <v>266256673</v>
      </c>
      <c r="W4125">
        <v>3069</v>
      </c>
      <c r="X4125" t="s">
        <v>22422</v>
      </c>
      <c r="Y4125" t="s">
        <v>22423</v>
      </c>
      <c r="Z4125" t="s">
        <v>24</v>
      </c>
      <c r="AA4125" t="s">
        <v>8210</v>
      </c>
      <c r="AB4125" t="s">
        <v>24</v>
      </c>
      <c r="AC4125">
        <v>34394</v>
      </c>
      <c r="AD4125" t="s">
        <v>1961</v>
      </c>
      <c r="AE4125" t="s">
        <v>10557</v>
      </c>
      <c r="AF4125" t="s">
        <v>295</v>
      </c>
      <c r="AG4125" t="s">
        <v>22424</v>
      </c>
      <c r="AH4125" t="s">
        <v>22425</v>
      </c>
      <c r="AI4125" t="s">
        <v>24</v>
      </c>
    </row>
    <row r="4126" spans="1:35" hidden="1" x14ac:dyDescent="0.25">
      <c r="A4126" t="s">
        <v>22426</v>
      </c>
      <c r="B4126">
        <v>0</v>
      </c>
      <c r="C4126" t="s">
        <v>24</v>
      </c>
      <c r="D4126" t="s">
        <v>23</v>
      </c>
      <c r="E4126" t="s">
        <v>24</v>
      </c>
      <c r="F4126" t="s">
        <v>24</v>
      </c>
      <c r="G4126" s="2" t="s">
        <v>670</v>
      </c>
      <c r="H4126">
        <v>266239387</v>
      </c>
      <c r="W4126" t="s">
        <v>85</v>
      </c>
      <c r="X4126" t="s">
        <v>22427</v>
      </c>
      <c r="Y4126" t="s">
        <v>24</v>
      </c>
      <c r="Z4126" t="s">
        <v>24</v>
      </c>
      <c r="AA4126" t="s">
        <v>24</v>
      </c>
      <c r="AB4126" t="s">
        <v>24</v>
      </c>
      <c r="AC4126">
        <v>422191</v>
      </c>
      <c r="AD4126" t="s">
        <v>1607</v>
      </c>
      <c r="AE4126" t="s">
        <v>22428</v>
      </c>
      <c r="AF4126" t="s">
        <v>1609</v>
      </c>
      <c r="AG4126" t="s">
        <v>24</v>
      </c>
      <c r="AH4126" t="s">
        <v>24</v>
      </c>
      <c r="AI4126" t="s">
        <v>24</v>
      </c>
    </row>
    <row r="4127" spans="1:35" hidden="1" x14ac:dyDescent="0.25">
      <c r="A4127" t="s">
        <v>22429</v>
      </c>
      <c r="B4127">
        <v>0</v>
      </c>
      <c r="C4127" t="s">
        <v>88</v>
      </c>
      <c r="D4127" t="s">
        <v>23</v>
      </c>
      <c r="E4127" t="s">
        <v>24</v>
      </c>
      <c r="F4127">
        <v>652033606</v>
      </c>
      <c r="G4127" s="2" t="s">
        <v>218</v>
      </c>
      <c r="H4127">
        <v>266110889</v>
      </c>
      <c r="W4127">
        <v>200</v>
      </c>
      <c r="X4127" t="s">
        <v>22430</v>
      </c>
      <c r="Y4127" t="s">
        <v>24</v>
      </c>
      <c r="Z4127" t="s">
        <v>24</v>
      </c>
      <c r="AA4127" t="s">
        <v>7555</v>
      </c>
      <c r="AB4127" t="s">
        <v>5314</v>
      </c>
      <c r="AC4127">
        <v>40700</v>
      </c>
      <c r="AD4127" t="s">
        <v>2350</v>
      </c>
      <c r="AE4127" t="s">
        <v>24</v>
      </c>
      <c r="AF4127" t="s">
        <v>24</v>
      </c>
      <c r="AG4127" t="s">
        <v>24</v>
      </c>
      <c r="AH4127" t="s">
        <v>24</v>
      </c>
      <c r="AI4127" t="s">
        <v>24</v>
      </c>
    </row>
    <row r="4128" spans="1:35" hidden="1" x14ac:dyDescent="0.25">
      <c r="A4128" t="s">
        <v>22431</v>
      </c>
      <c r="B4128">
        <v>0</v>
      </c>
      <c r="C4128" t="s">
        <v>88</v>
      </c>
      <c r="D4128" t="s">
        <v>23</v>
      </c>
      <c r="E4128" t="s">
        <v>24</v>
      </c>
      <c r="F4128">
        <v>914669259</v>
      </c>
      <c r="G4128" s="2" t="s">
        <v>3438</v>
      </c>
      <c r="H4128">
        <v>266073482</v>
      </c>
      <c r="W4128">
        <v>2300</v>
      </c>
      <c r="X4128" t="s">
        <v>24</v>
      </c>
      <c r="Y4128" t="s">
        <v>24</v>
      </c>
      <c r="Z4128" t="s">
        <v>24</v>
      </c>
      <c r="AA4128" t="s">
        <v>22432</v>
      </c>
      <c r="AB4128" t="s">
        <v>512</v>
      </c>
      <c r="AC4128" t="s">
        <v>22433</v>
      </c>
      <c r="AD4128" t="s">
        <v>134</v>
      </c>
      <c r="AE4128" t="s">
        <v>22434</v>
      </c>
      <c r="AF4128" t="s">
        <v>515</v>
      </c>
      <c r="AG4128" t="s">
        <v>24</v>
      </c>
      <c r="AH4128" t="s">
        <v>24</v>
      </c>
      <c r="AI4128" t="s">
        <v>24</v>
      </c>
    </row>
    <row r="4129" spans="1:35" hidden="1" x14ac:dyDescent="0.25">
      <c r="A4129" t="s">
        <v>22435</v>
      </c>
      <c r="B4129">
        <v>0</v>
      </c>
      <c r="C4129" t="s">
        <v>24</v>
      </c>
      <c r="D4129" t="s">
        <v>34</v>
      </c>
      <c r="E4129" t="s">
        <v>22436</v>
      </c>
      <c r="F4129">
        <v>661748482</v>
      </c>
      <c r="G4129" t="s">
        <v>146</v>
      </c>
      <c r="H4129">
        <v>266040235</v>
      </c>
      <c r="W4129" t="s">
        <v>85</v>
      </c>
      <c r="X4129" t="s">
        <v>22437</v>
      </c>
      <c r="Y4129" t="s">
        <v>20290</v>
      </c>
      <c r="Z4129" t="s">
        <v>24</v>
      </c>
      <c r="AA4129" t="s">
        <v>92</v>
      </c>
      <c r="AB4129" t="s">
        <v>1013</v>
      </c>
      <c r="AC4129">
        <v>10500</v>
      </c>
      <c r="AD4129" t="s">
        <v>93</v>
      </c>
      <c r="AE4129" t="s">
        <v>24</v>
      </c>
      <c r="AF4129" t="s">
        <v>24</v>
      </c>
      <c r="AG4129" t="s">
        <v>24</v>
      </c>
      <c r="AH4129" t="s">
        <v>24</v>
      </c>
      <c r="AI4129" t="s">
        <v>24</v>
      </c>
    </row>
    <row r="4130" spans="1:35" hidden="1" x14ac:dyDescent="0.25">
      <c r="A4130" t="s">
        <v>22438</v>
      </c>
      <c r="B4130">
        <v>0</v>
      </c>
      <c r="C4130" t="s">
        <v>88</v>
      </c>
      <c r="D4130" t="s">
        <v>23</v>
      </c>
      <c r="E4130" t="s">
        <v>24</v>
      </c>
      <c r="F4130">
        <v>531193720</v>
      </c>
      <c r="G4130" s="2" t="s">
        <v>128</v>
      </c>
      <c r="H4130">
        <v>265933500</v>
      </c>
      <c r="W4130">
        <v>20</v>
      </c>
      <c r="X4130" t="s">
        <v>22439</v>
      </c>
      <c r="Y4130" t="s">
        <v>24</v>
      </c>
      <c r="Z4130" t="s">
        <v>24</v>
      </c>
      <c r="AA4130" t="s">
        <v>16129</v>
      </c>
      <c r="AB4130" t="s">
        <v>741</v>
      </c>
      <c r="AC4130">
        <v>641099</v>
      </c>
      <c r="AD4130" t="s">
        <v>693</v>
      </c>
      <c r="AE4130" t="s">
        <v>24</v>
      </c>
      <c r="AF4130" t="s">
        <v>24</v>
      </c>
      <c r="AG4130" t="s">
        <v>24</v>
      </c>
      <c r="AH4130" t="s">
        <v>24</v>
      </c>
      <c r="AI4130" t="s">
        <v>24</v>
      </c>
    </row>
    <row r="4131" spans="1:35" hidden="1" x14ac:dyDescent="0.25">
      <c r="A4131" t="s">
        <v>22440</v>
      </c>
      <c r="B4131">
        <v>0</v>
      </c>
      <c r="C4131" t="s">
        <v>22</v>
      </c>
      <c r="D4131" t="s">
        <v>23</v>
      </c>
      <c r="E4131" t="s">
        <v>24</v>
      </c>
      <c r="F4131">
        <v>544749757</v>
      </c>
      <c r="G4131" s="2" t="s">
        <v>119</v>
      </c>
      <c r="H4131">
        <v>265783000</v>
      </c>
      <c r="W4131">
        <v>100</v>
      </c>
      <c r="X4131" t="s">
        <v>22441</v>
      </c>
      <c r="Y4131" t="s">
        <v>24</v>
      </c>
      <c r="Z4131" t="s">
        <v>24</v>
      </c>
      <c r="AA4131" t="s">
        <v>740</v>
      </c>
      <c r="AB4131" t="s">
        <v>741</v>
      </c>
      <c r="AC4131">
        <v>610202</v>
      </c>
      <c r="AD4131" t="s">
        <v>693</v>
      </c>
      <c r="AE4131" t="s">
        <v>22442</v>
      </c>
      <c r="AF4131" t="s">
        <v>1237</v>
      </c>
      <c r="AG4131" t="s">
        <v>22443</v>
      </c>
      <c r="AH4131" t="s">
        <v>24</v>
      </c>
      <c r="AI4131" t="s">
        <v>24</v>
      </c>
    </row>
    <row r="4132" spans="1:35" hidden="1" x14ac:dyDescent="0.25">
      <c r="A4132" t="s">
        <v>22444</v>
      </c>
      <c r="B4132">
        <v>0</v>
      </c>
      <c r="C4132" t="s">
        <v>75</v>
      </c>
      <c r="D4132" t="s">
        <v>23</v>
      </c>
      <c r="E4132" t="s">
        <v>24</v>
      </c>
      <c r="F4132">
        <v>756886805</v>
      </c>
      <c r="G4132" t="s">
        <v>349</v>
      </c>
      <c r="H4132">
        <v>265751513</v>
      </c>
      <c r="W4132">
        <v>1794</v>
      </c>
      <c r="X4132" t="s">
        <v>22445</v>
      </c>
      <c r="Y4132" t="s">
        <v>24</v>
      </c>
      <c r="Z4132" t="s">
        <v>24</v>
      </c>
      <c r="AA4132" t="s">
        <v>22446</v>
      </c>
      <c r="AB4132" t="s">
        <v>600</v>
      </c>
      <c r="AC4132">
        <v>2085</v>
      </c>
      <c r="AD4132" t="s">
        <v>593</v>
      </c>
      <c r="AE4132" t="s">
        <v>22447</v>
      </c>
      <c r="AF4132" t="s">
        <v>24</v>
      </c>
      <c r="AG4132" t="s">
        <v>22448</v>
      </c>
      <c r="AH4132" t="s">
        <v>24</v>
      </c>
      <c r="AI4132" t="s">
        <v>24</v>
      </c>
    </row>
    <row r="4133" spans="1:35" hidden="1" x14ac:dyDescent="0.25">
      <c r="A4133" t="s">
        <v>22449</v>
      </c>
      <c r="B4133">
        <v>0</v>
      </c>
      <c r="C4133" t="s">
        <v>88</v>
      </c>
      <c r="D4133" t="s">
        <v>23</v>
      </c>
      <c r="E4133" t="s">
        <v>24</v>
      </c>
      <c r="F4133">
        <v>305266553</v>
      </c>
      <c r="G4133" s="2" t="s">
        <v>155</v>
      </c>
      <c r="H4133">
        <v>265749083</v>
      </c>
      <c r="W4133">
        <v>350</v>
      </c>
      <c r="X4133" t="s">
        <v>22450</v>
      </c>
      <c r="Y4133" t="s">
        <v>24</v>
      </c>
      <c r="Z4133" t="s">
        <v>24</v>
      </c>
      <c r="AA4133" t="s">
        <v>22451</v>
      </c>
      <c r="AB4133" t="s">
        <v>22452</v>
      </c>
      <c r="AC4133">
        <v>6650</v>
      </c>
      <c r="AD4133" t="s">
        <v>753</v>
      </c>
      <c r="AE4133" t="s">
        <v>22453</v>
      </c>
      <c r="AF4133" t="s">
        <v>24</v>
      </c>
      <c r="AG4133" t="s">
        <v>22454</v>
      </c>
      <c r="AH4133" t="s">
        <v>22455</v>
      </c>
      <c r="AI4133" t="s">
        <v>24</v>
      </c>
    </row>
    <row r="4134" spans="1:35" hidden="1" x14ac:dyDescent="0.25">
      <c r="A4134" t="s">
        <v>22456</v>
      </c>
      <c r="B4134">
        <v>0</v>
      </c>
      <c r="C4134" t="s">
        <v>75</v>
      </c>
      <c r="D4134" t="s">
        <v>23</v>
      </c>
      <c r="E4134" t="s">
        <v>24</v>
      </c>
      <c r="F4134">
        <v>539626838</v>
      </c>
      <c r="G4134" s="2" t="s">
        <v>526</v>
      </c>
      <c r="H4134">
        <v>265728839</v>
      </c>
      <c r="W4134">
        <v>329</v>
      </c>
      <c r="X4134" t="s">
        <v>22457</v>
      </c>
      <c r="Y4134" t="s">
        <v>24</v>
      </c>
      <c r="Z4134" t="s">
        <v>24</v>
      </c>
      <c r="AA4134" t="s">
        <v>5199</v>
      </c>
      <c r="AB4134" t="s">
        <v>5200</v>
      </c>
      <c r="AC4134">
        <v>980</v>
      </c>
      <c r="AD4134" t="s">
        <v>3809</v>
      </c>
      <c r="AE4134" t="s">
        <v>22458</v>
      </c>
      <c r="AF4134" t="s">
        <v>24</v>
      </c>
      <c r="AG4134" t="s">
        <v>22459</v>
      </c>
      <c r="AH4134" t="s">
        <v>24</v>
      </c>
      <c r="AI4134" t="s">
        <v>24</v>
      </c>
    </row>
    <row r="4135" spans="1:35" hidden="1" x14ac:dyDescent="0.25">
      <c r="A4135" t="s">
        <v>22460</v>
      </c>
      <c r="B4135">
        <v>2</v>
      </c>
      <c r="C4135" t="s">
        <v>99</v>
      </c>
      <c r="D4135" t="s">
        <v>23</v>
      </c>
      <c r="E4135" t="s">
        <v>24</v>
      </c>
      <c r="F4135">
        <v>8145005</v>
      </c>
      <c r="G4135" s="2" t="s">
        <v>155</v>
      </c>
      <c r="H4135">
        <v>265720500</v>
      </c>
      <c r="W4135">
        <v>700</v>
      </c>
      <c r="X4135" t="s">
        <v>22461</v>
      </c>
      <c r="Y4135" t="s">
        <v>24</v>
      </c>
      <c r="Z4135" t="s">
        <v>24</v>
      </c>
      <c r="AA4135" t="s">
        <v>22462</v>
      </c>
      <c r="AB4135" t="s">
        <v>853</v>
      </c>
      <c r="AC4135" t="s">
        <v>22463</v>
      </c>
      <c r="AD4135" t="s">
        <v>542</v>
      </c>
      <c r="AE4135" t="s">
        <v>22464</v>
      </c>
      <c r="AF4135" t="s">
        <v>515</v>
      </c>
      <c r="AG4135" t="s">
        <v>22465</v>
      </c>
      <c r="AH4135" t="s">
        <v>24</v>
      </c>
      <c r="AI4135" t="s">
        <v>24</v>
      </c>
    </row>
    <row r="4136" spans="1:35" hidden="1" x14ac:dyDescent="0.25">
      <c r="A4136" t="s">
        <v>22466</v>
      </c>
      <c r="B4136">
        <v>0</v>
      </c>
      <c r="C4136" t="s">
        <v>99</v>
      </c>
      <c r="D4136" t="s">
        <v>23</v>
      </c>
      <c r="E4136" t="s">
        <v>24</v>
      </c>
      <c r="F4136">
        <v>545233145</v>
      </c>
      <c r="G4136" s="2" t="s">
        <v>119</v>
      </c>
      <c r="H4136">
        <v>265614844</v>
      </c>
      <c r="W4136">
        <v>270</v>
      </c>
      <c r="X4136" t="s">
        <v>22467</v>
      </c>
      <c r="Y4136" t="s">
        <v>24</v>
      </c>
      <c r="Z4136" t="s">
        <v>24</v>
      </c>
      <c r="AA4136" t="s">
        <v>8044</v>
      </c>
      <c r="AB4136" t="s">
        <v>8044</v>
      </c>
      <c r="AC4136">
        <v>408121</v>
      </c>
      <c r="AD4136" t="s">
        <v>693</v>
      </c>
      <c r="AE4136" t="s">
        <v>18439</v>
      </c>
      <c r="AF4136" t="s">
        <v>1284</v>
      </c>
      <c r="AG4136" t="s">
        <v>22468</v>
      </c>
      <c r="AH4136" t="s">
        <v>24</v>
      </c>
      <c r="AI4136" t="s">
        <v>24</v>
      </c>
    </row>
    <row r="4137" spans="1:35" hidden="1" x14ac:dyDescent="0.25">
      <c r="A4137" t="s">
        <v>22469</v>
      </c>
      <c r="B4137">
        <v>0</v>
      </c>
      <c r="C4137" t="s">
        <v>75</v>
      </c>
      <c r="D4137" t="s">
        <v>23</v>
      </c>
      <c r="E4137" t="s">
        <v>24</v>
      </c>
      <c r="F4137">
        <v>357323604</v>
      </c>
      <c r="G4137" s="2" t="s">
        <v>365</v>
      </c>
      <c r="H4137">
        <v>265558595</v>
      </c>
      <c r="W4137" t="s">
        <v>85</v>
      </c>
      <c r="X4137" t="s">
        <v>22470</v>
      </c>
      <c r="Y4137" t="s">
        <v>24</v>
      </c>
      <c r="Z4137" t="s">
        <v>24</v>
      </c>
      <c r="AA4137" t="s">
        <v>24</v>
      </c>
      <c r="AB4137" t="s">
        <v>24</v>
      </c>
      <c r="AC4137">
        <v>630112</v>
      </c>
      <c r="AD4137" t="s">
        <v>1607</v>
      </c>
      <c r="AE4137" t="s">
        <v>22471</v>
      </c>
      <c r="AF4137" t="s">
        <v>123</v>
      </c>
      <c r="AG4137" t="s">
        <v>22472</v>
      </c>
      <c r="AH4137" t="s">
        <v>22473</v>
      </c>
      <c r="AI4137" t="s">
        <v>24</v>
      </c>
    </row>
    <row r="4138" spans="1:35" hidden="1" x14ac:dyDescent="0.25">
      <c r="A4138" t="s">
        <v>22474</v>
      </c>
      <c r="B4138">
        <v>0</v>
      </c>
      <c r="C4138" t="s">
        <v>99</v>
      </c>
      <c r="D4138" t="s">
        <v>23</v>
      </c>
      <c r="E4138" t="s">
        <v>24</v>
      </c>
      <c r="F4138">
        <v>545277980</v>
      </c>
      <c r="G4138" s="2" t="s">
        <v>714</v>
      </c>
      <c r="H4138">
        <v>265516465</v>
      </c>
      <c r="W4138">
        <v>200</v>
      </c>
      <c r="X4138" t="s">
        <v>22475</v>
      </c>
      <c r="Y4138" t="s">
        <v>24</v>
      </c>
      <c r="Z4138" t="s">
        <v>24</v>
      </c>
      <c r="AA4138" t="s">
        <v>22476</v>
      </c>
      <c r="AB4138" t="s">
        <v>10610</v>
      </c>
      <c r="AC4138">
        <v>535008</v>
      </c>
      <c r="AD4138" t="s">
        <v>693</v>
      </c>
      <c r="AE4138" t="s">
        <v>18439</v>
      </c>
      <c r="AF4138" t="s">
        <v>295</v>
      </c>
      <c r="AG4138" t="s">
        <v>22477</v>
      </c>
      <c r="AH4138" t="s">
        <v>24</v>
      </c>
      <c r="AI4138" t="s">
        <v>24</v>
      </c>
    </row>
    <row r="4139" spans="1:35" hidden="1" x14ac:dyDescent="0.25">
      <c r="A4139" t="s">
        <v>22478</v>
      </c>
      <c r="B4139">
        <v>0</v>
      </c>
      <c r="C4139" t="s">
        <v>22</v>
      </c>
      <c r="D4139" t="s">
        <v>23</v>
      </c>
      <c r="E4139" t="s">
        <v>24</v>
      </c>
      <c r="F4139">
        <v>693868051</v>
      </c>
      <c r="G4139" s="2" t="s">
        <v>374</v>
      </c>
      <c r="H4139">
        <v>265397279</v>
      </c>
      <c r="W4139">
        <v>456</v>
      </c>
      <c r="X4139" t="s">
        <v>22479</v>
      </c>
      <c r="Y4139" t="s">
        <v>24</v>
      </c>
      <c r="Z4139" t="s">
        <v>24</v>
      </c>
      <c r="AA4139" t="s">
        <v>12351</v>
      </c>
      <c r="AB4139" t="s">
        <v>4120</v>
      </c>
      <c r="AC4139" t="s">
        <v>22480</v>
      </c>
      <c r="AD4139" t="s">
        <v>329</v>
      </c>
      <c r="AE4139" t="s">
        <v>22481</v>
      </c>
      <c r="AF4139" t="s">
        <v>544</v>
      </c>
      <c r="AG4139" t="s">
        <v>22482</v>
      </c>
      <c r="AH4139" t="s">
        <v>24</v>
      </c>
      <c r="AI4139" t="s">
        <v>24</v>
      </c>
    </row>
    <row r="4140" spans="1:35" hidden="1" x14ac:dyDescent="0.25">
      <c r="A4140" t="s">
        <v>22483</v>
      </c>
      <c r="B4140">
        <v>0</v>
      </c>
      <c r="C4140" t="s">
        <v>22</v>
      </c>
      <c r="D4140" t="s">
        <v>23</v>
      </c>
      <c r="E4140" t="s">
        <v>24</v>
      </c>
      <c r="F4140">
        <v>202368742</v>
      </c>
      <c r="G4140" t="s">
        <v>354</v>
      </c>
      <c r="H4140">
        <v>265335000</v>
      </c>
      <c r="W4140">
        <v>1000</v>
      </c>
      <c r="X4140" t="s">
        <v>22484</v>
      </c>
      <c r="Y4140" t="s">
        <v>24</v>
      </c>
      <c r="Z4140" t="s">
        <v>24</v>
      </c>
      <c r="AA4140" t="s">
        <v>818</v>
      </c>
      <c r="AB4140" t="s">
        <v>1507</v>
      </c>
      <c r="AC4140" t="s">
        <v>22485</v>
      </c>
      <c r="AD4140" t="s">
        <v>195</v>
      </c>
      <c r="AE4140" t="s">
        <v>22486</v>
      </c>
      <c r="AF4140" t="s">
        <v>24</v>
      </c>
      <c r="AG4140" t="s">
        <v>22487</v>
      </c>
      <c r="AH4140" t="s">
        <v>24</v>
      </c>
      <c r="AI4140" t="s">
        <v>24</v>
      </c>
    </row>
    <row r="4141" spans="1:35" hidden="1" x14ac:dyDescent="0.25">
      <c r="A4141" t="s">
        <v>22488</v>
      </c>
      <c r="B4141">
        <v>0</v>
      </c>
      <c r="C4141" t="s">
        <v>75</v>
      </c>
      <c r="D4141" t="s">
        <v>23</v>
      </c>
      <c r="E4141" t="s">
        <v>24</v>
      </c>
      <c r="F4141">
        <v>422184463</v>
      </c>
      <c r="G4141" s="2" t="s">
        <v>109</v>
      </c>
      <c r="H4141">
        <v>265326131</v>
      </c>
      <c r="W4141">
        <v>1400</v>
      </c>
      <c r="X4141" t="s">
        <v>22489</v>
      </c>
      <c r="Y4141" t="s">
        <v>24</v>
      </c>
      <c r="Z4141" t="s">
        <v>24</v>
      </c>
      <c r="AA4141" t="s">
        <v>5409</v>
      </c>
      <c r="AB4141" t="s">
        <v>5410</v>
      </c>
      <c r="AC4141" t="s">
        <v>22490</v>
      </c>
      <c r="AD4141" t="s">
        <v>3789</v>
      </c>
      <c r="AE4141" t="s">
        <v>22491</v>
      </c>
      <c r="AF4141" t="s">
        <v>4908</v>
      </c>
      <c r="AG4141" t="s">
        <v>22492</v>
      </c>
      <c r="AH4141" t="s">
        <v>22493</v>
      </c>
      <c r="AI4141" t="s">
        <v>24</v>
      </c>
    </row>
    <row r="4142" spans="1:35" hidden="1" x14ac:dyDescent="0.25">
      <c r="A4142" t="s">
        <v>22494</v>
      </c>
      <c r="B4142">
        <v>0</v>
      </c>
      <c r="C4142" t="s">
        <v>22</v>
      </c>
      <c r="D4142" t="s">
        <v>23</v>
      </c>
      <c r="E4142" t="s">
        <v>24</v>
      </c>
      <c r="F4142">
        <v>966024754</v>
      </c>
      <c r="G4142" s="2" t="s">
        <v>2416</v>
      </c>
      <c r="H4142">
        <v>265043352</v>
      </c>
      <c r="W4142">
        <v>800</v>
      </c>
      <c r="X4142" t="s">
        <v>22495</v>
      </c>
      <c r="Y4142" t="s">
        <v>24</v>
      </c>
      <c r="Z4142" t="s">
        <v>24</v>
      </c>
      <c r="AA4142" t="s">
        <v>8411</v>
      </c>
      <c r="AB4142" t="s">
        <v>8411</v>
      </c>
      <c r="AC4142">
        <v>11800</v>
      </c>
      <c r="AD4142" t="s">
        <v>8412</v>
      </c>
      <c r="AE4142" t="s">
        <v>22496</v>
      </c>
      <c r="AF4142" t="s">
        <v>544</v>
      </c>
      <c r="AG4142" t="s">
        <v>22497</v>
      </c>
      <c r="AH4142" t="s">
        <v>22498</v>
      </c>
      <c r="AI4142" t="s">
        <v>24</v>
      </c>
    </row>
    <row r="4143" spans="1:35" hidden="1" x14ac:dyDescent="0.25">
      <c r="A4143" t="s">
        <v>22499</v>
      </c>
      <c r="B4143">
        <v>0</v>
      </c>
      <c r="C4143" t="s">
        <v>22</v>
      </c>
      <c r="D4143" t="s">
        <v>23</v>
      </c>
      <c r="E4143" t="s">
        <v>24</v>
      </c>
      <c r="F4143">
        <v>659716872</v>
      </c>
      <c r="G4143" s="2" t="s">
        <v>474</v>
      </c>
      <c r="H4143">
        <v>265023820</v>
      </c>
      <c r="W4143">
        <v>500</v>
      </c>
      <c r="X4143" t="s">
        <v>22402</v>
      </c>
      <c r="Y4143" t="s">
        <v>24</v>
      </c>
      <c r="Z4143" t="s">
        <v>24</v>
      </c>
      <c r="AA4143" t="s">
        <v>22403</v>
      </c>
      <c r="AB4143" t="s">
        <v>92</v>
      </c>
      <c r="AC4143">
        <v>10100</v>
      </c>
      <c r="AD4143" t="s">
        <v>93</v>
      </c>
      <c r="AE4143" t="s">
        <v>22500</v>
      </c>
      <c r="AF4143" t="s">
        <v>544</v>
      </c>
      <c r="AG4143" t="s">
        <v>22501</v>
      </c>
      <c r="AH4143" t="s">
        <v>22502</v>
      </c>
      <c r="AI4143" t="s">
        <v>24</v>
      </c>
    </row>
    <row r="4144" spans="1:35" hidden="1" x14ac:dyDescent="0.25">
      <c r="A4144" t="s">
        <v>22503</v>
      </c>
      <c r="B4144">
        <v>140</v>
      </c>
      <c r="C4144" t="s">
        <v>22</v>
      </c>
      <c r="D4144" t="s">
        <v>34</v>
      </c>
      <c r="E4144" t="s">
        <v>22504</v>
      </c>
      <c r="F4144">
        <v>459785127</v>
      </c>
      <c r="G4144" s="2" t="s">
        <v>640</v>
      </c>
      <c r="H4144">
        <v>264986819</v>
      </c>
      <c r="W4144">
        <v>319</v>
      </c>
      <c r="X4144" t="s">
        <v>22505</v>
      </c>
      <c r="Y4144" t="s">
        <v>24</v>
      </c>
      <c r="Z4144" t="s">
        <v>24</v>
      </c>
      <c r="AA4144" t="s">
        <v>22506</v>
      </c>
      <c r="AB4144" t="s">
        <v>3808</v>
      </c>
      <c r="AC4144">
        <v>21200</v>
      </c>
      <c r="AD4144" t="s">
        <v>3809</v>
      </c>
      <c r="AE4144" t="s">
        <v>22507</v>
      </c>
      <c r="AF4144" t="s">
        <v>24</v>
      </c>
      <c r="AG4144" t="s">
        <v>22508</v>
      </c>
      <c r="AH4144" t="s">
        <v>22509</v>
      </c>
      <c r="AI4144" t="s">
        <v>22510</v>
      </c>
    </row>
    <row r="4145" spans="1:35" hidden="1" x14ac:dyDescent="0.25">
      <c r="A4145" t="s">
        <v>22511</v>
      </c>
      <c r="B4145">
        <v>0</v>
      </c>
      <c r="C4145" t="s">
        <v>75</v>
      </c>
      <c r="D4145" t="s">
        <v>23</v>
      </c>
      <c r="E4145" t="s">
        <v>24</v>
      </c>
      <c r="F4145">
        <v>43551654</v>
      </c>
      <c r="G4145" s="2" t="s">
        <v>119</v>
      </c>
      <c r="H4145">
        <v>264627677</v>
      </c>
      <c r="W4145">
        <v>300</v>
      </c>
      <c r="X4145" t="s">
        <v>22512</v>
      </c>
      <c r="Y4145" t="s">
        <v>24</v>
      </c>
      <c r="Z4145" t="s">
        <v>24</v>
      </c>
      <c r="AA4145" t="s">
        <v>22513</v>
      </c>
      <c r="AB4145" t="s">
        <v>2510</v>
      </c>
      <c r="AC4145" t="s">
        <v>22514</v>
      </c>
      <c r="AD4145" t="s">
        <v>542</v>
      </c>
      <c r="AE4145" t="s">
        <v>22515</v>
      </c>
      <c r="AF4145" t="s">
        <v>515</v>
      </c>
      <c r="AG4145" t="s">
        <v>22516</v>
      </c>
      <c r="AH4145" t="s">
        <v>24</v>
      </c>
      <c r="AI4145" t="s">
        <v>24</v>
      </c>
    </row>
    <row r="4146" spans="1:35" hidden="1" x14ac:dyDescent="0.25">
      <c r="A4146" t="s">
        <v>22517</v>
      </c>
      <c r="B4146">
        <v>0</v>
      </c>
      <c r="C4146" t="s">
        <v>99</v>
      </c>
      <c r="D4146" t="s">
        <v>23</v>
      </c>
      <c r="E4146" t="s">
        <v>24</v>
      </c>
      <c r="F4146">
        <v>640096231</v>
      </c>
      <c r="G4146" s="2" t="s">
        <v>714</v>
      </c>
      <c r="H4146">
        <v>264588800</v>
      </c>
      <c r="W4146">
        <v>98</v>
      </c>
      <c r="X4146" t="s">
        <v>22518</v>
      </c>
      <c r="Y4146" t="s">
        <v>24</v>
      </c>
      <c r="Z4146" t="s">
        <v>24</v>
      </c>
      <c r="AA4146" t="s">
        <v>22519</v>
      </c>
      <c r="AB4146" t="s">
        <v>709</v>
      </c>
      <c r="AC4146">
        <v>7405</v>
      </c>
      <c r="AD4146" t="s">
        <v>393</v>
      </c>
      <c r="AE4146" t="s">
        <v>22520</v>
      </c>
      <c r="AF4146" t="s">
        <v>123</v>
      </c>
      <c r="AG4146" t="s">
        <v>22521</v>
      </c>
      <c r="AH4146" t="s">
        <v>22522</v>
      </c>
      <c r="AI4146" t="s">
        <v>24</v>
      </c>
    </row>
    <row r="4147" spans="1:35" hidden="1" x14ac:dyDescent="0.25">
      <c r="A4147" t="s">
        <v>22523</v>
      </c>
      <c r="B4147">
        <v>32</v>
      </c>
      <c r="C4147" t="s">
        <v>22</v>
      </c>
      <c r="D4147" t="s">
        <v>23</v>
      </c>
      <c r="E4147" t="s">
        <v>24</v>
      </c>
      <c r="F4147">
        <v>13246939</v>
      </c>
      <c r="G4147" s="2" t="s">
        <v>440</v>
      </c>
      <c r="H4147">
        <v>264566376</v>
      </c>
      <c r="W4147">
        <v>620</v>
      </c>
      <c r="X4147" t="s">
        <v>22524</v>
      </c>
      <c r="Y4147" t="s">
        <v>24</v>
      </c>
      <c r="Z4147" t="s">
        <v>24</v>
      </c>
      <c r="AA4147" t="s">
        <v>22525</v>
      </c>
      <c r="AB4147" t="s">
        <v>1618</v>
      </c>
      <c r="AC4147" t="s">
        <v>22526</v>
      </c>
      <c r="AD4147" t="s">
        <v>542</v>
      </c>
      <c r="AE4147" t="s">
        <v>22527</v>
      </c>
      <c r="AF4147" t="s">
        <v>445</v>
      </c>
      <c r="AG4147" t="s">
        <v>22528</v>
      </c>
      <c r="AH4147" t="s">
        <v>24</v>
      </c>
      <c r="AI4147" t="s">
        <v>24</v>
      </c>
    </row>
    <row r="4148" spans="1:35" hidden="1" x14ac:dyDescent="0.25">
      <c r="A4148" t="s">
        <v>22529</v>
      </c>
      <c r="B4148">
        <v>8</v>
      </c>
      <c r="C4148" t="s">
        <v>22</v>
      </c>
      <c r="D4148" t="s">
        <v>23</v>
      </c>
      <c r="E4148" t="s">
        <v>24</v>
      </c>
      <c r="F4148">
        <v>43295765</v>
      </c>
      <c r="G4148" s="2" t="s">
        <v>128</v>
      </c>
      <c r="H4148">
        <v>264470150</v>
      </c>
      <c r="W4148">
        <v>1225</v>
      </c>
      <c r="X4148" t="s">
        <v>22530</v>
      </c>
      <c r="Y4148" t="s">
        <v>24</v>
      </c>
      <c r="Z4148" t="s">
        <v>24</v>
      </c>
      <c r="AA4148" t="s">
        <v>22531</v>
      </c>
      <c r="AB4148" t="s">
        <v>853</v>
      </c>
      <c r="AC4148" t="s">
        <v>22532</v>
      </c>
      <c r="AD4148" t="s">
        <v>542</v>
      </c>
      <c r="AE4148" t="s">
        <v>22533</v>
      </c>
      <c r="AF4148" t="s">
        <v>445</v>
      </c>
      <c r="AG4148" t="s">
        <v>22534</v>
      </c>
      <c r="AH4148" t="s">
        <v>24</v>
      </c>
      <c r="AI4148" t="s">
        <v>24</v>
      </c>
    </row>
    <row r="4149" spans="1:35" hidden="1" x14ac:dyDescent="0.25">
      <c r="A4149" t="s">
        <v>22535</v>
      </c>
      <c r="B4149">
        <v>9</v>
      </c>
      <c r="C4149" t="s">
        <v>75</v>
      </c>
      <c r="D4149" t="s">
        <v>34</v>
      </c>
      <c r="E4149" t="s">
        <v>22536</v>
      </c>
      <c r="F4149">
        <v>643598998</v>
      </c>
      <c r="G4149" s="2" t="s">
        <v>218</v>
      </c>
      <c r="H4149">
        <v>264433627</v>
      </c>
      <c r="W4149" t="s">
        <v>85</v>
      </c>
      <c r="X4149" t="s">
        <v>22537</v>
      </c>
      <c r="Y4149" t="s">
        <v>18208</v>
      </c>
      <c r="Z4149" t="s">
        <v>24</v>
      </c>
      <c r="AA4149" t="s">
        <v>7389</v>
      </c>
      <c r="AB4149" t="s">
        <v>24</v>
      </c>
      <c r="AC4149">
        <v>100</v>
      </c>
      <c r="AD4149" t="s">
        <v>1888</v>
      </c>
      <c r="AE4149" t="s">
        <v>24</v>
      </c>
      <c r="AF4149" t="s">
        <v>24</v>
      </c>
      <c r="AG4149" t="s">
        <v>24</v>
      </c>
      <c r="AH4149" t="s">
        <v>24</v>
      </c>
      <c r="AI4149" t="s">
        <v>24</v>
      </c>
    </row>
    <row r="4150" spans="1:35" hidden="1" x14ac:dyDescent="0.25">
      <c r="A4150" t="s">
        <v>22538</v>
      </c>
      <c r="B4150">
        <v>0</v>
      </c>
      <c r="C4150" t="s">
        <v>75</v>
      </c>
      <c r="D4150" t="s">
        <v>23</v>
      </c>
      <c r="E4150" t="s">
        <v>24</v>
      </c>
      <c r="F4150">
        <v>555236297</v>
      </c>
      <c r="G4150" t="s">
        <v>354</v>
      </c>
      <c r="H4150">
        <v>264397422</v>
      </c>
      <c r="W4150">
        <v>704</v>
      </c>
      <c r="X4150" t="s">
        <v>22539</v>
      </c>
      <c r="Y4150" t="s">
        <v>22540</v>
      </c>
      <c r="Z4150" t="s">
        <v>24</v>
      </c>
      <c r="AA4150" t="s">
        <v>22541</v>
      </c>
      <c r="AB4150" t="s">
        <v>22542</v>
      </c>
      <c r="AC4150" t="s">
        <v>24</v>
      </c>
      <c r="AD4150" t="s">
        <v>3042</v>
      </c>
      <c r="AE4150" t="s">
        <v>22543</v>
      </c>
      <c r="AF4150" t="s">
        <v>95</v>
      </c>
      <c r="AG4150" t="s">
        <v>22544</v>
      </c>
      <c r="AH4150" t="s">
        <v>22545</v>
      </c>
      <c r="AI4150" t="s">
        <v>24</v>
      </c>
    </row>
    <row r="4151" spans="1:35" hidden="1" x14ac:dyDescent="0.25">
      <c r="A4151" t="s">
        <v>22546</v>
      </c>
      <c r="B4151">
        <v>9</v>
      </c>
      <c r="C4151" t="s">
        <v>22</v>
      </c>
      <c r="D4151" t="s">
        <v>23</v>
      </c>
      <c r="E4151" t="s">
        <v>24</v>
      </c>
      <c r="F4151">
        <v>6268858</v>
      </c>
      <c r="G4151" s="2" t="s">
        <v>47</v>
      </c>
      <c r="H4151">
        <v>264259669</v>
      </c>
      <c r="W4151">
        <v>1390</v>
      </c>
      <c r="X4151" t="s">
        <v>22547</v>
      </c>
      <c r="Y4151" t="s">
        <v>24</v>
      </c>
      <c r="Z4151" t="s">
        <v>24</v>
      </c>
      <c r="AA4151" t="s">
        <v>5845</v>
      </c>
      <c r="AB4151" t="s">
        <v>1390</v>
      </c>
      <c r="AC4151" t="s">
        <v>22548</v>
      </c>
      <c r="AD4151" t="s">
        <v>542</v>
      </c>
      <c r="AE4151" t="s">
        <v>22549</v>
      </c>
      <c r="AF4151" t="s">
        <v>295</v>
      </c>
      <c r="AG4151" t="s">
        <v>22550</v>
      </c>
      <c r="AH4151" t="s">
        <v>24</v>
      </c>
      <c r="AI4151" t="s">
        <v>24</v>
      </c>
    </row>
    <row r="4152" spans="1:35" hidden="1" x14ac:dyDescent="0.25">
      <c r="A4152" t="s">
        <v>22551</v>
      </c>
      <c r="B4152">
        <v>5</v>
      </c>
      <c r="C4152" t="s">
        <v>75</v>
      </c>
      <c r="D4152" t="s">
        <v>23</v>
      </c>
      <c r="E4152" t="s">
        <v>24</v>
      </c>
      <c r="F4152">
        <v>318329273</v>
      </c>
      <c r="G4152" s="2" t="s">
        <v>6544</v>
      </c>
      <c r="H4152">
        <v>264015350</v>
      </c>
      <c r="W4152">
        <v>290</v>
      </c>
      <c r="X4152" t="s">
        <v>22552</v>
      </c>
      <c r="Y4152" t="s">
        <v>24</v>
      </c>
      <c r="Z4152" t="s">
        <v>24</v>
      </c>
      <c r="AA4152" t="s">
        <v>1430</v>
      </c>
      <c r="AB4152" t="s">
        <v>1430</v>
      </c>
      <c r="AC4152">
        <v>20097</v>
      </c>
      <c r="AD4152" t="s">
        <v>301</v>
      </c>
      <c r="AE4152" t="s">
        <v>22553</v>
      </c>
      <c r="AF4152" t="s">
        <v>1284</v>
      </c>
      <c r="AG4152" t="s">
        <v>22554</v>
      </c>
      <c r="AH4152" t="s">
        <v>22555</v>
      </c>
      <c r="AI4152" t="s">
        <v>24</v>
      </c>
    </row>
    <row r="4153" spans="1:35" hidden="1" x14ac:dyDescent="0.25">
      <c r="A4153" t="s">
        <v>22556</v>
      </c>
      <c r="B4153">
        <v>0</v>
      </c>
      <c r="C4153" t="s">
        <v>22</v>
      </c>
      <c r="D4153" t="s">
        <v>23</v>
      </c>
      <c r="E4153" t="s">
        <v>24</v>
      </c>
      <c r="F4153">
        <v>527156253</v>
      </c>
      <c r="G4153" s="2" t="s">
        <v>47</v>
      </c>
      <c r="H4153">
        <v>263991200</v>
      </c>
      <c r="W4153">
        <v>4400</v>
      </c>
      <c r="X4153" t="s">
        <v>22557</v>
      </c>
      <c r="Y4153" t="s">
        <v>24</v>
      </c>
      <c r="Z4153" t="s">
        <v>24</v>
      </c>
      <c r="AA4153" t="s">
        <v>730</v>
      </c>
      <c r="AB4153" t="s">
        <v>731</v>
      </c>
      <c r="AC4153">
        <v>311215</v>
      </c>
      <c r="AD4153" t="s">
        <v>693</v>
      </c>
      <c r="AE4153" t="s">
        <v>22558</v>
      </c>
      <c r="AF4153" t="s">
        <v>1237</v>
      </c>
      <c r="AG4153" t="s">
        <v>22559</v>
      </c>
      <c r="AH4153" t="s">
        <v>24</v>
      </c>
      <c r="AI4153" t="s">
        <v>24</v>
      </c>
    </row>
    <row r="4154" spans="1:35" hidden="1" x14ac:dyDescent="0.25">
      <c r="A4154" t="s">
        <v>22560</v>
      </c>
      <c r="B4154">
        <v>0</v>
      </c>
      <c r="C4154" t="s">
        <v>24</v>
      </c>
      <c r="D4154" t="s">
        <v>23</v>
      </c>
      <c r="E4154" t="s">
        <v>24</v>
      </c>
      <c r="F4154" t="s">
        <v>24</v>
      </c>
      <c r="G4154" s="2" t="s">
        <v>365</v>
      </c>
      <c r="H4154">
        <v>263809989</v>
      </c>
      <c r="W4154">
        <v>89</v>
      </c>
      <c r="X4154" t="s">
        <v>21964</v>
      </c>
      <c r="Y4154" t="s">
        <v>24</v>
      </c>
      <c r="Z4154" t="s">
        <v>24</v>
      </c>
      <c r="AA4154" t="s">
        <v>21965</v>
      </c>
      <c r="AB4154" t="s">
        <v>1145</v>
      </c>
      <c r="AC4154">
        <v>26901</v>
      </c>
      <c r="AD4154" t="s">
        <v>301</v>
      </c>
      <c r="AE4154" t="s">
        <v>22561</v>
      </c>
      <c r="AF4154" t="s">
        <v>4114</v>
      </c>
      <c r="AG4154" t="s">
        <v>22562</v>
      </c>
      <c r="AH4154" t="s">
        <v>22563</v>
      </c>
      <c r="AI4154" t="s">
        <v>24</v>
      </c>
    </row>
    <row r="4155" spans="1:35" hidden="1" x14ac:dyDescent="0.25">
      <c r="A4155" t="s">
        <v>22564</v>
      </c>
      <c r="B4155">
        <v>0</v>
      </c>
      <c r="C4155" t="s">
        <v>75</v>
      </c>
      <c r="D4155" t="s">
        <v>23</v>
      </c>
      <c r="E4155" t="s">
        <v>24</v>
      </c>
      <c r="F4155">
        <v>682091262</v>
      </c>
      <c r="G4155" s="2" t="s">
        <v>526</v>
      </c>
      <c r="H4155">
        <v>263805155</v>
      </c>
      <c r="W4155" t="s">
        <v>85</v>
      </c>
      <c r="X4155" t="s">
        <v>22565</v>
      </c>
      <c r="Y4155" t="s">
        <v>24</v>
      </c>
      <c r="Z4155" t="s">
        <v>24</v>
      </c>
      <c r="AA4155" t="s">
        <v>24</v>
      </c>
      <c r="AB4155" t="s">
        <v>24</v>
      </c>
      <c r="AC4155">
        <v>141840</v>
      </c>
      <c r="AD4155" t="s">
        <v>1607</v>
      </c>
      <c r="AE4155" t="s">
        <v>22566</v>
      </c>
      <c r="AF4155" t="s">
        <v>1609</v>
      </c>
      <c r="AG4155" t="s">
        <v>22567</v>
      </c>
      <c r="AH4155" t="s">
        <v>24</v>
      </c>
      <c r="AI4155" t="s">
        <v>24</v>
      </c>
    </row>
    <row r="4156" spans="1:35" hidden="1" x14ac:dyDescent="0.25">
      <c r="A4156" t="s">
        <v>22568</v>
      </c>
      <c r="B4156">
        <v>0</v>
      </c>
      <c r="C4156" t="s">
        <v>22</v>
      </c>
      <c r="D4156" t="s">
        <v>23</v>
      </c>
      <c r="E4156" t="s">
        <v>24</v>
      </c>
      <c r="F4156">
        <v>433881026</v>
      </c>
      <c r="G4156" s="2" t="s">
        <v>3765</v>
      </c>
      <c r="H4156">
        <v>263683830</v>
      </c>
      <c r="W4156">
        <v>263</v>
      </c>
      <c r="X4156" t="s">
        <v>22569</v>
      </c>
      <c r="Y4156" t="s">
        <v>24</v>
      </c>
      <c r="Z4156" t="s">
        <v>24</v>
      </c>
      <c r="AA4156" t="s">
        <v>22570</v>
      </c>
      <c r="AB4156" t="s">
        <v>8854</v>
      </c>
      <c r="AC4156">
        <v>12030</v>
      </c>
      <c r="AD4156" t="s">
        <v>2571</v>
      </c>
      <c r="AE4156" t="s">
        <v>22571</v>
      </c>
      <c r="AF4156" t="s">
        <v>544</v>
      </c>
      <c r="AG4156" t="s">
        <v>22572</v>
      </c>
      <c r="AH4156" t="s">
        <v>22573</v>
      </c>
      <c r="AI4156" t="s">
        <v>24</v>
      </c>
    </row>
    <row r="4157" spans="1:35" hidden="1" x14ac:dyDescent="0.25">
      <c r="A4157" t="s">
        <v>22574</v>
      </c>
      <c r="B4157">
        <v>0</v>
      </c>
      <c r="C4157" t="s">
        <v>24</v>
      </c>
      <c r="D4157" t="s">
        <v>23</v>
      </c>
      <c r="E4157" t="s">
        <v>24</v>
      </c>
      <c r="F4157" t="s">
        <v>24</v>
      </c>
      <c r="G4157" s="2" t="s">
        <v>670</v>
      </c>
      <c r="H4157">
        <v>263567110</v>
      </c>
      <c r="W4157" t="s">
        <v>85</v>
      </c>
      <c r="X4157" t="s">
        <v>22575</v>
      </c>
      <c r="Y4157" t="s">
        <v>24</v>
      </c>
      <c r="Z4157" t="s">
        <v>24</v>
      </c>
      <c r="AA4157" t="s">
        <v>24</v>
      </c>
      <c r="AB4157" t="s">
        <v>24</v>
      </c>
      <c r="AC4157">
        <v>656063</v>
      </c>
      <c r="AD4157" t="s">
        <v>1607</v>
      </c>
      <c r="AE4157" t="s">
        <v>22576</v>
      </c>
      <c r="AF4157" t="s">
        <v>1609</v>
      </c>
      <c r="AG4157" t="s">
        <v>22577</v>
      </c>
      <c r="AH4157" t="s">
        <v>22578</v>
      </c>
      <c r="AI4157" t="s">
        <v>24</v>
      </c>
    </row>
    <row r="4158" spans="1:35" hidden="1" x14ac:dyDescent="0.25">
      <c r="A4158" t="s">
        <v>22579</v>
      </c>
      <c r="B4158">
        <v>12</v>
      </c>
      <c r="C4158" t="s">
        <v>22</v>
      </c>
      <c r="D4158" t="s">
        <v>23</v>
      </c>
      <c r="E4158" t="s">
        <v>24</v>
      </c>
      <c r="F4158">
        <v>227529864</v>
      </c>
      <c r="G4158" s="2" t="s">
        <v>128</v>
      </c>
      <c r="H4158">
        <v>263537499</v>
      </c>
      <c r="W4158">
        <v>1000</v>
      </c>
      <c r="X4158" t="s">
        <v>22580</v>
      </c>
      <c r="Y4158" t="s">
        <v>22581</v>
      </c>
      <c r="Z4158" t="s">
        <v>24</v>
      </c>
      <c r="AA4158" t="s">
        <v>5136</v>
      </c>
      <c r="AB4158" t="s">
        <v>5137</v>
      </c>
      <c r="AC4158" t="s">
        <v>5138</v>
      </c>
      <c r="AD4158" t="s">
        <v>3606</v>
      </c>
      <c r="AE4158" t="s">
        <v>22582</v>
      </c>
      <c r="AF4158" t="s">
        <v>123</v>
      </c>
      <c r="AG4158" t="s">
        <v>22583</v>
      </c>
      <c r="AH4158" t="s">
        <v>24</v>
      </c>
      <c r="AI4158" t="s">
        <v>24</v>
      </c>
    </row>
    <row r="4159" spans="1:35" hidden="1" x14ac:dyDescent="0.25">
      <c r="A4159" t="s">
        <v>22584</v>
      </c>
      <c r="B4159">
        <v>0</v>
      </c>
      <c r="C4159" t="s">
        <v>75</v>
      </c>
      <c r="D4159" t="s">
        <v>23</v>
      </c>
      <c r="E4159" t="s">
        <v>24</v>
      </c>
      <c r="F4159">
        <v>464646645</v>
      </c>
      <c r="G4159" s="2" t="s">
        <v>155</v>
      </c>
      <c r="H4159">
        <v>263454886</v>
      </c>
      <c r="W4159">
        <v>341</v>
      </c>
      <c r="X4159" t="s">
        <v>22585</v>
      </c>
      <c r="Y4159" t="s">
        <v>24</v>
      </c>
      <c r="Z4159" t="s">
        <v>24</v>
      </c>
      <c r="AA4159" t="s">
        <v>19960</v>
      </c>
      <c r="AB4159" t="s">
        <v>19960</v>
      </c>
      <c r="AC4159">
        <v>29590</v>
      </c>
      <c r="AD4159" t="s">
        <v>236</v>
      </c>
      <c r="AE4159" t="s">
        <v>24</v>
      </c>
      <c r="AF4159" t="s">
        <v>24</v>
      </c>
      <c r="AG4159" t="s">
        <v>24</v>
      </c>
      <c r="AH4159" t="s">
        <v>24</v>
      </c>
      <c r="AI4159" t="s">
        <v>24</v>
      </c>
    </row>
    <row r="4160" spans="1:35" hidden="1" x14ac:dyDescent="0.25">
      <c r="A4160" t="s">
        <v>22586</v>
      </c>
      <c r="B4160">
        <v>1</v>
      </c>
      <c r="C4160" t="s">
        <v>88</v>
      </c>
      <c r="D4160" t="s">
        <v>23</v>
      </c>
      <c r="E4160" t="s">
        <v>24</v>
      </c>
      <c r="F4160">
        <v>316968957</v>
      </c>
      <c r="G4160" s="2" t="s">
        <v>365</v>
      </c>
      <c r="H4160">
        <v>263423990</v>
      </c>
      <c r="W4160">
        <v>375</v>
      </c>
      <c r="X4160" t="s">
        <v>22587</v>
      </c>
      <c r="Y4160" t="s">
        <v>24</v>
      </c>
      <c r="Z4160" t="s">
        <v>24</v>
      </c>
      <c r="AA4160" t="s">
        <v>4857</v>
      </c>
      <c r="AB4160" t="s">
        <v>3079</v>
      </c>
      <c r="AC4160">
        <v>97228</v>
      </c>
      <c r="AD4160" t="s">
        <v>301</v>
      </c>
      <c r="AE4160" t="s">
        <v>22588</v>
      </c>
      <c r="AF4160" t="s">
        <v>1284</v>
      </c>
      <c r="AG4160" t="s">
        <v>22589</v>
      </c>
      <c r="AH4160" t="s">
        <v>22590</v>
      </c>
      <c r="AI4160" t="s">
        <v>24</v>
      </c>
    </row>
    <row r="4161" spans="1:35" hidden="1" x14ac:dyDescent="0.25">
      <c r="A4161" t="s">
        <v>22591</v>
      </c>
      <c r="B4161">
        <v>0</v>
      </c>
      <c r="C4161" t="s">
        <v>88</v>
      </c>
      <c r="D4161" t="s">
        <v>23</v>
      </c>
      <c r="E4161" t="s">
        <v>24</v>
      </c>
      <c r="F4161">
        <v>241447440</v>
      </c>
      <c r="G4161" s="2" t="s">
        <v>155</v>
      </c>
      <c r="H4161">
        <v>263187900</v>
      </c>
      <c r="W4161">
        <v>540</v>
      </c>
      <c r="X4161" t="s">
        <v>22592</v>
      </c>
      <c r="Y4161" t="s">
        <v>24</v>
      </c>
      <c r="Z4161" t="s">
        <v>24</v>
      </c>
      <c r="AA4161" t="s">
        <v>22593</v>
      </c>
      <c r="AB4161" t="s">
        <v>1507</v>
      </c>
      <c r="AC4161" t="s">
        <v>22594</v>
      </c>
      <c r="AD4161" t="s">
        <v>195</v>
      </c>
      <c r="AE4161" t="s">
        <v>22595</v>
      </c>
      <c r="AF4161" t="s">
        <v>946</v>
      </c>
      <c r="AG4161" t="s">
        <v>22596</v>
      </c>
      <c r="AH4161" t="s">
        <v>24</v>
      </c>
      <c r="AI4161" t="s">
        <v>24</v>
      </c>
    </row>
    <row r="4162" spans="1:35" hidden="1" x14ac:dyDescent="0.25">
      <c r="A4162" t="s">
        <v>22597</v>
      </c>
      <c r="B4162">
        <v>0</v>
      </c>
      <c r="C4162" t="s">
        <v>99</v>
      </c>
      <c r="D4162" t="s">
        <v>23</v>
      </c>
      <c r="E4162" t="s">
        <v>24</v>
      </c>
      <c r="F4162">
        <v>726898138</v>
      </c>
      <c r="G4162" t="s">
        <v>389</v>
      </c>
      <c r="H4162">
        <v>263112000</v>
      </c>
      <c r="W4162">
        <v>6000</v>
      </c>
      <c r="X4162" t="s">
        <v>22598</v>
      </c>
      <c r="Y4162" t="s">
        <v>22599</v>
      </c>
      <c r="Z4162" t="s">
        <v>24</v>
      </c>
      <c r="AA4162" t="s">
        <v>22600</v>
      </c>
      <c r="AB4162" t="s">
        <v>11758</v>
      </c>
      <c r="AC4162">
        <v>67156</v>
      </c>
      <c r="AD4162" t="s">
        <v>1094</v>
      </c>
      <c r="AE4162" t="s">
        <v>22601</v>
      </c>
      <c r="AF4162" t="s">
        <v>123</v>
      </c>
      <c r="AG4162" t="s">
        <v>22602</v>
      </c>
      <c r="AH4162" t="s">
        <v>22603</v>
      </c>
      <c r="AI4162" t="s">
        <v>24</v>
      </c>
    </row>
    <row r="4163" spans="1:35" hidden="1" x14ac:dyDescent="0.25">
      <c r="A4163" t="s">
        <v>22604</v>
      </c>
      <c r="B4163">
        <v>0</v>
      </c>
      <c r="C4163" t="s">
        <v>99</v>
      </c>
      <c r="D4163" t="s">
        <v>23</v>
      </c>
      <c r="E4163" t="s">
        <v>24</v>
      </c>
      <c r="F4163">
        <v>726955920</v>
      </c>
      <c r="G4163" t="s">
        <v>389</v>
      </c>
      <c r="H4163">
        <v>263112000</v>
      </c>
      <c r="W4163">
        <v>6000</v>
      </c>
      <c r="X4163" t="s">
        <v>22605</v>
      </c>
      <c r="Y4163" t="s">
        <v>22606</v>
      </c>
      <c r="Z4163" t="s">
        <v>24</v>
      </c>
      <c r="AA4163" t="s">
        <v>22600</v>
      </c>
      <c r="AB4163" t="s">
        <v>11758</v>
      </c>
      <c r="AC4163">
        <v>67154</v>
      </c>
      <c r="AD4163" t="s">
        <v>1094</v>
      </c>
      <c r="AE4163" t="s">
        <v>22601</v>
      </c>
      <c r="AF4163" t="s">
        <v>123</v>
      </c>
      <c r="AG4163" t="s">
        <v>22602</v>
      </c>
      <c r="AH4163" t="s">
        <v>22603</v>
      </c>
      <c r="AI4163" t="s">
        <v>24</v>
      </c>
    </row>
    <row r="4164" spans="1:35" hidden="1" x14ac:dyDescent="0.25">
      <c r="A4164" t="s">
        <v>22607</v>
      </c>
      <c r="B4164">
        <v>0</v>
      </c>
      <c r="C4164" t="s">
        <v>99</v>
      </c>
      <c r="D4164" t="s">
        <v>23</v>
      </c>
      <c r="E4164" t="s">
        <v>24</v>
      </c>
      <c r="F4164">
        <v>420583635</v>
      </c>
      <c r="G4164" s="2" t="s">
        <v>714</v>
      </c>
      <c r="H4164">
        <v>262991677</v>
      </c>
      <c r="W4164">
        <v>200</v>
      </c>
      <c r="X4164" t="s">
        <v>22608</v>
      </c>
      <c r="Y4164" t="s">
        <v>24</v>
      </c>
      <c r="Z4164" t="s">
        <v>24</v>
      </c>
      <c r="AA4164" t="s">
        <v>22609</v>
      </c>
      <c r="AB4164" t="s">
        <v>1235</v>
      </c>
      <c r="AC4164">
        <v>223300</v>
      </c>
      <c r="AD4164" t="s">
        <v>693</v>
      </c>
      <c r="AE4164" t="s">
        <v>22610</v>
      </c>
      <c r="AF4164" t="s">
        <v>979</v>
      </c>
      <c r="AG4164" t="s">
        <v>22611</v>
      </c>
      <c r="AH4164" t="s">
        <v>24</v>
      </c>
      <c r="AI4164" t="s">
        <v>24</v>
      </c>
    </row>
    <row r="4165" spans="1:35" hidden="1" x14ac:dyDescent="0.25">
      <c r="A4165" t="s">
        <v>22612</v>
      </c>
      <c r="B4165">
        <v>0</v>
      </c>
      <c r="C4165" t="s">
        <v>24</v>
      </c>
      <c r="D4165" t="s">
        <v>23</v>
      </c>
      <c r="E4165" t="s">
        <v>24</v>
      </c>
      <c r="F4165">
        <v>552583288</v>
      </c>
      <c r="G4165" s="2" t="s">
        <v>1542</v>
      </c>
      <c r="H4165">
        <v>262975034</v>
      </c>
      <c r="W4165" t="s">
        <v>85</v>
      </c>
      <c r="X4165" t="s">
        <v>22613</v>
      </c>
      <c r="Y4165" t="s">
        <v>24</v>
      </c>
      <c r="Z4165" t="s">
        <v>24</v>
      </c>
      <c r="AA4165" t="s">
        <v>24</v>
      </c>
      <c r="AB4165" t="s">
        <v>24</v>
      </c>
      <c r="AC4165">
        <v>191167</v>
      </c>
      <c r="AD4165" t="s">
        <v>1607</v>
      </c>
      <c r="AE4165" t="s">
        <v>22614</v>
      </c>
      <c r="AF4165" t="s">
        <v>1609</v>
      </c>
      <c r="AG4165" t="s">
        <v>22615</v>
      </c>
      <c r="AH4165" t="s">
        <v>22616</v>
      </c>
      <c r="AI4165" t="s">
        <v>24</v>
      </c>
    </row>
    <row r="4166" spans="1:35" hidden="1" x14ac:dyDescent="0.25">
      <c r="A4166" t="s">
        <v>22617</v>
      </c>
      <c r="B4166">
        <v>0</v>
      </c>
      <c r="C4166" t="s">
        <v>99</v>
      </c>
      <c r="D4166" t="s">
        <v>23</v>
      </c>
      <c r="E4166" t="s">
        <v>24</v>
      </c>
      <c r="F4166">
        <v>527291922</v>
      </c>
      <c r="G4166" s="2" t="s">
        <v>155</v>
      </c>
      <c r="H4166">
        <v>262821010</v>
      </c>
      <c r="W4166">
        <v>3000</v>
      </c>
      <c r="X4166" t="s">
        <v>22618</v>
      </c>
      <c r="Y4166" t="s">
        <v>24</v>
      </c>
      <c r="Z4166" t="s">
        <v>24</v>
      </c>
      <c r="AA4166" t="s">
        <v>22619</v>
      </c>
      <c r="AB4166" t="s">
        <v>692</v>
      </c>
      <c r="AC4166">
        <v>28000</v>
      </c>
      <c r="AD4166" t="s">
        <v>693</v>
      </c>
      <c r="AE4166" t="s">
        <v>3961</v>
      </c>
      <c r="AF4166" t="s">
        <v>1237</v>
      </c>
      <c r="AG4166" t="s">
        <v>22620</v>
      </c>
      <c r="AH4166" t="s">
        <v>24</v>
      </c>
      <c r="AI4166" t="s">
        <v>24</v>
      </c>
    </row>
    <row r="4167" spans="1:35" hidden="1" x14ac:dyDescent="0.25">
      <c r="A4167" t="s">
        <v>22621</v>
      </c>
      <c r="B4167">
        <v>0</v>
      </c>
      <c r="C4167" t="s">
        <v>24</v>
      </c>
      <c r="D4167" t="s">
        <v>23</v>
      </c>
      <c r="E4167" t="s">
        <v>24</v>
      </c>
      <c r="F4167" t="s">
        <v>24</v>
      </c>
      <c r="G4167" s="2" t="s">
        <v>714</v>
      </c>
      <c r="H4167">
        <v>262772992</v>
      </c>
      <c r="W4167" t="s">
        <v>85</v>
      </c>
      <c r="X4167" t="s">
        <v>22622</v>
      </c>
      <c r="Y4167" t="s">
        <v>24</v>
      </c>
      <c r="Z4167" t="s">
        <v>24</v>
      </c>
      <c r="AA4167" t="s">
        <v>24</v>
      </c>
      <c r="AB4167" t="s">
        <v>24</v>
      </c>
      <c r="AC4167">
        <v>422624</v>
      </c>
      <c r="AD4167" t="s">
        <v>1607</v>
      </c>
      <c r="AE4167" t="s">
        <v>22623</v>
      </c>
      <c r="AF4167" t="s">
        <v>1609</v>
      </c>
      <c r="AG4167" t="s">
        <v>22624</v>
      </c>
      <c r="AH4167" t="s">
        <v>22625</v>
      </c>
      <c r="AI4167" t="s">
        <v>24</v>
      </c>
    </row>
    <row r="4168" spans="1:35" hidden="1" x14ac:dyDescent="0.25">
      <c r="A4168" t="s">
        <v>22626</v>
      </c>
      <c r="B4168">
        <v>45</v>
      </c>
      <c r="C4168" t="s">
        <v>22</v>
      </c>
      <c r="D4168" t="s">
        <v>23</v>
      </c>
      <c r="E4168" t="s">
        <v>24</v>
      </c>
      <c r="F4168">
        <v>899252084</v>
      </c>
      <c r="G4168" s="2" t="s">
        <v>474</v>
      </c>
      <c r="H4168">
        <v>262742573</v>
      </c>
      <c r="W4168">
        <v>2070</v>
      </c>
      <c r="X4168" t="s">
        <v>22627</v>
      </c>
      <c r="Y4168" t="s">
        <v>22628</v>
      </c>
      <c r="Z4168" t="s">
        <v>24</v>
      </c>
      <c r="AA4168" t="s">
        <v>22629</v>
      </c>
      <c r="AB4168" t="s">
        <v>512</v>
      </c>
      <c r="AC4168" t="s">
        <v>22630</v>
      </c>
      <c r="AD4168" t="s">
        <v>134</v>
      </c>
      <c r="AE4168" t="s">
        <v>22631</v>
      </c>
      <c r="AF4168" t="s">
        <v>515</v>
      </c>
      <c r="AG4168" t="s">
        <v>22632</v>
      </c>
      <c r="AH4168" t="s">
        <v>22633</v>
      </c>
      <c r="AI4168" t="s">
        <v>24</v>
      </c>
    </row>
    <row r="4169" spans="1:35" hidden="1" x14ac:dyDescent="0.25">
      <c r="A4169" t="s">
        <v>22634</v>
      </c>
      <c r="B4169">
        <v>0</v>
      </c>
      <c r="C4169" t="s">
        <v>75</v>
      </c>
      <c r="D4169" t="s">
        <v>23</v>
      </c>
      <c r="E4169" t="s">
        <v>24</v>
      </c>
      <c r="F4169">
        <v>775176746</v>
      </c>
      <c r="G4169" s="2" t="s">
        <v>47</v>
      </c>
      <c r="H4169">
        <v>262682141</v>
      </c>
      <c r="W4169">
        <v>2800</v>
      </c>
      <c r="X4169" t="s">
        <v>22635</v>
      </c>
      <c r="Y4169" t="s">
        <v>22636</v>
      </c>
      <c r="Z4169" t="s">
        <v>24</v>
      </c>
      <c r="AA4169" t="s">
        <v>7251</v>
      </c>
      <c r="AB4169" t="s">
        <v>14401</v>
      </c>
      <c r="AC4169" t="s">
        <v>22637</v>
      </c>
      <c r="AD4169" t="s">
        <v>410</v>
      </c>
      <c r="AE4169" t="s">
        <v>22638</v>
      </c>
      <c r="AF4169" t="s">
        <v>123</v>
      </c>
      <c r="AG4169" t="s">
        <v>16018</v>
      </c>
      <c r="AH4169" t="s">
        <v>24</v>
      </c>
      <c r="AI4169" t="s">
        <v>24</v>
      </c>
    </row>
    <row r="4170" spans="1:35" hidden="1" x14ac:dyDescent="0.25">
      <c r="A4170" t="s">
        <v>22639</v>
      </c>
      <c r="B4170">
        <v>0</v>
      </c>
      <c r="C4170" t="s">
        <v>88</v>
      </c>
      <c r="D4170" t="s">
        <v>23</v>
      </c>
      <c r="E4170" t="s">
        <v>24</v>
      </c>
      <c r="F4170">
        <v>552263949</v>
      </c>
      <c r="G4170" s="2" t="s">
        <v>2794</v>
      </c>
      <c r="H4170">
        <v>262645310</v>
      </c>
      <c r="W4170" t="s">
        <v>85</v>
      </c>
      <c r="X4170" t="s">
        <v>22640</v>
      </c>
      <c r="Y4170" t="s">
        <v>24</v>
      </c>
      <c r="Z4170" t="s">
        <v>24</v>
      </c>
      <c r="AA4170" t="s">
        <v>24</v>
      </c>
      <c r="AB4170" t="s">
        <v>24</v>
      </c>
      <c r="AC4170">
        <v>400048</v>
      </c>
      <c r="AD4170" t="s">
        <v>1607</v>
      </c>
      <c r="AE4170" t="s">
        <v>22641</v>
      </c>
      <c r="AF4170" t="s">
        <v>1609</v>
      </c>
      <c r="AG4170" t="s">
        <v>22642</v>
      </c>
      <c r="AH4170" t="s">
        <v>22643</v>
      </c>
      <c r="AI4170" t="s">
        <v>24</v>
      </c>
    </row>
    <row r="4171" spans="1:35" hidden="1" x14ac:dyDescent="0.25">
      <c r="A4171" t="s">
        <v>22644</v>
      </c>
      <c r="B4171">
        <v>0</v>
      </c>
      <c r="C4171" t="s">
        <v>75</v>
      </c>
      <c r="D4171" t="s">
        <v>23</v>
      </c>
      <c r="E4171" t="s">
        <v>24</v>
      </c>
      <c r="F4171">
        <v>300012907</v>
      </c>
      <c r="G4171" s="2" t="s">
        <v>334</v>
      </c>
      <c r="H4171">
        <v>262549016</v>
      </c>
      <c r="W4171">
        <v>424</v>
      </c>
      <c r="X4171" t="s">
        <v>22645</v>
      </c>
      <c r="Y4171" t="s">
        <v>24</v>
      </c>
      <c r="Z4171" t="s">
        <v>24</v>
      </c>
      <c r="AA4171" t="s">
        <v>22646</v>
      </c>
      <c r="AB4171" t="s">
        <v>6009</v>
      </c>
      <c r="AC4171">
        <v>6923</v>
      </c>
      <c r="AD4171" t="s">
        <v>1908</v>
      </c>
      <c r="AE4171" t="s">
        <v>22647</v>
      </c>
      <c r="AF4171" t="s">
        <v>95</v>
      </c>
      <c r="AG4171" t="s">
        <v>22648</v>
      </c>
      <c r="AH4171" t="s">
        <v>24</v>
      </c>
      <c r="AI4171" t="s">
        <v>24</v>
      </c>
    </row>
    <row r="4172" spans="1:35" hidden="1" x14ac:dyDescent="0.25">
      <c r="A4172" t="s">
        <v>22649</v>
      </c>
      <c r="B4172">
        <v>0</v>
      </c>
      <c r="C4172" t="s">
        <v>22</v>
      </c>
      <c r="D4172" t="s">
        <v>23</v>
      </c>
      <c r="E4172" t="s">
        <v>24</v>
      </c>
      <c r="F4172">
        <v>6217517</v>
      </c>
      <c r="G4172" s="2" t="s">
        <v>807</v>
      </c>
      <c r="H4172">
        <v>262512155</v>
      </c>
      <c r="W4172">
        <v>900</v>
      </c>
      <c r="X4172" t="s">
        <v>22650</v>
      </c>
      <c r="Y4172" t="s">
        <v>24</v>
      </c>
      <c r="Z4172" t="s">
        <v>24</v>
      </c>
      <c r="AA4172" t="s">
        <v>22651</v>
      </c>
      <c r="AB4172" t="s">
        <v>2263</v>
      </c>
      <c r="AC4172" t="s">
        <v>22652</v>
      </c>
      <c r="AD4172" t="s">
        <v>542</v>
      </c>
      <c r="AE4172" t="s">
        <v>22653</v>
      </c>
      <c r="AF4172" t="s">
        <v>445</v>
      </c>
      <c r="AG4172" t="s">
        <v>22654</v>
      </c>
      <c r="AH4172" t="s">
        <v>24</v>
      </c>
      <c r="AI4172" t="s">
        <v>24</v>
      </c>
    </row>
    <row r="4173" spans="1:35" hidden="1" x14ac:dyDescent="0.25">
      <c r="A4173" t="s">
        <v>22655</v>
      </c>
      <c r="B4173">
        <v>0</v>
      </c>
      <c r="C4173" t="s">
        <v>99</v>
      </c>
      <c r="D4173" t="s">
        <v>23</v>
      </c>
      <c r="E4173" t="s">
        <v>24</v>
      </c>
      <c r="F4173">
        <v>555270677</v>
      </c>
      <c r="G4173" s="2" t="s">
        <v>218</v>
      </c>
      <c r="H4173">
        <v>262348800</v>
      </c>
      <c r="W4173">
        <v>3200</v>
      </c>
      <c r="X4173" t="s">
        <v>22656</v>
      </c>
      <c r="Y4173" t="s">
        <v>24</v>
      </c>
      <c r="Z4173" t="s">
        <v>24</v>
      </c>
      <c r="AA4173" t="s">
        <v>3831</v>
      </c>
      <c r="AB4173" t="s">
        <v>3166</v>
      </c>
      <c r="AC4173" t="s">
        <v>24</v>
      </c>
      <c r="AD4173" t="s">
        <v>3042</v>
      </c>
      <c r="AE4173" t="s">
        <v>22657</v>
      </c>
      <c r="AF4173" t="s">
        <v>295</v>
      </c>
      <c r="AG4173" t="s">
        <v>24</v>
      </c>
      <c r="AH4173" t="s">
        <v>24</v>
      </c>
      <c r="AI4173" t="s">
        <v>24</v>
      </c>
    </row>
    <row r="4174" spans="1:35" hidden="1" x14ac:dyDescent="0.25">
      <c r="A4174" t="s">
        <v>22658</v>
      </c>
      <c r="B4174">
        <v>0</v>
      </c>
      <c r="C4174" t="s">
        <v>22</v>
      </c>
      <c r="D4174" t="s">
        <v>23</v>
      </c>
      <c r="E4174" t="s">
        <v>24</v>
      </c>
      <c r="F4174">
        <v>565653909</v>
      </c>
      <c r="G4174" t="s">
        <v>399</v>
      </c>
      <c r="H4174">
        <v>262277600</v>
      </c>
      <c r="W4174">
        <v>1962</v>
      </c>
      <c r="X4174" t="s">
        <v>22659</v>
      </c>
      <c r="Y4174" t="s">
        <v>15245</v>
      </c>
      <c r="Z4174" t="s">
        <v>24</v>
      </c>
      <c r="AA4174" t="s">
        <v>5606</v>
      </c>
      <c r="AB4174" t="s">
        <v>24</v>
      </c>
      <c r="AC4174">
        <v>27500</v>
      </c>
      <c r="AD4174" t="s">
        <v>1961</v>
      </c>
      <c r="AE4174" t="s">
        <v>22660</v>
      </c>
      <c r="AF4174" t="s">
        <v>295</v>
      </c>
      <c r="AG4174" t="s">
        <v>22661</v>
      </c>
      <c r="AH4174" t="s">
        <v>22662</v>
      </c>
      <c r="AI4174" t="s">
        <v>24</v>
      </c>
    </row>
    <row r="4175" spans="1:35" hidden="1" x14ac:dyDescent="0.25">
      <c r="A4175" t="s">
        <v>22663</v>
      </c>
      <c r="B4175">
        <v>0</v>
      </c>
      <c r="C4175" t="s">
        <v>99</v>
      </c>
      <c r="D4175" t="s">
        <v>23</v>
      </c>
      <c r="E4175" t="s">
        <v>24</v>
      </c>
      <c r="F4175">
        <v>916407963</v>
      </c>
      <c r="G4175" s="2" t="s">
        <v>218</v>
      </c>
      <c r="H4175">
        <v>262266816</v>
      </c>
      <c r="W4175">
        <v>3199</v>
      </c>
      <c r="X4175" t="s">
        <v>22664</v>
      </c>
      <c r="Y4175" t="s">
        <v>22665</v>
      </c>
      <c r="Z4175" t="s">
        <v>24</v>
      </c>
      <c r="AA4175" t="s">
        <v>22666</v>
      </c>
      <c r="AB4175" t="s">
        <v>8544</v>
      </c>
      <c r="AC4175">
        <v>506002</v>
      </c>
      <c r="AD4175" t="s">
        <v>491</v>
      </c>
      <c r="AE4175" t="s">
        <v>22667</v>
      </c>
      <c r="AF4175" t="s">
        <v>95</v>
      </c>
      <c r="AG4175" t="s">
        <v>24</v>
      </c>
      <c r="AH4175" t="s">
        <v>24</v>
      </c>
      <c r="AI4175" t="s">
        <v>24</v>
      </c>
    </row>
    <row r="4176" spans="1:35" hidden="1" x14ac:dyDescent="0.25">
      <c r="A4176" t="s">
        <v>22668</v>
      </c>
      <c r="B4176">
        <v>0</v>
      </c>
      <c r="C4176" t="s">
        <v>22</v>
      </c>
      <c r="D4176" t="s">
        <v>23</v>
      </c>
      <c r="E4176" t="s">
        <v>24</v>
      </c>
      <c r="F4176">
        <v>881946115</v>
      </c>
      <c r="G4176" s="2" t="s">
        <v>474</v>
      </c>
      <c r="H4176">
        <v>262223072</v>
      </c>
      <c r="W4176">
        <v>2370</v>
      </c>
      <c r="X4176" t="s">
        <v>22669</v>
      </c>
      <c r="Y4176" t="s">
        <v>24</v>
      </c>
      <c r="Z4176" t="s">
        <v>24</v>
      </c>
      <c r="AA4176" t="s">
        <v>10866</v>
      </c>
      <c r="AB4176" t="s">
        <v>12100</v>
      </c>
      <c r="AC4176" t="s">
        <v>24</v>
      </c>
      <c r="AD4176" t="s">
        <v>2545</v>
      </c>
      <c r="AE4176" t="s">
        <v>22670</v>
      </c>
      <c r="AF4176" t="s">
        <v>544</v>
      </c>
      <c r="AG4176" t="s">
        <v>22671</v>
      </c>
      <c r="AH4176" t="s">
        <v>22672</v>
      </c>
      <c r="AI4176" t="s">
        <v>24</v>
      </c>
    </row>
    <row r="4177" spans="1:35" hidden="1" x14ac:dyDescent="0.25">
      <c r="A4177" t="s">
        <v>22673</v>
      </c>
      <c r="B4177">
        <v>0</v>
      </c>
      <c r="C4177" t="s">
        <v>88</v>
      </c>
      <c r="D4177" t="s">
        <v>23</v>
      </c>
      <c r="E4177" t="s">
        <v>24</v>
      </c>
      <c r="F4177">
        <v>527156925</v>
      </c>
      <c r="G4177" s="2" t="s">
        <v>47</v>
      </c>
      <c r="H4177">
        <v>262079496</v>
      </c>
      <c r="W4177">
        <v>5</v>
      </c>
      <c r="X4177" t="s">
        <v>22674</v>
      </c>
      <c r="Y4177" t="s">
        <v>24</v>
      </c>
      <c r="Z4177" t="s">
        <v>24</v>
      </c>
      <c r="AA4177" t="s">
        <v>730</v>
      </c>
      <c r="AB4177" t="s">
        <v>731</v>
      </c>
      <c r="AC4177">
        <v>310018</v>
      </c>
      <c r="AD4177" t="s">
        <v>693</v>
      </c>
      <c r="AE4177" t="s">
        <v>7617</v>
      </c>
      <c r="AF4177" t="s">
        <v>295</v>
      </c>
      <c r="AG4177" t="s">
        <v>24</v>
      </c>
      <c r="AH4177" t="s">
        <v>24</v>
      </c>
      <c r="AI4177" t="s">
        <v>24</v>
      </c>
    </row>
    <row r="4178" spans="1:35" hidden="1" x14ac:dyDescent="0.25">
      <c r="A4178" t="s">
        <v>22675</v>
      </c>
      <c r="B4178">
        <v>0</v>
      </c>
      <c r="C4178" t="s">
        <v>99</v>
      </c>
      <c r="D4178" t="s">
        <v>23</v>
      </c>
      <c r="E4178" t="s">
        <v>24</v>
      </c>
      <c r="F4178">
        <v>850454412</v>
      </c>
      <c r="G4178" s="2" t="s">
        <v>1161</v>
      </c>
      <c r="H4178">
        <v>261982025</v>
      </c>
      <c r="W4178">
        <v>1600</v>
      </c>
      <c r="X4178" t="s">
        <v>22676</v>
      </c>
      <c r="Y4178" t="s">
        <v>24</v>
      </c>
      <c r="Z4178" t="s">
        <v>24</v>
      </c>
      <c r="AA4178" t="s">
        <v>1629</v>
      </c>
      <c r="AB4178" t="s">
        <v>24</v>
      </c>
      <c r="AC4178" t="s">
        <v>24</v>
      </c>
      <c r="AD4178" t="s">
        <v>1630</v>
      </c>
      <c r="AE4178" t="s">
        <v>22677</v>
      </c>
      <c r="AF4178" t="s">
        <v>295</v>
      </c>
      <c r="AG4178" t="s">
        <v>22678</v>
      </c>
      <c r="AH4178" t="s">
        <v>22679</v>
      </c>
      <c r="AI4178" t="s">
        <v>24</v>
      </c>
    </row>
    <row r="4179" spans="1:35" hidden="1" x14ac:dyDescent="0.25">
      <c r="A4179" t="s">
        <v>22680</v>
      </c>
      <c r="B4179">
        <v>11</v>
      </c>
      <c r="C4179" t="s">
        <v>22</v>
      </c>
      <c r="D4179" t="s">
        <v>34</v>
      </c>
      <c r="E4179" t="s">
        <v>22681</v>
      </c>
      <c r="F4179">
        <v>650059454</v>
      </c>
      <c r="G4179" t="s">
        <v>783</v>
      </c>
      <c r="H4179">
        <v>261978910</v>
      </c>
      <c r="W4179">
        <v>8821</v>
      </c>
      <c r="X4179" t="s">
        <v>22682</v>
      </c>
      <c r="Y4179" t="s">
        <v>22683</v>
      </c>
      <c r="Z4179" t="s">
        <v>24</v>
      </c>
      <c r="AA4179" t="s">
        <v>2945</v>
      </c>
      <c r="AB4179" t="s">
        <v>4478</v>
      </c>
      <c r="AC4179">
        <v>400013</v>
      </c>
      <c r="AD4179" t="s">
        <v>491</v>
      </c>
      <c r="AE4179" t="s">
        <v>22684</v>
      </c>
      <c r="AF4179" t="s">
        <v>24</v>
      </c>
      <c r="AG4179" t="s">
        <v>22685</v>
      </c>
      <c r="AH4179" t="s">
        <v>22686</v>
      </c>
      <c r="AI4179" t="s">
        <v>22687</v>
      </c>
    </row>
    <row r="4180" spans="1:35" hidden="1" x14ac:dyDescent="0.25">
      <c r="A4180" t="s">
        <v>22688</v>
      </c>
      <c r="B4180">
        <v>0</v>
      </c>
      <c r="C4180" t="s">
        <v>22</v>
      </c>
      <c r="D4180" t="s">
        <v>23</v>
      </c>
      <c r="E4180" t="s">
        <v>24</v>
      </c>
      <c r="F4180">
        <v>897517603</v>
      </c>
      <c r="G4180" s="2" t="s">
        <v>640</v>
      </c>
      <c r="H4180">
        <v>261930157</v>
      </c>
      <c r="W4180">
        <v>240</v>
      </c>
      <c r="X4180" t="s">
        <v>22689</v>
      </c>
      <c r="Y4180" t="s">
        <v>24</v>
      </c>
      <c r="Z4180" t="s">
        <v>24</v>
      </c>
      <c r="AA4180" t="s">
        <v>22690</v>
      </c>
      <c r="AB4180" t="s">
        <v>6956</v>
      </c>
      <c r="AC4180" t="s">
        <v>22691</v>
      </c>
      <c r="AD4180" t="s">
        <v>134</v>
      </c>
      <c r="AE4180" t="s">
        <v>22692</v>
      </c>
      <c r="AF4180" t="s">
        <v>515</v>
      </c>
      <c r="AG4180" t="s">
        <v>22693</v>
      </c>
      <c r="AH4180" t="s">
        <v>22694</v>
      </c>
      <c r="AI4180" t="s">
        <v>24</v>
      </c>
    </row>
    <row r="4181" spans="1:35" hidden="1" x14ac:dyDescent="0.25">
      <c r="A4181" t="s">
        <v>22695</v>
      </c>
      <c r="B4181">
        <v>9</v>
      </c>
      <c r="C4181" t="s">
        <v>22</v>
      </c>
      <c r="D4181" t="s">
        <v>23</v>
      </c>
      <c r="E4181" t="s">
        <v>24</v>
      </c>
      <c r="F4181">
        <v>278119151</v>
      </c>
      <c r="G4181" s="2" t="s">
        <v>589</v>
      </c>
      <c r="H4181">
        <v>261915923</v>
      </c>
      <c r="W4181">
        <v>239</v>
      </c>
      <c r="X4181" t="s">
        <v>22696</v>
      </c>
      <c r="Y4181" t="s">
        <v>22697</v>
      </c>
      <c r="Z4181" t="s">
        <v>24</v>
      </c>
      <c r="AA4181" t="s">
        <v>22698</v>
      </c>
      <c r="AB4181" t="s">
        <v>2657</v>
      </c>
      <c r="AC4181">
        <v>51530</v>
      </c>
      <c r="AD4181" t="s">
        <v>81</v>
      </c>
      <c r="AE4181" t="s">
        <v>22699</v>
      </c>
      <c r="AF4181" t="s">
        <v>544</v>
      </c>
      <c r="AG4181" t="s">
        <v>22700</v>
      </c>
      <c r="AH4181" t="s">
        <v>24</v>
      </c>
      <c r="AI4181" t="s">
        <v>24</v>
      </c>
    </row>
    <row r="4182" spans="1:35" hidden="1" x14ac:dyDescent="0.25">
      <c r="A4182" t="s">
        <v>22701</v>
      </c>
      <c r="B4182">
        <v>0</v>
      </c>
      <c r="C4182" t="s">
        <v>22</v>
      </c>
      <c r="D4182" t="s">
        <v>23</v>
      </c>
      <c r="E4182" t="s">
        <v>24</v>
      </c>
      <c r="F4182">
        <v>555345573</v>
      </c>
      <c r="G4182" s="2" t="s">
        <v>119</v>
      </c>
      <c r="H4182">
        <v>261876020</v>
      </c>
      <c r="W4182">
        <v>1783</v>
      </c>
      <c r="X4182" t="s">
        <v>22702</v>
      </c>
      <c r="Y4182" t="s">
        <v>22703</v>
      </c>
      <c r="Z4182" t="s">
        <v>24</v>
      </c>
      <c r="AA4182" t="s">
        <v>7933</v>
      </c>
      <c r="AB4182" t="s">
        <v>7933</v>
      </c>
      <c r="AC4182" t="s">
        <v>24</v>
      </c>
      <c r="AD4182" t="s">
        <v>3042</v>
      </c>
      <c r="AE4182" t="s">
        <v>22704</v>
      </c>
      <c r="AF4182" t="s">
        <v>24</v>
      </c>
      <c r="AG4182" t="s">
        <v>22705</v>
      </c>
      <c r="AH4182" t="s">
        <v>22706</v>
      </c>
      <c r="AI4182" t="s">
        <v>24</v>
      </c>
    </row>
    <row r="4183" spans="1:35" hidden="1" x14ac:dyDescent="0.25">
      <c r="A4183" t="s">
        <v>22707</v>
      </c>
      <c r="B4183">
        <v>0</v>
      </c>
      <c r="C4183" t="s">
        <v>24</v>
      </c>
      <c r="D4183" t="s">
        <v>23</v>
      </c>
      <c r="E4183" t="s">
        <v>24</v>
      </c>
      <c r="F4183" t="s">
        <v>24</v>
      </c>
      <c r="G4183" s="2" t="s">
        <v>3630</v>
      </c>
      <c r="H4183">
        <v>261755715</v>
      </c>
      <c r="W4183" t="s">
        <v>85</v>
      </c>
      <c r="X4183" t="s">
        <v>22708</v>
      </c>
      <c r="Y4183" t="s">
        <v>24</v>
      </c>
      <c r="Z4183" t="s">
        <v>24</v>
      </c>
      <c r="AA4183" t="s">
        <v>24</v>
      </c>
      <c r="AB4183" t="s">
        <v>24</v>
      </c>
      <c r="AC4183">
        <v>454091</v>
      </c>
      <c r="AD4183" t="s">
        <v>1607</v>
      </c>
      <c r="AE4183" t="s">
        <v>22709</v>
      </c>
      <c r="AF4183" t="s">
        <v>1609</v>
      </c>
      <c r="AG4183" t="s">
        <v>22710</v>
      </c>
      <c r="AH4183" t="s">
        <v>24</v>
      </c>
      <c r="AI4183" t="s">
        <v>24</v>
      </c>
    </row>
    <row r="4184" spans="1:35" hidden="1" x14ac:dyDescent="0.25">
      <c r="A4184" t="s">
        <v>22711</v>
      </c>
      <c r="B4184">
        <v>0</v>
      </c>
      <c r="C4184" t="s">
        <v>99</v>
      </c>
      <c r="D4184" t="s">
        <v>23</v>
      </c>
      <c r="E4184" t="s">
        <v>24</v>
      </c>
      <c r="F4184">
        <v>778075895</v>
      </c>
      <c r="G4184" s="2" t="s">
        <v>440</v>
      </c>
      <c r="H4184">
        <v>261705057</v>
      </c>
      <c r="W4184">
        <v>403</v>
      </c>
      <c r="X4184" t="s">
        <v>22712</v>
      </c>
      <c r="Y4184" t="s">
        <v>24</v>
      </c>
      <c r="Z4184" t="s">
        <v>24</v>
      </c>
      <c r="AA4184" t="s">
        <v>7336</v>
      </c>
      <c r="AB4184" t="s">
        <v>7337</v>
      </c>
      <c r="AC4184">
        <v>35500</v>
      </c>
      <c r="AD4184" t="s">
        <v>81</v>
      </c>
      <c r="AE4184" t="s">
        <v>22713</v>
      </c>
      <c r="AF4184" t="s">
        <v>5011</v>
      </c>
      <c r="AG4184" t="s">
        <v>22714</v>
      </c>
      <c r="AH4184" t="s">
        <v>24</v>
      </c>
      <c r="AI4184" t="s">
        <v>24</v>
      </c>
    </row>
    <row r="4185" spans="1:35" hidden="1" x14ac:dyDescent="0.25">
      <c r="A4185" t="s">
        <v>22715</v>
      </c>
      <c r="B4185">
        <v>0</v>
      </c>
      <c r="C4185" t="s">
        <v>75</v>
      </c>
      <c r="D4185" t="s">
        <v>23</v>
      </c>
      <c r="E4185" t="s">
        <v>24</v>
      </c>
      <c r="F4185">
        <v>305404782</v>
      </c>
      <c r="G4185" s="2" t="s">
        <v>1025</v>
      </c>
      <c r="H4185">
        <v>261672051</v>
      </c>
      <c r="W4185">
        <v>350</v>
      </c>
      <c r="X4185" t="s">
        <v>22716</v>
      </c>
      <c r="Y4185" t="s">
        <v>24</v>
      </c>
      <c r="Z4185" t="s">
        <v>24</v>
      </c>
      <c r="AA4185" t="s">
        <v>22717</v>
      </c>
      <c r="AB4185" t="s">
        <v>12459</v>
      </c>
      <c r="AC4185">
        <v>9990</v>
      </c>
      <c r="AD4185" t="s">
        <v>753</v>
      </c>
      <c r="AE4185" t="s">
        <v>22718</v>
      </c>
      <c r="AF4185" t="s">
        <v>24</v>
      </c>
      <c r="AG4185" t="s">
        <v>22719</v>
      </c>
      <c r="AH4185" t="s">
        <v>22720</v>
      </c>
      <c r="AI4185" t="s">
        <v>24</v>
      </c>
    </row>
    <row r="4186" spans="1:35" hidden="1" x14ac:dyDescent="0.25">
      <c r="A4186" t="s">
        <v>22721</v>
      </c>
      <c r="B4186">
        <v>0</v>
      </c>
      <c r="C4186" t="s">
        <v>99</v>
      </c>
      <c r="D4186" t="s">
        <v>23</v>
      </c>
      <c r="E4186" t="s">
        <v>24</v>
      </c>
      <c r="F4186">
        <v>203339148</v>
      </c>
      <c r="G4186" t="s">
        <v>180</v>
      </c>
      <c r="H4186">
        <v>261653243</v>
      </c>
      <c r="W4186">
        <v>2450</v>
      </c>
      <c r="X4186" t="s">
        <v>22722</v>
      </c>
      <c r="Y4186" t="s">
        <v>24</v>
      </c>
      <c r="Z4186" t="s">
        <v>24</v>
      </c>
      <c r="AA4186" t="s">
        <v>192</v>
      </c>
      <c r="AB4186" t="s">
        <v>943</v>
      </c>
      <c r="AC4186" t="s">
        <v>22723</v>
      </c>
      <c r="AD4186" t="s">
        <v>195</v>
      </c>
      <c r="AE4186" t="s">
        <v>22724</v>
      </c>
      <c r="AF4186" t="s">
        <v>946</v>
      </c>
      <c r="AG4186" t="s">
        <v>22725</v>
      </c>
      <c r="AH4186" t="s">
        <v>24</v>
      </c>
      <c r="AI4186" t="s">
        <v>24</v>
      </c>
    </row>
    <row r="4187" spans="1:35" hidden="1" x14ac:dyDescent="0.25">
      <c r="A4187" t="s">
        <v>22726</v>
      </c>
      <c r="B4187">
        <v>0</v>
      </c>
      <c r="C4187" t="s">
        <v>22</v>
      </c>
      <c r="D4187" t="s">
        <v>23</v>
      </c>
      <c r="E4187" t="s">
        <v>24</v>
      </c>
      <c r="F4187">
        <v>897061354</v>
      </c>
      <c r="G4187" s="2" t="s">
        <v>155</v>
      </c>
      <c r="H4187">
        <v>261624859</v>
      </c>
      <c r="W4187">
        <v>2300</v>
      </c>
      <c r="X4187" t="s">
        <v>22727</v>
      </c>
      <c r="Y4187" t="s">
        <v>24</v>
      </c>
      <c r="Z4187" t="s">
        <v>24</v>
      </c>
      <c r="AA4187" t="s">
        <v>22728</v>
      </c>
      <c r="AB4187" t="s">
        <v>6956</v>
      </c>
      <c r="AC4187" t="s">
        <v>22729</v>
      </c>
      <c r="AD4187" t="s">
        <v>134</v>
      </c>
      <c r="AE4187" t="s">
        <v>22730</v>
      </c>
      <c r="AF4187" t="s">
        <v>123</v>
      </c>
      <c r="AG4187" t="s">
        <v>22731</v>
      </c>
      <c r="AH4187" t="s">
        <v>22732</v>
      </c>
      <c r="AI4187" t="s">
        <v>24</v>
      </c>
    </row>
    <row r="4188" spans="1:35" hidden="1" x14ac:dyDescent="0.25">
      <c r="A4188" t="s">
        <v>22733</v>
      </c>
      <c r="B4188">
        <v>27</v>
      </c>
      <c r="C4188" t="s">
        <v>24</v>
      </c>
      <c r="D4188" t="s">
        <v>34</v>
      </c>
      <c r="E4188" t="s">
        <v>22734</v>
      </c>
      <c r="F4188">
        <v>663563292</v>
      </c>
      <c r="G4188" s="2" t="s">
        <v>36</v>
      </c>
      <c r="H4188">
        <v>261507814</v>
      </c>
      <c r="W4188">
        <v>4206</v>
      </c>
      <c r="X4188" t="s">
        <v>22735</v>
      </c>
      <c r="Y4188" t="s">
        <v>22736</v>
      </c>
      <c r="Z4188" t="s">
        <v>24</v>
      </c>
      <c r="AA4188" t="s">
        <v>6636</v>
      </c>
      <c r="AB4188" t="s">
        <v>1649</v>
      </c>
      <c r="AC4188">
        <v>361000</v>
      </c>
      <c r="AD4188" t="s">
        <v>693</v>
      </c>
      <c r="AE4188" t="s">
        <v>22737</v>
      </c>
      <c r="AF4188" t="s">
        <v>24</v>
      </c>
      <c r="AG4188" t="s">
        <v>22738</v>
      </c>
      <c r="AH4188" t="s">
        <v>22739</v>
      </c>
      <c r="AI4188" t="s">
        <v>22740</v>
      </c>
    </row>
    <row r="4189" spans="1:35" hidden="1" x14ac:dyDescent="0.25">
      <c r="A4189" t="s">
        <v>22741</v>
      </c>
      <c r="B4189">
        <v>0</v>
      </c>
      <c r="C4189" t="s">
        <v>99</v>
      </c>
      <c r="D4189" t="s">
        <v>23</v>
      </c>
      <c r="E4189" t="s">
        <v>24</v>
      </c>
      <c r="F4189">
        <v>551408125</v>
      </c>
      <c r="G4189" s="2" t="s">
        <v>36</v>
      </c>
      <c r="H4189">
        <v>261499431</v>
      </c>
      <c r="W4189">
        <v>200</v>
      </c>
      <c r="X4189" t="s">
        <v>22742</v>
      </c>
      <c r="Y4189" t="s">
        <v>24</v>
      </c>
      <c r="Z4189" t="s">
        <v>24</v>
      </c>
      <c r="AA4189" t="s">
        <v>19643</v>
      </c>
      <c r="AB4189" t="s">
        <v>986</v>
      </c>
      <c r="AC4189">
        <v>461200</v>
      </c>
      <c r="AD4189" t="s">
        <v>693</v>
      </c>
      <c r="AE4189" t="s">
        <v>22743</v>
      </c>
      <c r="AF4189" t="s">
        <v>1237</v>
      </c>
      <c r="AG4189" t="s">
        <v>24</v>
      </c>
      <c r="AH4189" t="s">
        <v>24</v>
      </c>
      <c r="AI4189" t="s">
        <v>24</v>
      </c>
    </row>
    <row r="4190" spans="1:35" hidden="1" x14ac:dyDescent="0.25">
      <c r="A4190" t="s">
        <v>22744</v>
      </c>
      <c r="B4190">
        <v>89</v>
      </c>
      <c r="C4190" t="s">
        <v>24</v>
      </c>
      <c r="D4190" t="s">
        <v>34</v>
      </c>
      <c r="E4190" t="s">
        <v>22745</v>
      </c>
      <c r="F4190" t="s">
        <v>24</v>
      </c>
      <c r="G4190" t="s">
        <v>399</v>
      </c>
      <c r="H4190">
        <v>261443195</v>
      </c>
      <c r="W4190">
        <v>3182</v>
      </c>
      <c r="X4190" t="s">
        <v>14065</v>
      </c>
      <c r="Y4190" t="s">
        <v>22746</v>
      </c>
      <c r="Z4190" t="s">
        <v>24</v>
      </c>
      <c r="AA4190" t="s">
        <v>22747</v>
      </c>
      <c r="AB4190" t="s">
        <v>2162</v>
      </c>
      <c r="AC4190">
        <v>330700</v>
      </c>
      <c r="AD4190" t="s">
        <v>693</v>
      </c>
      <c r="AE4190" t="s">
        <v>24</v>
      </c>
      <c r="AF4190" t="s">
        <v>24</v>
      </c>
      <c r="AG4190" t="s">
        <v>24</v>
      </c>
      <c r="AH4190" t="s">
        <v>24</v>
      </c>
      <c r="AI4190" t="s">
        <v>24</v>
      </c>
    </row>
    <row r="4191" spans="1:35" hidden="1" x14ac:dyDescent="0.25">
      <c r="A4191" t="s">
        <v>22748</v>
      </c>
      <c r="B4191">
        <v>8</v>
      </c>
      <c r="C4191" t="s">
        <v>75</v>
      </c>
      <c r="D4191" t="s">
        <v>34</v>
      </c>
      <c r="E4191" t="s">
        <v>22749</v>
      </c>
      <c r="F4191">
        <v>315782128</v>
      </c>
      <c r="G4191" s="2" t="s">
        <v>109</v>
      </c>
      <c r="H4191">
        <v>261180788</v>
      </c>
      <c r="W4191">
        <v>931</v>
      </c>
      <c r="X4191" t="s">
        <v>22750</v>
      </c>
      <c r="Y4191" t="s">
        <v>24</v>
      </c>
      <c r="Z4191" t="s">
        <v>24</v>
      </c>
      <c r="AA4191" t="s">
        <v>18296</v>
      </c>
      <c r="AB4191" t="s">
        <v>300</v>
      </c>
      <c r="AC4191">
        <v>95326</v>
      </c>
      <c r="AD4191" t="s">
        <v>301</v>
      </c>
      <c r="AE4191" t="s">
        <v>22751</v>
      </c>
      <c r="AF4191" t="s">
        <v>24</v>
      </c>
      <c r="AG4191" t="s">
        <v>22752</v>
      </c>
      <c r="AH4191" t="s">
        <v>22753</v>
      </c>
      <c r="AI4191" t="s">
        <v>22754</v>
      </c>
    </row>
    <row r="4192" spans="1:35" hidden="1" x14ac:dyDescent="0.25">
      <c r="A4192" t="s">
        <v>22755</v>
      </c>
      <c r="B4192">
        <v>14</v>
      </c>
      <c r="C4192" t="s">
        <v>99</v>
      </c>
      <c r="D4192" t="s">
        <v>23</v>
      </c>
      <c r="E4192" t="s">
        <v>24</v>
      </c>
      <c r="F4192">
        <v>460398605</v>
      </c>
      <c r="G4192" s="2" t="s">
        <v>706</v>
      </c>
      <c r="H4192">
        <v>261165711</v>
      </c>
      <c r="W4192">
        <v>990</v>
      </c>
      <c r="X4192" t="s">
        <v>22756</v>
      </c>
      <c r="Y4192" t="s">
        <v>24</v>
      </c>
      <c r="Z4192" t="s">
        <v>24</v>
      </c>
      <c r="AA4192" t="s">
        <v>22757</v>
      </c>
      <c r="AB4192" t="s">
        <v>11573</v>
      </c>
      <c r="AC4192">
        <v>17412</v>
      </c>
      <c r="AD4192" t="s">
        <v>236</v>
      </c>
      <c r="AE4192" t="s">
        <v>22758</v>
      </c>
      <c r="AF4192" t="s">
        <v>5324</v>
      </c>
      <c r="AG4192" t="s">
        <v>22759</v>
      </c>
      <c r="AH4192" t="s">
        <v>22760</v>
      </c>
      <c r="AI4192" t="s">
        <v>24</v>
      </c>
    </row>
    <row r="4193" spans="1:35" hidden="1" x14ac:dyDescent="0.25">
      <c r="A4193" t="s">
        <v>22761</v>
      </c>
      <c r="B4193">
        <v>66</v>
      </c>
      <c r="C4193" t="s">
        <v>75</v>
      </c>
      <c r="D4193" t="s">
        <v>34</v>
      </c>
      <c r="E4193" t="s">
        <v>22762</v>
      </c>
      <c r="F4193">
        <v>915355747</v>
      </c>
      <c r="G4193" s="2" t="s">
        <v>526</v>
      </c>
      <c r="H4193">
        <v>260975295</v>
      </c>
      <c r="W4193" t="s">
        <v>85</v>
      </c>
      <c r="X4193" t="s">
        <v>22763</v>
      </c>
      <c r="Y4193" t="s">
        <v>22764</v>
      </c>
      <c r="Z4193" t="s">
        <v>24</v>
      </c>
      <c r="AA4193" t="s">
        <v>4774</v>
      </c>
      <c r="AB4193" t="s">
        <v>4775</v>
      </c>
      <c r="AC4193">
        <v>560020</v>
      </c>
      <c r="AD4193" t="s">
        <v>491</v>
      </c>
      <c r="AE4193" t="s">
        <v>22765</v>
      </c>
      <c r="AF4193" t="s">
        <v>24</v>
      </c>
      <c r="AG4193" t="s">
        <v>22766</v>
      </c>
      <c r="AH4193" t="s">
        <v>22767</v>
      </c>
      <c r="AI4193" t="s">
        <v>22768</v>
      </c>
    </row>
    <row r="4194" spans="1:35" hidden="1" x14ac:dyDescent="0.25">
      <c r="A4194" t="s">
        <v>22769</v>
      </c>
      <c r="B4194">
        <v>0</v>
      </c>
      <c r="C4194" t="s">
        <v>75</v>
      </c>
      <c r="D4194" t="s">
        <v>23</v>
      </c>
      <c r="E4194" t="s">
        <v>24</v>
      </c>
      <c r="F4194">
        <v>467101051</v>
      </c>
      <c r="G4194" t="s">
        <v>389</v>
      </c>
      <c r="H4194">
        <v>260895473</v>
      </c>
      <c r="W4194">
        <v>1151</v>
      </c>
      <c r="X4194" t="s">
        <v>22770</v>
      </c>
      <c r="Y4194" t="s">
        <v>24</v>
      </c>
      <c r="Z4194" t="s">
        <v>24</v>
      </c>
      <c r="AA4194" t="s">
        <v>22771</v>
      </c>
      <c r="AB4194" t="s">
        <v>3472</v>
      </c>
      <c r="AC4194">
        <v>8210</v>
      </c>
      <c r="AD4194" t="s">
        <v>236</v>
      </c>
      <c r="AE4194" t="s">
        <v>22772</v>
      </c>
      <c r="AF4194" t="s">
        <v>544</v>
      </c>
      <c r="AG4194" t="s">
        <v>22773</v>
      </c>
      <c r="AH4194" t="s">
        <v>22774</v>
      </c>
      <c r="AI4194" t="s">
        <v>24</v>
      </c>
    </row>
    <row r="4195" spans="1:35" hidden="1" x14ac:dyDescent="0.25">
      <c r="A4195" t="s">
        <v>22775</v>
      </c>
      <c r="B4195">
        <v>29</v>
      </c>
      <c r="C4195" t="s">
        <v>75</v>
      </c>
      <c r="D4195" t="s">
        <v>34</v>
      </c>
      <c r="E4195" t="s">
        <v>22776</v>
      </c>
      <c r="F4195">
        <v>300236569</v>
      </c>
      <c r="G4195" s="2" t="s">
        <v>109</v>
      </c>
      <c r="H4195">
        <v>260800435</v>
      </c>
      <c r="W4195" t="s">
        <v>85</v>
      </c>
      <c r="X4195" t="s">
        <v>22777</v>
      </c>
      <c r="Y4195" t="s">
        <v>24</v>
      </c>
      <c r="Z4195" t="s">
        <v>24</v>
      </c>
      <c r="AA4195" t="s">
        <v>2802</v>
      </c>
      <c r="AB4195" t="s">
        <v>2803</v>
      </c>
      <c r="AC4195">
        <v>1160</v>
      </c>
      <c r="AD4195" t="s">
        <v>1908</v>
      </c>
      <c r="AE4195" t="s">
        <v>22778</v>
      </c>
      <c r="AF4195" t="s">
        <v>24</v>
      </c>
      <c r="AG4195" t="s">
        <v>22779</v>
      </c>
      <c r="AH4195" t="s">
        <v>22780</v>
      </c>
      <c r="AI4195" t="s">
        <v>22781</v>
      </c>
    </row>
    <row r="4196" spans="1:35" hidden="1" x14ac:dyDescent="0.25">
      <c r="A4196" t="s">
        <v>22782</v>
      </c>
      <c r="B4196">
        <v>4</v>
      </c>
      <c r="C4196" t="s">
        <v>22</v>
      </c>
      <c r="D4196" t="s">
        <v>23</v>
      </c>
      <c r="E4196" t="s">
        <v>24</v>
      </c>
      <c r="F4196">
        <v>339127805</v>
      </c>
      <c r="G4196" s="2" t="s">
        <v>440</v>
      </c>
      <c r="H4196">
        <v>260781920</v>
      </c>
      <c r="W4196">
        <v>493</v>
      </c>
      <c r="X4196" t="s">
        <v>22783</v>
      </c>
      <c r="Y4196" t="s">
        <v>24</v>
      </c>
      <c r="Z4196" t="s">
        <v>24</v>
      </c>
      <c r="AA4196" t="s">
        <v>22784</v>
      </c>
      <c r="AB4196" t="s">
        <v>22785</v>
      </c>
      <c r="AC4196">
        <v>39100</v>
      </c>
      <c r="AD4196" t="s">
        <v>2571</v>
      </c>
      <c r="AE4196" t="s">
        <v>22786</v>
      </c>
      <c r="AF4196" t="s">
        <v>544</v>
      </c>
      <c r="AG4196" t="s">
        <v>22787</v>
      </c>
      <c r="AH4196" t="s">
        <v>22788</v>
      </c>
      <c r="AI4196" t="s">
        <v>24</v>
      </c>
    </row>
    <row r="4197" spans="1:35" hidden="1" x14ac:dyDescent="0.25">
      <c r="A4197" t="s">
        <v>22789</v>
      </c>
      <c r="B4197">
        <v>8</v>
      </c>
      <c r="C4197" t="s">
        <v>88</v>
      </c>
      <c r="D4197" t="s">
        <v>34</v>
      </c>
      <c r="E4197" t="s">
        <v>22790</v>
      </c>
      <c r="F4197">
        <v>652028887</v>
      </c>
      <c r="G4197" s="2" t="s">
        <v>260</v>
      </c>
      <c r="H4197">
        <v>260765676</v>
      </c>
      <c r="W4197" t="s">
        <v>85</v>
      </c>
      <c r="X4197" t="s">
        <v>22791</v>
      </c>
      <c r="Y4197" t="s">
        <v>22792</v>
      </c>
      <c r="Z4197" t="s">
        <v>24</v>
      </c>
      <c r="AA4197" t="s">
        <v>5313</v>
      </c>
      <c r="AB4197" t="s">
        <v>5314</v>
      </c>
      <c r="AC4197">
        <v>46300</v>
      </c>
      <c r="AD4197" t="s">
        <v>2350</v>
      </c>
      <c r="AE4197" t="s">
        <v>22793</v>
      </c>
      <c r="AF4197" t="s">
        <v>24</v>
      </c>
      <c r="AG4197" t="s">
        <v>22794</v>
      </c>
      <c r="AH4197" t="s">
        <v>22795</v>
      </c>
      <c r="AI4197" t="s">
        <v>24</v>
      </c>
    </row>
    <row r="4198" spans="1:35" hidden="1" x14ac:dyDescent="0.25">
      <c r="A4198" t="s">
        <v>22796</v>
      </c>
      <c r="B4198">
        <v>0</v>
      </c>
      <c r="C4198" t="s">
        <v>75</v>
      </c>
      <c r="D4198" t="s">
        <v>23</v>
      </c>
      <c r="E4198" t="s">
        <v>24</v>
      </c>
      <c r="F4198">
        <v>644023269</v>
      </c>
      <c r="G4198" s="2" t="s">
        <v>714</v>
      </c>
      <c r="H4198">
        <v>260763200</v>
      </c>
      <c r="W4198">
        <v>1600</v>
      </c>
      <c r="X4198" t="s">
        <v>22797</v>
      </c>
      <c r="Y4198" t="s">
        <v>24</v>
      </c>
      <c r="Z4198" t="s">
        <v>24</v>
      </c>
      <c r="AA4198" t="s">
        <v>1629</v>
      </c>
      <c r="AB4198" t="s">
        <v>24</v>
      </c>
      <c r="AC4198" t="s">
        <v>24</v>
      </c>
      <c r="AD4198" t="s">
        <v>1630</v>
      </c>
      <c r="AE4198" t="s">
        <v>22798</v>
      </c>
      <c r="AF4198" t="s">
        <v>24</v>
      </c>
      <c r="AG4198" t="s">
        <v>22799</v>
      </c>
      <c r="AH4198" t="s">
        <v>22800</v>
      </c>
      <c r="AI4198" t="s">
        <v>24</v>
      </c>
    </row>
    <row r="4199" spans="1:35" hidden="1" x14ac:dyDescent="0.25">
      <c r="A4199" t="s">
        <v>22801</v>
      </c>
      <c r="B4199">
        <v>0</v>
      </c>
      <c r="C4199" t="s">
        <v>22</v>
      </c>
      <c r="D4199" t="s">
        <v>23</v>
      </c>
      <c r="E4199" t="s">
        <v>24</v>
      </c>
      <c r="F4199">
        <v>428941264</v>
      </c>
      <c r="G4199" s="2" t="s">
        <v>128</v>
      </c>
      <c r="H4199">
        <v>260721129</v>
      </c>
      <c r="W4199">
        <v>139</v>
      </c>
      <c r="X4199" t="s">
        <v>22802</v>
      </c>
      <c r="Y4199" t="s">
        <v>24</v>
      </c>
      <c r="Z4199" t="s">
        <v>24</v>
      </c>
      <c r="AA4199" t="s">
        <v>22803</v>
      </c>
      <c r="AB4199" t="s">
        <v>16434</v>
      </c>
      <c r="AC4199">
        <v>70027</v>
      </c>
      <c r="AD4199" t="s">
        <v>2571</v>
      </c>
      <c r="AE4199" t="s">
        <v>22804</v>
      </c>
      <c r="AF4199" t="s">
        <v>544</v>
      </c>
      <c r="AG4199" t="s">
        <v>22805</v>
      </c>
      <c r="AH4199" t="s">
        <v>22806</v>
      </c>
      <c r="AI4199" t="s">
        <v>24</v>
      </c>
    </row>
    <row r="4200" spans="1:35" hidden="1" x14ac:dyDescent="0.25">
      <c r="A4200" t="s">
        <v>22807</v>
      </c>
      <c r="B4200">
        <v>0</v>
      </c>
      <c r="C4200" t="s">
        <v>22</v>
      </c>
      <c r="D4200" t="s">
        <v>23</v>
      </c>
      <c r="E4200" t="s">
        <v>24</v>
      </c>
      <c r="F4200">
        <v>314033036</v>
      </c>
      <c r="G4200" s="2" t="s">
        <v>365</v>
      </c>
      <c r="H4200">
        <v>260717801</v>
      </c>
      <c r="W4200">
        <v>180</v>
      </c>
      <c r="X4200" t="s">
        <v>22808</v>
      </c>
      <c r="Y4200" t="s">
        <v>24</v>
      </c>
      <c r="Z4200" t="s">
        <v>24</v>
      </c>
      <c r="AA4200" t="s">
        <v>22809</v>
      </c>
      <c r="AB4200" t="s">
        <v>1145</v>
      </c>
      <c r="AC4200">
        <v>27793</v>
      </c>
      <c r="AD4200" t="s">
        <v>301</v>
      </c>
      <c r="AE4200" t="s">
        <v>22810</v>
      </c>
      <c r="AF4200" t="s">
        <v>9152</v>
      </c>
      <c r="AG4200" t="s">
        <v>22811</v>
      </c>
      <c r="AH4200" t="s">
        <v>22812</v>
      </c>
      <c r="AI4200" t="s">
        <v>24</v>
      </c>
    </row>
    <row r="4201" spans="1:35" hidden="1" x14ac:dyDescent="0.25">
      <c r="A4201" t="s">
        <v>22813</v>
      </c>
      <c r="B4201">
        <v>0</v>
      </c>
      <c r="C4201" t="s">
        <v>75</v>
      </c>
      <c r="D4201" t="s">
        <v>23</v>
      </c>
      <c r="E4201" t="s">
        <v>24</v>
      </c>
      <c r="F4201">
        <v>644095630</v>
      </c>
      <c r="G4201" s="2" t="s">
        <v>440</v>
      </c>
      <c r="H4201">
        <v>260445480</v>
      </c>
      <c r="W4201">
        <v>1211</v>
      </c>
      <c r="X4201" t="s">
        <v>22814</v>
      </c>
      <c r="Y4201" t="s">
        <v>24</v>
      </c>
      <c r="Z4201" t="s">
        <v>24</v>
      </c>
      <c r="AA4201" t="s">
        <v>22815</v>
      </c>
      <c r="AB4201" t="s">
        <v>22816</v>
      </c>
      <c r="AC4201">
        <v>6728</v>
      </c>
      <c r="AD4201" t="s">
        <v>12234</v>
      </c>
      <c r="AE4201" t="s">
        <v>22817</v>
      </c>
      <c r="AF4201" t="s">
        <v>4908</v>
      </c>
      <c r="AG4201" t="s">
        <v>24</v>
      </c>
      <c r="AH4201" t="s">
        <v>24</v>
      </c>
      <c r="AI4201" t="s">
        <v>24</v>
      </c>
    </row>
    <row r="4202" spans="1:35" hidden="1" x14ac:dyDescent="0.25">
      <c r="A4202" t="s">
        <v>22818</v>
      </c>
      <c r="B4202">
        <v>0</v>
      </c>
      <c r="C4202" t="s">
        <v>75</v>
      </c>
      <c r="D4202" t="s">
        <v>23</v>
      </c>
      <c r="E4202" t="s">
        <v>24</v>
      </c>
      <c r="F4202">
        <v>407201904</v>
      </c>
      <c r="G4202" s="2" t="s">
        <v>1335</v>
      </c>
      <c r="H4202">
        <v>260396858</v>
      </c>
      <c r="W4202">
        <v>238</v>
      </c>
      <c r="X4202" t="s">
        <v>22819</v>
      </c>
      <c r="Y4202" t="s">
        <v>24</v>
      </c>
      <c r="Z4202" t="s">
        <v>24</v>
      </c>
      <c r="AA4202" t="s">
        <v>22820</v>
      </c>
      <c r="AB4202" t="s">
        <v>269</v>
      </c>
      <c r="AC4202" t="s">
        <v>22821</v>
      </c>
      <c r="AD4202" t="s">
        <v>271</v>
      </c>
      <c r="AE4202" t="s">
        <v>22822</v>
      </c>
      <c r="AF4202" t="s">
        <v>24</v>
      </c>
      <c r="AG4202" t="s">
        <v>22823</v>
      </c>
      <c r="AH4202" t="s">
        <v>24</v>
      </c>
      <c r="AI4202" t="s">
        <v>24</v>
      </c>
    </row>
    <row r="4203" spans="1:35" hidden="1" x14ac:dyDescent="0.25">
      <c r="A4203" t="s">
        <v>22824</v>
      </c>
      <c r="B4203">
        <v>0</v>
      </c>
      <c r="C4203" t="s">
        <v>24</v>
      </c>
      <c r="D4203" t="s">
        <v>23</v>
      </c>
      <c r="E4203" t="s">
        <v>24</v>
      </c>
      <c r="F4203" t="s">
        <v>24</v>
      </c>
      <c r="G4203" s="2" t="s">
        <v>1081</v>
      </c>
      <c r="H4203">
        <v>260293224</v>
      </c>
      <c r="W4203" t="s">
        <v>85</v>
      </c>
      <c r="X4203" t="s">
        <v>22825</v>
      </c>
      <c r="Y4203" t="s">
        <v>24</v>
      </c>
      <c r="Z4203" t="s">
        <v>24</v>
      </c>
      <c r="AA4203" t="s">
        <v>24</v>
      </c>
      <c r="AB4203" t="s">
        <v>24</v>
      </c>
      <c r="AC4203">
        <v>141006</v>
      </c>
      <c r="AD4203" t="s">
        <v>1607</v>
      </c>
      <c r="AE4203" t="s">
        <v>22826</v>
      </c>
      <c r="AF4203" t="s">
        <v>1609</v>
      </c>
      <c r="AG4203" t="s">
        <v>22827</v>
      </c>
      <c r="AH4203" t="s">
        <v>22828</v>
      </c>
      <c r="AI4203" t="s">
        <v>24</v>
      </c>
    </row>
    <row r="4204" spans="1:35" hidden="1" x14ac:dyDescent="0.25">
      <c r="A4204" t="s">
        <v>22829</v>
      </c>
      <c r="B4204">
        <v>0</v>
      </c>
      <c r="C4204" t="s">
        <v>24</v>
      </c>
      <c r="D4204" t="s">
        <v>23</v>
      </c>
      <c r="E4204" t="s">
        <v>24</v>
      </c>
      <c r="F4204">
        <v>315728923</v>
      </c>
      <c r="G4204" s="2" t="s">
        <v>670</v>
      </c>
      <c r="H4204">
        <v>260288699</v>
      </c>
      <c r="W4204">
        <v>184</v>
      </c>
      <c r="X4204" t="s">
        <v>22830</v>
      </c>
      <c r="Y4204" t="s">
        <v>24</v>
      </c>
      <c r="Z4204" t="s">
        <v>24</v>
      </c>
      <c r="AA4204" t="s">
        <v>14239</v>
      </c>
      <c r="AB4204" t="s">
        <v>3220</v>
      </c>
      <c r="AC4204">
        <v>89077</v>
      </c>
      <c r="AD4204" t="s">
        <v>301</v>
      </c>
      <c r="AE4204" t="s">
        <v>22831</v>
      </c>
      <c r="AF4204" t="s">
        <v>1147</v>
      </c>
      <c r="AG4204" t="s">
        <v>22832</v>
      </c>
      <c r="AH4204" t="s">
        <v>22833</v>
      </c>
      <c r="AI4204" t="s">
        <v>24</v>
      </c>
    </row>
    <row r="4205" spans="1:35" hidden="1" x14ac:dyDescent="0.25">
      <c r="A4205" t="s">
        <v>22834</v>
      </c>
      <c r="B4205">
        <v>0</v>
      </c>
      <c r="C4205" t="s">
        <v>22</v>
      </c>
      <c r="D4205" t="s">
        <v>23</v>
      </c>
      <c r="E4205" t="s">
        <v>24</v>
      </c>
      <c r="F4205">
        <v>693520959</v>
      </c>
      <c r="G4205" t="s">
        <v>1567</v>
      </c>
      <c r="H4205">
        <v>260249000</v>
      </c>
      <c r="W4205">
        <v>84</v>
      </c>
      <c r="X4205" t="s">
        <v>22835</v>
      </c>
      <c r="Y4205" t="s">
        <v>24</v>
      </c>
      <c r="Z4205" t="s">
        <v>24</v>
      </c>
      <c r="AA4205" t="s">
        <v>761</v>
      </c>
      <c r="AB4205" t="s">
        <v>5474</v>
      </c>
      <c r="AC4205" t="s">
        <v>22836</v>
      </c>
      <c r="AD4205" t="s">
        <v>329</v>
      </c>
      <c r="AE4205" t="s">
        <v>22837</v>
      </c>
      <c r="AF4205" t="s">
        <v>544</v>
      </c>
      <c r="AG4205" t="s">
        <v>22838</v>
      </c>
      <c r="AH4205" t="s">
        <v>24</v>
      </c>
      <c r="AI4205" t="s">
        <v>24</v>
      </c>
    </row>
    <row r="4206" spans="1:35" hidden="1" x14ac:dyDescent="0.25">
      <c r="A4206" t="s">
        <v>22839</v>
      </c>
      <c r="B4206">
        <v>5</v>
      </c>
      <c r="C4206" t="s">
        <v>22</v>
      </c>
      <c r="D4206" t="s">
        <v>34</v>
      </c>
      <c r="E4206" t="s">
        <v>22840</v>
      </c>
      <c r="F4206">
        <v>659719652</v>
      </c>
      <c r="G4206" s="2" t="s">
        <v>374</v>
      </c>
      <c r="H4206">
        <v>260214144</v>
      </c>
      <c r="W4206" t="s">
        <v>85</v>
      </c>
      <c r="X4206" t="s">
        <v>22841</v>
      </c>
      <c r="Y4206" t="s">
        <v>22842</v>
      </c>
      <c r="Z4206" t="s">
        <v>24</v>
      </c>
      <c r="AA4206" t="s">
        <v>92</v>
      </c>
      <c r="AB4206" t="s">
        <v>1013</v>
      </c>
      <c r="AC4206">
        <v>10400</v>
      </c>
      <c r="AD4206" t="s">
        <v>93</v>
      </c>
      <c r="AE4206" t="s">
        <v>22843</v>
      </c>
      <c r="AF4206" t="s">
        <v>24</v>
      </c>
      <c r="AG4206" t="s">
        <v>22844</v>
      </c>
      <c r="AH4206" t="s">
        <v>22845</v>
      </c>
      <c r="AI4206" t="s">
        <v>22846</v>
      </c>
    </row>
    <row r="4207" spans="1:35" hidden="1" x14ac:dyDescent="0.25">
      <c r="A4207" t="s">
        <v>22847</v>
      </c>
      <c r="B4207">
        <v>9</v>
      </c>
      <c r="C4207" t="s">
        <v>75</v>
      </c>
      <c r="D4207" t="s">
        <v>23</v>
      </c>
      <c r="E4207" t="s">
        <v>24</v>
      </c>
      <c r="F4207">
        <v>879375590</v>
      </c>
      <c r="G4207" s="2" t="s">
        <v>128</v>
      </c>
      <c r="H4207">
        <v>260201429</v>
      </c>
      <c r="W4207">
        <v>800</v>
      </c>
      <c r="X4207" t="s">
        <v>22848</v>
      </c>
      <c r="Y4207" t="s">
        <v>24</v>
      </c>
      <c r="Z4207" t="s">
        <v>24</v>
      </c>
      <c r="AA4207" t="s">
        <v>22849</v>
      </c>
      <c r="AB4207" t="s">
        <v>1390</v>
      </c>
      <c r="AC4207" t="s">
        <v>22850</v>
      </c>
      <c r="AD4207" t="s">
        <v>542</v>
      </c>
      <c r="AE4207" t="s">
        <v>22851</v>
      </c>
      <c r="AF4207" t="s">
        <v>515</v>
      </c>
      <c r="AG4207" t="s">
        <v>22852</v>
      </c>
      <c r="AH4207" t="s">
        <v>24</v>
      </c>
      <c r="AI4207" t="s">
        <v>24</v>
      </c>
    </row>
    <row r="4208" spans="1:35" hidden="1" x14ac:dyDescent="0.25">
      <c r="A4208" t="s">
        <v>22853</v>
      </c>
      <c r="B4208">
        <v>0</v>
      </c>
      <c r="C4208" t="s">
        <v>75</v>
      </c>
      <c r="D4208" t="s">
        <v>23</v>
      </c>
      <c r="E4208" t="s">
        <v>24</v>
      </c>
      <c r="F4208">
        <v>317957744</v>
      </c>
      <c r="G4208" t="s">
        <v>783</v>
      </c>
      <c r="H4208">
        <v>260164799</v>
      </c>
      <c r="W4208">
        <v>3820</v>
      </c>
      <c r="X4208" t="s">
        <v>22854</v>
      </c>
      <c r="Y4208" t="s">
        <v>24</v>
      </c>
      <c r="Z4208" t="s">
        <v>24</v>
      </c>
      <c r="AA4208" t="s">
        <v>22855</v>
      </c>
      <c r="AB4208" t="s">
        <v>3049</v>
      </c>
      <c r="AC4208">
        <v>48485</v>
      </c>
      <c r="AD4208" t="s">
        <v>301</v>
      </c>
      <c r="AE4208" t="s">
        <v>22856</v>
      </c>
      <c r="AF4208" t="s">
        <v>1284</v>
      </c>
      <c r="AG4208" t="s">
        <v>22857</v>
      </c>
      <c r="AH4208" t="s">
        <v>22858</v>
      </c>
      <c r="AI4208" t="s">
        <v>24</v>
      </c>
    </row>
    <row r="4209" spans="1:35" hidden="1" x14ac:dyDescent="0.25">
      <c r="A4209" t="s">
        <v>22859</v>
      </c>
      <c r="B4209">
        <v>2</v>
      </c>
      <c r="C4209" t="s">
        <v>75</v>
      </c>
      <c r="D4209" t="s">
        <v>23</v>
      </c>
      <c r="E4209" t="s">
        <v>24</v>
      </c>
      <c r="F4209">
        <v>205537355</v>
      </c>
      <c r="G4209" t="s">
        <v>399</v>
      </c>
      <c r="H4209">
        <v>260153300</v>
      </c>
      <c r="W4209">
        <v>1100</v>
      </c>
      <c r="X4209" t="s">
        <v>22860</v>
      </c>
      <c r="Y4209" t="s">
        <v>24</v>
      </c>
      <c r="Z4209" t="s">
        <v>24</v>
      </c>
      <c r="AA4209" t="s">
        <v>22861</v>
      </c>
      <c r="AB4209" t="s">
        <v>943</v>
      </c>
      <c r="AC4209" t="s">
        <v>22862</v>
      </c>
      <c r="AD4209" t="s">
        <v>195</v>
      </c>
      <c r="AE4209" t="s">
        <v>22863</v>
      </c>
      <c r="AF4209" t="s">
        <v>544</v>
      </c>
      <c r="AG4209" t="s">
        <v>22864</v>
      </c>
      <c r="AH4209" t="s">
        <v>24</v>
      </c>
      <c r="AI4209" t="s">
        <v>24</v>
      </c>
    </row>
    <row r="4210" spans="1:35" hidden="1" x14ac:dyDescent="0.25">
      <c r="A4210" t="s">
        <v>22865</v>
      </c>
      <c r="B4210">
        <v>0</v>
      </c>
      <c r="C4210" t="s">
        <v>99</v>
      </c>
      <c r="D4210" t="s">
        <v>23</v>
      </c>
      <c r="E4210" t="s">
        <v>24</v>
      </c>
      <c r="F4210">
        <v>421061553</v>
      </c>
      <c r="G4210" t="s">
        <v>77</v>
      </c>
      <c r="H4210">
        <v>260145038</v>
      </c>
      <c r="W4210">
        <v>100</v>
      </c>
      <c r="X4210" t="s">
        <v>22866</v>
      </c>
      <c r="Y4210" t="s">
        <v>24</v>
      </c>
      <c r="Z4210" t="s">
        <v>24</v>
      </c>
      <c r="AA4210" t="s">
        <v>10101</v>
      </c>
      <c r="AB4210" t="s">
        <v>986</v>
      </c>
      <c r="AC4210">
        <v>457000</v>
      </c>
      <c r="AD4210" t="s">
        <v>693</v>
      </c>
      <c r="AE4210" t="s">
        <v>22867</v>
      </c>
      <c r="AF4210" t="s">
        <v>1237</v>
      </c>
      <c r="AG4210" t="s">
        <v>22868</v>
      </c>
      <c r="AH4210" t="s">
        <v>24</v>
      </c>
      <c r="AI4210" t="s">
        <v>24</v>
      </c>
    </row>
    <row r="4211" spans="1:35" hidden="1" x14ac:dyDescent="0.25">
      <c r="A4211" t="s">
        <v>22869</v>
      </c>
      <c r="B4211">
        <v>0</v>
      </c>
      <c r="C4211" t="s">
        <v>99</v>
      </c>
      <c r="D4211" t="s">
        <v>23</v>
      </c>
      <c r="E4211" t="s">
        <v>24</v>
      </c>
      <c r="F4211">
        <v>420827382</v>
      </c>
      <c r="G4211" s="2" t="s">
        <v>714</v>
      </c>
      <c r="H4211">
        <v>260069780</v>
      </c>
      <c r="W4211">
        <v>280</v>
      </c>
      <c r="X4211" t="s">
        <v>22870</v>
      </c>
      <c r="Y4211" t="s">
        <v>24</v>
      </c>
      <c r="Z4211" t="s">
        <v>24</v>
      </c>
      <c r="AA4211" t="s">
        <v>22871</v>
      </c>
      <c r="AB4211" t="s">
        <v>977</v>
      </c>
      <c r="AC4211">
        <v>124101</v>
      </c>
      <c r="AD4211" t="s">
        <v>693</v>
      </c>
      <c r="AE4211" t="s">
        <v>24</v>
      </c>
      <c r="AF4211" t="s">
        <v>24</v>
      </c>
      <c r="AG4211" t="s">
        <v>24</v>
      </c>
      <c r="AH4211" t="s">
        <v>24</v>
      </c>
      <c r="AI4211" t="s">
        <v>24</v>
      </c>
    </row>
    <row r="4212" spans="1:35" hidden="1" x14ac:dyDescent="0.25">
      <c r="A4212" t="s">
        <v>22872</v>
      </c>
      <c r="B4212">
        <v>0</v>
      </c>
      <c r="C4212" t="s">
        <v>75</v>
      </c>
      <c r="D4212" t="s">
        <v>23</v>
      </c>
      <c r="E4212" t="s">
        <v>24</v>
      </c>
      <c r="F4212">
        <v>84815018</v>
      </c>
      <c r="G4212" t="s">
        <v>354</v>
      </c>
      <c r="H4212">
        <v>260000000</v>
      </c>
      <c r="W4212">
        <v>2735</v>
      </c>
      <c r="X4212" t="s">
        <v>22873</v>
      </c>
      <c r="Y4212" t="s">
        <v>24</v>
      </c>
      <c r="Z4212" t="s">
        <v>24</v>
      </c>
      <c r="AA4212" t="s">
        <v>22874</v>
      </c>
      <c r="AB4212" t="s">
        <v>2996</v>
      </c>
      <c r="AC4212" t="s">
        <v>22875</v>
      </c>
      <c r="AD4212" t="s">
        <v>542</v>
      </c>
      <c r="AE4212" t="s">
        <v>22876</v>
      </c>
      <c r="AF4212" t="s">
        <v>3858</v>
      </c>
      <c r="AG4212" t="s">
        <v>22877</v>
      </c>
      <c r="AH4212" t="s">
        <v>24</v>
      </c>
      <c r="AI4212" t="s">
        <v>24</v>
      </c>
    </row>
    <row r="4213" spans="1:35" hidden="1" x14ac:dyDescent="0.25">
      <c r="A4213" t="s">
        <v>22878</v>
      </c>
      <c r="B4213">
        <v>8</v>
      </c>
      <c r="C4213" t="s">
        <v>22</v>
      </c>
      <c r="D4213" t="s">
        <v>23</v>
      </c>
      <c r="E4213" t="s">
        <v>24</v>
      </c>
      <c r="F4213">
        <v>66532086</v>
      </c>
      <c r="G4213" s="2" t="s">
        <v>1137</v>
      </c>
      <c r="H4213">
        <v>260000000</v>
      </c>
      <c r="W4213">
        <v>455</v>
      </c>
      <c r="X4213" t="s">
        <v>22879</v>
      </c>
      <c r="Y4213" t="s">
        <v>24</v>
      </c>
      <c r="Z4213" t="s">
        <v>24</v>
      </c>
      <c r="AA4213" t="s">
        <v>22880</v>
      </c>
      <c r="AB4213" t="s">
        <v>22881</v>
      </c>
      <c r="AC4213" t="s">
        <v>22882</v>
      </c>
      <c r="AD4213" t="s">
        <v>542</v>
      </c>
      <c r="AE4213" t="s">
        <v>22883</v>
      </c>
      <c r="AF4213" t="s">
        <v>544</v>
      </c>
      <c r="AG4213" t="s">
        <v>22884</v>
      </c>
      <c r="AH4213" t="s">
        <v>24</v>
      </c>
      <c r="AI4213" t="s">
        <v>24</v>
      </c>
    </row>
    <row r="4214" spans="1:35" hidden="1" x14ac:dyDescent="0.25">
      <c r="A4214" t="s">
        <v>22885</v>
      </c>
      <c r="B4214">
        <v>0</v>
      </c>
      <c r="C4214" t="s">
        <v>75</v>
      </c>
      <c r="D4214" t="s">
        <v>23</v>
      </c>
      <c r="E4214" t="s">
        <v>24</v>
      </c>
      <c r="F4214">
        <v>698757296</v>
      </c>
      <c r="G4214" s="2" t="s">
        <v>128</v>
      </c>
      <c r="H4214">
        <v>259962869</v>
      </c>
      <c r="W4214">
        <v>220</v>
      </c>
      <c r="X4214" t="s">
        <v>22886</v>
      </c>
      <c r="Y4214" t="s">
        <v>24</v>
      </c>
      <c r="Z4214" t="s">
        <v>24</v>
      </c>
      <c r="AA4214" t="s">
        <v>22887</v>
      </c>
      <c r="AB4214" t="s">
        <v>5403</v>
      </c>
      <c r="AC4214" t="s">
        <v>22888</v>
      </c>
      <c r="AD4214" t="s">
        <v>329</v>
      </c>
      <c r="AE4214" t="s">
        <v>22889</v>
      </c>
      <c r="AF4214" t="s">
        <v>544</v>
      </c>
      <c r="AG4214" t="s">
        <v>22890</v>
      </c>
      <c r="AH4214" t="s">
        <v>24</v>
      </c>
      <c r="AI4214" t="s">
        <v>24</v>
      </c>
    </row>
    <row r="4215" spans="1:35" hidden="1" x14ac:dyDescent="0.25">
      <c r="A4215" t="s">
        <v>22891</v>
      </c>
      <c r="B4215">
        <v>0</v>
      </c>
      <c r="C4215" t="s">
        <v>99</v>
      </c>
      <c r="D4215" t="s">
        <v>23</v>
      </c>
      <c r="E4215" t="s">
        <v>24</v>
      </c>
      <c r="F4215">
        <v>528555654</v>
      </c>
      <c r="G4215" s="2" t="s">
        <v>2416</v>
      </c>
      <c r="H4215">
        <v>259936561</v>
      </c>
      <c r="W4215">
        <v>3</v>
      </c>
      <c r="X4215" t="s">
        <v>22892</v>
      </c>
      <c r="Y4215" t="s">
        <v>24</v>
      </c>
      <c r="Z4215" t="s">
        <v>24</v>
      </c>
      <c r="AA4215" t="s">
        <v>3990</v>
      </c>
      <c r="AB4215" t="s">
        <v>2328</v>
      </c>
      <c r="AC4215">
        <v>242000</v>
      </c>
      <c r="AD4215" t="s">
        <v>693</v>
      </c>
      <c r="AE4215" t="s">
        <v>24</v>
      </c>
      <c r="AF4215" t="s">
        <v>24</v>
      </c>
      <c r="AG4215" t="s">
        <v>24</v>
      </c>
      <c r="AH4215" t="s">
        <v>24</v>
      </c>
      <c r="AI4215" t="s">
        <v>24</v>
      </c>
    </row>
    <row r="4216" spans="1:35" hidden="1" x14ac:dyDescent="0.25">
      <c r="A4216" t="s">
        <v>22893</v>
      </c>
      <c r="B4216">
        <v>0</v>
      </c>
      <c r="C4216" t="s">
        <v>75</v>
      </c>
      <c r="D4216" t="s">
        <v>23</v>
      </c>
      <c r="E4216" t="s">
        <v>24</v>
      </c>
      <c r="F4216">
        <v>689388747</v>
      </c>
      <c r="G4216" t="s">
        <v>1100</v>
      </c>
      <c r="H4216">
        <v>259905163</v>
      </c>
      <c r="W4216">
        <v>507</v>
      </c>
      <c r="X4216" t="s">
        <v>22894</v>
      </c>
      <c r="Y4216" t="s">
        <v>24</v>
      </c>
      <c r="Z4216" t="s">
        <v>24</v>
      </c>
      <c r="AA4216" t="s">
        <v>11092</v>
      </c>
      <c r="AB4216" t="s">
        <v>5001</v>
      </c>
      <c r="AC4216">
        <v>31452</v>
      </c>
      <c r="AD4216" t="s">
        <v>787</v>
      </c>
      <c r="AE4216" t="s">
        <v>22895</v>
      </c>
      <c r="AF4216" t="s">
        <v>544</v>
      </c>
      <c r="AG4216" t="s">
        <v>22896</v>
      </c>
      <c r="AH4216" t="s">
        <v>22897</v>
      </c>
      <c r="AI4216" t="s">
        <v>24</v>
      </c>
    </row>
    <row r="4217" spans="1:35" hidden="1" x14ac:dyDescent="0.25">
      <c r="A4217" t="s">
        <v>22898</v>
      </c>
      <c r="B4217">
        <v>8</v>
      </c>
      <c r="C4217" t="s">
        <v>22</v>
      </c>
      <c r="D4217" t="s">
        <v>34</v>
      </c>
      <c r="E4217" t="s">
        <v>22899</v>
      </c>
      <c r="F4217">
        <v>650240104</v>
      </c>
      <c r="G4217" t="s">
        <v>89</v>
      </c>
      <c r="H4217">
        <v>259861608</v>
      </c>
      <c r="W4217">
        <v>2332</v>
      </c>
      <c r="X4217" t="s">
        <v>22900</v>
      </c>
      <c r="Y4217" t="s">
        <v>14409</v>
      </c>
      <c r="Z4217" t="s">
        <v>24</v>
      </c>
      <c r="AA4217" t="s">
        <v>2945</v>
      </c>
      <c r="AB4217" t="s">
        <v>4478</v>
      </c>
      <c r="AC4217">
        <v>400021</v>
      </c>
      <c r="AD4217" t="s">
        <v>491</v>
      </c>
      <c r="AE4217" t="s">
        <v>22901</v>
      </c>
      <c r="AF4217" t="s">
        <v>24</v>
      </c>
      <c r="AG4217" t="s">
        <v>22902</v>
      </c>
      <c r="AH4217" t="s">
        <v>22903</v>
      </c>
      <c r="AI4217" t="s">
        <v>22904</v>
      </c>
    </row>
    <row r="4218" spans="1:35" hidden="1" x14ac:dyDescent="0.25">
      <c r="A4218" t="s">
        <v>22905</v>
      </c>
      <c r="B4218">
        <v>0</v>
      </c>
      <c r="C4218" t="s">
        <v>75</v>
      </c>
      <c r="D4218" t="s">
        <v>23</v>
      </c>
      <c r="E4218" t="s">
        <v>24</v>
      </c>
      <c r="F4218">
        <v>450701305</v>
      </c>
      <c r="G4218" s="2" t="s">
        <v>365</v>
      </c>
      <c r="H4218">
        <v>259811857</v>
      </c>
      <c r="W4218">
        <v>1058</v>
      </c>
      <c r="X4218" t="s">
        <v>22906</v>
      </c>
      <c r="Y4218" t="s">
        <v>24</v>
      </c>
      <c r="Z4218" t="s">
        <v>24</v>
      </c>
      <c r="AA4218" t="s">
        <v>22907</v>
      </c>
      <c r="AB4218" t="s">
        <v>22907</v>
      </c>
      <c r="AC4218" t="s">
        <v>22908</v>
      </c>
      <c r="AD4218" t="s">
        <v>8362</v>
      </c>
      <c r="AE4218" t="s">
        <v>22909</v>
      </c>
      <c r="AF4218" t="s">
        <v>24</v>
      </c>
      <c r="AG4218" t="s">
        <v>22910</v>
      </c>
      <c r="AH4218" t="s">
        <v>22911</v>
      </c>
      <c r="AI4218" t="s">
        <v>24</v>
      </c>
    </row>
    <row r="4219" spans="1:35" hidden="1" x14ac:dyDescent="0.25">
      <c r="A4219" t="s">
        <v>22912</v>
      </c>
      <c r="B4219">
        <v>145</v>
      </c>
      <c r="C4219" t="s">
        <v>22</v>
      </c>
      <c r="D4219" t="s">
        <v>34</v>
      </c>
      <c r="E4219" t="s">
        <v>22913</v>
      </c>
      <c r="F4219">
        <v>548348103</v>
      </c>
      <c r="G4219" t="s">
        <v>2662</v>
      </c>
      <c r="H4219">
        <v>259786953</v>
      </c>
      <c r="W4219">
        <v>2684</v>
      </c>
      <c r="X4219" t="s">
        <v>22914</v>
      </c>
      <c r="Y4219" t="s">
        <v>22915</v>
      </c>
      <c r="Z4219" t="s">
        <v>24</v>
      </c>
      <c r="AA4219" t="s">
        <v>1226</v>
      </c>
      <c r="AB4219" t="s">
        <v>1227</v>
      </c>
      <c r="AC4219">
        <v>511442</v>
      </c>
      <c r="AD4219" t="s">
        <v>693</v>
      </c>
      <c r="AE4219" t="s">
        <v>22916</v>
      </c>
      <c r="AF4219" t="s">
        <v>24</v>
      </c>
      <c r="AG4219" t="s">
        <v>22917</v>
      </c>
      <c r="AH4219" t="s">
        <v>22918</v>
      </c>
      <c r="AI4219" t="s">
        <v>22919</v>
      </c>
    </row>
    <row r="4220" spans="1:35" hidden="1" x14ac:dyDescent="0.25">
      <c r="A4220" t="s">
        <v>22920</v>
      </c>
      <c r="B4220">
        <v>0</v>
      </c>
      <c r="C4220" t="s">
        <v>99</v>
      </c>
      <c r="D4220" t="s">
        <v>23</v>
      </c>
      <c r="E4220" t="s">
        <v>24</v>
      </c>
      <c r="F4220">
        <v>801438255</v>
      </c>
      <c r="G4220" s="2" t="s">
        <v>5603</v>
      </c>
      <c r="H4220">
        <v>259703953</v>
      </c>
      <c r="W4220">
        <v>500</v>
      </c>
      <c r="X4220" t="s">
        <v>22921</v>
      </c>
      <c r="Y4220" t="s">
        <v>24</v>
      </c>
      <c r="Z4220" t="s">
        <v>24</v>
      </c>
      <c r="AA4220" t="s">
        <v>21083</v>
      </c>
      <c r="AB4220" t="s">
        <v>1768</v>
      </c>
      <c r="AC4220" t="s">
        <v>22922</v>
      </c>
      <c r="AD4220" t="s">
        <v>542</v>
      </c>
      <c r="AE4220" t="s">
        <v>22923</v>
      </c>
      <c r="AF4220" t="s">
        <v>6313</v>
      </c>
      <c r="AG4220" t="s">
        <v>22924</v>
      </c>
      <c r="AH4220" t="s">
        <v>24</v>
      </c>
      <c r="AI4220" t="s">
        <v>24</v>
      </c>
    </row>
    <row r="4221" spans="1:35" hidden="1" x14ac:dyDescent="0.25">
      <c r="A4221" t="s">
        <v>22925</v>
      </c>
      <c r="B4221">
        <v>0</v>
      </c>
      <c r="C4221" t="s">
        <v>75</v>
      </c>
      <c r="D4221" t="s">
        <v>23</v>
      </c>
      <c r="E4221" t="s">
        <v>24</v>
      </c>
      <c r="F4221">
        <v>543402021</v>
      </c>
      <c r="G4221" s="2" t="s">
        <v>47</v>
      </c>
      <c r="H4221">
        <v>259692115</v>
      </c>
      <c r="W4221">
        <v>500</v>
      </c>
      <c r="X4221" t="s">
        <v>22926</v>
      </c>
      <c r="Y4221" t="s">
        <v>24</v>
      </c>
      <c r="Z4221" t="s">
        <v>24</v>
      </c>
      <c r="AA4221" t="s">
        <v>3372</v>
      </c>
      <c r="AB4221" t="s">
        <v>1235</v>
      </c>
      <c r="AC4221">
        <v>210032</v>
      </c>
      <c r="AD4221" t="s">
        <v>693</v>
      </c>
      <c r="AE4221" t="s">
        <v>22927</v>
      </c>
      <c r="AF4221" t="s">
        <v>295</v>
      </c>
      <c r="AG4221" t="s">
        <v>22928</v>
      </c>
      <c r="AH4221" t="s">
        <v>24</v>
      </c>
      <c r="AI4221" t="s">
        <v>24</v>
      </c>
    </row>
    <row r="4222" spans="1:35" hidden="1" x14ac:dyDescent="0.25">
      <c r="A4222" t="s">
        <v>22929</v>
      </c>
      <c r="B4222">
        <v>6</v>
      </c>
      <c r="C4222" t="s">
        <v>75</v>
      </c>
      <c r="D4222" t="s">
        <v>23</v>
      </c>
      <c r="E4222" t="s">
        <v>24</v>
      </c>
      <c r="F4222">
        <v>504661679</v>
      </c>
      <c r="G4222" s="2" t="s">
        <v>172</v>
      </c>
      <c r="H4222">
        <v>259652862</v>
      </c>
      <c r="W4222">
        <v>418</v>
      </c>
      <c r="X4222" t="s">
        <v>22930</v>
      </c>
      <c r="Y4222" t="s">
        <v>22931</v>
      </c>
      <c r="Z4222" t="s">
        <v>24</v>
      </c>
      <c r="AA4222" t="s">
        <v>22932</v>
      </c>
      <c r="AB4222" t="s">
        <v>8532</v>
      </c>
      <c r="AC4222" t="s">
        <v>22933</v>
      </c>
      <c r="AD4222" t="s">
        <v>410</v>
      </c>
      <c r="AE4222" t="s">
        <v>22934</v>
      </c>
      <c r="AF4222" t="s">
        <v>123</v>
      </c>
      <c r="AG4222" t="s">
        <v>22935</v>
      </c>
      <c r="AH4222" t="s">
        <v>24</v>
      </c>
      <c r="AI4222" t="s">
        <v>24</v>
      </c>
    </row>
    <row r="4223" spans="1:35" hidden="1" x14ac:dyDescent="0.25">
      <c r="A4223" t="s">
        <v>22936</v>
      </c>
      <c r="B4223">
        <v>126</v>
      </c>
      <c r="C4223" t="s">
        <v>24</v>
      </c>
      <c r="D4223" t="s">
        <v>34</v>
      </c>
      <c r="E4223" t="s">
        <v>22937</v>
      </c>
      <c r="F4223">
        <v>420743810</v>
      </c>
      <c r="G4223" s="2" t="s">
        <v>36</v>
      </c>
      <c r="H4223">
        <v>259652494</v>
      </c>
      <c r="W4223">
        <v>838</v>
      </c>
      <c r="X4223" t="s">
        <v>22938</v>
      </c>
      <c r="Y4223" t="s">
        <v>22939</v>
      </c>
      <c r="Z4223" t="s">
        <v>24</v>
      </c>
      <c r="AA4223" t="s">
        <v>3408</v>
      </c>
      <c r="AB4223" t="s">
        <v>1227</v>
      </c>
      <c r="AC4223" t="s">
        <v>24</v>
      </c>
      <c r="AD4223" t="s">
        <v>693</v>
      </c>
      <c r="AE4223" t="s">
        <v>24</v>
      </c>
      <c r="AF4223" t="s">
        <v>24</v>
      </c>
      <c r="AG4223" t="s">
        <v>24</v>
      </c>
      <c r="AH4223" t="s">
        <v>24</v>
      </c>
      <c r="AI4223" t="s">
        <v>24</v>
      </c>
    </row>
    <row r="4224" spans="1:35" hidden="1" x14ac:dyDescent="0.25">
      <c r="A4224" t="s">
        <v>22940</v>
      </c>
      <c r="B4224">
        <v>0</v>
      </c>
      <c r="C4224" t="s">
        <v>22</v>
      </c>
      <c r="D4224" t="s">
        <v>23</v>
      </c>
      <c r="E4224" t="s">
        <v>24</v>
      </c>
      <c r="F4224">
        <v>884226002</v>
      </c>
      <c r="G4224" s="2" t="s">
        <v>211</v>
      </c>
      <c r="H4224">
        <v>259601544</v>
      </c>
      <c r="W4224">
        <v>450</v>
      </c>
      <c r="X4224" t="s">
        <v>22941</v>
      </c>
      <c r="Y4224" t="s">
        <v>24</v>
      </c>
      <c r="Z4224" t="s">
        <v>24</v>
      </c>
      <c r="AA4224" t="s">
        <v>22942</v>
      </c>
      <c r="AB4224" t="s">
        <v>1545</v>
      </c>
      <c r="AC4224">
        <v>44308</v>
      </c>
      <c r="AD4224" t="s">
        <v>542</v>
      </c>
      <c r="AE4224" t="s">
        <v>22943</v>
      </c>
      <c r="AF4224" t="s">
        <v>515</v>
      </c>
      <c r="AG4224" t="s">
        <v>22944</v>
      </c>
      <c r="AH4224" t="s">
        <v>24</v>
      </c>
      <c r="AI4224" t="s">
        <v>24</v>
      </c>
    </row>
    <row r="4225" spans="1:35" hidden="1" x14ac:dyDescent="0.25">
      <c r="A4225" t="s">
        <v>22945</v>
      </c>
      <c r="B4225">
        <v>0</v>
      </c>
      <c r="C4225" t="s">
        <v>24</v>
      </c>
      <c r="D4225" t="s">
        <v>34</v>
      </c>
      <c r="E4225" t="s">
        <v>22946</v>
      </c>
      <c r="F4225">
        <v>659383769</v>
      </c>
      <c r="G4225" s="2" t="s">
        <v>109</v>
      </c>
      <c r="H4225">
        <v>259588380</v>
      </c>
      <c r="W4225">
        <v>259</v>
      </c>
      <c r="X4225" t="s">
        <v>22947</v>
      </c>
      <c r="Y4225" t="s">
        <v>24</v>
      </c>
      <c r="Z4225" t="s">
        <v>24</v>
      </c>
      <c r="AA4225" t="s">
        <v>22948</v>
      </c>
      <c r="AB4225" t="s">
        <v>11257</v>
      </c>
      <c r="AC4225">
        <v>23760</v>
      </c>
      <c r="AD4225" t="s">
        <v>11258</v>
      </c>
      <c r="AE4225" t="s">
        <v>24</v>
      </c>
      <c r="AF4225" t="s">
        <v>24</v>
      </c>
      <c r="AG4225" t="s">
        <v>24</v>
      </c>
      <c r="AH4225" t="s">
        <v>24</v>
      </c>
      <c r="AI4225" t="s">
        <v>24</v>
      </c>
    </row>
    <row r="4226" spans="1:35" hidden="1" x14ac:dyDescent="0.25">
      <c r="A4226" t="s">
        <v>22949</v>
      </c>
      <c r="B4226">
        <v>0</v>
      </c>
      <c r="C4226" t="s">
        <v>75</v>
      </c>
      <c r="D4226" t="s">
        <v>23</v>
      </c>
      <c r="E4226" t="s">
        <v>24</v>
      </c>
      <c r="F4226">
        <v>760045252</v>
      </c>
      <c r="G4226" s="2" t="s">
        <v>260</v>
      </c>
      <c r="H4226">
        <v>259515615</v>
      </c>
      <c r="W4226">
        <v>250</v>
      </c>
      <c r="X4226" t="s">
        <v>22950</v>
      </c>
      <c r="Y4226" t="s">
        <v>22951</v>
      </c>
      <c r="Z4226" t="s">
        <v>24</v>
      </c>
      <c r="AA4226" t="s">
        <v>673</v>
      </c>
      <c r="AB4226" t="s">
        <v>673</v>
      </c>
      <c r="AC4226">
        <v>2022</v>
      </c>
      <c r="AD4226" t="s">
        <v>674</v>
      </c>
      <c r="AE4226" t="s">
        <v>22952</v>
      </c>
      <c r="AF4226" t="s">
        <v>24</v>
      </c>
      <c r="AG4226" t="s">
        <v>22953</v>
      </c>
      <c r="AH4226" t="s">
        <v>24</v>
      </c>
      <c r="AI4226" t="s">
        <v>24</v>
      </c>
    </row>
    <row r="4227" spans="1:35" hidden="1" x14ac:dyDescent="0.25">
      <c r="A4227" t="s">
        <v>22954</v>
      </c>
      <c r="B4227">
        <v>339</v>
      </c>
      <c r="C4227" t="s">
        <v>22</v>
      </c>
      <c r="D4227" t="s">
        <v>34</v>
      </c>
      <c r="E4227" t="s">
        <v>22955</v>
      </c>
      <c r="F4227">
        <v>654080779</v>
      </c>
      <c r="G4227" s="2" t="s">
        <v>875</v>
      </c>
      <c r="H4227">
        <v>259482700</v>
      </c>
      <c r="W4227">
        <v>2450</v>
      </c>
      <c r="X4227" t="s">
        <v>22956</v>
      </c>
      <c r="Y4227" t="s">
        <v>22957</v>
      </c>
      <c r="Z4227" t="s">
        <v>24</v>
      </c>
      <c r="AA4227" t="s">
        <v>22117</v>
      </c>
      <c r="AB4227" t="s">
        <v>1235</v>
      </c>
      <c r="AC4227">
        <v>212028</v>
      </c>
      <c r="AD4227" t="s">
        <v>693</v>
      </c>
      <c r="AE4227" t="s">
        <v>24</v>
      </c>
      <c r="AF4227" t="s">
        <v>24</v>
      </c>
      <c r="AG4227" t="s">
        <v>24</v>
      </c>
      <c r="AH4227" t="s">
        <v>24</v>
      </c>
      <c r="AI4227" t="s">
        <v>24</v>
      </c>
    </row>
    <row r="4228" spans="1:35" hidden="1" x14ac:dyDescent="0.25">
      <c r="A4228" t="s">
        <v>22958</v>
      </c>
      <c r="B4228">
        <v>0</v>
      </c>
      <c r="C4228" t="s">
        <v>75</v>
      </c>
      <c r="D4228" t="s">
        <v>23</v>
      </c>
      <c r="E4228" t="s">
        <v>24</v>
      </c>
      <c r="F4228">
        <v>659775829</v>
      </c>
      <c r="G4228" s="2" t="s">
        <v>440</v>
      </c>
      <c r="H4228">
        <v>259473969</v>
      </c>
      <c r="W4228">
        <v>1400</v>
      </c>
      <c r="X4228" t="s">
        <v>22959</v>
      </c>
      <c r="Y4228" t="s">
        <v>24</v>
      </c>
      <c r="Z4228" t="s">
        <v>24</v>
      </c>
      <c r="AA4228" t="s">
        <v>22960</v>
      </c>
      <c r="AB4228" t="s">
        <v>92</v>
      </c>
      <c r="AC4228">
        <v>10400</v>
      </c>
      <c r="AD4228" t="s">
        <v>93</v>
      </c>
      <c r="AE4228" t="s">
        <v>22961</v>
      </c>
      <c r="AF4228" t="s">
        <v>95</v>
      </c>
      <c r="AG4228" t="s">
        <v>22962</v>
      </c>
      <c r="AH4228" t="s">
        <v>22963</v>
      </c>
      <c r="AI4228" t="s">
        <v>24</v>
      </c>
    </row>
    <row r="4229" spans="1:35" hidden="1" x14ac:dyDescent="0.25">
      <c r="A4229" t="s">
        <v>22964</v>
      </c>
      <c r="B4229">
        <v>0</v>
      </c>
      <c r="C4229" t="s">
        <v>99</v>
      </c>
      <c r="D4229" t="s">
        <v>23</v>
      </c>
      <c r="E4229" t="s">
        <v>24</v>
      </c>
      <c r="F4229">
        <v>694753132</v>
      </c>
      <c r="G4229" s="2" t="s">
        <v>47</v>
      </c>
      <c r="H4229">
        <v>259435416</v>
      </c>
      <c r="W4229">
        <v>8</v>
      </c>
      <c r="X4229" t="s">
        <v>22965</v>
      </c>
      <c r="Y4229" t="s">
        <v>24</v>
      </c>
      <c r="Z4229" t="s">
        <v>24</v>
      </c>
      <c r="AA4229" t="s">
        <v>11647</v>
      </c>
      <c r="AB4229" t="s">
        <v>10219</v>
      </c>
      <c r="AC4229">
        <v>25506</v>
      </c>
      <c r="AD4229" t="s">
        <v>787</v>
      </c>
      <c r="AE4229" t="s">
        <v>22966</v>
      </c>
      <c r="AF4229" t="s">
        <v>544</v>
      </c>
      <c r="AG4229" t="s">
        <v>22967</v>
      </c>
      <c r="AH4229" t="s">
        <v>22968</v>
      </c>
      <c r="AI4229" t="s">
        <v>24</v>
      </c>
    </row>
    <row r="4230" spans="1:35" hidden="1" x14ac:dyDescent="0.25">
      <c r="A4230" t="s">
        <v>22969</v>
      </c>
      <c r="B4230">
        <v>0</v>
      </c>
      <c r="C4230" t="s">
        <v>99</v>
      </c>
      <c r="D4230" t="s">
        <v>23</v>
      </c>
      <c r="E4230" t="s">
        <v>24</v>
      </c>
      <c r="F4230">
        <v>694723811</v>
      </c>
      <c r="G4230" s="2" t="s">
        <v>47</v>
      </c>
      <c r="H4230">
        <v>259435416</v>
      </c>
      <c r="W4230">
        <v>8</v>
      </c>
      <c r="X4230" t="s">
        <v>22970</v>
      </c>
      <c r="Y4230" t="s">
        <v>24</v>
      </c>
      <c r="Z4230" t="s">
        <v>24</v>
      </c>
      <c r="AA4230" t="s">
        <v>10227</v>
      </c>
      <c r="AB4230" t="s">
        <v>10228</v>
      </c>
      <c r="AC4230">
        <v>28578</v>
      </c>
      <c r="AD4230" t="s">
        <v>787</v>
      </c>
      <c r="AE4230" t="s">
        <v>22966</v>
      </c>
      <c r="AF4230" t="s">
        <v>544</v>
      </c>
      <c r="AG4230" t="s">
        <v>22971</v>
      </c>
      <c r="AH4230" t="s">
        <v>24</v>
      </c>
      <c r="AI4230" t="s">
        <v>24</v>
      </c>
    </row>
    <row r="4231" spans="1:35" hidden="1" x14ac:dyDescent="0.25">
      <c r="A4231" t="s">
        <v>22972</v>
      </c>
      <c r="B4231">
        <v>23</v>
      </c>
      <c r="C4231" t="s">
        <v>22</v>
      </c>
      <c r="D4231" t="s">
        <v>34</v>
      </c>
      <c r="E4231" t="s">
        <v>22973</v>
      </c>
      <c r="F4231">
        <v>687742619</v>
      </c>
      <c r="G4231" t="s">
        <v>84</v>
      </c>
      <c r="H4231">
        <v>259364348</v>
      </c>
      <c r="W4231">
        <v>461</v>
      </c>
      <c r="X4231" t="s">
        <v>22974</v>
      </c>
      <c r="Y4231" t="s">
        <v>22975</v>
      </c>
      <c r="Z4231" t="s">
        <v>24</v>
      </c>
      <c r="AA4231" t="s">
        <v>255</v>
      </c>
      <c r="AB4231" t="s">
        <v>256</v>
      </c>
      <c r="AC4231">
        <v>6107</v>
      </c>
      <c r="AD4231" t="s">
        <v>257</v>
      </c>
      <c r="AE4231" t="s">
        <v>24</v>
      </c>
      <c r="AF4231" t="s">
        <v>24</v>
      </c>
      <c r="AG4231" t="s">
        <v>24</v>
      </c>
      <c r="AH4231" t="s">
        <v>24</v>
      </c>
      <c r="AI4231" t="s">
        <v>24</v>
      </c>
    </row>
    <row r="4232" spans="1:35" hidden="1" x14ac:dyDescent="0.25">
      <c r="A4232" t="s">
        <v>9474</v>
      </c>
      <c r="B4232">
        <v>0</v>
      </c>
      <c r="C4232" t="s">
        <v>99</v>
      </c>
      <c r="D4232" t="s">
        <v>23</v>
      </c>
      <c r="E4232" t="s">
        <v>24</v>
      </c>
      <c r="F4232">
        <v>203871322</v>
      </c>
      <c r="G4232" s="2" t="s">
        <v>365</v>
      </c>
      <c r="H4232">
        <v>259267500</v>
      </c>
      <c r="W4232">
        <v>750</v>
      </c>
      <c r="X4232" t="s">
        <v>22976</v>
      </c>
      <c r="Y4232" t="s">
        <v>24</v>
      </c>
      <c r="Z4232" t="s">
        <v>24</v>
      </c>
      <c r="AA4232" t="s">
        <v>9476</v>
      </c>
      <c r="AB4232" t="s">
        <v>1507</v>
      </c>
      <c r="AC4232" t="s">
        <v>9477</v>
      </c>
      <c r="AD4232" t="s">
        <v>195</v>
      </c>
      <c r="AE4232" t="s">
        <v>22977</v>
      </c>
      <c r="AF4232" t="s">
        <v>946</v>
      </c>
      <c r="AG4232" t="s">
        <v>9479</v>
      </c>
      <c r="AH4232" t="s">
        <v>24</v>
      </c>
      <c r="AI4232" t="s">
        <v>24</v>
      </c>
    </row>
    <row r="4233" spans="1:35" hidden="1" x14ac:dyDescent="0.25">
      <c r="A4233" t="s">
        <v>22978</v>
      </c>
      <c r="B4233">
        <v>0</v>
      </c>
      <c r="C4233" t="s">
        <v>75</v>
      </c>
      <c r="D4233" t="s">
        <v>23</v>
      </c>
      <c r="E4233" t="s">
        <v>24</v>
      </c>
      <c r="F4233">
        <v>654543164</v>
      </c>
      <c r="G4233" t="s">
        <v>180</v>
      </c>
      <c r="H4233">
        <v>259242464</v>
      </c>
      <c r="W4233">
        <v>5000</v>
      </c>
      <c r="X4233" t="s">
        <v>22979</v>
      </c>
      <c r="Y4233" t="s">
        <v>24</v>
      </c>
      <c r="Z4233" t="s">
        <v>24</v>
      </c>
      <c r="AA4233" t="s">
        <v>22980</v>
      </c>
      <c r="AB4233" t="s">
        <v>963</v>
      </c>
      <c r="AC4233">
        <v>266604</v>
      </c>
      <c r="AD4233" t="s">
        <v>693</v>
      </c>
      <c r="AE4233" t="s">
        <v>22981</v>
      </c>
      <c r="AF4233" t="s">
        <v>979</v>
      </c>
      <c r="AG4233" t="s">
        <v>22982</v>
      </c>
      <c r="AH4233" t="s">
        <v>24</v>
      </c>
      <c r="AI4233" t="s">
        <v>24</v>
      </c>
    </row>
    <row r="4234" spans="1:35" hidden="1" x14ac:dyDescent="0.25">
      <c r="A4234" t="s">
        <v>22983</v>
      </c>
      <c r="B4234">
        <v>0</v>
      </c>
      <c r="C4234" t="s">
        <v>75</v>
      </c>
      <c r="D4234" t="s">
        <v>23</v>
      </c>
      <c r="E4234" t="s">
        <v>24</v>
      </c>
      <c r="F4234">
        <v>370397557</v>
      </c>
      <c r="G4234" s="2" t="s">
        <v>365</v>
      </c>
      <c r="H4234">
        <v>259171714</v>
      </c>
      <c r="W4234">
        <v>5</v>
      </c>
      <c r="X4234" t="s">
        <v>22984</v>
      </c>
      <c r="Y4234" t="s">
        <v>24</v>
      </c>
      <c r="Z4234" t="s">
        <v>24</v>
      </c>
      <c r="AA4234" t="s">
        <v>22985</v>
      </c>
      <c r="AB4234" t="s">
        <v>20147</v>
      </c>
      <c r="AC4234">
        <v>7700</v>
      </c>
      <c r="AD4234" t="s">
        <v>113</v>
      </c>
      <c r="AE4234" t="s">
        <v>22986</v>
      </c>
      <c r="AF4234" t="s">
        <v>24</v>
      </c>
      <c r="AG4234" t="s">
        <v>22987</v>
      </c>
      <c r="AH4234" t="s">
        <v>24</v>
      </c>
      <c r="AI4234" t="s">
        <v>24</v>
      </c>
    </row>
    <row r="4235" spans="1:35" hidden="1" x14ac:dyDescent="0.25">
      <c r="A4235" t="s">
        <v>22988</v>
      </c>
      <c r="B4235">
        <v>0</v>
      </c>
      <c r="C4235" t="s">
        <v>75</v>
      </c>
      <c r="D4235" t="s">
        <v>23</v>
      </c>
      <c r="E4235" t="s">
        <v>24</v>
      </c>
      <c r="F4235">
        <v>560173460</v>
      </c>
      <c r="G4235" s="2" t="s">
        <v>119</v>
      </c>
      <c r="H4235">
        <v>259146202</v>
      </c>
      <c r="W4235">
        <v>35</v>
      </c>
      <c r="X4235" t="s">
        <v>22989</v>
      </c>
      <c r="Y4235" t="s">
        <v>24</v>
      </c>
      <c r="Z4235" t="s">
        <v>24</v>
      </c>
      <c r="AA4235" t="s">
        <v>22990</v>
      </c>
      <c r="AB4235" t="s">
        <v>18681</v>
      </c>
      <c r="AC4235">
        <v>22480</v>
      </c>
      <c r="AD4235" t="s">
        <v>236</v>
      </c>
      <c r="AE4235" t="s">
        <v>22991</v>
      </c>
      <c r="AF4235" t="s">
        <v>24</v>
      </c>
      <c r="AG4235" t="s">
        <v>22992</v>
      </c>
      <c r="AH4235" t="s">
        <v>22993</v>
      </c>
      <c r="AI4235" t="s">
        <v>24</v>
      </c>
    </row>
    <row r="4236" spans="1:35" hidden="1" x14ac:dyDescent="0.25">
      <c r="A4236" t="s">
        <v>22994</v>
      </c>
      <c r="B4236">
        <v>0</v>
      </c>
      <c r="C4236" t="s">
        <v>88</v>
      </c>
      <c r="D4236" t="s">
        <v>23</v>
      </c>
      <c r="E4236" t="s">
        <v>24</v>
      </c>
      <c r="F4236">
        <v>816530117</v>
      </c>
      <c r="G4236" s="2" t="s">
        <v>260</v>
      </c>
      <c r="H4236">
        <v>259087356</v>
      </c>
      <c r="W4236">
        <v>350</v>
      </c>
      <c r="X4236" t="s">
        <v>22995</v>
      </c>
      <c r="Y4236" t="s">
        <v>22996</v>
      </c>
      <c r="Z4236" t="s">
        <v>24</v>
      </c>
      <c r="AA4236" t="s">
        <v>22997</v>
      </c>
      <c r="AB4236" t="s">
        <v>21877</v>
      </c>
      <c r="AC4236">
        <v>31610</v>
      </c>
      <c r="AD4236" t="s">
        <v>285</v>
      </c>
      <c r="AE4236" t="s">
        <v>22998</v>
      </c>
      <c r="AF4236" t="s">
        <v>544</v>
      </c>
      <c r="AG4236" t="s">
        <v>22999</v>
      </c>
      <c r="AH4236" t="s">
        <v>23000</v>
      </c>
      <c r="AI4236" t="s">
        <v>24</v>
      </c>
    </row>
    <row r="4237" spans="1:35" hidden="1" x14ac:dyDescent="0.25">
      <c r="A4237" t="s">
        <v>23001</v>
      </c>
      <c r="B4237">
        <v>0</v>
      </c>
      <c r="C4237" t="s">
        <v>22</v>
      </c>
      <c r="D4237" t="s">
        <v>23</v>
      </c>
      <c r="E4237" t="s">
        <v>24</v>
      </c>
      <c r="F4237">
        <v>731522582</v>
      </c>
      <c r="G4237" t="s">
        <v>399</v>
      </c>
      <c r="H4237">
        <v>259071640</v>
      </c>
      <c r="W4237">
        <v>182</v>
      </c>
      <c r="X4237" t="s">
        <v>23002</v>
      </c>
      <c r="Y4237" t="s">
        <v>23003</v>
      </c>
      <c r="Z4237" t="s">
        <v>24</v>
      </c>
      <c r="AA4237" t="s">
        <v>14958</v>
      </c>
      <c r="AB4237" t="s">
        <v>24</v>
      </c>
      <c r="AC4237" t="s">
        <v>24</v>
      </c>
      <c r="AD4237" t="s">
        <v>607</v>
      </c>
      <c r="AE4237" t="s">
        <v>23004</v>
      </c>
      <c r="AF4237" t="s">
        <v>95</v>
      </c>
      <c r="AG4237" t="s">
        <v>23005</v>
      </c>
      <c r="AH4237" t="s">
        <v>24</v>
      </c>
      <c r="AI4237" t="s">
        <v>24</v>
      </c>
    </row>
    <row r="4238" spans="1:35" hidden="1" x14ac:dyDescent="0.25">
      <c r="A4238" t="s">
        <v>23006</v>
      </c>
      <c r="B4238">
        <v>12</v>
      </c>
      <c r="C4238" t="s">
        <v>24</v>
      </c>
      <c r="D4238" t="s">
        <v>34</v>
      </c>
      <c r="E4238" t="s">
        <v>23007</v>
      </c>
      <c r="F4238">
        <v>970891222</v>
      </c>
      <c r="G4238" s="2" t="s">
        <v>128</v>
      </c>
      <c r="H4238">
        <v>258698338</v>
      </c>
      <c r="W4238" t="s">
        <v>85</v>
      </c>
      <c r="X4238" t="s">
        <v>23008</v>
      </c>
      <c r="Y4238" t="s">
        <v>23009</v>
      </c>
      <c r="Z4238" t="s">
        <v>24</v>
      </c>
      <c r="AA4238" t="s">
        <v>11705</v>
      </c>
      <c r="AB4238" t="s">
        <v>11705</v>
      </c>
      <c r="AC4238">
        <v>1008</v>
      </c>
      <c r="AD4238" t="s">
        <v>2752</v>
      </c>
      <c r="AE4238" t="s">
        <v>23010</v>
      </c>
      <c r="AF4238" t="s">
        <v>24</v>
      </c>
      <c r="AG4238" t="s">
        <v>23011</v>
      </c>
      <c r="AH4238" t="s">
        <v>24</v>
      </c>
      <c r="AI4238" t="s">
        <v>24</v>
      </c>
    </row>
    <row r="4239" spans="1:35" hidden="1" x14ac:dyDescent="0.25">
      <c r="A4239" t="s">
        <v>23012</v>
      </c>
      <c r="B4239">
        <v>0</v>
      </c>
      <c r="C4239" t="s">
        <v>75</v>
      </c>
      <c r="D4239" t="s">
        <v>23</v>
      </c>
      <c r="E4239" t="s">
        <v>24</v>
      </c>
      <c r="F4239">
        <v>629848198</v>
      </c>
      <c r="G4239" s="2" t="s">
        <v>119</v>
      </c>
      <c r="H4239">
        <v>258563622</v>
      </c>
      <c r="W4239">
        <v>126</v>
      </c>
      <c r="X4239" t="s">
        <v>23013</v>
      </c>
      <c r="Y4239" t="s">
        <v>24</v>
      </c>
      <c r="Z4239" t="s">
        <v>24</v>
      </c>
      <c r="AA4239" t="s">
        <v>23014</v>
      </c>
      <c r="AB4239" t="s">
        <v>8854</v>
      </c>
      <c r="AC4239">
        <v>12060</v>
      </c>
      <c r="AD4239" t="s">
        <v>2571</v>
      </c>
      <c r="AE4239" t="s">
        <v>23015</v>
      </c>
      <c r="AF4239" t="s">
        <v>544</v>
      </c>
      <c r="AG4239" t="s">
        <v>23016</v>
      </c>
      <c r="AH4239" t="s">
        <v>23017</v>
      </c>
      <c r="AI4239" t="s">
        <v>24</v>
      </c>
    </row>
    <row r="4240" spans="1:35" hidden="1" x14ac:dyDescent="0.25">
      <c r="A4240" t="s">
        <v>23018</v>
      </c>
      <c r="B4240">
        <v>14</v>
      </c>
      <c r="C4240" t="s">
        <v>22</v>
      </c>
      <c r="D4240" t="s">
        <v>23</v>
      </c>
      <c r="E4240" t="s">
        <v>24</v>
      </c>
      <c r="F4240">
        <v>194962577</v>
      </c>
      <c r="G4240" s="2" t="s">
        <v>316</v>
      </c>
      <c r="H4240">
        <v>258561135</v>
      </c>
      <c r="W4240">
        <v>860</v>
      </c>
      <c r="X4240" t="s">
        <v>23019</v>
      </c>
      <c r="Y4240" t="s">
        <v>24</v>
      </c>
      <c r="Z4240" t="s">
        <v>24</v>
      </c>
      <c r="AA4240" t="s">
        <v>18479</v>
      </c>
      <c r="AB4240" t="s">
        <v>2510</v>
      </c>
      <c r="AC4240" t="s">
        <v>23020</v>
      </c>
      <c r="AD4240" t="s">
        <v>542</v>
      </c>
      <c r="AE4240" t="s">
        <v>23021</v>
      </c>
      <c r="AF4240" t="s">
        <v>515</v>
      </c>
      <c r="AG4240" t="s">
        <v>23022</v>
      </c>
      <c r="AH4240" t="s">
        <v>24</v>
      </c>
      <c r="AI4240" t="s">
        <v>24</v>
      </c>
    </row>
    <row r="4241" spans="1:35" hidden="1" x14ac:dyDescent="0.25">
      <c r="A4241" t="s">
        <v>23023</v>
      </c>
      <c r="B4241">
        <v>0</v>
      </c>
      <c r="C4241" t="s">
        <v>88</v>
      </c>
      <c r="D4241" t="s">
        <v>23</v>
      </c>
      <c r="E4241" t="s">
        <v>24</v>
      </c>
      <c r="F4241">
        <v>658038968</v>
      </c>
      <c r="G4241" s="2" t="s">
        <v>365</v>
      </c>
      <c r="H4241">
        <v>258496999</v>
      </c>
      <c r="W4241">
        <v>50</v>
      </c>
      <c r="X4241" t="s">
        <v>23024</v>
      </c>
      <c r="Y4241" t="s">
        <v>24</v>
      </c>
      <c r="Z4241" t="s">
        <v>24</v>
      </c>
      <c r="AA4241" t="s">
        <v>23025</v>
      </c>
      <c r="AB4241" t="s">
        <v>24</v>
      </c>
      <c r="AC4241">
        <v>71041</v>
      </c>
      <c r="AD4241" t="s">
        <v>583</v>
      </c>
      <c r="AE4241" t="s">
        <v>23026</v>
      </c>
      <c r="AF4241" t="s">
        <v>544</v>
      </c>
      <c r="AG4241" t="s">
        <v>23027</v>
      </c>
      <c r="AH4241" t="s">
        <v>24</v>
      </c>
      <c r="AI4241" t="s">
        <v>24</v>
      </c>
    </row>
    <row r="4242" spans="1:35" hidden="1" x14ac:dyDescent="0.25">
      <c r="A4242" t="s">
        <v>23028</v>
      </c>
      <c r="B4242">
        <v>0</v>
      </c>
      <c r="C4242" t="s">
        <v>75</v>
      </c>
      <c r="D4242" t="s">
        <v>23</v>
      </c>
      <c r="E4242" t="s">
        <v>24</v>
      </c>
      <c r="F4242">
        <v>527898679</v>
      </c>
      <c r="G4242" s="2" t="s">
        <v>374</v>
      </c>
      <c r="H4242">
        <v>258403340</v>
      </c>
      <c r="W4242">
        <v>7540</v>
      </c>
      <c r="X4242" t="s">
        <v>23029</v>
      </c>
      <c r="Y4242" t="s">
        <v>24</v>
      </c>
      <c r="Z4242" t="s">
        <v>24</v>
      </c>
      <c r="AA4242" t="s">
        <v>959</v>
      </c>
      <c r="AB4242" t="s">
        <v>959</v>
      </c>
      <c r="AC4242">
        <v>200431</v>
      </c>
      <c r="AD4242" t="s">
        <v>693</v>
      </c>
      <c r="AE4242" t="s">
        <v>23030</v>
      </c>
      <c r="AF4242" t="s">
        <v>1284</v>
      </c>
      <c r="AG4242" t="s">
        <v>23031</v>
      </c>
      <c r="AH4242" t="s">
        <v>24</v>
      </c>
      <c r="AI4242" t="s">
        <v>24</v>
      </c>
    </row>
    <row r="4243" spans="1:35" hidden="1" x14ac:dyDescent="0.25">
      <c r="A4243" t="s">
        <v>23032</v>
      </c>
      <c r="B4243">
        <v>0</v>
      </c>
      <c r="C4243" t="s">
        <v>75</v>
      </c>
      <c r="D4243" t="s">
        <v>23</v>
      </c>
      <c r="E4243" t="s">
        <v>24</v>
      </c>
      <c r="F4243">
        <v>354483845</v>
      </c>
      <c r="G4243" s="2" t="s">
        <v>670</v>
      </c>
      <c r="H4243">
        <v>258215583</v>
      </c>
      <c r="W4243">
        <v>3000</v>
      </c>
      <c r="X4243" t="s">
        <v>23033</v>
      </c>
      <c r="Y4243" t="s">
        <v>24</v>
      </c>
      <c r="Z4243" t="s">
        <v>24</v>
      </c>
      <c r="AA4243" t="s">
        <v>23034</v>
      </c>
      <c r="AB4243" t="s">
        <v>24</v>
      </c>
      <c r="AC4243">
        <v>353181</v>
      </c>
      <c r="AD4243" t="s">
        <v>1607</v>
      </c>
      <c r="AE4243" t="s">
        <v>23035</v>
      </c>
      <c r="AF4243" t="s">
        <v>295</v>
      </c>
      <c r="AG4243" t="s">
        <v>23036</v>
      </c>
      <c r="AH4243" t="s">
        <v>24</v>
      </c>
      <c r="AI4243" t="s">
        <v>24</v>
      </c>
    </row>
    <row r="4244" spans="1:35" hidden="1" x14ac:dyDescent="0.25">
      <c r="A4244" t="s">
        <v>23037</v>
      </c>
      <c r="B4244">
        <v>0</v>
      </c>
      <c r="C4244" t="s">
        <v>75</v>
      </c>
      <c r="D4244" t="s">
        <v>23</v>
      </c>
      <c r="E4244" t="s">
        <v>24</v>
      </c>
      <c r="F4244">
        <v>365997415</v>
      </c>
      <c r="G4244" s="2" t="s">
        <v>714</v>
      </c>
      <c r="H4244">
        <v>258166902</v>
      </c>
      <c r="W4244">
        <v>437</v>
      </c>
      <c r="X4244" t="s">
        <v>23038</v>
      </c>
      <c r="Y4244" t="s">
        <v>24</v>
      </c>
      <c r="Z4244" t="s">
        <v>24</v>
      </c>
      <c r="AA4244" t="s">
        <v>23039</v>
      </c>
      <c r="AB4244" t="s">
        <v>24</v>
      </c>
      <c r="AC4244">
        <v>920049</v>
      </c>
      <c r="AD4244" t="s">
        <v>10365</v>
      </c>
      <c r="AE4244" t="s">
        <v>23040</v>
      </c>
      <c r="AF4244" t="s">
        <v>4786</v>
      </c>
      <c r="AG4244" t="s">
        <v>23041</v>
      </c>
      <c r="AH4244" t="s">
        <v>24</v>
      </c>
      <c r="AI4244" t="s">
        <v>24</v>
      </c>
    </row>
    <row r="4245" spans="1:35" hidden="1" x14ac:dyDescent="0.25">
      <c r="A4245" t="s">
        <v>23042</v>
      </c>
      <c r="B4245">
        <v>0</v>
      </c>
      <c r="C4245" t="s">
        <v>22</v>
      </c>
      <c r="D4245" t="s">
        <v>23</v>
      </c>
      <c r="E4245" t="s">
        <v>24</v>
      </c>
      <c r="F4245">
        <v>897385076</v>
      </c>
      <c r="G4245" s="2" t="s">
        <v>155</v>
      </c>
      <c r="H4245">
        <v>258068086</v>
      </c>
      <c r="W4245">
        <v>2653</v>
      </c>
      <c r="X4245" t="s">
        <v>23043</v>
      </c>
      <c r="Y4245" t="s">
        <v>24</v>
      </c>
      <c r="Z4245" t="s">
        <v>24</v>
      </c>
      <c r="AA4245" t="s">
        <v>23044</v>
      </c>
      <c r="AB4245" t="s">
        <v>13701</v>
      </c>
      <c r="AC4245" t="s">
        <v>23045</v>
      </c>
      <c r="AD4245" t="s">
        <v>134</v>
      </c>
      <c r="AE4245" t="s">
        <v>23046</v>
      </c>
      <c r="AF4245" t="s">
        <v>515</v>
      </c>
      <c r="AG4245" t="s">
        <v>23047</v>
      </c>
      <c r="AH4245" t="s">
        <v>23048</v>
      </c>
      <c r="AI4245" t="s">
        <v>24</v>
      </c>
    </row>
    <row r="4246" spans="1:35" hidden="1" x14ac:dyDescent="0.25">
      <c r="A4246" t="s">
        <v>23049</v>
      </c>
      <c r="B4246">
        <v>0</v>
      </c>
      <c r="C4246" t="s">
        <v>75</v>
      </c>
      <c r="D4246" t="s">
        <v>23</v>
      </c>
      <c r="E4246" t="s">
        <v>24</v>
      </c>
      <c r="F4246">
        <v>351861211</v>
      </c>
      <c r="G4246" s="2" t="s">
        <v>1137</v>
      </c>
      <c r="H4246">
        <v>257978030</v>
      </c>
      <c r="W4246">
        <v>200</v>
      </c>
      <c r="X4246" t="s">
        <v>23050</v>
      </c>
      <c r="Y4246" t="s">
        <v>24</v>
      </c>
      <c r="Z4246" t="s">
        <v>24</v>
      </c>
      <c r="AA4246" t="s">
        <v>2517</v>
      </c>
      <c r="AB4246" t="s">
        <v>13733</v>
      </c>
      <c r="AC4246" t="s">
        <v>23051</v>
      </c>
      <c r="AD4246" t="s">
        <v>2520</v>
      </c>
      <c r="AE4246" t="s">
        <v>23052</v>
      </c>
      <c r="AF4246" t="s">
        <v>24</v>
      </c>
      <c r="AG4246" t="s">
        <v>23053</v>
      </c>
      <c r="AH4246" t="s">
        <v>24</v>
      </c>
      <c r="AI4246" t="s">
        <v>24</v>
      </c>
    </row>
    <row r="4247" spans="1:35" hidden="1" x14ac:dyDescent="0.25">
      <c r="A4247" t="s">
        <v>23054</v>
      </c>
      <c r="B4247">
        <v>0</v>
      </c>
      <c r="C4247" t="s">
        <v>22</v>
      </c>
      <c r="D4247" t="s">
        <v>23</v>
      </c>
      <c r="E4247" t="s">
        <v>24</v>
      </c>
      <c r="F4247">
        <v>529817962</v>
      </c>
      <c r="G4247" s="2" t="s">
        <v>1335</v>
      </c>
      <c r="H4247">
        <v>257890689</v>
      </c>
      <c r="W4247">
        <v>2560</v>
      </c>
      <c r="X4247" t="s">
        <v>23055</v>
      </c>
      <c r="Y4247" t="s">
        <v>24</v>
      </c>
      <c r="Z4247" t="s">
        <v>24</v>
      </c>
      <c r="AA4247" t="s">
        <v>7161</v>
      </c>
      <c r="AB4247" t="s">
        <v>1588</v>
      </c>
      <c r="AC4247">
        <v>66300</v>
      </c>
      <c r="AD4247" t="s">
        <v>693</v>
      </c>
      <c r="AE4247" t="s">
        <v>23056</v>
      </c>
      <c r="AF4247" t="s">
        <v>295</v>
      </c>
      <c r="AG4247" t="s">
        <v>23057</v>
      </c>
      <c r="AH4247" t="s">
        <v>24</v>
      </c>
      <c r="AI4247" t="s">
        <v>24</v>
      </c>
    </row>
    <row r="4248" spans="1:35" hidden="1" x14ac:dyDescent="0.25">
      <c r="A4248" t="s">
        <v>23058</v>
      </c>
      <c r="B4248">
        <v>0</v>
      </c>
      <c r="C4248" t="s">
        <v>24</v>
      </c>
      <c r="D4248" t="s">
        <v>23</v>
      </c>
      <c r="E4248" t="s">
        <v>24</v>
      </c>
      <c r="F4248">
        <v>357712145</v>
      </c>
      <c r="G4248" s="2" t="s">
        <v>109</v>
      </c>
      <c r="H4248">
        <v>257791886</v>
      </c>
      <c r="W4248" t="s">
        <v>85</v>
      </c>
      <c r="X4248" t="s">
        <v>23059</v>
      </c>
      <c r="Y4248" t="s">
        <v>24</v>
      </c>
      <c r="Z4248" t="s">
        <v>24</v>
      </c>
      <c r="AA4248" t="s">
        <v>24</v>
      </c>
      <c r="AB4248" t="s">
        <v>24</v>
      </c>
      <c r="AC4248">
        <v>443022</v>
      </c>
      <c r="AD4248" t="s">
        <v>1607</v>
      </c>
      <c r="AE4248" t="s">
        <v>23060</v>
      </c>
      <c r="AF4248" t="s">
        <v>1609</v>
      </c>
      <c r="AG4248" t="s">
        <v>23061</v>
      </c>
      <c r="AH4248" t="s">
        <v>24</v>
      </c>
      <c r="AI4248" t="s">
        <v>24</v>
      </c>
    </row>
    <row r="4249" spans="1:35" hidden="1" x14ac:dyDescent="0.25">
      <c r="A4249" t="s">
        <v>23062</v>
      </c>
      <c r="B4249">
        <v>0</v>
      </c>
      <c r="C4249" t="s">
        <v>22</v>
      </c>
      <c r="D4249" t="s">
        <v>23</v>
      </c>
      <c r="E4249" t="s">
        <v>24</v>
      </c>
      <c r="F4249">
        <v>421318258</v>
      </c>
      <c r="G4249" s="2" t="s">
        <v>67</v>
      </c>
      <c r="H4249">
        <v>257621037</v>
      </c>
      <c r="W4249">
        <v>1415</v>
      </c>
      <c r="X4249" t="s">
        <v>23063</v>
      </c>
      <c r="Y4249" t="s">
        <v>24</v>
      </c>
      <c r="Z4249" t="s">
        <v>24</v>
      </c>
      <c r="AA4249" t="s">
        <v>801</v>
      </c>
      <c r="AB4249" t="s">
        <v>802</v>
      </c>
      <c r="AC4249">
        <v>410000</v>
      </c>
      <c r="AD4249" t="s">
        <v>693</v>
      </c>
      <c r="AE4249" t="s">
        <v>23064</v>
      </c>
      <c r="AF4249" t="s">
        <v>295</v>
      </c>
      <c r="AG4249" t="s">
        <v>23065</v>
      </c>
      <c r="AH4249" t="s">
        <v>24</v>
      </c>
      <c r="AI4249" t="s">
        <v>24</v>
      </c>
    </row>
    <row r="4250" spans="1:35" hidden="1" x14ac:dyDescent="0.25">
      <c r="A4250" t="s">
        <v>23066</v>
      </c>
      <c r="B4250">
        <v>0</v>
      </c>
      <c r="C4250" t="s">
        <v>75</v>
      </c>
      <c r="D4250" t="s">
        <v>23</v>
      </c>
      <c r="E4250" t="s">
        <v>24</v>
      </c>
      <c r="F4250">
        <v>421195325</v>
      </c>
      <c r="G4250" s="2" t="s">
        <v>474</v>
      </c>
      <c r="H4250">
        <v>257555617</v>
      </c>
      <c r="W4250">
        <v>4000</v>
      </c>
      <c r="X4250" t="s">
        <v>23067</v>
      </c>
      <c r="Y4250" t="s">
        <v>24</v>
      </c>
      <c r="Z4250" t="s">
        <v>24</v>
      </c>
      <c r="AA4250" t="s">
        <v>3485</v>
      </c>
      <c r="AB4250" t="s">
        <v>3486</v>
      </c>
      <c r="AC4250">
        <v>650228</v>
      </c>
      <c r="AD4250" t="s">
        <v>693</v>
      </c>
      <c r="AE4250" t="s">
        <v>24</v>
      </c>
      <c r="AF4250" t="s">
        <v>24</v>
      </c>
      <c r="AG4250" t="s">
        <v>24</v>
      </c>
      <c r="AH4250" t="s">
        <v>24</v>
      </c>
      <c r="AI4250" t="s">
        <v>24</v>
      </c>
    </row>
    <row r="4251" spans="1:35" hidden="1" x14ac:dyDescent="0.25">
      <c r="A4251" t="s">
        <v>23068</v>
      </c>
      <c r="B4251">
        <v>0</v>
      </c>
      <c r="C4251" t="s">
        <v>99</v>
      </c>
      <c r="D4251" t="s">
        <v>23</v>
      </c>
      <c r="E4251" t="s">
        <v>24</v>
      </c>
      <c r="F4251">
        <v>850456574</v>
      </c>
      <c r="G4251" s="2" t="s">
        <v>47</v>
      </c>
      <c r="H4251">
        <v>257461534</v>
      </c>
      <c r="W4251">
        <v>494</v>
      </c>
      <c r="X4251" t="s">
        <v>23069</v>
      </c>
      <c r="Y4251" t="s">
        <v>23070</v>
      </c>
      <c r="Z4251" t="s">
        <v>24</v>
      </c>
      <c r="AA4251" t="s">
        <v>6729</v>
      </c>
      <c r="AB4251" t="s">
        <v>24</v>
      </c>
      <c r="AC4251">
        <v>20210</v>
      </c>
      <c r="AD4251" t="s">
        <v>6730</v>
      </c>
      <c r="AE4251" t="s">
        <v>23071</v>
      </c>
      <c r="AF4251" t="s">
        <v>515</v>
      </c>
      <c r="AG4251" t="s">
        <v>23072</v>
      </c>
      <c r="AH4251" t="s">
        <v>23073</v>
      </c>
      <c r="AI4251" t="s">
        <v>24</v>
      </c>
    </row>
    <row r="4252" spans="1:35" hidden="1" x14ac:dyDescent="0.25">
      <c r="A4252" t="s">
        <v>23074</v>
      </c>
      <c r="B4252">
        <v>0</v>
      </c>
      <c r="C4252" t="s">
        <v>75</v>
      </c>
      <c r="D4252" t="s">
        <v>23</v>
      </c>
      <c r="E4252" t="s">
        <v>24</v>
      </c>
      <c r="F4252">
        <v>429004427</v>
      </c>
      <c r="G4252" s="2" t="s">
        <v>36</v>
      </c>
      <c r="H4252">
        <v>257070228</v>
      </c>
      <c r="W4252">
        <v>338</v>
      </c>
      <c r="X4252" t="s">
        <v>23075</v>
      </c>
      <c r="Y4252" t="s">
        <v>24</v>
      </c>
      <c r="Z4252" t="s">
        <v>24</v>
      </c>
      <c r="AA4252" t="s">
        <v>23076</v>
      </c>
      <c r="AB4252" t="s">
        <v>3708</v>
      </c>
      <c r="AC4252">
        <v>25015</v>
      </c>
      <c r="AD4252" t="s">
        <v>2571</v>
      </c>
      <c r="AE4252" t="s">
        <v>23077</v>
      </c>
      <c r="AF4252" t="s">
        <v>544</v>
      </c>
      <c r="AG4252" t="s">
        <v>23078</v>
      </c>
      <c r="AH4252" t="s">
        <v>24</v>
      </c>
      <c r="AI4252" t="s">
        <v>24</v>
      </c>
    </row>
    <row r="4253" spans="1:35" hidden="1" x14ac:dyDescent="0.25">
      <c r="A4253" t="s">
        <v>23079</v>
      </c>
      <c r="B4253">
        <v>0</v>
      </c>
      <c r="C4253" t="s">
        <v>75</v>
      </c>
      <c r="D4253" t="s">
        <v>23</v>
      </c>
      <c r="E4253" t="s">
        <v>24</v>
      </c>
      <c r="F4253">
        <v>690572474</v>
      </c>
      <c r="G4253" t="s">
        <v>798</v>
      </c>
      <c r="H4253">
        <v>257035353</v>
      </c>
      <c r="W4253">
        <v>850</v>
      </c>
      <c r="X4253" t="s">
        <v>23080</v>
      </c>
      <c r="Y4253" t="s">
        <v>24</v>
      </c>
      <c r="Z4253" t="s">
        <v>24</v>
      </c>
      <c r="AA4253" t="s">
        <v>2931</v>
      </c>
      <c r="AB4253" t="s">
        <v>5219</v>
      </c>
      <c r="AC4253" t="s">
        <v>23081</v>
      </c>
      <c r="AD4253" t="s">
        <v>329</v>
      </c>
      <c r="AE4253" t="s">
        <v>23082</v>
      </c>
      <c r="AF4253" t="s">
        <v>544</v>
      </c>
      <c r="AG4253" t="s">
        <v>23083</v>
      </c>
      <c r="AH4253" t="s">
        <v>24</v>
      </c>
      <c r="AI4253" t="s">
        <v>24</v>
      </c>
    </row>
    <row r="4254" spans="1:35" hidden="1" x14ac:dyDescent="0.25">
      <c r="A4254" t="s">
        <v>23084</v>
      </c>
      <c r="B4254">
        <v>0</v>
      </c>
      <c r="C4254" t="s">
        <v>75</v>
      </c>
      <c r="D4254" t="s">
        <v>23</v>
      </c>
      <c r="E4254" t="s">
        <v>24</v>
      </c>
      <c r="F4254">
        <v>726600906</v>
      </c>
      <c r="G4254" s="2" t="s">
        <v>714</v>
      </c>
      <c r="H4254">
        <v>257031000</v>
      </c>
      <c r="W4254">
        <v>180</v>
      </c>
      <c r="X4254" t="s">
        <v>23085</v>
      </c>
      <c r="Y4254" t="s">
        <v>10721</v>
      </c>
      <c r="Z4254" t="s">
        <v>24</v>
      </c>
      <c r="AA4254" t="s">
        <v>1092</v>
      </c>
      <c r="AB4254" t="s">
        <v>1092</v>
      </c>
      <c r="AC4254">
        <v>10220</v>
      </c>
      <c r="AD4254" t="s">
        <v>1094</v>
      </c>
      <c r="AE4254" t="s">
        <v>23086</v>
      </c>
      <c r="AF4254" t="s">
        <v>544</v>
      </c>
      <c r="AG4254" t="s">
        <v>10723</v>
      </c>
      <c r="AH4254" t="s">
        <v>10724</v>
      </c>
      <c r="AI4254" t="s">
        <v>24</v>
      </c>
    </row>
    <row r="4255" spans="1:35" hidden="1" x14ac:dyDescent="0.25">
      <c r="A4255" t="s">
        <v>23087</v>
      </c>
      <c r="B4255">
        <v>0</v>
      </c>
      <c r="C4255" t="s">
        <v>75</v>
      </c>
      <c r="D4255" t="s">
        <v>23</v>
      </c>
      <c r="E4255" t="s">
        <v>24</v>
      </c>
      <c r="F4255">
        <v>339665364</v>
      </c>
      <c r="G4255" t="s">
        <v>1567</v>
      </c>
      <c r="H4255">
        <v>257030083</v>
      </c>
      <c r="W4255">
        <v>809</v>
      </c>
      <c r="X4255" t="s">
        <v>23088</v>
      </c>
      <c r="Y4255" t="s">
        <v>24</v>
      </c>
      <c r="Z4255" t="s">
        <v>24</v>
      </c>
      <c r="AA4255" t="s">
        <v>15910</v>
      </c>
      <c r="AB4255" t="s">
        <v>449</v>
      </c>
      <c r="AC4255">
        <v>41012</v>
      </c>
      <c r="AD4255" t="s">
        <v>2571</v>
      </c>
      <c r="AE4255" t="s">
        <v>20823</v>
      </c>
      <c r="AF4255" t="s">
        <v>544</v>
      </c>
      <c r="AG4255" t="s">
        <v>23089</v>
      </c>
      <c r="AH4255" t="s">
        <v>23090</v>
      </c>
      <c r="AI4255" t="s">
        <v>24</v>
      </c>
    </row>
    <row r="4256" spans="1:35" hidden="1" x14ac:dyDescent="0.25">
      <c r="A4256" t="s">
        <v>23091</v>
      </c>
      <c r="B4256">
        <v>0</v>
      </c>
      <c r="C4256" t="s">
        <v>22</v>
      </c>
      <c r="D4256" t="s">
        <v>23</v>
      </c>
      <c r="E4256" t="s">
        <v>24</v>
      </c>
      <c r="F4256">
        <v>530021260</v>
      </c>
      <c r="G4256" t="s">
        <v>1100</v>
      </c>
      <c r="H4256">
        <v>256980000</v>
      </c>
      <c r="W4256">
        <v>6000</v>
      </c>
      <c r="X4256" t="s">
        <v>23092</v>
      </c>
      <c r="Y4256" t="s">
        <v>24</v>
      </c>
      <c r="Z4256" t="s">
        <v>24</v>
      </c>
      <c r="AA4256" t="s">
        <v>2276</v>
      </c>
      <c r="AB4256" t="s">
        <v>986</v>
      </c>
      <c r="AC4256">
        <v>450007</v>
      </c>
      <c r="AD4256" t="s">
        <v>693</v>
      </c>
      <c r="AE4256" t="s">
        <v>23093</v>
      </c>
      <c r="AF4256" t="s">
        <v>1237</v>
      </c>
      <c r="AG4256" t="s">
        <v>23094</v>
      </c>
      <c r="AH4256" t="s">
        <v>24</v>
      </c>
      <c r="AI4256" t="s">
        <v>24</v>
      </c>
    </row>
    <row r="4257" spans="1:35" hidden="1" x14ac:dyDescent="0.25">
      <c r="A4257" t="s">
        <v>23095</v>
      </c>
      <c r="B4257">
        <v>0</v>
      </c>
      <c r="C4257" t="s">
        <v>75</v>
      </c>
      <c r="D4257" t="s">
        <v>23</v>
      </c>
      <c r="E4257" t="s">
        <v>24</v>
      </c>
      <c r="F4257">
        <v>52204949</v>
      </c>
      <c r="G4257" s="2" t="s">
        <v>2014</v>
      </c>
      <c r="H4257">
        <v>256970919</v>
      </c>
      <c r="W4257">
        <v>835</v>
      </c>
      <c r="X4257" t="s">
        <v>23096</v>
      </c>
      <c r="Y4257" t="s">
        <v>24</v>
      </c>
      <c r="Z4257" t="s">
        <v>24</v>
      </c>
      <c r="AA4257" t="s">
        <v>23097</v>
      </c>
      <c r="AB4257" t="s">
        <v>12131</v>
      </c>
      <c r="AC4257" t="s">
        <v>23098</v>
      </c>
      <c r="AD4257" t="s">
        <v>542</v>
      </c>
      <c r="AE4257" t="s">
        <v>23099</v>
      </c>
      <c r="AF4257" t="s">
        <v>515</v>
      </c>
      <c r="AG4257" t="s">
        <v>23100</v>
      </c>
      <c r="AH4257" t="s">
        <v>24</v>
      </c>
      <c r="AI4257" t="s">
        <v>24</v>
      </c>
    </row>
    <row r="4258" spans="1:35" hidden="1" x14ac:dyDescent="0.25">
      <c r="A4258" t="s">
        <v>23101</v>
      </c>
      <c r="B4258">
        <v>0</v>
      </c>
      <c r="C4258" t="s">
        <v>75</v>
      </c>
      <c r="D4258" t="s">
        <v>23</v>
      </c>
      <c r="E4258" t="s">
        <v>24</v>
      </c>
      <c r="F4258">
        <v>551403970</v>
      </c>
      <c r="G4258" s="2" t="s">
        <v>36</v>
      </c>
      <c r="H4258">
        <v>256927989</v>
      </c>
      <c r="W4258">
        <v>2096</v>
      </c>
      <c r="X4258" t="s">
        <v>23102</v>
      </c>
      <c r="Y4258" t="s">
        <v>24</v>
      </c>
      <c r="Z4258" t="s">
        <v>24</v>
      </c>
      <c r="AA4258" t="s">
        <v>1430</v>
      </c>
      <c r="AB4258" t="s">
        <v>1430</v>
      </c>
      <c r="AC4258">
        <v>20457</v>
      </c>
      <c r="AD4258" t="s">
        <v>301</v>
      </c>
      <c r="AE4258" t="s">
        <v>23103</v>
      </c>
      <c r="AF4258" t="s">
        <v>4114</v>
      </c>
      <c r="AG4258" t="s">
        <v>23104</v>
      </c>
      <c r="AH4258" t="s">
        <v>23105</v>
      </c>
      <c r="AI4258" t="s">
        <v>24</v>
      </c>
    </row>
    <row r="4259" spans="1:35" hidden="1" x14ac:dyDescent="0.25">
      <c r="A4259" t="s">
        <v>23106</v>
      </c>
      <c r="B4259">
        <v>0</v>
      </c>
      <c r="C4259" t="s">
        <v>75</v>
      </c>
      <c r="D4259" t="s">
        <v>23</v>
      </c>
      <c r="E4259" t="s">
        <v>24</v>
      </c>
      <c r="F4259">
        <v>545497844</v>
      </c>
      <c r="G4259" s="2" t="s">
        <v>36</v>
      </c>
      <c r="H4259">
        <v>256798092</v>
      </c>
      <c r="W4259">
        <v>2060</v>
      </c>
      <c r="X4259" t="s">
        <v>23107</v>
      </c>
      <c r="Y4259" t="s">
        <v>24</v>
      </c>
      <c r="Z4259" t="s">
        <v>24</v>
      </c>
      <c r="AA4259" t="s">
        <v>8044</v>
      </c>
      <c r="AB4259" t="s">
        <v>8044</v>
      </c>
      <c r="AC4259">
        <v>400060</v>
      </c>
      <c r="AD4259" t="s">
        <v>693</v>
      </c>
      <c r="AE4259" t="s">
        <v>23108</v>
      </c>
      <c r="AF4259" t="s">
        <v>1237</v>
      </c>
      <c r="AG4259" t="s">
        <v>24</v>
      </c>
      <c r="AH4259" t="s">
        <v>24</v>
      </c>
      <c r="AI4259" t="s">
        <v>24</v>
      </c>
    </row>
    <row r="4260" spans="1:35" hidden="1" x14ac:dyDescent="0.25">
      <c r="A4260" t="s">
        <v>23109</v>
      </c>
      <c r="B4260">
        <v>0</v>
      </c>
      <c r="C4260" t="s">
        <v>88</v>
      </c>
      <c r="D4260" t="s">
        <v>23</v>
      </c>
      <c r="E4260" t="s">
        <v>24</v>
      </c>
      <c r="F4260">
        <v>679955257</v>
      </c>
      <c r="G4260" s="2" t="s">
        <v>2852</v>
      </c>
      <c r="H4260">
        <v>256717934</v>
      </c>
      <c r="W4260">
        <v>2500</v>
      </c>
      <c r="X4260" t="s">
        <v>23110</v>
      </c>
      <c r="Y4260" t="s">
        <v>24</v>
      </c>
      <c r="Z4260" t="s">
        <v>24</v>
      </c>
      <c r="AA4260" t="s">
        <v>23111</v>
      </c>
      <c r="AB4260" t="s">
        <v>963</v>
      </c>
      <c r="AC4260">
        <v>271000</v>
      </c>
      <c r="AD4260" t="s">
        <v>693</v>
      </c>
      <c r="AE4260" t="s">
        <v>24</v>
      </c>
      <c r="AF4260" t="s">
        <v>24</v>
      </c>
      <c r="AG4260" t="s">
        <v>24</v>
      </c>
      <c r="AH4260" t="s">
        <v>24</v>
      </c>
      <c r="AI4260" t="s">
        <v>24</v>
      </c>
    </row>
    <row r="4261" spans="1:35" hidden="1" x14ac:dyDescent="0.25">
      <c r="A4261" t="s">
        <v>23112</v>
      </c>
      <c r="B4261">
        <v>0</v>
      </c>
      <c r="C4261" t="s">
        <v>22</v>
      </c>
      <c r="D4261" t="s">
        <v>23</v>
      </c>
      <c r="E4261" t="s">
        <v>24</v>
      </c>
      <c r="F4261">
        <v>555358344</v>
      </c>
      <c r="G4261" s="2" t="s">
        <v>440</v>
      </c>
      <c r="H4261">
        <v>256700529</v>
      </c>
      <c r="W4261">
        <v>40</v>
      </c>
      <c r="X4261" t="s">
        <v>23113</v>
      </c>
      <c r="Y4261" t="s">
        <v>23114</v>
      </c>
      <c r="Z4261" t="s">
        <v>24</v>
      </c>
      <c r="AA4261" t="s">
        <v>3831</v>
      </c>
      <c r="AB4261" t="s">
        <v>3831</v>
      </c>
      <c r="AC4261" t="s">
        <v>24</v>
      </c>
      <c r="AD4261" t="s">
        <v>3042</v>
      </c>
      <c r="AE4261" t="s">
        <v>23115</v>
      </c>
      <c r="AF4261" t="s">
        <v>6218</v>
      </c>
      <c r="AG4261" t="s">
        <v>24</v>
      </c>
      <c r="AH4261" t="s">
        <v>24</v>
      </c>
      <c r="AI4261" t="s">
        <v>24</v>
      </c>
    </row>
    <row r="4262" spans="1:35" hidden="1" x14ac:dyDescent="0.25">
      <c r="A4262" t="s">
        <v>23116</v>
      </c>
      <c r="B4262">
        <v>0</v>
      </c>
      <c r="C4262" t="s">
        <v>22</v>
      </c>
      <c r="D4262" t="s">
        <v>23</v>
      </c>
      <c r="E4262" t="s">
        <v>24</v>
      </c>
      <c r="F4262">
        <v>935109165</v>
      </c>
      <c r="G4262" s="2" t="s">
        <v>47</v>
      </c>
      <c r="H4262">
        <v>256642662</v>
      </c>
      <c r="W4262">
        <v>2133</v>
      </c>
      <c r="X4262" t="s">
        <v>23117</v>
      </c>
      <c r="Y4262" t="s">
        <v>23118</v>
      </c>
      <c r="Z4262" t="s">
        <v>24</v>
      </c>
      <c r="AA4262" t="s">
        <v>12619</v>
      </c>
      <c r="AB4262" t="s">
        <v>12620</v>
      </c>
      <c r="AC4262" t="s">
        <v>24</v>
      </c>
      <c r="AD4262" t="s">
        <v>12621</v>
      </c>
      <c r="AE4262" t="s">
        <v>23119</v>
      </c>
      <c r="AF4262" t="s">
        <v>1284</v>
      </c>
      <c r="AG4262" t="s">
        <v>23120</v>
      </c>
      <c r="AH4262" t="s">
        <v>24</v>
      </c>
      <c r="AI4262" t="s">
        <v>24</v>
      </c>
    </row>
    <row r="4263" spans="1:35" hidden="1" x14ac:dyDescent="0.25">
      <c r="A4263" t="s">
        <v>23121</v>
      </c>
      <c r="B4263">
        <v>0</v>
      </c>
      <c r="C4263" t="s">
        <v>22</v>
      </c>
      <c r="D4263" t="s">
        <v>23</v>
      </c>
      <c r="E4263" t="s">
        <v>24</v>
      </c>
      <c r="F4263">
        <v>527735419</v>
      </c>
      <c r="G4263" t="s">
        <v>354</v>
      </c>
      <c r="H4263">
        <v>256583693</v>
      </c>
      <c r="W4263">
        <v>450</v>
      </c>
      <c r="X4263" t="s">
        <v>23122</v>
      </c>
      <c r="Y4263" t="s">
        <v>24</v>
      </c>
      <c r="Z4263" t="s">
        <v>24</v>
      </c>
      <c r="AA4263" t="s">
        <v>959</v>
      </c>
      <c r="AB4263" t="s">
        <v>959</v>
      </c>
      <c r="AC4263">
        <v>200233</v>
      </c>
      <c r="AD4263" t="s">
        <v>693</v>
      </c>
      <c r="AE4263" t="s">
        <v>23123</v>
      </c>
      <c r="AF4263" t="s">
        <v>1237</v>
      </c>
      <c r="AG4263" t="s">
        <v>23124</v>
      </c>
      <c r="AH4263" t="s">
        <v>24</v>
      </c>
      <c r="AI4263" t="s">
        <v>24</v>
      </c>
    </row>
    <row r="4264" spans="1:35" hidden="1" x14ac:dyDescent="0.25">
      <c r="A4264" t="s">
        <v>23125</v>
      </c>
      <c r="B4264">
        <v>0</v>
      </c>
      <c r="C4264" t="s">
        <v>75</v>
      </c>
      <c r="D4264" t="s">
        <v>23</v>
      </c>
      <c r="E4264" t="s">
        <v>24</v>
      </c>
      <c r="F4264">
        <v>899588768</v>
      </c>
      <c r="G4264" s="2" t="s">
        <v>1464</v>
      </c>
      <c r="H4264">
        <v>256548201</v>
      </c>
      <c r="W4264">
        <v>150</v>
      </c>
      <c r="X4264" t="s">
        <v>23126</v>
      </c>
      <c r="Y4264" t="s">
        <v>23127</v>
      </c>
      <c r="Z4264" t="s">
        <v>24</v>
      </c>
      <c r="AA4264" t="s">
        <v>14305</v>
      </c>
      <c r="AB4264" t="s">
        <v>14306</v>
      </c>
      <c r="AC4264" t="s">
        <v>23128</v>
      </c>
      <c r="AD4264" t="s">
        <v>134</v>
      </c>
      <c r="AE4264" t="s">
        <v>23129</v>
      </c>
      <c r="AF4264" t="s">
        <v>515</v>
      </c>
      <c r="AG4264" t="s">
        <v>23130</v>
      </c>
      <c r="AH4264" t="s">
        <v>24</v>
      </c>
      <c r="AI4264" t="s">
        <v>24</v>
      </c>
    </row>
    <row r="4265" spans="1:35" hidden="1" x14ac:dyDescent="0.25">
      <c r="A4265" t="s">
        <v>23131</v>
      </c>
      <c r="B4265">
        <v>0</v>
      </c>
      <c r="C4265" t="s">
        <v>88</v>
      </c>
      <c r="D4265" t="s">
        <v>23</v>
      </c>
      <c r="E4265" t="s">
        <v>24</v>
      </c>
      <c r="F4265">
        <v>529059238</v>
      </c>
      <c r="G4265" s="2" t="s">
        <v>47</v>
      </c>
      <c r="H4265">
        <v>256528755</v>
      </c>
      <c r="W4265">
        <v>100</v>
      </c>
      <c r="X4265" t="s">
        <v>23132</v>
      </c>
      <c r="Y4265" t="s">
        <v>24</v>
      </c>
      <c r="Z4265" t="s">
        <v>24</v>
      </c>
      <c r="AA4265" t="s">
        <v>730</v>
      </c>
      <c r="AB4265" t="s">
        <v>731</v>
      </c>
      <c r="AC4265">
        <v>310018</v>
      </c>
      <c r="AD4265" t="s">
        <v>693</v>
      </c>
      <c r="AE4265" t="s">
        <v>23133</v>
      </c>
      <c r="AF4265" t="s">
        <v>1237</v>
      </c>
      <c r="AG4265" t="s">
        <v>24</v>
      </c>
      <c r="AH4265" t="s">
        <v>24</v>
      </c>
      <c r="AI4265" t="s">
        <v>24</v>
      </c>
    </row>
    <row r="4266" spans="1:35" hidden="1" x14ac:dyDescent="0.25">
      <c r="A4266" t="s">
        <v>23134</v>
      </c>
      <c r="B4266">
        <v>0</v>
      </c>
      <c r="C4266" t="s">
        <v>75</v>
      </c>
      <c r="D4266" t="s">
        <v>23</v>
      </c>
      <c r="E4266" t="s">
        <v>24</v>
      </c>
      <c r="F4266">
        <v>511397721</v>
      </c>
      <c r="G4266" s="2" t="s">
        <v>218</v>
      </c>
      <c r="H4266">
        <v>256465410</v>
      </c>
      <c r="W4266">
        <v>483</v>
      </c>
      <c r="X4266" t="s">
        <v>23135</v>
      </c>
      <c r="Y4266" t="s">
        <v>24</v>
      </c>
      <c r="Z4266" t="s">
        <v>24</v>
      </c>
      <c r="AA4266" t="s">
        <v>2419</v>
      </c>
      <c r="AB4266" t="s">
        <v>2419</v>
      </c>
      <c r="AC4266">
        <v>28046</v>
      </c>
      <c r="AD4266" t="s">
        <v>236</v>
      </c>
      <c r="AE4266" t="s">
        <v>23136</v>
      </c>
      <c r="AF4266" t="s">
        <v>544</v>
      </c>
      <c r="AG4266" t="s">
        <v>23137</v>
      </c>
      <c r="AH4266" t="s">
        <v>23138</v>
      </c>
      <c r="AI4266" t="s">
        <v>24</v>
      </c>
    </row>
    <row r="4267" spans="1:35" hidden="1" x14ac:dyDescent="0.25">
      <c r="A4267" t="s">
        <v>23139</v>
      </c>
      <c r="B4267">
        <v>0</v>
      </c>
      <c r="C4267" t="s">
        <v>99</v>
      </c>
      <c r="D4267" t="s">
        <v>23</v>
      </c>
      <c r="E4267" t="s">
        <v>24</v>
      </c>
      <c r="F4267">
        <v>526976915</v>
      </c>
      <c r="G4267" s="2" t="s">
        <v>1335</v>
      </c>
      <c r="H4267">
        <v>256452000</v>
      </c>
      <c r="W4267">
        <v>301</v>
      </c>
      <c r="X4267" t="s">
        <v>23140</v>
      </c>
      <c r="Y4267" t="s">
        <v>24</v>
      </c>
      <c r="Z4267" t="s">
        <v>24</v>
      </c>
      <c r="AA4267" t="s">
        <v>6372</v>
      </c>
      <c r="AB4267" t="s">
        <v>1588</v>
      </c>
      <c r="AC4267">
        <v>51530</v>
      </c>
      <c r="AD4267" t="s">
        <v>693</v>
      </c>
      <c r="AE4267" t="s">
        <v>24</v>
      </c>
      <c r="AF4267" t="s">
        <v>24</v>
      </c>
      <c r="AG4267" t="s">
        <v>24</v>
      </c>
      <c r="AH4267" t="s">
        <v>24</v>
      </c>
      <c r="AI4267" t="s">
        <v>24</v>
      </c>
    </row>
    <row r="4268" spans="1:35" hidden="1" x14ac:dyDescent="0.25">
      <c r="A4268" t="s">
        <v>23141</v>
      </c>
      <c r="B4268">
        <v>86</v>
      </c>
      <c r="C4268" t="s">
        <v>22</v>
      </c>
      <c r="D4268" t="s">
        <v>34</v>
      </c>
      <c r="E4268" t="s">
        <v>23142</v>
      </c>
      <c r="F4268">
        <v>690564976</v>
      </c>
      <c r="G4268" t="s">
        <v>783</v>
      </c>
      <c r="H4268">
        <v>256310360</v>
      </c>
      <c r="W4268">
        <v>1040</v>
      </c>
      <c r="X4268" t="s">
        <v>23143</v>
      </c>
      <c r="Y4268" t="s">
        <v>24</v>
      </c>
      <c r="Z4268" t="s">
        <v>24</v>
      </c>
      <c r="AA4268" t="s">
        <v>23144</v>
      </c>
      <c r="AB4268" t="s">
        <v>23144</v>
      </c>
      <c r="AC4268" t="s">
        <v>23145</v>
      </c>
      <c r="AD4268" t="s">
        <v>329</v>
      </c>
      <c r="AE4268" t="s">
        <v>23146</v>
      </c>
      <c r="AF4268" t="s">
        <v>24</v>
      </c>
      <c r="AG4268" t="s">
        <v>23147</v>
      </c>
      <c r="AH4268" t="s">
        <v>24</v>
      </c>
      <c r="AI4268" t="s">
        <v>24</v>
      </c>
    </row>
    <row r="4269" spans="1:35" hidden="1" x14ac:dyDescent="0.25">
      <c r="A4269" t="s">
        <v>23148</v>
      </c>
      <c r="B4269">
        <v>0</v>
      </c>
      <c r="C4269" t="s">
        <v>75</v>
      </c>
      <c r="D4269" t="s">
        <v>23</v>
      </c>
      <c r="E4269" t="s">
        <v>24</v>
      </c>
      <c r="F4269">
        <v>654669589</v>
      </c>
      <c r="G4269" t="s">
        <v>84</v>
      </c>
      <c r="H4269">
        <v>256283775</v>
      </c>
      <c r="W4269">
        <v>4000</v>
      </c>
      <c r="X4269" t="s">
        <v>23149</v>
      </c>
      <c r="Y4269" t="s">
        <v>24</v>
      </c>
      <c r="Z4269" t="s">
        <v>24</v>
      </c>
      <c r="AA4269" t="s">
        <v>2073</v>
      </c>
      <c r="AB4269" t="s">
        <v>963</v>
      </c>
      <c r="AC4269">
        <v>266221</v>
      </c>
      <c r="AD4269" t="s">
        <v>693</v>
      </c>
      <c r="AE4269" t="s">
        <v>23150</v>
      </c>
      <c r="AF4269" t="s">
        <v>295</v>
      </c>
      <c r="AG4269" t="s">
        <v>23151</v>
      </c>
      <c r="AH4269" t="s">
        <v>24</v>
      </c>
      <c r="AI4269" t="s">
        <v>24</v>
      </c>
    </row>
    <row r="4270" spans="1:35" hidden="1" x14ac:dyDescent="0.25">
      <c r="A4270" t="s">
        <v>23152</v>
      </c>
      <c r="B4270">
        <v>0</v>
      </c>
      <c r="C4270" t="s">
        <v>99</v>
      </c>
      <c r="D4270" t="s">
        <v>23</v>
      </c>
      <c r="E4270" t="s">
        <v>24</v>
      </c>
      <c r="F4270">
        <v>565591463</v>
      </c>
      <c r="G4270" s="2" t="s">
        <v>440</v>
      </c>
      <c r="H4270">
        <v>256266666</v>
      </c>
      <c r="W4270">
        <v>1119</v>
      </c>
      <c r="X4270" t="s">
        <v>23153</v>
      </c>
      <c r="Y4270" t="s">
        <v>24</v>
      </c>
      <c r="Z4270" t="s">
        <v>24</v>
      </c>
      <c r="AA4270" t="s">
        <v>23154</v>
      </c>
      <c r="AB4270" t="s">
        <v>24</v>
      </c>
      <c r="AC4270" t="s">
        <v>24</v>
      </c>
      <c r="AD4270" t="s">
        <v>1126</v>
      </c>
      <c r="AE4270" t="s">
        <v>23155</v>
      </c>
      <c r="AF4270" t="s">
        <v>24</v>
      </c>
      <c r="AG4270" t="s">
        <v>24</v>
      </c>
      <c r="AH4270" t="s">
        <v>24</v>
      </c>
      <c r="AI4270" t="s">
        <v>24</v>
      </c>
    </row>
    <row r="4271" spans="1:35" hidden="1" x14ac:dyDescent="0.25">
      <c r="A4271" t="s">
        <v>23156</v>
      </c>
      <c r="B4271">
        <v>0</v>
      </c>
      <c r="C4271" t="s">
        <v>22</v>
      </c>
      <c r="D4271" t="s">
        <v>23</v>
      </c>
      <c r="E4271" t="s">
        <v>24</v>
      </c>
      <c r="F4271">
        <v>676642229</v>
      </c>
      <c r="G4271" s="2" t="s">
        <v>714</v>
      </c>
      <c r="H4271">
        <v>256065834</v>
      </c>
      <c r="W4271">
        <v>62</v>
      </c>
      <c r="X4271" t="s">
        <v>23157</v>
      </c>
      <c r="Y4271" t="s">
        <v>23158</v>
      </c>
      <c r="Z4271" t="s">
        <v>24</v>
      </c>
      <c r="AA4271" t="s">
        <v>1901</v>
      </c>
      <c r="AB4271" t="s">
        <v>1902</v>
      </c>
      <c r="AC4271">
        <v>380009</v>
      </c>
      <c r="AD4271" t="s">
        <v>491</v>
      </c>
      <c r="AE4271" t="s">
        <v>23159</v>
      </c>
      <c r="AF4271" t="s">
        <v>23160</v>
      </c>
      <c r="AG4271" t="s">
        <v>23161</v>
      </c>
      <c r="AH4271" t="s">
        <v>24</v>
      </c>
      <c r="AI4271" t="s">
        <v>24</v>
      </c>
    </row>
    <row r="4272" spans="1:35" hidden="1" x14ac:dyDescent="0.25">
      <c r="A4272" t="s">
        <v>23162</v>
      </c>
      <c r="B4272">
        <v>0</v>
      </c>
      <c r="C4272" t="s">
        <v>99</v>
      </c>
      <c r="D4272" t="s">
        <v>23</v>
      </c>
      <c r="E4272" t="s">
        <v>24</v>
      </c>
      <c r="F4272">
        <v>815991577</v>
      </c>
      <c r="G4272" s="2" t="s">
        <v>47</v>
      </c>
      <c r="H4272">
        <v>256008646</v>
      </c>
      <c r="W4272">
        <v>3000</v>
      </c>
      <c r="X4272" t="s">
        <v>23163</v>
      </c>
      <c r="Y4272" t="s">
        <v>24</v>
      </c>
      <c r="Z4272" t="s">
        <v>24</v>
      </c>
      <c r="AA4272" t="s">
        <v>12619</v>
      </c>
      <c r="AB4272" t="s">
        <v>12620</v>
      </c>
      <c r="AC4272" t="s">
        <v>24</v>
      </c>
      <c r="AD4272" t="s">
        <v>12621</v>
      </c>
      <c r="AE4272" t="s">
        <v>23164</v>
      </c>
      <c r="AF4272" t="s">
        <v>544</v>
      </c>
      <c r="AG4272" t="s">
        <v>23120</v>
      </c>
      <c r="AH4272" t="s">
        <v>24</v>
      </c>
      <c r="AI4272" t="s">
        <v>24</v>
      </c>
    </row>
    <row r="4273" spans="1:35" hidden="1" x14ac:dyDescent="0.25">
      <c r="A4273" t="s">
        <v>23165</v>
      </c>
      <c r="B4273">
        <v>0</v>
      </c>
      <c r="C4273" t="s">
        <v>22</v>
      </c>
      <c r="D4273" t="s">
        <v>23</v>
      </c>
      <c r="E4273" t="s">
        <v>24</v>
      </c>
      <c r="F4273">
        <v>654221274</v>
      </c>
      <c r="G4273" s="2" t="s">
        <v>67</v>
      </c>
      <c r="H4273">
        <v>256000500</v>
      </c>
      <c r="W4273">
        <v>2</v>
      </c>
      <c r="X4273" t="s">
        <v>23166</v>
      </c>
      <c r="Y4273" t="s">
        <v>24</v>
      </c>
      <c r="Z4273" t="s">
        <v>24</v>
      </c>
      <c r="AA4273" t="s">
        <v>8278</v>
      </c>
      <c r="AB4273" t="s">
        <v>963</v>
      </c>
      <c r="AC4273">
        <v>252100</v>
      </c>
      <c r="AD4273" t="s">
        <v>693</v>
      </c>
      <c r="AE4273" t="s">
        <v>23167</v>
      </c>
      <c r="AF4273" t="s">
        <v>1237</v>
      </c>
      <c r="AG4273" t="s">
        <v>23168</v>
      </c>
      <c r="AH4273" t="s">
        <v>24</v>
      </c>
      <c r="AI4273" t="s">
        <v>24</v>
      </c>
    </row>
    <row r="4274" spans="1:35" hidden="1" x14ac:dyDescent="0.25">
      <c r="A4274" t="s">
        <v>23169</v>
      </c>
      <c r="B4274">
        <v>0</v>
      </c>
      <c r="C4274" t="s">
        <v>88</v>
      </c>
      <c r="D4274" t="s">
        <v>23</v>
      </c>
      <c r="E4274" t="s">
        <v>24</v>
      </c>
      <c r="F4274">
        <v>527032979</v>
      </c>
      <c r="G4274" s="2" t="s">
        <v>155</v>
      </c>
      <c r="H4274">
        <v>256000500</v>
      </c>
      <c r="W4274">
        <v>60</v>
      </c>
      <c r="X4274" t="s">
        <v>23170</v>
      </c>
      <c r="Y4274" t="s">
        <v>24</v>
      </c>
      <c r="Z4274" t="s">
        <v>24</v>
      </c>
      <c r="AA4274" t="s">
        <v>13270</v>
      </c>
      <c r="AB4274" t="s">
        <v>741</v>
      </c>
      <c r="AC4274">
        <v>637700</v>
      </c>
      <c r="AD4274" t="s">
        <v>693</v>
      </c>
      <c r="AE4274" t="s">
        <v>23171</v>
      </c>
      <c r="AF4274" t="s">
        <v>1237</v>
      </c>
      <c r="AG4274" t="s">
        <v>23172</v>
      </c>
      <c r="AH4274" t="s">
        <v>24</v>
      </c>
      <c r="AI4274" t="s">
        <v>24</v>
      </c>
    </row>
    <row r="4275" spans="1:35" hidden="1" x14ac:dyDescent="0.25">
      <c r="A4275" t="s">
        <v>23173</v>
      </c>
      <c r="B4275">
        <v>0</v>
      </c>
      <c r="C4275" t="s">
        <v>22</v>
      </c>
      <c r="D4275" t="s">
        <v>23</v>
      </c>
      <c r="E4275" t="s">
        <v>24</v>
      </c>
      <c r="F4275">
        <v>650134158</v>
      </c>
      <c r="G4275" s="2" t="s">
        <v>57</v>
      </c>
      <c r="H4275">
        <v>255920244</v>
      </c>
      <c r="W4275">
        <v>2868</v>
      </c>
      <c r="X4275" t="s">
        <v>23174</v>
      </c>
      <c r="Y4275" t="s">
        <v>23175</v>
      </c>
      <c r="Z4275" t="s">
        <v>24</v>
      </c>
      <c r="AA4275" t="s">
        <v>2945</v>
      </c>
      <c r="AB4275" t="s">
        <v>2946</v>
      </c>
      <c r="AC4275">
        <v>400001</v>
      </c>
      <c r="AD4275" t="s">
        <v>491</v>
      </c>
      <c r="AE4275" t="s">
        <v>23176</v>
      </c>
      <c r="AF4275" t="s">
        <v>95</v>
      </c>
      <c r="AG4275" t="s">
        <v>24</v>
      </c>
      <c r="AH4275" t="s">
        <v>24</v>
      </c>
      <c r="AI4275" t="s">
        <v>24</v>
      </c>
    </row>
    <row r="4276" spans="1:35" hidden="1" x14ac:dyDescent="0.25">
      <c r="A4276" t="s">
        <v>23177</v>
      </c>
      <c r="B4276">
        <v>0</v>
      </c>
      <c r="C4276" t="s">
        <v>99</v>
      </c>
      <c r="D4276" t="s">
        <v>23</v>
      </c>
      <c r="E4276" t="s">
        <v>24</v>
      </c>
      <c r="F4276">
        <v>552701013</v>
      </c>
      <c r="G4276" s="2" t="s">
        <v>1025</v>
      </c>
      <c r="H4276">
        <v>255839353</v>
      </c>
      <c r="W4276">
        <v>400</v>
      </c>
      <c r="X4276" t="s">
        <v>23178</v>
      </c>
      <c r="Y4276" t="s">
        <v>24</v>
      </c>
      <c r="Z4276" t="s">
        <v>24</v>
      </c>
      <c r="AA4276" t="s">
        <v>6275</v>
      </c>
      <c r="AB4276" t="s">
        <v>24</v>
      </c>
      <c r="AC4276" t="s">
        <v>24</v>
      </c>
      <c r="AD4276" t="s">
        <v>6276</v>
      </c>
      <c r="AE4276" t="s">
        <v>23179</v>
      </c>
      <c r="AF4276" t="s">
        <v>123</v>
      </c>
      <c r="AG4276" t="s">
        <v>23180</v>
      </c>
      <c r="AH4276" t="s">
        <v>23181</v>
      </c>
      <c r="AI4276" t="s">
        <v>24</v>
      </c>
    </row>
    <row r="4277" spans="1:35" hidden="1" x14ac:dyDescent="0.25">
      <c r="A4277" t="s">
        <v>10607</v>
      </c>
      <c r="B4277">
        <v>0</v>
      </c>
      <c r="C4277" t="s">
        <v>99</v>
      </c>
      <c r="D4277" t="s">
        <v>23</v>
      </c>
      <c r="E4277" t="s">
        <v>24</v>
      </c>
      <c r="F4277">
        <v>544849557</v>
      </c>
      <c r="G4277" s="2" t="s">
        <v>119</v>
      </c>
      <c r="H4277">
        <v>255699500</v>
      </c>
      <c r="W4277">
        <v>700</v>
      </c>
      <c r="X4277" t="s">
        <v>23182</v>
      </c>
      <c r="Y4277" t="s">
        <v>24</v>
      </c>
      <c r="Z4277" t="s">
        <v>24</v>
      </c>
      <c r="AA4277" t="s">
        <v>10609</v>
      </c>
      <c r="AB4277" t="s">
        <v>10610</v>
      </c>
      <c r="AC4277">
        <v>537100</v>
      </c>
      <c r="AD4277" t="s">
        <v>693</v>
      </c>
      <c r="AE4277" t="s">
        <v>10611</v>
      </c>
      <c r="AF4277" t="s">
        <v>1237</v>
      </c>
      <c r="AG4277" t="s">
        <v>23183</v>
      </c>
      <c r="AH4277" t="s">
        <v>24</v>
      </c>
      <c r="AI4277" t="s">
        <v>24</v>
      </c>
    </row>
    <row r="4278" spans="1:35" hidden="1" x14ac:dyDescent="0.25">
      <c r="A4278" t="s">
        <v>23184</v>
      </c>
      <c r="B4278">
        <v>0</v>
      </c>
      <c r="C4278" t="s">
        <v>22</v>
      </c>
      <c r="D4278" t="s">
        <v>23</v>
      </c>
      <c r="E4278" t="s">
        <v>24</v>
      </c>
      <c r="F4278">
        <v>545303034</v>
      </c>
      <c r="G4278" s="2" t="s">
        <v>47</v>
      </c>
      <c r="H4278">
        <v>255447272</v>
      </c>
      <c r="W4278">
        <v>1550</v>
      </c>
      <c r="X4278" t="s">
        <v>23185</v>
      </c>
      <c r="Y4278" t="s">
        <v>24</v>
      </c>
      <c r="Z4278" t="s">
        <v>24</v>
      </c>
      <c r="AA4278" t="s">
        <v>2721</v>
      </c>
      <c r="AB4278" t="s">
        <v>1227</v>
      </c>
      <c r="AC4278">
        <v>528132</v>
      </c>
      <c r="AD4278" t="s">
        <v>693</v>
      </c>
      <c r="AE4278" t="s">
        <v>23186</v>
      </c>
      <c r="AF4278" t="s">
        <v>295</v>
      </c>
      <c r="AG4278" t="s">
        <v>23187</v>
      </c>
      <c r="AH4278" t="s">
        <v>24</v>
      </c>
      <c r="AI4278" t="s">
        <v>24</v>
      </c>
    </row>
    <row r="4279" spans="1:35" hidden="1" x14ac:dyDescent="0.25">
      <c r="A4279" t="s">
        <v>23188</v>
      </c>
      <c r="B4279">
        <v>1</v>
      </c>
      <c r="C4279" t="s">
        <v>75</v>
      </c>
      <c r="D4279" t="s">
        <v>34</v>
      </c>
      <c r="E4279" t="s">
        <v>23189</v>
      </c>
      <c r="F4279">
        <v>812145811</v>
      </c>
      <c r="G4279" s="2" t="s">
        <v>172</v>
      </c>
      <c r="H4279">
        <v>255376065</v>
      </c>
      <c r="W4279">
        <v>1776</v>
      </c>
      <c r="X4279" t="s">
        <v>23190</v>
      </c>
      <c r="Y4279" t="s">
        <v>23191</v>
      </c>
      <c r="Z4279" t="s">
        <v>24</v>
      </c>
      <c r="AA4279" t="s">
        <v>557</v>
      </c>
      <c r="AB4279" t="s">
        <v>285</v>
      </c>
      <c r="AC4279">
        <v>54090</v>
      </c>
      <c r="AD4279" t="s">
        <v>285</v>
      </c>
      <c r="AE4279" t="s">
        <v>23192</v>
      </c>
      <c r="AF4279" t="s">
        <v>24</v>
      </c>
      <c r="AG4279" t="s">
        <v>23193</v>
      </c>
      <c r="AH4279" t="s">
        <v>24</v>
      </c>
      <c r="AI4279" t="s">
        <v>24</v>
      </c>
    </row>
    <row r="4280" spans="1:35" hidden="1" x14ac:dyDescent="0.25">
      <c r="A4280" t="s">
        <v>23194</v>
      </c>
      <c r="B4280">
        <v>42</v>
      </c>
      <c r="C4280" t="s">
        <v>75</v>
      </c>
      <c r="D4280" t="s">
        <v>34</v>
      </c>
      <c r="E4280" t="s">
        <v>23195</v>
      </c>
      <c r="F4280">
        <v>669526626</v>
      </c>
      <c r="G4280" t="s">
        <v>1893</v>
      </c>
      <c r="H4280">
        <v>255284965</v>
      </c>
      <c r="W4280" t="s">
        <v>85</v>
      </c>
      <c r="X4280" t="s">
        <v>23196</v>
      </c>
      <c r="Y4280" t="s">
        <v>23197</v>
      </c>
      <c r="Z4280" t="s">
        <v>24</v>
      </c>
      <c r="AA4280" t="s">
        <v>2563</v>
      </c>
      <c r="AB4280" t="s">
        <v>2563</v>
      </c>
      <c r="AC4280">
        <v>100176</v>
      </c>
      <c r="AD4280" t="s">
        <v>693</v>
      </c>
      <c r="AE4280" t="s">
        <v>24</v>
      </c>
      <c r="AF4280" t="s">
        <v>24</v>
      </c>
      <c r="AG4280" t="s">
        <v>24</v>
      </c>
      <c r="AH4280" t="s">
        <v>24</v>
      </c>
      <c r="AI4280" t="s">
        <v>24</v>
      </c>
    </row>
    <row r="4281" spans="1:35" hidden="1" x14ac:dyDescent="0.25">
      <c r="A4281" t="s">
        <v>23198</v>
      </c>
      <c r="B4281">
        <v>0</v>
      </c>
      <c r="C4281" t="s">
        <v>99</v>
      </c>
      <c r="D4281" t="s">
        <v>23</v>
      </c>
      <c r="E4281" t="s">
        <v>24</v>
      </c>
      <c r="F4281">
        <v>526936480</v>
      </c>
      <c r="G4281" s="2" t="s">
        <v>1335</v>
      </c>
      <c r="H4281">
        <v>255130545</v>
      </c>
      <c r="W4281">
        <v>600</v>
      </c>
      <c r="X4281" t="s">
        <v>23199</v>
      </c>
      <c r="Y4281" t="s">
        <v>24</v>
      </c>
      <c r="Z4281" t="s">
        <v>24</v>
      </c>
      <c r="AA4281" t="s">
        <v>7101</v>
      </c>
      <c r="AB4281" t="s">
        <v>963</v>
      </c>
      <c r="AC4281">
        <v>277533</v>
      </c>
      <c r="AD4281" t="s">
        <v>693</v>
      </c>
      <c r="AE4281" t="s">
        <v>23200</v>
      </c>
      <c r="AF4281" t="s">
        <v>1237</v>
      </c>
      <c r="AG4281" t="s">
        <v>23201</v>
      </c>
      <c r="AH4281" t="s">
        <v>24</v>
      </c>
      <c r="AI4281" t="s">
        <v>24</v>
      </c>
    </row>
    <row r="4282" spans="1:35" hidden="1" x14ac:dyDescent="0.25">
      <c r="A4282" t="s">
        <v>23202</v>
      </c>
      <c r="B4282">
        <v>0</v>
      </c>
      <c r="C4282" t="s">
        <v>75</v>
      </c>
      <c r="D4282" t="s">
        <v>23</v>
      </c>
      <c r="E4282" t="s">
        <v>24</v>
      </c>
      <c r="F4282">
        <v>758155402</v>
      </c>
      <c r="G4282" t="s">
        <v>1100</v>
      </c>
      <c r="H4282">
        <v>255034039</v>
      </c>
      <c r="W4282">
        <v>5000</v>
      </c>
      <c r="X4282" t="s">
        <v>23203</v>
      </c>
      <c r="Y4282" t="s">
        <v>24</v>
      </c>
      <c r="Z4282" t="s">
        <v>24</v>
      </c>
      <c r="AA4282" t="s">
        <v>3700</v>
      </c>
      <c r="AB4282" t="s">
        <v>2242</v>
      </c>
      <c r="AC4282">
        <v>3004</v>
      </c>
      <c r="AD4282" t="s">
        <v>593</v>
      </c>
      <c r="AE4282" t="s">
        <v>23204</v>
      </c>
      <c r="AF4282" t="s">
        <v>24</v>
      </c>
      <c r="AG4282" t="s">
        <v>23205</v>
      </c>
      <c r="AH4282" t="s">
        <v>24</v>
      </c>
      <c r="AI4282" t="s">
        <v>24</v>
      </c>
    </row>
    <row r="4283" spans="1:35" hidden="1" x14ac:dyDescent="0.25">
      <c r="A4283" t="s">
        <v>23206</v>
      </c>
      <c r="B4283">
        <v>0</v>
      </c>
      <c r="C4283" t="s">
        <v>88</v>
      </c>
      <c r="D4283" t="s">
        <v>23</v>
      </c>
      <c r="E4283" t="s">
        <v>24</v>
      </c>
      <c r="F4283">
        <v>743392974</v>
      </c>
      <c r="G4283" s="2" t="s">
        <v>589</v>
      </c>
      <c r="H4283">
        <v>255034000</v>
      </c>
      <c r="W4283">
        <v>3400</v>
      </c>
      <c r="X4283" t="s">
        <v>3729</v>
      </c>
      <c r="Y4283" t="s">
        <v>24</v>
      </c>
      <c r="Z4283" t="s">
        <v>24</v>
      </c>
      <c r="AA4283" t="s">
        <v>3700</v>
      </c>
      <c r="AB4283" t="s">
        <v>2242</v>
      </c>
      <c r="AC4283">
        <v>3000</v>
      </c>
      <c r="AD4283" t="s">
        <v>593</v>
      </c>
      <c r="AE4283" t="s">
        <v>3734</v>
      </c>
      <c r="AF4283" t="s">
        <v>24</v>
      </c>
      <c r="AG4283" t="s">
        <v>3731</v>
      </c>
      <c r="AH4283" t="s">
        <v>24</v>
      </c>
      <c r="AI4283" t="s">
        <v>24</v>
      </c>
    </row>
    <row r="4284" spans="1:35" hidden="1" x14ac:dyDescent="0.25">
      <c r="A4284" t="s">
        <v>23207</v>
      </c>
      <c r="B4284">
        <v>0</v>
      </c>
      <c r="C4284" t="s">
        <v>75</v>
      </c>
      <c r="D4284" t="s">
        <v>23</v>
      </c>
      <c r="E4284" t="s">
        <v>24</v>
      </c>
      <c r="F4284">
        <v>750774861</v>
      </c>
      <c r="G4284" s="2" t="s">
        <v>589</v>
      </c>
      <c r="H4284">
        <v>255034000</v>
      </c>
      <c r="W4284">
        <v>3400</v>
      </c>
      <c r="X4284" t="s">
        <v>23208</v>
      </c>
      <c r="Y4284" t="s">
        <v>24</v>
      </c>
      <c r="Z4284" t="s">
        <v>24</v>
      </c>
      <c r="AA4284" t="s">
        <v>23209</v>
      </c>
      <c r="AB4284" t="s">
        <v>592</v>
      </c>
      <c r="AC4284">
        <v>5171</v>
      </c>
      <c r="AD4284" t="s">
        <v>593</v>
      </c>
      <c r="AE4284" t="s">
        <v>3734</v>
      </c>
      <c r="AF4284" t="s">
        <v>24</v>
      </c>
      <c r="AG4284" t="s">
        <v>23210</v>
      </c>
      <c r="AH4284" t="s">
        <v>24</v>
      </c>
      <c r="AI4284" t="s">
        <v>24</v>
      </c>
    </row>
    <row r="4285" spans="1:35" hidden="1" x14ac:dyDescent="0.25">
      <c r="A4285" t="s">
        <v>23211</v>
      </c>
      <c r="B4285">
        <v>6</v>
      </c>
      <c r="C4285" t="s">
        <v>88</v>
      </c>
      <c r="D4285" t="s">
        <v>23</v>
      </c>
      <c r="E4285" t="s">
        <v>24</v>
      </c>
      <c r="F4285">
        <v>751211566</v>
      </c>
      <c r="G4285" s="2" t="s">
        <v>589</v>
      </c>
      <c r="H4285">
        <v>255034000</v>
      </c>
      <c r="W4285">
        <v>3400</v>
      </c>
      <c r="X4285" t="s">
        <v>3699</v>
      </c>
      <c r="Y4285" t="s">
        <v>3698</v>
      </c>
      <c r="Z4285" t="s">
        <v>24</v>
      </c>
      <c r="AA4285" t="s">
        <v>3700</v>
      </c>
      <c r="AB4285" t="s">
        <v>2242</v>
      </c>
      <c r="AC4285">
        <v>3000</v>
      </c>
      <c r="AD4285" t="s">
        <v>593</v>
      </c>
      <c r="AE4285" t="s">
        <v>3734</v>
      </c>
      <c r="AF4285" t="s">
        <v>24</v>
      </c>
      <c r="AG4285" t="s">
        <v>23212</v>
      </c>
      <c r="AH4285" t="s">
        <v>24</v>
      </c>
      <c r="AI4285" t="s">
        <v>24</v>
      </c>
    </row>
    <row r="4286" spans="1:35" hidden="1" x14ac:dyDescent="0.25">
      <c r="A4286" t="s">
        <v>23213</v>
      </c>
      <c r="B4286">
        <v>0</v>
      </c>
      <c r="C4286" t="s">
        <v>75</v>
      </c>
      <c r="D4286" t="s">
        <v>23</v>
      </c>
      <c r="E4286" t="s">
        <v>24</v>
      </c>
      <c r="F4286">
        <v>283557122</v>
      </c>
      <c r="G4286" s="2" t="s">
        <v>3438</v>
      </c>
      <c r="H4286">
        <v>254972915</v>
      </c>
      <c r="W4286">
        <v>578</v>
      </c>
      <c r="X4286" t="s">
        <v>23214</v>
      </c>
      <c r="Y4286" t="s">
        <v>24</v>
      </c>
      <c r="Z4286" t="s">
        <v>24</v>
      </c>
      <c r="AA4286" t="s">
        <v>23215</v>
      </c>
      <c r="AB4286" t="s">
        <v>2466</v>
      </c>
      <c r="AC4286">
        <v>9971</v>
      </c>
      <c r="AD4286" t="s">
        <v>113</v>
      </c>
      <c r="AE4286" t="s">
        <v>23216</v>
      </c>
      <c r="AF4286" t="s">
        <v>24</v>
      </c>
      <c r="AG4286" t="s">
        <v>23217</v>
      </c>
      <c r="AH4286" t="s">
        <v>23218</v>
      </c>
      <c r="AI4286" t="s">
        <v>24</v>
      </c>
    </row>
    <row r="4287" spans="1:35" hidden="1" x14ac:dyDescent="0.25">
      <c r="A4287" t="s">
        <v>23219</v>
      </c>
      <c r="B4287">
        <v>0</v>
      </c>
      <c r="C4287" t="s">
        <v>22</v>
      </c>
      <c r="D4287" t="s">
        <v>23</v>
      </c>
      <c r="E4287" t="s">
        <v>24</v>
      </c>
      <c r="F4287">
        <v>897040093</v>
      </c>
      <c r="G4287" s="2" t="s">
        <v>172</v>
      </c>
      <c r="H4287">
        <v>254886215</v>
      </c>
      <c r="W4287">
        <v>2500</v>
      </c>
      <c r="X4287" t="s">
        <v>23220</v>
      </c>
      <c r="Y4287" t="s">
        <v>24</v>
      </c>
      <c r="Z4287" t="s">
        <v>24</v>
      </c>
      <c r="AA4287" t="s">
        <v>23221</v>
      </c>
      <c r="AB4287" t="s">
        <v>6956</v>
      </c>
      <c r="AC4287" t="s">
        <v>23222</v>
      </c>
      <c r="AD4287" t="s">
        <v>134</v>
      </c>
      <c r="AE4287" t="s">
        <v>23223</v>
      </c>
      <c r="AF4287" t="s">
        <v>515</v>
      </c>
      <c r="AG4287" t="s">
        <v>23224</v>
      </c>
      <c r="AH4287" t="s">
        <v>23225</v>
      </c>
      <c r="AI4287" t="s">
        <v>24</v>
      </c>
    </row>
    <row r="4288" spans="1:35" hidden="1" x14ac:dyDescent="0.25">
      <c r="A4288" t="s">
        <v>23226</v>
      </c>
      <c r="B4288">
        <v>0</v>
      </c>
      <c r="C4288" t="s">
        <v>99</v>
      </c>
      <c r="D4288" t="s">
        <v>23</v>
      </c>
      <c r="E4288" t="s">
        <v>24</v>
      </c>
      <c r="F4288">
        <v>694708029</v>
      </c>
      <c r="G4288" s="2" t="s">
        <v>1025</v>
      </c>
      <c r="H4288">
        <v>254738784</v>
      </c>
      <c r="W4288">
        <v>7</v>
      </c>
      <c r="X4288" t="s">
        <v>23227</v>
      </c>
      <c r="Y4288" t="s">
        <v>24</v>
      </c>
      <c r="Z4288" t="s">
        <v>24</v>
      </c>
      <c r="AA4288" t="s">
        <v>4200</v>
      </c>
      <c r="AB4288" t="s">
        <v>3625</v>
      </c>
      <c r="AC4288">
        <v>49037</v>
      </c>
      <c r="AD4288" t="s">
        <v>787</v>
      </c>
      <c r="AE4288" t="s">
        <v>23228</v>
      </c>
      <c r="AF4288" t="s">
        <v>544</v>
      </c>
      <c r="AG4288" t="s">
        <v>23229</v>
      </c>
      <c r="AH4288" t="s">
        <v>24</v>
      </c>
      <c r="AI4288" t="s">
        <v>24</v>
      </c>
    </row>
    <row r="4289" spans="1:35" hidden="1" x14ac:dyDescent="0.25">
      <c r="A4289" t="s">
        <v>23230</v>
      </c>
      <c r="B4289">
        <v>3</v>
      </c>
      <c r="C4289" t="s">
        <v>22</v>
      </c>
      <c r="D4289" t="s">
        <v>23</v>
      </c>
      <c r="E4289" t="s">
        <v>24</v>
      </c>
      <c r="F4289">
        <v>897703716</v>
      </c>
      <c r="G4289" t="s">
        <v>146</v>
      </c>
      <c r="H4289">
        <v>254730557</v>
      </c>
      <c r="W4289">
        <v>1500</v>
      </c>
      <c r="X4289" t="s">
        <v>23231</v>
      </c>
      <c r="Y4289" t="s">
        <v>24</v>
      </c>
      <c r="Z4289" t="s">
        <v>24</v>
      </c>
      <c r="AA4289" t="s">
        <v>23232</v>
      </c>
      <c r="AB4289" t="s">
        <v>512</v>
      </c>
      <c r="AC4289" t="s">
        <v>23233</v>
      </c>
      <c r="AD4289" t="s">
        <v>134</v>
      </c>
      <c r="AE4289" t="s">
        <v>23234</v>
      </c>
      <c r="AF4289" t="s">
        <v>515</v>
      </c>
      <c r="AG4289" t="s">
        <v>23235</v>
      </c>
      <c r="AH4289" t="s">
        <v>23236</v>
      </c>
      <c r="AI4289" t="s">
        <v>24</v>
      </c>
    </row>
    <row r="4290" spans="1:35" hidden="1" x14ac:dyDescent="0.25">
      <c r="A4290" t="s">
        <v>23237</v>
      </c>
      <c r="B4290">
        <v>0</v>
      </c>
      <c r="C4290" t="s">
        <v>75</v>
      </c>
      <c r="D4290" t="s">
        <v>23</v>
      </c>
      <c r="E4290" t="s">
        <v>24</v>
      </c>
      <c r="F4290">
        <v>446253325</v>
      </c>
      <c r="G4290" s="2" t="s">
        <v>155</v>
      </c>
      <c r="H4290">
        <v>254631706</v>
      </c>
      <c r="W4290">
        <v>132</v>
      </c>
      <c r="X4290" t="s">
        <v>23238</v>
      </c>
      <c r="Y4290" t="s">
        <v>24</v>
      </c>
      <c r="Z4290" t="s">
        <v>24</v>
      </c>
      <c r="AA4290" t="s">
        <v>23239</v>
      </c>
      <c r="AB4290" t="s">
        <v>847</v>
      </c>
      <c r="AC4290">
        <v>26022</v>
      </c>
      <c r="AD4290" t="s">
        <v>2571</v>
      </c>
      <c r="AE4290" t="s">
        <v>21522</v>
      </c>
      <c r="AF4290" t="s">
        <v>15016</v>
      </c>
      <c r="AG4290" t="s">
        <v>23240</v>
      </c>
      <c r="AH4290" t="s">
        <v>23241</v>
      </c>
      <c r="AI4290" t="s">
        <v>24</v>
      </c>
    </row>
    <row r="4291" spans="1:35" hidden="1" x14ac:dyDescent="0.25">
      <c r="A4291" t="s">
        <v>23242</v>
      </c>
      <c r="B4291">
        <v>0</v>
      </c>
      <c r="C4291" t="s">
        <v>75</v>
      </c>
      <c r="D4291" t="s">
        <v>23</v>
      </c>
      <c r="E4291" t="s">
        <v>24</v>
      </c>
      <c r="F4291">
        <v>693825598</v>
      </c>
      <c r="G4291" s="2" t="s">
        <v>36</v>
      </c>
      <c r="H4291">
        <v>254486154</v>
      </c>
      <c r="W4291">
        <v>278</v>
      </c>
      <c r="X4291" t="s">
        <v>23243</v>
      </c>
      <c r="Y4291" t="s">
        <v>24</v>
      </c>
      <c r="Z4291" t="s">
        <v>24</v>
      </c>
      <c r="AA4291" t="s">
        <v>2931</v>
      </c>
      <c r="AB4291" t="s">
        <v>5219</v>
      </c>
      <c r="AC4291" t="s">
        <v>23244</v>
      </c>
      <c r="AD4291" t="s">
        <v>329</v>
      </c>
      <c r="AE4291" t="s">
        <v>23245</v>
      </c>
      <c r="AF4291" t="s">
        <v>544</v>
      </c>
      <c r="AG4291" t="s">
        <v>23246</v>
      </c>
      <c r="AH4291" t="s">
        <v>24</v>
      </c>
      <c r="AI4291" t="s">
        <v>24</v>
      </c>
    </row>
    <row r="4292" spans="1:35" hidden="1" x14ac:dyDescent="0.25">
      <c r="A4292" t="s">
        <v>23247</v>
      </c>
      <c r="B4292">
        <v>0</v>
      </c>
      <c r="C4292" t="s">
        <v>99</v>
      </c>
      <c r="D4292" t="s">
        <v>23</v>
      </c>
      <c r="E4292" t="s">
        <v>24</v>
      </c>
      <c r="F4292">
        <v>529736951</v>
      </c>
      <c r="G4292" s="2" t="s">
        <v>172</v>
      </c>
      <c r="H4292">
        <v>254468615</v>
      </c>
      <c r="W4292">
        <v>100</v>
      </c>
      <c r="X4292" t="s">
        <v>23248</v>
      </c>
      <c r="Y4292" t="s">
        <v>24</v>
      </c>
      <c r="Z4292" t="s">
        <v>24</v>
      </c>
      <c r="AA4292" t="s">
        <v>2276</v>
      </c>
      <c r="AB4292" t="s">
        <v>986</v>
      </c>
      <c r="AC4292">
        <v>450012</v>
      </c>
      <c r="AD4292" t="s">
        <v>693</v>
      </c>
      <c r="AE4292" t="s">
        <v>24</v>
      </c>
      <c r="AF4292" t="s">
        <v>24</v>
      </c>
      <c r="AG4292" t="s">
        <v>24</v>
      </c>
      <c r="AH4292" t="s">
        <v>24</v>
      </c>
      <c r="AI4292" t="s">
        <v>24</v>
      </c>
    </row>
    <row r="4293" spans="1:35" hidden="1" x14ac:dyDescent="0.25">
      <c r="A4293" t="s">
        <v>23249</v>
      </c>
      <c r="B4293">
        <v>0</v>
      </c>
      <c r="C4293" t="s">
        <v>75</v>
      </c>
      <c r="D4293" t="s">
        <v>23</v>
      </c>
      <c r="E4293" t="s">
        <v>24</v>
      </c>
      <c r="F4293">
        <v>677602415</v>
      </c>
      <c r="G4293" s="2" t="s">
        <v>260</v>
      </c>
      <c r="H4293">
        <v>254461864</v>
      </c>
      <c r="W4293">
        <v>3418</v>
      </c>
      <c r="X4293" t="s">
        <v>23250</v>
      </c>
      <c r="Y4293" t="s">
        <v>23251</v>
      </c>
      <c r="Z4293" t="s">
        <v>24</v>
      </c>
      <c r="AA4293" t="s">
        <v>489</v>
      </c>
      <c r="AB4293" t="s">
        <v>490</v>
      </c>
      <c r="AC4293">
        <v>600110</v>
      </c>
      <c r="AD4293" t="s">
        <v>491</v>
      </c>
      <c r="AE4293" t="s">
        <v>23252</v>
      </c>
      <c r="AF4293" t="s">
        <v>95</v>
      </c>
      <c r="AG4293" t="s">
        <v>23253</v>
      </c>
      <c r="AH4293" t="s">
        <v>24</v>
      </c>
      <c r="AI4293" t="s">
        <v>24</v>
      </c>
    </row>
    <row r="4294" spans="1:35" hidden="1" x14ac:dyDescent="0.25">
      <c r="A4294" t="s">
        <v>23254</v>
      </c>
      <c r="B4294">
        <v>0</v>
      </c>
      <c r="C4294" t="s">
        <v>88</v>
      </c>
      <c r="D4294" t="s">
        <v>23</v>
      </c>
      <c r="E4294" t="s">
        <v>24</v>
      </c>
      <c r="F4294">
        <v>718842354</v>
      </c>
      <c r="G4294" t="s">
        <v>369</v>
      </c>
      <c r="H4294">
        <v>254359595</v>
      </c>
      <c r="W4294">
        <v>4400</v>
      </c>
      <c r="X4294" t="s">
        <v>23255</v>
      </c>
      <c r="Y4294" t="s">
        <v>24</v>
      </c>
      <c r="Z4294" t="s">
        <v>24</v>
      </c>
      <c r="AA4294" t="s">
        <v>23256</v>
      </c>
      <c r="AB4294" t="s">
        <v>3342</v>
      </c>
      <c r="AC4294">
        <v>4024</v>
      </c>
      <c r="AD4294" t="s">
        <v>418</v>
      </c>
      <c r="AE4294" t="s">
        <v>23257</v>
      </c>
      <c r="AF4294" t="s">
        <v>2771</v>
      </c>
      <c r="AG4294" t="s">
        <v>23258</v>
      </c>
      <c r="AH4294" t="s">
        <v>23259</v>
      </c>
      <c r="AI4294" t="s">
        <v>24</v>
      </c>
    </row>
    <row r="4295" spans="1:35" hidden="1" x14ac:dyDescent="0.25">
      <c r="A4295" t="s">
        <v>23260</v>
      </c>
      <c r="B4295">
        <v>4</v>
      </c>
      <c r="C4295" t="s">
        <v>22</v>
      </c>
      <c r="D4295" t="s">
        <v>34</v>
      </c>
      <c r="E4295" t="s">
        <v>23261</v>
      </c>
      <c r="F4295">
        <v>671565081</v>
      </c>
      <c r="G4295" s="2" t="s">
        <v>365</v>
      </c>
      <c r="H4295">
        <v>254310798</v>
      </c>
      <c r="W4295" t="s">
        <v>85</v>
      </c>
      <c r="X4295" t="s">
        <v>23262</v>
      </c>
      <c r="Y4295" t="s">
        <v>23263</v>
      </c>
      <c r="Z4295" t="s">
        <v>24</v>
      </c>
      <c r="AA4295" t="s">
        <v>23264</v>
      </c>
      <c r="AB4295" t="s">
        <v>512</v>
      </c>
      <c r="AC4295">
        <v>10540</v>
      </c>
      <c r="AD4295" t="s">
        <v>93</v>
      </c>
      <c r="AE4295" t="s">
        <v>24</v>
      </c>
      <c r="AF4295" t="s">
        <v>24</v>
      </c>
      <c r="AG4295" t="s">
        <v>24</v>
      </c>
      <c r="AH4295" t="s">
        <v>24</v>
      </c>
      <c r="AI4295" t="s">
        <v>24</v>
      </c>
    </row>
    <row r="4296" spans="1:35" hidden="1" x14ac:dyDescent="0.25">
      <c r="A4296" t="s">
        <v>23265</v>
      </c>
      <c r="B4296">
        <v>0</v>
      </c>
      <c r="C4296" t="s">
        <v>75</v>
      </c>
      <c r="D4296" t="s">
        <v>23</v>
      </c>
      <c r="E4296" t="s">
        <v>24</v>
      </c>
      <c r="F4296">
        <v>764440145</v>
      </c>
      <c r="G4296" s="2" t="s">
        <v>589</v>
      </c>
      <c r="H4296">
        <v>254267235</v>
      </c>
      <c r="W4296">
        <v>159</v>
      </c>
      <c r="X4296" t="s">
        <v>23266</v>
      </c>
      <c r="Y4296" t="s">
        <v>23267</v>
      </c>
      <c r="Z4296" t="s">
        <v>24</v>
      </c>
      <c r="AA4296" t="s">
        <v>23268</v>
      </c>
      <c r="AB4296" t="s">
        <v>2657</v>
      </c>
      <c r="AC4296">
        <v>51150</v>
      </c>
      <c r="AD4296" t="s">
        <v>81</v>
      </c>
      <c r="AE4296" t="s">
        <v>24</v>
      </c>
      <c r="AF4296" t="s">
        <v>24</v>
      </c>
      <c r="AG4296" t="s">
        <v>24</v>
      </c>
      <c r="AH4296" t="s">
        <v>24</v>
      </c>
      <c r="AI4296" t="s">
        <v>24</v>
      </c>
    </row>
    <row r="4297" spans="1:35" hidden="1" x14ac:dyDescent="0.25">
      <c r="A4297" t="s">
        <v>23269</v>
      </c>
      <c r="B4297">
        <v>0</v>
      </c>
      <c r="C4297" t="s">
        <v>88</v>
      </c>
      <c r="D4297" t="s">
        <v>23</v>
      </c>
      <c r="E4297" t="s">
        <v>24</v>
      </c>
      <c r="F4297">
        <v>535157184</v>
      </c>
      <c r="G4297" s="2" t="s">
        <v>47</v>
      </c>
      <c r="H4297">
        <v>254196187</v>
      </c>
      <c r="W4297">
        <v>1086</v>
      </c>
      <c r="X4297" t="s">
        <v>23270</v>
      </c>
      <c r="Y4297" t="s">
        <v>23271</v>
      </c>
      <c r="Z4297" t="s">
        <v>24</v>
      </c>
      <c r="AA4297" t="s">
        <v>19046</v>
      </c>
      <c r="AB4297" t="s">
        <v>24</v>
      </c>
      <c r="AC4297">
        <v>1766</v>
      </c>
      <c r="AD4297" t="s">
        <v>18665</v>
      </c>
      <c r="AE4297" t="s">
        <v>23272</v>
      </c>
      <c r="AF4297" t="s">
        <v>123</v>
      </c>
      <c r="AG4297" t="s">
        <v>23273</v>
      </c>
      <c r="AH4297" t="s">
        <v>23274</v>
      </c>
      <c r="AI4297" t="s">
        <v>24</v>
      </c>
    </row>
    <row r="4298" spans="1:35" hidden="1" x14ac:dyDescent="0.25">
      <c r="A4298" t="s">
        <v>23275</v>
      </c>
      <c r="B4298">
        <v>0</v>
      </c>
      <c r="C4298" t="s">
        <v>99</v>
      </c>
      <c r="D4298" t="s">
        <v>23</v>
      </c>
      <c r="E4298" t="s">
        <v>24</v>
      </c>
      <c r="F4298">
        <v>565532454</v>
      </c>
      <c r="G4298" t="s">
        <v>399</v>
      </c>
      <c r="H4298">
        <v>254195300</v>
      </c>
      <c r="W4298">
        <v>1895</v>
      </c>
      <c r="X4298" t="s">
        <v>23276</v>
      </c>
      <c r="Y4298" t="s">
        <v>23277</v>
      </c>
      <c r="Z4298" t="s">
        <v>24</v>
      </c>
      <c r="AA4298" t="s">
        <v>8210</v>
      </c>
      <c r="AB4298" t="s">
        <v>24</v>
      </c>
      <c r="AC4298">
        <v>34160</v>
      </c>
      <c r="AD4298" t="s">
        <v>1961</v>
      </c>
      <c r="AE4298" t="s">
        <v>23278</v>
      </c>
      <c r="AF4298" t="s">
        <v>295</v>
      </c>
      <c r="AG4298" t="s">
        <v>23279</v>
      </c>
      <c r="AH4298" t="s">
        <v>23280</v>
      </c>
      <c r="AI4298" t="s">
        <v>24</v>
      </c>
    </row>
    <row r="4299" spans="1:35" hidden="1" x14ac:dyDescent="0.25">
      <c r="A4299" t="s">
        <v>23281</v>
      </c>
      <c r="B4299">
        <v>0</v>
      </c>
      <c r="C4299" t="s">
        <v>99</v>
      </c>
      <c r="D4299" t="s">
        <v>23</v>
      </c>
      <c r="E4299" t="s">
        <v>24</v>
      </c>
      <c r="F4299">
        <v>545267205</v>
      </c>
      <c r="G4299" s="2" t="s">
        <v>36</v>
      </c>
      <c r="H4299">
        <v>254044000</v>
      </c>
      <c r="W4299">
        <v>250</v>
      </c>
      <c r="X4299" t="s">
        <v>23282</v>
      </c>
      <c r="Y4299" t="s">
        <v>24</v>
      </c>
      <c r="Z4299" t="s">
        <v>24</v>
      </c>
      <c r="AA4299" t="s">
        <v>17545</v>
      </c>
      <c r="AB4299" t="s">
        <v>1649</v>
      </c>
      <c r="AC4299">
        <v>350314</v>
      </c>
      <c r="AD4299" t="s">
        <v>693</v>
      </c>
      <c r="AE4299" t="s">
        <v>23283</v>
      </c>
      <c r="AF4299" t="s">
        <v>295</v>
      </c>
      <c r="AG4299" t="s">
        <v>23284</v>
      </c>
      <c r="AH4299" t="s">
        <v>24</v>
      </c>
      <c r="AI4299" t="s">
        <v>24</v>
      </c>
    </row>
    <row r="4300" spans="1:35" hidden="1" x14ac:dyDescent="0.25">
      <c r="A4300" t="s">
        <v>23285</v>
      </c>
      <c r="B4300">
        <v>0</v>
      </c>
      <c r="C4300" t="s">
        <v>22</v>
      </c>
      <c r="D4300" t="s">
        <v>23</v>
      </c>
      <c r="E4300" t="s">
        <v>24</v>
      </c>
      <c r="F4300">
        <v>460141385</v>
      </c>
      <c r="G4300" s="2" t="s">
        <v>155</v>
      </c>
      <c r="H4300">
        <v>253956348</v>
      </c>
      <c r="W4300">
        <v>230</v>
      </c>
      <c r="X4300" t="s">
        <v>23286</v>
      </c>
      <c r="Y4300" t="s">
        <v>24</v>
      </c>
      <c r="Z4300" t="s">
        <v>24</v>
      </c>
      <c r="AA4300" t="s">
        <v>23287</v>
      </c>
      <c r="AB4300" t="s">
        <v>11573</v>
      </c>
      <c r="AC4300">
        <v>17421</v>
      </c>
      <c r="AD4300" t="s">
        <v>236</v>
      </c>
      <c r="AE4300" t="s">
        <v>23288</v>
      </c>
      <c r="AF4300" t="s">
        <v>544</v>
      </c>
      <c r="AG4300" t="s">
        <v>23289</v>
      </c>
      <c r="AH4300" t="s">
        <v>23290</v>
      </c>
      <c r="AI4300" t="s">
        <v>24</v>
      </c>
    </row>
    <row r="4301" spans="1:35" hidden="1" x14ac:dyDescent="0.25">
      <c r="A4301" t="s">
        <v>23291</v>
      </c>
      <c r="B4301">
        <v>6</v>
      </c>
      <c r="C4301" t="s">
        <v>99</v>
      </c>
      <c r="D4301" t="s">
        <v>23</v>
      </c>
      <c r="E4301" t="s">
        <v>24</v>
      </c>
      <c r="F4301">
        <v>80478589</v>
      </c>
      <c r="G4301" s="2" t="s">
        <v>440</v>
      </c>
      <c r="H4301">
        <v>253950758</v>
      </c>
      <c r="W4301">
        <v>70</v>
      </c>
      <c r="X4301" t="s">
        <v>23292</v>
      </c>
      <c r="Y4301" t="s">
        <v>24</v>
      </c>
      <c r="Z4301" t="s">
        <v>24</v>
      </c>
      <c r="AA4301" t="s">
        <v>23293</v>
      </c>
      <c r="AB4301" t="s">
        <v>23294</v>
      </c>
      <c r="AC4301" t="s">
        <v>23295</v>
      </c>
      <c r="AD4301" t="s">
        <v>542</v>
      </c>
      <c r="AE4301" t="s">
        <v>23296</v>
      </c>
      <c r="AF4301" t="s">
        <v>3337</v>
      </c>
      <c r="AG4301" t="s">
        <v>23297</v>
      </c>
      <c r="AH4301" t="s">
        <v>24</v>
      </c>
      <c r="AI4301" t="s">
        <v>24</v>
      </c>
    </row>
    <row r="4302" spans="1:35" hidden="1" x14ac:dyDescent="0.25">
      <c r="A4302" t="s">
        <v>23298</v>
      </c>
      <c r="B4302">
        <v>0</v>
      </c>
      <c r="C4302" t="s">
        <v>22</v>
      </c>
      <c r="D4302" t="s">
        <v>23</v>
      </c>
      <c r="E4302" t="s">
        <v>24</v>
      </c>
      <c r="F4302">
        <v>897521365</v>
      </c>
      <c r="G4302" s="2" t="s">
        <v>155</v>
      </c>
      <c r="H4302">
        <v>253942347</v>
      </c>
      <c r="W4302">
        <v>1604</v>
      </c>
      <c r="X4302" t="s">
        <v>23299</v>
      </c>
      <c r="Y4302" t="s">
        <v>23300</v>
      </c>
      <c r="Z4302" t="s">
        <v>24</v>
      </c>
      <c r="AA4302" t="s">
        <v>23301</v>
      </c>
      <c r="AB4302" t="s">
        <v>997</v>
      </c>
      <c r="AC4302" t="s">
        <v>23302</v>
      </c>
      <c r="AD4302" t="s">
        <v>134</v>
      </c>
      <c r="AE4302" t="s">
        <v>23303</v>
      </c>
      <c r="AF4302" t="s">
        <v>515</v>
      </c>
      <c r="AG4302" t="s">
        <v>23304</v>
      </c>
      <c r="AH4302" t="s">
        <v>23305</v>
      </c>
      <c r="AI4302" t="s">
        <v>24</v>
      </c>
    </row>
    <row r="4303" spans="1:35" hidden="1" x14ac:dyDescent="0.25">
      <c r="A4303" t="s">
        <v>23306</v>
      </c>
      <c r="B4303">
        <v>0</v>
      </c>
      <c r="C4303" t="s">
        <v>88</v>
      </c>
      <c r="D4303" t="s">
        <v>23</v>
      </c>
      <c r="E4303" t="s">
        <v>24</v>
      </c>
      <c r="F4303">
        <v>718957046</v>
      </c>
      <c r="G4303" s="2" t="s">
        <v>36</v>
      </c>
      <c r="H4303">
        <v>253907335</v>
      </c>
      <c r="W4303">
        <v>246</v>
      </c>
      <c r="X4303" t="s">
        <v>23307</v>
      </c>
      <c r="Y4303" t="s">
        <v>24</v>
      </c>
      <c r="Z4303" t="s">
        <v>24</v>
      </c>
      <c r="AA4303" t="s">
        <v>23308</v>
      </c>
      <c r="AB4303" t="s">
        <v>3342</v>
      </c>
      <c r="AC4303">
        <v>4027</v>
      </c>
      <c r="AD4303" t="s">
        <v>418</v>
      </c>
      <c r="AE4303" t="s">
        <v>23309</v>
      </c>
      <c r="AF4303" t="s">
        <v>3344</v>
      </c>
      <c r="AG4303" t="s">
        <v>23310</v>
      </c>
      <c r="AH4303" t="s">
        <v>24</v>
      </c>
      <c r="AI4303" t="s">
        <v>24</v>
      </c>
    </row>
    <row r="4304" spans="1:35" hidden="1" x14ac:dyDescent="0.25">
      <c r="A4304" t="s">
        <v>23311</v>
      </c>
      <c r="B4304">
        <v>0</v>
      </c>
      <c r="C4304" t="s">
        <v>88</v>
      </c>
      <c r="D4304" t="s">
        <v>23</v>
      </c>
      <c r="E4304" t="s">
        <v>24</v>
      </c>
      <c r="F4304">
        <v>317918589</v>
      </c>
      <c r="G4304" s="2" t="s">
        <v>36</v>
      </c>
      <c r="H4304">
        <v>253865462</v>
      </c>
      <c r="W4304">
        <v>392</v>
      </c>
      <c r="X4304" t="s">
        <v>19124</v>
      </c>
      <c r="Y4304" t="s">
        <v>24</v>
      </c>
      <c r="Z4304" t="s">
        <v>24</v>
      </c>
      <c r="AA4304" t="s">
        <v>19410</v>
      </c>
      <c r="AB4304" t="s">
        <v>3079</v>
      </c>
      <c r="AC4304">
        <v>85276</v>
      </c>
      <c r="AD4304" t="s">
        <v>301</v>
      </c>
      <c r="AE4304" t="s">
        <v>19411</v>
      </c>
      <c r="AF4304" t="s">
        <v>4114</v>
      </c>
      <c r="AG4304" t="s">
        <v>19412</v>
      </c>
      <c r="AH4304" t="s">
        <v>19413</v>
      </c>
      <c r="AI4304" t="s">
        <v>24</v>
      </c>
    </row>
    <row r="4305" spans="1:35" hidden="1" x14ac:dyDescent="0.25">
      <c r="A4305" t="s">
        <v>23312</v>
      </c>
      <c r="B4305">
        <v>61</v>
      </c>
      <c r="C4305" t="s">
        <v>16344</v>
      </c>
      <c r="D4305" t="s">
        <v>34</v>
      </c>
      <c r="E4305" t="s">
        <v>23313</v>
      </c>
      <c r="F4305">
        <v>45637572</v>
      </c>
      <c r="G4305" s="2" t="s">
        <v>47</v>
      </c>
      <c r="H4305">
        <v>253708000</v>
      </c>
      <c r="W4305">
        <v>934</v>
      </c>
      <c r="X4305" t="s">
        <v>23314</v>
      </c>
      <c r="Y4305" t="s">
        <v>23315</v>
      </c>
      <c r="Z4305" t="s">
        <v>24</v>
      </c>
      <c r="AA4305" t="s">
        <v>828</v>
      </c>
      <c r="AB4305" t="s">
        <v>769</v>
      </c>
      <c r="AC4305">
        <v>80202</v>
      </c>
      <c r="AD4305" t="s">
        <v>29</v>
      </c>
      <c r="AE4305" t="s">
        <v>24</v>
      </c>
      <c r="AF4305" t="s">
        <v>24</v>
      </c>
      <c r="AG4305" t="s">
        <v>24</v>
      </c>
      <c r="AH4305" t="s">
        <v>24</v>
      </c>
      <c r="AI4305" t="s">
        <v>24</v>
      </c>
    </row>
    <row r="4306" spans="1:35" hidden="1" x14ac:dyDescent="0.25">
      <c r="A4306" t="s">
        <v>23316</v>
      </c>
      <c r="B4306">
        <v>28</v>
      </c>
      <c r="C4306" t="s">
        <v>75</v>
      </c>
      <c r="D4306" t="s">
        <v>23</v>
      </c>
      <c r="E4306" t="s">
        <v>24</v>
      </c>
      <c r="F4306">
        <v>46508875</v>
      </c>
      <c r="G4306" s="2" t="s">
        <v>365</v>
      </c>
      <c r="H4306">
        <v>253679280</v>
      </c>
      <c r="W4306">
        <v>1500</v>
      </c>
      <c r="X4306" t="s">
        <v>23317</v>
      </c>
      <c r="Y4306" t="s">
        <v>24</v>
      </c>
      <c r="Z4306" t="s">
        <v>24</v>
      </c>
      <c r="AA4306" t="s">
        <v>23318</v>
      </c>
      <c r="AB4306" t="s">
        <v>997</v>
      </c>
      <c r="AC4306" t="s">
        <v>23319</v>
      </c>
      <c r="AD4306" t="s">
        <v>542</v>
      </c>
      <c r="AE4306" t="s">
        <v>23320</v>
      </c>
      <c r="AF4306" t="s">
        <v>544</v>
      </c>
      <c r="AG4306" t="s">
        <v>23321</v>
      </c>
      <c r="AH4306" t="s">
        <v>24</v>
      </c>
      <c r="AI4306" t="s">
        <v>24</v>
      </c>
    </row>
    <row r="4307" spans="1:35" hidden="1" x14ac:dyDescent="0.25">
      <c r="A4307" t="s">
        <v>23322</v>
      </c>
      <c r="B4307">
        <v>0</v>
      </c>
      <c r="C4307" t="s">
        <v>75</v>
      </c>
      <c r="D4307" t="s">
        <v>23</v>
      </c>
      <c r="E4307" t="s">
        <v>24</v>
      </c>
      <c r="F4307">
        <v>714106429</v>
      </c>
      <c r="G4307" s="2" t="s">
        <v>36</v>
      </c>
      <c r="H4307">
        <v>253591983</v>
      </c>
      <c r="W4307">
        <v>610</v>
      </c>
      <c r="X4307" t="s">
        <v>23323</v>
      </c>
      <c r="Y4307" t="s">
        <v>23324</v>
      </c>
      <c r="Z4307" t="s">
        <v>24</v>
      </c>
      <c r="AA4307" t="s">
        <v>761</v>
      </c>
      <c r="AB4307" t="s">
        <v>5474</v>
      </c>
      <c r="AC4307" t="s">
        <v>23325</v>
      </c>
      <c r="AD4307" t="s">
        <v>329</v>
      </c>
      <c r="AE4307" t="s">
        <v>23326</v>
      </c>
      <c r="AF4307" t="s">
        <v>544</v>
      </c>
      <c r="AG4307" t="s">
        <v>23327</v>
      </c>
      <c r="AH4307" t="s">
        <v>24</v>
      </c>
      <c r="AI4307" t="s">
        <v>24</v>
      </c>
    </row>
    <row r="4308" spans="1:35" hidden="1" x14ac:dyDescent="0.25">
      <c r="A4308" t="s">
        <v>23328</v>
      </c>
      <c r="B4308">
        <v>0</v>
      </c>
      <c r="C4308" t="s">
        <v>22</v>
      </c>
      <c r="D4308" t="s">
        <v>23</v>
      </c>
      <c r="E4308" t="s">
        <v>24</v>
      </c>
      <c r="F4308">
        <v>880011739</v>
      </c>
      <c r="G4308" s="2" t="s">
        <v>526</v>
      </c>
      <c r="H4308">
        <v>253589232</v>
      </c>
      <c r="W4308">
        <v>210</v>
      </c>
      <c r="X4308" t="s">
        <v>23329</v>
      </c>
      <c r="Y4308" t="s">
        <v>24</v>
      </c>
      <c r="Z4308" t="s">
        <v>24</v>
      </c>
      <c r="AA4308" t="s">
        <v>3060</v>
      </c>
      <c r="AB4308" t="s">
        <v>9194</v>
      </c>
      <c r="AC4308" t="s">
        <v>24</v>
      </c>
      <c r="AD4308" t="s">
        <v>2545</v>
      </c>
      <c r="AE4308" t="s">
        <v>23330</v>
      </c>
      <c r="AF4308" t="s">
        <v>11324</v>
      </c>
      <c r="AG4308" t="s">
        <v>23331</v>
      </c>
      <c r="AH4308" t="s">
        <v>23332</v>
      </c>
      <c r="AI4308" t="s">
        <v>24</v>
      </c>
    </row>
    <row r="4309" spans="1:35" hidden="1" x14ac:dyDescent="0.25">
      <c r="A4309" t="s">
        <v>23333</v>
      </c>
      <c r="B4309">
        <v>150</v>
      </c>
      <c r="C4309" t="s">
        <v>22</v>
      </c>
      <c r="D4309" t="s">
        <v>34</v>
      </c>
      <c r="E4309" t="s">
        <v>23334</v>
      </c>
      <c r="F4309">
        <v>547704925</v>
      </c>
      <c r="G4309" t="s">
        <v>509</v>
      </c>
      <c r="H4309">
        <v>253573000</v>
      </c>
      <c r="W4309">
        <v>8564</v>
      </c>
      <c r="X4309" t="s">
        <v>23335</v>
      </c>
      <c r="Y4309" t="s">
        <v>23336</v>
      </c>
      <c r="Z4309" t="s">
        <v>24</v>
      </c>
      <c r="AA4309" t="s">
        <v>730</v>
      </c>
      <c r="AB4309" t="s">
        <v>731</v>
      </c>
      <c r="AC4309">
        <v>310000</v>
      </c>
      <c r="AD4309" t="s">
        <v>693</v>
      </c>
      <c r="AE4309" t="s">
        <v>23337</v>
      </c>
      <c r="AF4309" t="s">
        <v>24</v>
      </c>
      <c r="AG4309" t="s">
        <v>23338</v>
      </c>
      <c r="AH4309" t="s">
        <v>23339</v>
      </c>
      <c r="AI4309" t="s">
        <v>24</v>
      </c>
    </row>
    <row r="4310" spans="1:35" hidden="1" x14ac:dyDescent="0.25">
      <c r="A4310" t="s">
        <v>23340</v>
      </c>
      <c r="B4310">
        <v>0</v>
      </c>
      <c r="C4310" t="s">
        <v>22</v>
      </c>
      <c r="D4310" t="s">
        <v>23</v>
      </c>
      <c r="E4310" t="s">
        <v>24</v>
      </c>
      <c r="F4310">
        <v>421203134</v>
      </c>
      <c r="G4310" t="s">
        <v>84</v>
      </c>
      <c r="H4310">
        <v>253542405</v>
      </c>
      <c r="W4310">
        <v>5000</v>
      </c>
      <c r="X4310" t="s">
        <v>23341</v>
      </c>
      <c r="Y4310" t="s">
        <v>24</v>
      </c>
      <c r="Z4310" t="s">
        <v>24</v>
      </c>
      <c r="AA4310" t="s">
        <v>6636</v>
      </c>
      <c r="AB4310" t="s">
        <v>1649</v>
      </c>
      <c r="AC4310">
        <v>361006</v>
      </c>
      <c r="AD4310" t="s">
        <v>693</v>
      </c>
      <c r="AE4310" t="s">
        <v>23342</v>
      </c>
      <c r="AF4310" t="s">
        <v>1284</v>
      </c>
      <c r="AG4310" t="s">
        <v>23343</v>
      </c>
      <c r="AH4310" t="s">
        <v>24</v>
      </c>
      <c r="AI4310" t="s">
        <v>24</v>
      </c>
    </row>
    <row r="4311" spans="1:35" hidden="1" x14ac:dyDescent="0.25">
      <c r="A4311" t="s">
        <v>23344</v>
      </c>
      <c r="B4311">
        <v>7</v>
      </c>
      <c r="C4311" t="s">
        <v>22</v>
      </c>
      <c r="D4311" t="s">
        <v>34</v>
      </c>
      <c r="E4311" t="s">
        <v>23345</v>
      </c>
      <c r="F4311">
        <v>650293900</v>
      </c>
      <c r="G4311" t="s">
        <v>1893</v>
      </c>
      <c r="H4311">
        <v>253515730</v>
      </c>
      <c r="W4311">
        <v>6200</v>
      </c>
      <c r="X4311" t="s">
        <v>23346</v>
      </c>
      <c r="Y4311" t="s">
        <v>23347</v>
      </c>
      <c r="Z4311" t="s">
        <v>24</v>
      </c>
      <c r="AA4311" t="s">
        <v>3158</v>
      </c>
      <c r="AB4311" t="s">
        <v>4316</v>
      </c>
      <c r="AC4311">
        <v>122001</v>
      </c>
      <c r="AD4311" t="s">
        <v>491</v>
      </c>
      <c r="AE4311" t="s">
        <v>23348</v>
      </c>
      <c r="AF4311" t="s">
        <v>24</v>
      </c>
      <c r="AG4311" t="s">
        <v>23349</v>
      </c>
      <c r="AH4311" t="s">
        <v>23350</v>
      </c>
      <c r="AI4311" t="s">
        <v>23351</v>
      </c>
    </row>
    <row r="4312" spans="1:35" hidden="1" x14ac:dyDescent="0.25">
      <c r="A4312" t="s">
        <v>23352</v>
      </c>
      <c r="B4312">
        <v>0</v>
      </c>
      <c r="C4312" t="s">
        <v>88</v>
      </c>
      <c r="D4312" t="s">
        <v>23</v>
      </c>
      <c r="E4312" t="s">
        <v>24</v>
      </c>
      <c r="F4312">
        <v>649799939</v>
      </c>
      <c r="G4312" s="2" t="s">
        <v>47</v>
      </c>
      <c r="H4312">
        <v>253449000</v>
      </c>
      <c r="W4312">
        <v>2100</v>
      </c>
      <c r="X4312" t="s">
        <v>8595</v>
      </c>
      <c r="Y4312" t="s">
        <v>24</v>
      </c>
      <c r="Z4312" t="s">
        <v>24</v>
      </c>
      <c r="AA4312" t="s">
        <v>8596</v>
      </c>
      <c r="AB4312" t="s">
        <v>24</v>
      </c>
      <c r="AC4312">
        <v>5155366</v>
      </c>
      <c r="AD4312" t="s">
        <v>4242</v>
      </c>
      <c r="AE4312" t="s">
        <v>23353</v>
      </c>
      <c r="AF4312" t="s">
        <v>515</v>
      </c>
      <c r="AG4312" t="s">
        <v>8598</v>
      </c>
      <c r="AH4312" t="s">
        <v>23354</v>
      </c>
      <c r="AI4312" t="s">
        <v>24</v>
      </c>
    </row>
    <row r="4313" spans="1:35" hidden="1" x14ac:dyDescent="0.25">
      <c r="A4313" t="s">
        <v>23355</v>
      </c>
      <c r="B4313">
        <v>0</v>
      </c>
      <c r="C4313" t="s">
        <v>75</v>
      </c>
      <c r="D4313" t="s">
        <v>23</v>
      </c>
      <c r="E4313" t="s">
        <v>24</v>
      </c>
      <c r="F4313">
        <v>402005938</v>
      </c>
      <c r="G4313" s="2" t="s">
        <v>119</v>
      </c>
      <c r="H4313">
        <v>253344715</v>
      </c>
      <c r="W4313">
        <v>162</v>
      </c>
      <c r="X4313" t="s">
        <v>23356</v>
      </c>
      <c r="Y4313" t="s">
        <v>24</v>
      </c>
      <c r="Z4313" t="s">
        <v>24</v>
      </c>
      <c r="AA4313" t="s">
        <v>7257</v>
      </c>
      <c r="AB4313" t="s">
        <v>6449</v>
      </c>
      <c r="AC4313" t="s">
        <v>23357</v>
      </c>
      <c r="AD4313" t="s">
        <v>271</v>
      </c>
      <c r="AE4313" t="s">
        <v>1514</v>
      </c>
      <c r="AF4313" t="s">
        <v>24</v>
      </c>
      <c r="AG4313" t="s">
        <v>23358</v>
      </c>
      <c r="AH4313" t="s">
        <v>24</v>
      </c>
      <c r="AI4313" t="s">
        <v>24</v>
      </c>
    </row>
    <row r="4314" spans="1:35" hidden="1" x14ac:dyDescent="0.25">
      <c r="A4314" t="s">
        <v>23359</v>
      </c>
      <c r="B4314">
        <v>0</v>
      </c>
      <c r="C4314" t="s">
        <v>75</v>
      </c>
      <c r="D4314" t="s">
        <v>23</v>
      </c>
      <c r="E4314" t="s">
        <v>24</v>
      </c>
      <c r="F4314">
        <v>413231994</v>
      </c>
      <c r="G4314" s="2" t="s">
        <v>260</v>
      </c>
      <c r="H4314">
        <v>253253401</v>
      </c>
      <c r="W4314">
        <v>998</v>
      </c>
      <c r="X4314" t="s">
        <v>23360</v>
      </c>
      <c r="Y4314" t="s">
        <v>24</v>
      </c>
      <c r="Z4314" t="s">
        <v>24</v>
      </c>
      <c r="AA4314" t="s">
        <v>16185</v>
      </c>
      <c r="AB4314" t="s">
        <v>5656</v>
      </c>
      <c r="AC4314" t="s">
        <v>23361</v>
      </c>
      <c r="AD4314" t="s">
        <v>271</v>
      </c>
      <c r="AE4314" t="s">
        <v>23362</v>
      </c>
      <c r="AF4314" t="s">
        <v>24</v>
      </c>
      <c r="AG4314" t="s">
        <v>23363</v>
      </c>
      <c r="AH4314" t="s">
        <v>24</v>
      </c>
      <c r="AI4314" t="s">
        <v>24</v>
      </c>
    </row>
    <row r="4315" spans="1:35" hidden="1" x14ac:dyDescent="0.25">
      <c r="A4315" t="s">
        <v>23364</v>
      </c>
      <c r="B4315">
        <v>0</v>
      </c>
      <c r="C4315" t="s">
        <v>22</v>
      </c>
      <c r="D4315" t="s">
        <v>23</v>
      </c>
      <c r="E4315" t="s">
        <v>24</v>
      </c>
      <c r="F4315">
        <v>421262217</v>
      </c>
      <c r="G4315" s="2" t="s">
        <v>474</v>
      </c>
      <c r="H4315">
        <v>253240339</v>
      </c>
      <c r="W4315">
        <v>4000</v>
      </c>
      <c r="X4315" t="s">
        <v>23365</v>
      </c>
      <c r="Y4315" t="s">
        <v>24</v>
      </c>
      <c r="Z4315" t="s">
        <v>24</v>
      </c>
      <c r="AA4315" t="s">
        <v>14390</v>
      </c>
      <c r="AB4315" t="s">
        <v>10610</v>
      </c>
      <c r="AC4315">
        <v>545002</v>
      </c>
      <c r="AD4315" t="s">
        <v>693</v>
      </c>
      <c r="AE4315" t="s">
        <v>23366</v>
      </c>
      <c r="AF4315" t="s">
        <v>295</v>
      </c>
      <c r="AG4315" t="s">
        <v>23367</v>
      </c>
      <c r="AH4315" t="s">
        <v>24</v>
      </c>
      <c r="AI4315" t="s">
        <v>24</v>
      </c>
    </row>
    <row r="4316" spans="1:35" hidden="1" x14ac:dyDescent="0.25">
      <c r="A4316" t="s">
        <v>23368</v>
      </c>
      <c r="B4316">
        <v>0</v>
      </c>
      <c r="C4316" t="s">
        <v>22</v>
      </c>
      <c r="D4316" t="s">
        <v>23</v>
      </c>
      <c r="E4316" t="s">
        <v>24</v>
      </c>
      <c r="F4316">
        <v>301794384</v>
      </c>
      <c r="G4316" s="2" t="s">
        <v>440</v>
      </c>
      <c r="H4316">
        <v>253207360</v>
      </c>
      <c r="W4316">
        <v>329</v>
      </c>
      <c r="X4316" t="s">
        <v>23369</v>
      </c>
      <c r="Y4316" t="s">
        <v>24</v>
      </c>
      <c r="Z4316" t="s">
        <v>24</v>
      </c>
      <c r="AA4316" t="s">
        <v>1907</v>
      </c>
      <c r="AB4316" t="s">
        <v>1907</v>
      </c>
      <c r="AC4316">
        <v>5020</v>
      </c>
      <c r="AD4316" t="s">
        <v>1908</v>
      </c>
      <c r="AE4316" t="s">
        <v>23370</v>
      </c>
      <c r="AF4316" t="s">
        <v>95</v>
      </c>
      <c r="AG4316" t="s">
        <v>23371</v>
      </c>
      <c r="AH4316" t="s">
        <v>23372</v>
      </c>
      <c r="AI4316" t="s">
        <v>24</v>
      </c>
    </row>
    <row r="4317" spans="1:35" hidden="1" x14ac:dyDescent="0.25">
      <c r="A4317" t="s">
        <v>23373</v>
      </c>
      <c r="B4317">
        <v>0</v>
      </c>
      <c r="C4317" t="s">
        <v>99</v>
      </c>
      <c r="D4317" t="s">
        <v>23</v>
      </c>
      <c r="E4317" t="s">
        <v>24</v>
      </c>
      <c r="F4317">
        <v>731576588</v>
      </c>
      <c r="G4317" t="s">
        <v>146</v>
      </c>
      <c r="H4317">
        <v>253149100</v>
      </c>
      <c r="W4317">
        <v>6350</v>
      </c>
      <c r="X4317" t="s">
        <v>23374</v>
      </c>
      <c r="Y4317" t="s">
        <v>23375</v>
      </c>
      <c r="Z4317" t="s">
        <v>24</v>
      </c>
      <c r="AA4317" t="s">
        <v>3171</v>
      </c>
      <c r="AB4317" t="s">
        <v>3171</v>
      </c>
      <c r="AC4317">
        <v>1000</v>
      </c>
      <c r="AD4317" t="s">
        <v>607</v>
      </c>
      <c r="AE4317" t="s">
        <v>23376</v>
      </c>
      <c r="AF4317" t="s">
        <v>515</v>
      </c>
      <c r="AG4317" t="s">
        <v>23377</v>
      </c>
      <c r="AH4317" t="s">
        <v>23378</v>
      </c>
      <c r="AI4317" t="s">
        <v>24</v>
      </c>
    </row>
    <row r="4318" spans="1:35" hidden="1" x14ac:dyDescent="0.25">
      <c r="A4318" t="s">
        <v>23379</v>
      </c>
      <c r="B4318">
        <v>10</v>
      </c>
      <c r="C4318" t="s">
        <v>22</v>
      </c>
      <c r="D4318" t="s">
        <v>23</v>
      </c>
      <c r="E4318" t="s">
        <v>24</v>
      </c>
      <c r="F4318">
        <v>9868035</v>
      </c>
      <c r="G4318" s="2" t="s">
        <v>440</v>
      </c>
      <c r="H4318">
        <v>253110316</v>
      </c>
      <c r="W4318">
        <v>755</v>
      </c>
      <c r="X4318" t="s">
        <v>23380</v>
      </c>
      <c r="Y4318" t="s">
        <v>24</v>
      </c>
      <c r="Z4318" t="s">
        <v>24</v>
      </c>
      <c r="AA4318" t="s">
        <v>23381</v>
      </c>
      <c r="AB4318" t="s">
        <v>2510</v>
      </c>
      <c r="AC4318" t="s">
        <v>23382</v>
      </c>
      <c r="AD4318" t="s">
        <v>542</v>
      </c>
      <c r="AE4318" t="s">
        <v>23383</v>
      </c>
      <c r="AF4318" t="s">
        <v>515</v>
      </c>
      <c r="AG4318" t="s">
        <v>23384</v>
      </c>
      <c r="AH4318" t="s">
        <v>24</v>
      </c>
      <c r="AI4318" t="s">
        <v>24</v>
      </c>
    </row>
    <row r="4319" spans="1:35" hidden="1" x14ac:dyDescent="0.25">
      <c r="A4319" t="s">
        <v>23385</v>
      </c>
      <c r="B4319">
        <v>5</v>
      </c>
      <c r="C4319" t="s">
        <v>24</v>
      </c>
      <c r="D4319" t="s">
        <v>34</v>
      </c>
      <c r="E4319" t="s">
        <v>23386</v>
      </c>
      <c r="F4319">
        <v>728687351</v>
      </c>
      <c r="G4319" s="2" t="s">
        <v>577</v>
      </c>
      <c r="H4319">
        <v>253007935</v>
      </c>
      <c r="W4319">
        <v>2159</v>
      </c>
      <c r="X4319" t="s">
        <v>23387</v>
      </c>
      <c r="Y4319" t="s">
        <v>23388</v>
      </c>
      <c r="Z4319" t="s">
        <v>24</v>
      </c>
      <c r="AA4319" t="s">
        <v>11757</v>
      </c>
      <c r="AB4319" t="s">
        <v>2296</v>
      </c>
      <c r="AC4319">
        <v>61256</v>
      </c>
      <c r="AD4319" t="s">
        <v>1094</v>
      </c>
      <c r="AE4319" t="s">
        <v>24</v>
      </c>
      <c r="AF4319" t="s">
        <v>24</v>
      </c>
      <c r="AG4319" t="s">
        <v>24</v>
      </c>
      <c r="AH4319" t="s">
        <v>24</v>
      </c>
      <c r="AI4319" t="s">
        <v>24</v>
      </c>
    </row>
    <row r="4320" spans="1:35" hidden="1" x14ac:dyDescent="0.25">
      <c r="A4320" t="s">
        <v>23389</v>
      </c>
      <c r="B4320">
        <v>0</v>
      </c>
      <c r="C4320" t="s">
        <v>88</v>
      </c>
      <c r="D4320" t="s">
        <v>23</v>
      </c>
      <c r="E4320" t="s">
        <v>24</v>
      </c>
      <c r="F4320">
        <v>556416978</v>
      </c>
      <c r="G4320" t="s">
        <v>1567</v>
      </c>
      <c r="H4320">
        <v>252955118</v>
      </c>
      <c r="W4320">
        <v>220</v>
      </c>
      <c r="X4320" t="s">
        <v>23390</v>
      </c>
      <c r="Y4320" t="s">
        <v>23391</v>
      </c>
      <c r="Z4320" t="s">
        <v>24</v>
      </c>
      <c r="AA4320" t="s">
        <v>23392</v>
      </c>
      <c r="AB4320" t="s">
        <v>23393</v>
      </c>
      <c r="AC4320" t="s">
        <v>24</v>
      </c>
      <c r="AD4320" t="s">
        <v>3042</v>
      </c>
      <c r="AE4320" t="s">
        <v>23394</v>
      </c>
      <c r="AF4320" t="s">
        <v>3044</v>
      </c>
      <c r="AG4320" t="s">
        <v>23395</v>
      </c>
      <c r="AH4320" t="s">
        <v>23396</v>
      </c>
      <c r="AI4320" t="s">
        <v>24</v>
      </c>
    </row>
    <row r="4321" spans="1:35" hidden="1" x14ac:dyDescent="0.25">
      <c r="A4321" t="s">
        <v>23397</v>
      </c>
      <c r="B4321">
        <v>0</v>
      </c>
      <c r="C4321" t="s">
        <v>22</v>
      </c>
      <c r="D4321" t="s">
        <v>23</v>
      </c>
      <c r="E4321" t="s">
        <v>24</v>
      </c>
      <c r="F4321">
        <v>546619402</v>
      </c>
      <c r="G4321" s="2" t="s">
        <v>440</v>
      </c>
      <c r="H4321">
        <v>252802996</v>
      </c>
      <c r="W4321">
        <v>1297</v>
      </c>
      <c r="X4321" t="s">
        <v>23398</v>
      </c>
      <c r="Y4321" t="s">
        <v>24</v>
      </c>
      <c r="Z4321" t="s">
        <v>24</v>
      </c>
      <c r="AA4321" t="s">
        <v>13473</v>
      </c>
      <c r="AB4321" t="s">
        <v>731</v>
      </c>
      <c r="AC4321">
        <v>325400</v>
      </c>
      <c r="AD4321" t="s">
        <v>693</v>
      </c>
      <c r="AE4321" t="s">
        <v>23399</v>
      </c>
      <c r="AF4321" t="s">
        <v>295</v>
      </c>
      <c r="AG4321" t="s">
        <v>24</v>
      </c>
      <c r="AH4321" t="s">
        <v>24</v>
      </c>
      <c r="AI4321" t="s">
        <v>24</v>
      </c>
    </row>
    <row r="4322" spans="1:35" hidden="1" x14ac:dyDescent="0.25">
      <c r="A4322" t="s">
        <v>23400</v>
      </c>
      <c r="B4322">
        <v>33</v>
      </c>
      <c r="C4322" t="s">
        <v>22</v>
      </c>
      <c r="D4322" t="s">
        <v>34</v>
      </c>
      <c r="E4322" t="s">
        <v>23401</v>
      </c>
      <c r="F4322">
        <v>654026244</v>
      </c>
      <c r="G4322" t="s">
        <v>1567</v>
      </c>
      <c r="H4322">
        <v>252722602</v>
      </c>
      <c r="W4322">
        <v>960</v>
      </c>
      <c r="X4322" t="s">
        <v>23402</v>
      </c>
      <c r="Y4322" t="s">
        <v>23403</v>
      </c>
      <c r="Z4322" t="s">
        <v>24</v>
      </c>
      <c r="AA4322" t="s">
        <v>2913</v>
      </c>
      <c r="AB4322" t="s">
        <v>2914</v>
      </c>
      <c r="AC4322">
        <v>830054</v>
      </c>
      <c r="AD4322" t="s">
        <v>693</v>
      </c>
      <c r="AE4322" t="s">
        <v>24</v>
      </c>
      <c r="AF4322" t="s">
        <v>24</v>
      </c>
      <c r="AG4322" t="s">
        <v>24</v>
      </c>
      <c r="AH4322" t="s">
        <v>24</v>
      </c>
      <c r="AI4322" t="s">
        <v>24</v>
      </c>
    </row>
    <row r="4323" spans="1:35" hidden="1" x14ac:dyDescent="0.25">
      <c r="A4323" t="s">
        <v>23404</v>
      </c>
      <c r="B4323">
        <v>0</v>
      </c>
      <c r="C4323" t="s">
        <v>88</v>
      </c>
      <c r="D4323" t="s">
        <v>23</v>
      </c>
      <c r="E4323" t="s">
        <v>24</v>
      </c>
      <c r="F4323">
        <v>528859460</v>
      </c>
      <c r="G4323" s="2" t="s">
        <v>365</v>
      </c>
      <c r="H4323">
        <v>252718946</v>
      </c>
      <c r="W4323">
        <v>10</v>
      </c>
      <c r="X4323" t="s">
        <v>23405</v>
      </c>
      <c r="Y4323" t="s">
        <v>24</v>
      </c>
      <c r="Z4323" t="s">
        <v>24</v>
      </c>
      <c r="AA4323" t="s">
        <v>18797</v>
      </c>
      <c r="AB4323" t="s">
        <v>986</v>
      </c>
      <c r="AC4323">
        <v>456150</v>
      </c>
      <c r="AD4323" t="s">
        <v>693</v>
      </c>
      <c r="AE4323" t="s">
        <v>23406</v>
      </c>
      <c r="AF4323" t="s">
        <v>1237</v>
      </c>
      <c r="AG4323" t="s">
        <v>24</v>
      </c>
      <c r="AH4323" t="s">
        <v>24</v>
      </c>
      <c r="AI4323" t="s">
        <v>24</v>
      </c>
    </row>
    <row r="4324" spans="1:35" hidden="1" x14ac:dyDescent="0.25">
      <c r="A4324" t="s">
        <v>23407</v>
      </c>
      <c r="B4324">
        <v>0</v>
      </c>
      <c r="C4324" t="s">
        <v>75</v>
      </c>
      <c r="D4324" t="s">
        <v>23</v>
      </c>
      <c r="E4324" t="s">
        <v>24</v>
      </c>
      <c r="F4324">
        <v>728663030</v>
      </c>
      <c r="G4324" s="2" t="s">
        <v>260</v>
      </c>
      <c r="H4324">
        <v>252705800</v>
      </c>
      <c r="W4324">
        <v>2000</v>
      </c>
      <c r="X4324" t="s">
        <v>23408</v>
      </c>
      <c r="Y4324" t="s">
        <v>23409</v>
      </c>
      <c r="Z4324" t="s">
        <v>24</v>
      </c>
      <c r="AA4324" t="s">
        <v>23410</v>
      </c>
      <c r="AB4324" t="s">
        <v>23410</v>
      </c>
      <c r="AC4324">
        <v>55165</v>
      </c>
      <c r="AD4324" t="s">
        <v>1094</v>
      </c>
      <c r="AE4324" t="s">
        <v>23411</v>
      </c>
      <c r="AF4324" t="s">
        <v>544</v>
      </c>
      <c r="AG4324" t="s">
        <v>23412</v>
      </c>
      <c r="AH4324" t="s">
        <v>23413</v>
      </c>
      <c r="AI4324" t="s">
        <v>24</v>
      </c>
    </row>
    <row r="4325" spans="1:35" hidden="1" x14ac:dyDescent="0.25">
      <c r="A4325" t="s">
        <v>23414</v>
      </c>
      <c r="B4325">
        <v>0</v>
      </c>
      <c r="C4325" t="s">
        <v>22</v>
      </c>
      <c r="D4325" t="s">
        <v>23</v>
      </c>
      <c r="E4325" t="s">
        <v>24</v>
      </c>
      <c r="F4325">
        <v>430175414</v>
      </c>
      <c r="G4325" s="2" t="s">
        <v>440</v>
      </c>
      <c r="H4325">
        <v>252611839</v>
      </c>
      <c r="W4325">
        <v>319</v>
      </c>
      <c r="X4325" t="s">
        <v>23415</v>
      </c>
      <c r="Y4325" t="s">
        <v>24</v>
      </c>
      <c r="Z4325" t="s">
        <v>24</v>
      </c>
      <c r="AA4325" t="s">
        <v>23416</v>
      </c>
      <c r="AB4325" t="s">
        <v>2544</v>
      </c>
      <c r="AC4325">
        <v>60035</v>
      </c>
      <c r="AD4325" t="s">
        <v>2571</v>
      </c>
      <c r="AE4325" t="s">
        <v>23417</v>
      </c>
      <c r="AF4325" t="s">
        <v>544</v>
      </c>
      <c r="AG4325" t="s">
        <v>23418</v>
      </c>
      <c r="AH4325" t="s">
        <v>23419</v>
      </c>
      <c r="AI4325" t="s">
        <v>24</v>
      </c>
    </row>
    <row r="4326" spans="1:35" hidden="1" x14ac:dyDescent="0.25">
      <c r="A4326" t="s">
        <v>23420</v>
      </c>
      <c r="B4326">
        <v>0</v>
      </c>
      <c r="C4326" t="s">
        <v>75</v>
      </c>
      <c r="D4326" t="s">
        <v>23</v>
      </c>
      <c r="E4326" t="s">
        <v>24</v>
      </c>
      <c r="F4326">
        <v>692884463</v>
      </c>
      <c r="G4326" s="2" t="s">
        <v>36</v>
      </c>
      <c r="H4326">
        <v>252588000</v>
      </c>
      <c r="W4326">
        <v>240</v>
      </c>
      <c r="X4326" t="s">
        <v>23421</v>
      </c>
      <c r="Y4326" t="s">
        <v>24</v>
      </c>
      <c r="Z4326" t="s">
        <v>24</v>
      </c>
      <c r="AA4326" t="s">
        <v>23422</v>
      </c>
      <c r="AB4326" t="s">
        <v>1069</v>
      </c>
      <c r="AC4326" t="s">
        <v>23423</v>
      </c>
      <c r="AD4326" t="s">
        <v>329</v>
      </c>
      <c r="AE4326" t="s">
        <v>23424</v>
      </c>
      <c r="AF4326" t="s">
        <v>544</v>
      </c>
      <c r="AG4326" t="s">
        <v>23425</v>
      </c>
      <c r="AH4326" t="s">
        <v>24</v>
      </c>
      <c r="AI4326" t="s">
        <v>24</v>
      </c>
    </row>
    <row r="4327" spans="1:35" hidden="1" x14ac:dyDescent="0.25">
      <c r="A4327" t="s">
        <v>23426</v>
      </c>
      <c r="B4327">
        <v>0</v>
      </c>
      <c r="C4327" t="s">
        <v>24</v>
      </c>
      <c r="D4327" t="s">
        <v>23</v>
      </c>
      <c r="E4327" t="s">
        <v>24</v>
      </c>
      <c r="F4327">
        <v>357271415</v>
      </c>
      <c r="G4327" t="s">
        <v>1100</v>
      </c>
      <c r="H4327">
        <v>252587925</v>
      </c>
      <c r="W4327" t="s">
        <v>85</v>
      </c>
      <c r="X4327" t="s">
        <v>23427</v>
      </c>
      <c r="Y4327" t="s">
        <v>24</v>
      </c>
      <c r="Z4327" t="s">
        <v>24</v>
      </c>
      <c r="AA4327" t="s">
        <v>24</v>
      </c>
      <c r="AB4327" t="s">
        <v>24</v>
      </c>
      <c r="AC4327">
        <v>140301</v>
      </c>
      <c r="AD4327" t="s">
        <v>1607</v>
      </c>
      <c r="AE4327" t="s">
        <v>23428</v>
      </c>
      <c r="AF4327" t="s">
        <v>1609</v>
      </c>
      <c r="AG4327" t="s">
        <v>23429</v>
      </c>
      <c r="AH4327" t="s">
        <v>23430</v>
      </c>
      <c r="AI4327" t="s">
        <v>24</v>
      </c>
    </row>
    <row r="4328" spans="1:35" hidden="1" x14ac:dyDescent="0.25">
      <c r="A4328" t="s">
        <v>23431</v>
      </c>
      <c r="B4328">
        <v>0</v>
      </c>
      <c r="C4328" t="s">
        <v>99</v>
      </c>
      <c r="D4328" t="s">
        <v>23</v>
      </c>
      <c r="E4328" t="s">
        <v>24</v>
      </c>
      <c r="F4328">
        <v>529212309</v>
      </c>
      <c r="G4328" s="2" t="s">
        <v>714</v>
      </c>
      <c r="H4328">
        <v>252580990</v>
      </c>
      <c r="W4328">
        <v>155</v>
      </c>
      <c r="X4328" t="s">
        <v>23432</v>
      </c>
      <c r="Y4328" t="s">
        <v>24</v>
      </c>
      <c r="Z4328" t="s">
        <v>24</v>
      </c>
      <c r="AA4328" t="s">
        <v>6372</v>
      </c>
      <c r="AB4328" t="s">
        <v>1588</v>
      </c>
      <c r="AC4328">
        <v>52160</v>
      </c>
      <c r="AD4328" t="s">
        <v>693</v>
      </c>
      <c r="AE4328" t="s">
        <v>23433</v>
      </c>
      <c r="AF4328" t="s">
        <v>1237</v>
      </c>
      <c r="AG4328" t="s">
        <v>23434</v>
      </c>
      <c r="AH4328" t="s">
        <v>24</v>
      </c>
      <c r="AI4328" t="s">
        <v>24</v>
      </c>
    </row>
    <row r="4329" spans="1:35" hidden="1" x14ac:dyDescent="0.25">
      <c r="A4329" t="s">
        <v>23435</v>
      </c>
      <c r="B4329">
        <v>0</v>
      </c>
      <c r="C4329" t="s">
        <v>88</v>
      </c>
      <c r="D4329" t="s">
        <v>23</v>
      </c>
      <c r="E4329" t="s">
        <v>24</v>
      </c>
      <c r="F4329">
        <v>727666542</v>
      </c>
      <c r="G4329" s="2" t="s">
        <v>172</v>
      </c>
      <c r="H4329">
        <v>252562200</v>
      </c>
      <c r="W4329">
        <v>2200</v>
      </c>
      <c r="X4329" t="s">
        <v>23436</v>
      </c>
      <c r="Y4329" t="s">
        <v>23437</v>
      </c>
      <c r="Z4329" t="s">
        <v>24</v>
      </c>
      <c r="AA4329" t="s">
        <v>1092</v>
      </c>
      <c r="AB4329" t="s">
        <v>1092</v>
      </c>
      <c r="AC4329">
        <v>14110</v>
      </c>
      <c r="AD4329" t="s">
        <v>1094</v>
      </c>
      <c r="AE4329" t="s">
        <v>23438</v>
      </c>
      <c r="AF4329" t="s">
        <v>544</v>
      </c>
      <c r="AG4329" t="s">
        <v>23439</v>
      </c>
      <c r="AH4329" t="s">
        <v>23440</v>
      </c>
      <c r="AI4329" t="s">
        <v>24</v>
      </c>
    </row>
    <row r="4330" spans="1:35" hidden="1" x14ac:dyDescent="0.25">
      <c r="A4330" t="s">
        <v>23441</v>
      </c>
      <c r="B4330">
        <v>1</v>
      </c>
      <c r="C4330" t="s">
        <v>24</v>
      </c>
      <c r="D4330" t="s">
        <v>34</v>
      </c>
      <c r="E4330" t="s">
        <v>24</v>
      </c>
      <c r="F4330">
        <v>544950587</v>
      </c>
      <c r="G4330" s="2" t="s">
        <v>36</v>
      </c>
      <c r="H4330">
        <v>252507796</v>
      </c>
      <c r="W4330" t="s">
        <v>85</v>
      </c>
      <c r="X4330" t="s">
        <v>23442</v>
      </c>
      <c r="Y4330" t="s">
        <v>23443</v>
      </c>
      <c r="Z4330" t="s">
        <v>24</v>
      </c>
      <c r="AA4330" t="s">
        <v>2563</v>
      </c>
      <c r="AB4330" t="s">
        <v>2563</v>
      </c>
      <c r="AC4330">
        <v>100025</v>
      </c>
      <c r="AD4330" t="s">
        <v>693</v>
      </c>
      <c r="AE4330" t="s">
        <v>24</v>
      </c>
      <c r="AF4330" t="s">
        <v>24</v>
      </c>
      <c r="AG4330" t="s">
        <v>24</v>
      </c>
      <c r="AH4330" t="s">
        <v>24</v>
      </c>
      <c r="AI4330" t="s">
        <v>24</v>
      </c>
    </row>
    <row r="4331" spans="1:35" hidden="1" x14ac:dyDescent="0.25">
      <c r="A4331" t="s">
        <v>23444</v>
      </c>
      <c r="B4331">
        <v>1</v>
      </c>
      <c r="C4331" t="s">
        <v>22</v>
      </c>
      <c r="D4331" t="s">
        <v>23</v>
      </c>
      <c r="E4331" t="s">
        <v>24</v>
      </c>
      <c r="F4331">
        <v>430333377</v>
      </c>
      <c r="G4331" s="2" t="s">
        <v>589</v>
      </c>
      <c r="H4331">
        <v>252461582</v>
      </c>
      <c r="W4331">
        <v>91</v>
      </c>
      <c r="X4331" t="s">
        <v>23445</v>
      </c>
      <c r="Y4331" t="s">
        <v>24</v>
      </c>
      <c r="Z4331" t="s">
        <v>24</v>
      </c>
      <c r="AA4331" t="s">
        <v>23446</v>
      </c>
      <c r="AB4331" t="s">
        <v>8854</v>
      </c>
      <c r="AC4331">
        <v>12054</v>
      </c>
      <c r="AD4331" t="s">
        <v>2571</v>
      </c>
      <c r="AE4331" t="s">
        <v>23447</v>
      </c>
      <c r="AF4331" t="s">
        <v>15016</v>
      </c>
      <c r="AG4331" t="s">
        <v>23448</v>
      </c>
      <c r="AH4331" t="s">
        <v>23449</v>
      </c>
      <c r="AI4331" t="s">
        <v>24</v>
      </c>
    </row>
    <row r="4332" spans="1:35" hidden="1" x14ac:dyDescent="0.25">
      <c r="A4332" t="s">
        <v>23450</v>
      </c>
      <c r="B4332">
        <v>23</v>
      </c>
      <c r="C4332" t="s">
        <v>22</v>
      </c>
      <c r="D4332" t="s">
        <v>23</v>
      </c>
      <c r="E4332" t="s">
        <v>24</v>
      </c>
      <c r="F4332">
        <v>897072013</v>
      </c>
      <c r="G4332" s="2" t="s">
        <v>440</v>
      </c>
      <c r="H4332">
        <v>252447530</v>
      </c>
      <c r="W4332">
        <v>1120</v>
      </c>
      <c r="X4332" t="s">
        <v>23451</v>
      </c>
      <c r="Y4332" t="s">
        <v>23452</v>
      </c>
      <c r="Z4332" t="s">
        <v>24</v>
      </c>
      <c r="AA4332" t="s">
        <v>23453</v>
      </c>
      <c r="AB4332" t="s">
        <v>512</v>
      </c>
      <c r="AC4332" t="s">
        <v>23454</v>
      </c>
      <c r="AD4332" t="s">
        <v>134</v>
      </c>
      <c r="AE4332" t="s">
        <v>23455</v>
      </c>
      <c r="AF4332" t="s">
        <v>515</v>
      </c>
      <c r="AG4332" t="s">
        <v>23456</v>
      </c>
      <c r="AH4332" t="s">
        <v>24</v>
      </c>
      <c r="AI4332" t="s">
        <v>24</v>
      </c>
    </row>
    <row r="4333" spans="1:35" hidden="1" x14ac:dyDescent="0.25">
      <c r="A4333" t="s">
        <v>23457</v>
      </c>
      <c r="B4333">
        <v>1</v>
      </c>
      <c r="C4333" t="s">
        <v>22</v>
      </c>
      <c r="D4333" t="s">
        <v>23</v>
      </c>
      <c r="E4333" t="s">
        <v>24</v>
      </c>
      <c r="F4333">
        <v>464515597</v>
      </c>
      <c r="G4333" s="2" t="s">
        <v>128</v>
      </c>
      <c r="H4333">
        <v>252445524</v>
      </c>
      <c r="W4333">
        <v>616</v>
      </c>
      <c r="X4333" t="s">
        <v>23458</v>
      </c>
      <c r="Y4333" t="s">
        <v>24</v>
      </c>
      <c r="Z4333" t="s">
        <v>24</v>
      </c>
      <c r="AA4333" t="s">
        <v>8603</v>
      </c>
      <c r="AB4333" t="s">
        <v>8603</v>
      </c>
      <c r="AC4333">
        <v>50015</v>
      </c>
      <c r="AD4333" t="s">
        <v>236</v>
      </c>
      <c r="AE4333" t="s">
        <v>23459</v>
      </c>
      <c r="AF4333" t="s">
        <v>5324</v>
      </c>
      <c r="AG4333" t="s">
        <v>23460</v>
      </c>
      <c r="AH4333" t="s">
        <v>24</v>
      </c>
      <c r="AI4333" t="s">
        <v>24</v>
      </c>
    </row>
    <row r="4334" spans="1:35" hidden="1" x14ac:dyDescent="0.25">
      <c r="A4334" t="s">
        <v>23461</v>
      </c>
      <c r="B4334">
        <v>19</v>
      </c>
      <c r="C4334" t="s">
        <v>75</v>
      </c>
      <c r="D4334" t="s">
        <v>23</v>
      </c>
      <c r="E4334" t="s">
        <v>24</v>
      </c>
      <c r="F4334">
        <v>111223996</v>
      </c>
      <c r="G4334" s="2" t="s">
        <v>119</v>
      </c>
      <c r="H4334">
        <v>252383084</v>
      </c>
      <c r="W4334">
        <v>600</v>
      </c>
      <c r="X4334" t="s">
        <v>24</v>
      </c>
      <c r="Y4334" t="s">
        <v>24</v>
      </c>
      <c r="Z4334" t="s">
        <v>24</v>
      </c>
      <c r="AA4334" t="s">
        <v>23462</v>
      </c>
      <c r="AB4334" t="s">
        <v>2263</v>
      </c>
      <c r="AC4334" t="s">
        <v>23463</v>
      </c>
      <c r="AD4334" t="s">
        <v>542</v>
      </c>
      <c r="AE4334" t="s">
        <v>23464</v>
      </c>
      <c r="AF4334" t="s">
        <v>515</v>
      </c>
      <c r="AG4334" t="s">
        <v>24</v>
      </c>
      <c r="AH4334" t="s">
        <v>24</v>
      </c>
      <c r="AI4334" t="s">
        <v>24</v>
      </c>
    </row>
    <row r="4335" spans="1:35" hidden="1" x14ac:dyDescent="0.25">
      <c r="A4335" t="s">
        <v>23465</v>
      </c>
      <c r="B4335">
        <v>1</v>
      </c>
      <c r="C4335" t="s">
        <v>75</v>
      </c>
      <c r="D4335" t="s">
        <v>23</v>
      </c>
      <c r="E4335" t="s">
        <v>24</v>
      </c>
      <c r="F4335">
        <v>305248825</v>
      </c>
      <c r="G4335" t="s">
        <v>399</v>
      </c>
      <c r="H4335">
        <v>252372818</v>
      </c>
      <c r="W4335">
        <v>150</v>
      </c>
      <c r="X4335" t="s">
        <v>23466</v>
      </c>
      <c r="Y4335" t="s">
        <v>24</v>
      </c>
      <c r="Z4335" t="s">
        <v>24</v>
      </c>
      <c r="AA4335" t="s">
        <v>18784</v>
      </c>
      <c r="AB4335" t="s">
        <v>12459</v>
      </c>
      <c r="AC4335">
        <v>9220</v>
      </c>
      <c r="AD4335" t="s">
        <v>753</v>
      </c>
      <c r="AE4335" t="s">
        <v>23467</v>
      </c>
      <c r="AF4335" t="s">
        <v>24</v>
      </c>
      <c r="AG4335" t="s">
        <v>23468</v>
      </c>
      <c r="AH4335" t="s">
        <v>23469</v>
      </c>
      <c r="AI4335" t="s">
        <v>24</v>
      </c>
    </row>
    <row r="4336" spans="1:35" hidden="1" x14ac:dyDescent="0.25">
      <c r="A4336" t="s">
        <v>23470</v>
      </c>
      <c r="B4336">
        <v>10</v>
      </c>
      <c r="C4336" t="s">
        <v>22</v>
      </c>
      <c r="D4336" t="s">
        <v>23</v>
      </c>
      <c r="E4336" t="s">
        <v>24</v>
      </c>
      <c r="F4336">
        <v>806325804</v>
      </c>
      <c r="G4336" s="2" t="s">
        <v>36</v>
      </c>
      <c r="H4336">
        <v>252367808</v>
      </c>
      <c r="W4336">
        <v>900</v>
      </c>
      <c r="X4336" t="s">
        <v>23471</v>
      </c>
      <c r="Y4336" t="s">
        <v>24</v>
      </c>
      <c r="Z4336" t="s">
        <v>24</v>
      </c>
      <c r="AA4336" t="s">
        <v>6088</v>
      </c>
      <c r="AB4336" t="s">
        <v>1618</v>
      </c>
      <c r="AC4336" t="s">
        <v>23472</v>
      </c>
      <c r="AD4336" t="s">
        <v>542</v>
      </c>
      <c r="AE4336" t="s">
        <v>23473</v>
      </c>
      <c r="AF4336" t="s">
        <v>515</v>
      </c>
      <c r="AG4336" t="s">
        <v>23474</v>
      </c>
      <c r="AH4336" t="s">
        <v>24</v>
      </c>
      <c r="AI4336" t="s">
        <v>24</v>
      </c>
    </row>
    <row r="4337" spans="1:35" hidden="1" x14ac:dyDescent="0.25">
      <c r="A4337" t="s">
        <v>23475</v>
      </c>
      <c r="B4337">
        <v>0</v>
      </c>
      <c r="C4337" t="s">
        <v>75</v>
      </c>
      <c r="D4337" t="s">
        <v>23</v>
      </c>
      <c r="E4337" t="s">
        <v>24</v>
      </c>
      <c r="F4337">
        <v>275560464</v>
      </c>
      <c r="G4337" s="2" t="s">
        <v>119</v>
      </c>
      <c r="H4337">
        <v>252348532</v>
      </c>
      <c r="W4337">
        <v>220</v>
      </c>
      <c r="X4337" t="s">
        <v>23476</v>
      </c>
      <c r="Y4337" t="s">
        <v>24</v>
      </c>
      <c r="Z4337" t="s">
        <v>24</v>
      </c>
      <c r="AA4337" t="s">
        <v>23477</v>
      </c>
      <c r="AB4337" t="s">
        <v>7337</v>
      </c>
      <c r="AC4337">
        <v>35370</v>
      </c>
      <c r="AD4337" t="s">
        <v>81</v>
      </c>
      <c r="AE4337" t="s">
        <v>10354</v>
      </c>
      <c r="AF4337" t="s">
        <v>544</v>
      </c>
      <c r="AG4337" t="s">
        <v>23478</v>
      </c>
      <c r="AH4337" t="s">
        <v>24</v>
      </c>
      <c r="AI4337" t="s">
        <v>24</v>
      </c>
    </row>
    <row r="4338" spans="1:35" hidden="1" x14ac:dyDescent="0.25">
      <c r="A4338" t="s">
        <v>23479</v>
      </c>
      <c r="B4338">
        <v>0</v>
      </c>
      <c r="C4338" t="s">
        <v>24</v>
      </c>
      <c r="D4338" t="s">
        <v>34</v>
      </c>
      <c r="E4338" t="s">
        <v>23480</v>
      </c>
      <c r="F4338">
        <v>659392869</v>
      </c>
      <c r="G4338" s="2" t="s">
        <v>109</v>
      </c>
      <c r="H4338">
        <v>252309341</v>
      </c>
      <c r="W4338">
        <v>237</v>
      </c>
      <c r="X4338" t="s">
        <v>23481</v>
      </c>
      <c r="Y4338" t="s">
        <v>24</v>
      </c>
      <c r="Z4338" t="s">
        <v>24</v>
      </c>
      <c r="AA4338" t="s">
        <v>22948</v>
      </c>
      <c r="AB4338" t="s">
        <v>11257</v>
      </c>
      <c r="AC4338">
        <v>11650</v>
      </c>
      <c r="AD4338" t="s">
        <v>11258</v>
      </c>
      <c r="AE4338" t="s">
        <v>24</v>
      </c>
      <c r="AF4338" t="s">
        <v>24</v>
      </c>
      <c r="AG4338" t="s">
        <v>24</v>
      </c>
      <c r="AH4338" t="s">
        <v>24</v>
      </c>
      <c r="AI4338" t="s">
        <v>24</v>
      </c>
    </row>
    <row r="4339" spans="1:35" hidden="1" x14ac:dyDescent="0.25">
      <c r="A4339" t="s">
        <v>23482</v>
      </c>
      <c r="B4339">
        <v>0</v>
      </c>
      <c r="C4339" t="s">
        <v>88</v>
      </c>
      <c r="D4339" t="s">
        <v>23</v>
      </c>
      <c r="E4339" t="s">
        <v>24</v>
      </c>
      <c r="F4339">
        <v>659606623</v>
      </c>
      <c r="G4339" s="2" t="s">
        <v>526</v>
      </c>
      <c r="H4339">
        <v>252205200</v>
      </c>
      <c r="W4339">
        <v>1200</v>
      </c>
      <c r="X4339" t="s">
        <v>23483</v>
      </c>
      <c r="Y4339" t="s">
        <v>23484</v>
      </c>
      <c r="Z4339" t="s">
        <v>24</v>
      </c>
      <c r="AA4339" t="s">
        <v>14644</v>
      </c>
      <c r="AB4339" t="s">
        <v>14644</v>
      </c>
      <c r="AC4339" t="s">
        <v>24</v>
      </c>
      <c r="AD4339" t="s">
        <v>14645</v>
      </c>
      <c r="AE4339" t="s">
        <v>23485</v>
      </c>
      <c r="AF4339" t="s">
        <v>95</v>
      </c>
      <c r="AG4339" t="s">
        <v>23486</v>
      </c>
      <c r="AH4339" t="s">
        <v>24</v>
      </c>
      <c r="AI4339" t="s">
        <v>24</v>
      </c>
    </row>
    <row r="4340" spans="1:35" hidden="1" x14ac:dyDescent="0.25">
      <c r="A4340" t="s">
        <v>23487</v>
      </c>
      <c r="B4340">
        <v>0</v>
      </c>
      <c r="C4340" t="s">
        <v>99</v>
      </c>
      <c r="D4340" t="s">
        <v>23</v>
      </c>
      <c r="E4340" t="s">
        <v>24</v>
      </c>
      <c r="F4340">
        <v>555336416</v>
      </c>
      <c r="G4340" s="2" t="s">
        <v>526</v>
      </c>
      <c r="H4340">
        <v>252205200</v>
      </c>
      <c r="W4340">
        <v>1200</v>
      </c>
      <c r="X4340" t="s">
        <v>23488</v>
      </c>
      <c r="Y4340" t="s">
        <v>24</v>
      </c>
      <c r="Z4340" t="s">
        <v>24</v>
      </c>
      <c r="AA4340" t="s">
        <v>3831</v>
      </c>
      <c r="AB4340" t="s">
        <v>3166</v>
      </c>
      <c r="AC4340" t="s">
        <v>24</v>
      </c>
      <c r="AD4340" t="s">
        <v>3042</v>
      </c>
      <c r="AE4340" t="s">
        <v>23489</v>
      </c>
      <c r="AF4340" t="s">
        <v>3044</v>
      </c>
      <c r="AG4340" t="s">
        <v>23490</v>
      </c>
      <c r="AH4340" t="s">
        <v>23491</v>
      </c>
      <c r="AI4340" t="s">
        <v>24</v>
      </c>
    </row>
    <row r="4341" spans="1:35" hidden="1" x14ac:dyDescent="0.25">
      <c r="A4341" t="s">
        <v>23492</v>
      </c>
      <c r="B4341">
        <v>1</v>
      </c>
      <c r="C4341" t="s">
        <v>24</v>
      </c>
      <c r="D4341" t="s">
        <v>23</v>
      </c>
      <c r="E4341" t="s">
        <v>24</v>
      </c>
      <c r="F4341">
        <v>628394272</v>
      </c>
      <c r="G4341" s="2" t="s">
        <v>440</v>
      </c>
      <c r="H4341">
        <v>252204865</v>
      </c>
      <c r="W4341" t="s">
        <v>85</v>
      </c>
      <c r="X4341" t="s">
        <v>23493</v>
      </c>
      <c r="Y4341" t="s">
        <v>23494</v>
      </c>
      <c r="Z4341" t="s">
        <v>24</v>
      </c>
      <c r="AA4341" t="s">
        <v>337</v>
      </c>
      <c r="AB4341" t="s">
        <v>176</v>
      </c>
      <c r="AC4341">
        <v>228095</v>
      </c>
      <c r="AD4341" t="s">
        <v>337</v>
      </c>
      <c r="AE4341" t="s">
        <v>24</v>
      </c>
      <c r="AF4341" t="s">
        <v>24</v>
      </c>
      <c r="AG4341" t="s">
        <v>24</v>
      </c>
      <c r="AH4341" t="s">
        <v>24</v>
      </c>
      <c r="AI4341" t="s">
        <v>24</v>
      </c>
    </row>
    <row r="4342" spans="1:35" hidden="1" x14ac:dyDescent="0.25">
      <c r="A4342" t="s">
        <v>23495</v>
      </c>
      <c r="B4342">
        <v>0</v>
      </c>
      <c r="C4342" t="s">
        <v>22</v>
      </c>
      <c r="D4342" t="s">
        <v>23</v>
      </c>
      <c r="E4342" t="s">
        <v>24</v>
      </c>
      <c r="F4342">
        <v>693302812</v>
      </c>
      <c r="G4342" s="2" t="s">
        <v>1025</v>
      </c>
      <c r="H4342">
        <v>252136950</v>
      </c>
      <c r="W4342">
        <v>333</v>
      </c>
      <c r="X4342" t="s">
        <v>23496</v>
      </c>
      <c r="Y4342" t="s">
        <v>24</v>
      </c>
      <c r="Z4342" t="s">
        <v>24</v>
      </c>
      <c r="AA4342" t="s">
        <v>5493</v>
      </c>
      <c r="AB4342" t="s">
        <v>9110</v>
      </c>
      <c r="AC4342" t="s">
        <v>23497</v>
      </c>
      <c r="AD4342" t="s">
        <v>329</v>
      </c>
      <c r="AE4342" t="s">
        <v>23498</v>
      </c>
      <c r="AF4342" t="s">
        <v>544</v>
      </c>
      <c r="AG4342" t="s">
        <v>23499</v>
      </c>
      <c r="AH4342" t="s">
        <v>24</v>
      </c>
      <c r="AI4342" t="s">
        <v>24</v>
      </c>
    </row>
    <row r="4343" spans="1:35" hidden="1" x14ac:dyDescent="0.25">
      <c r="A4343" t="s">
        <v>23500</v>
      </c>
      <c r="B4343">
        <v>3</v>
      </c>
      <c r="C4343" t="s">
        <v>75</v>
      </c>
      <c r="D4343" t="s">
        <v>23</v>
      </c>
      <c r="E4343" t="s">
        <v>24</v>
      </c>
      <c r="F4343">
        <v>310660597</v>
      </c>
      <c r="G4343" s="2" t="s">
        <v>474</v>
      </c>
      <c r="H4343">
        <v>251933059</v>
      </c>
      <c r="W4343">
        <v>350</v>
      </c>
      <c r="X4343" t="s">
        <v>23501</v>
      </c>
      <c r="Y4343" t="s">
        <v>24</v>
      </c>
      <c r="Z4343" t="s">
        <v>24</v>
      </c>
      <c r="AA4343" t="s">
        <v>3878</v>
      </c>
      <c r="AB4343" t="s">
        <v>3879</v>
      </c>
      <c r="AC4343">
        <v>2300</v>
      </c>
      <c r="AD4343" t="s">
        <v>753</v>
      </c>
      <c r="AE4343" t="s">
        <v>23502</v>
      </c>
      <c r="AF4343" t="s">
        <v>24</v>
      </c>
      <c r="AG4343" t="s">
        <v>23503</v>
      </c>
      <c r="AH4343" t="s">
        <v>23504</v>
      </c>
      <c r="AI4343" t="s">
        <v>24</v>
      </c>
    </row>
    <row r="4344" spans="1:35" hidden="1" x14ac:dyDescent="0.25">
      <c r="A4344" t="s">
        <v>23505</v>
      </c>
      <c r="B4344">
        <v>0</v>
      </c>
      <c r="C4344" t="s">
        <v>22</v>
      </c>
      <c r="D4344" t="s">
        <v>23</v>
      </c>
      <c r="E4344" t="s">
        <v>24</v>
      </c>
      <c r="F4344">
        <v>555349351</v>
      </c>
      <c r="G4344" s="2" t="s">
        <v>47</v>
      </c>
      <c r="H4344">
        <v>251812660</v>
      </c>
      <c r="W4344">
        <v>3000</v>
      </c>
      <c r="X4344" t="s">
        <v>23506</v>
      </c>
      <c r="Y4344" t="s">
        <v>23507</v>
      </c>
      <c r="Z4344" t="s">
        <v>24</v>
      </c>
      <c r="AA4344" t="s">
        <v>23508</v>
      </c>
      <c r="AB4344" t="s">
        <v>15265</v>
      </c>
      <c r="AC4344" t="s">
        <v>24</v>
      </c>
      <c r="AD4344" t="s">
        <v>3042</v>
      </c>
      <c r="AE4344" t="s">
        <v>23509</v>
      </c>
      <c r="AF4344" t="s">
        <v>3044</v>
      </c>
      <c r="AG4344" t="s">
        <v>23510</v>
      </c>
      <c r="AH4344" t="s">
        <v>24</v>
      </c>
      <c r="AI4344" t="s">
        <v>24</v>
      </c>
    </row>
    <row r="4345" spans="1:35" hidden="1" x14ac:dyDescent="0.25">
      <c r="A4345" t="s">
        <v>23511</v>
      </c>
      <c r="B4345">
        <v>1</v>
      </c>
      <c r="C4345" t="s">
        <v>22</v>
      </c>
      <c r="D4345" t="s">
        <v>23</v>
      </c>
      <c r="E4345" t="s">
        <v>24</v>
      </c>
      <c r="F4345">
        <v>897074761</v>
      </c>
      <c r="G4345" s="2" t="s">
        <v>67</v>
      </c>
      <c r="H4345">
        <v>251742630</v>
      </c>
      <c r="W4345">
        <v>5270</v>
      </c>
      <c r="X4345" t="s">
        <v>23512</v>
      </c>
      <c r="Y4345" t="s">
        <v>23513</v>
      </c>
      <c r="Z4345" t="s">
        <v>24</v>
      </c>
      <c r="AA4345" t="s">
        <v>132</v>
      </c>
      <c r="AB4345" t="s">
        <v>512</v>
      </c>
      <c r="AC4345" t="s">
        <v>23514</v>
      </c>
      <c r="AD4345" t="s">
        <v>134</v>
      </c>
      <c r="AE4345" t="s">
        <v>23515</v>
      </c>
      <c r="AF4345" t="s">
        <v>515</v>
      </c>
      <c r="AG4345" t="s">
        <v>23516</v>
      </c>
      <c r="AH4345" t="s">
        <v>23517</v>
      </c>
      <c r="AI4345" t="s">
        <v>24</v>
      </c>
    </row>
    <row r="4346" spans="1:35" hidden="1" x14ac:dyDescent="0.25">
      <c r="A4346" t="s">
        <v>23518</v>
      </c>
      <c r="B4346">
        <v>0</v>
      </c>
      <c r="C4346" t="s">
        <v>75</v>
      </c>
      <c r="D4346" t="s">
        <v>23</v>
      </c>
      <c r="E4346" t="s">
        <v>24</v>
      </c>
      <c r="F4346">
        <v>516136293</v>
      </c>
      <c r="G4346" s="2" t="s">
        <v>440</v>
      </c>
      <c r="H4346">
        <v>251642251</v>
      </c>
      <c r="W4346">
        <v>183</v>
      </c>
      <c r="X4346" t="s">
        <v>23519</v>
      </c>
      <c r="Y4346" t="s">
        <v>24</v>
      </c>
      <c r="Z4346" t="s">
        <v>24</v>
      </c>
      <c r="AA4346" t="s">
        <v>23520</v>
      </c>
      <c r="AB4346" t="s">
        <v>23521</v>
      </c>
      <c r="AC4346" t="s">
        <v>23522</v>
      </c>
      <c r="AD4346" t="s">
        <v>3216</v>
      </c>
      <c r="AE4346" t="s">
        <v>23523</v>
      </c>
      <c r="AF4346" t="s">
        <v>123</v>
      </c>
      <c r="AG4346" t="s">
        <v>23524</v>
      </c>
      <c r="AH4346" t="s">
        <v>24</v>
      </c>
      <c r="AI4346" t="s">
        <v>24</v>
      </c>
    </row>
    <row r="4347" spans="1:35" hidden="1" x14ac:dyDescent="0.25">
      <c r="A4347" t="s">
        <v>23525</v>
      </c>
      <c r="B4347">
        <v>0</v>
      </c>
      <c r="C4347" t="s">
        <v>22</v>
      </c>
      <c r="D4347" t="s">
        <v>23</v>
      </c>
      <c r="E4347" t="s">
        <v>24</v>
      </c>
      <c r="F4347">
        <v>659777817</v>
      </c>
      <c r="G4347" s="2" t="s">
        <v>474</v>
      </c>
      <c r="H4347">
        <v>251637133</v>
      </c>
      <c r="W4347">
        <v>1500</v>
      </c>
      <c r="X4347" t="s">
        <v>23526</v>
      </c>
      <c r="Y4347" t="s">
        <v>24</v>
      </c>
      <c r="Z4347" t="s">
        <v>24</v>
      </c>
      <c r="AA4347" t="s">
        <v>22403</v>
      </c>
      <c r="AB4347" t="s">
        <v>92</v>
      </c>
      <c r="AC4347">
        <v>10100</v>
      </c>
      <c r="AD4347" t="s">
        <v>93</v>
      </c>
      <c r="AE4347" t="s">
        <v>23527</v>
      </c>
      <c r="AF4347" t="s">
        <v>544</v>
      </c>
      <c r="AG4347" t="s">
        <v>24</v>
      </c>
      <c r="AH4347" t="s">
        <v>24</v>
      </c>
      <c r="AI4347" t="s">
        <v>24</v>
      </c>
    </row>
    <row r="4348" spans="1:35" hidden="1" x14ac:dyDescent="0.25">
      <c r="A4348" t="s">
        <v>23528</v>
      </c>
      <c r="B4348">
        <v>0</v>
      </c>
      <c r="C4348" t="s">
        <v>75</v>
      </c>
      <c r="D4348" t="s">
        <v>23</v>
      </c>
      <c r="E4348" t="s">
        <v>24</v>
      </c>
      <c r="F4348">
        <v>652195090</v>
      </c>
      <c r="G4348" s="2" t="s">
        <v>365</v>
      </c>
      <c r="H4348">
        <v>251617494</v>
      </c>
      <c r="W4348">
        <v>1200</v>
      </c>
      <c r="X4348" t="s">
        <v>23529</v>
      </c>
      <c r="Y4348" t="s">
        <v>24</v>
      </c>
      <c r="Z4348" t="s">
        <v>24</v>
      </c>
      <c r="AA4348" t="s">
        <v>2348</v>
      </c>
      <c r="AB4348" t="s">
        <v>2475</v>
      </c>
      <c r="AC4348">
        <v>50250</v>
      </c>
      <c r="AD4348" t="s">
        <v>2350</v>
      </c>
      <c r="AE4348" t="s">
        <v>24</v>
      </c>
      <c r="AF4348" t="s">
        <v>24</v>
      </c>
      <c r="AG4348" t="s">
        <v>24</v>
      </c>
      <c r="AH4348" t="s">
        <v>24</v>
      </c>
      <c r="AI4348" t="s">
        <v>24</v>
      </c>
    </row>
    <row r="4349" spans="1:35" hidden="1" x14ac:dyDescent="0.25">
      <c r="A4349" t="s">
        <v>23530</v>
      </c>
      <c r="B4349">
        <v>5</v>
      </c>
      <c r="C4349" t="s">
        <v>22</v>
      </c>
      <c r="D4349" t="s">
        <v>34</v>
      </c>
      <c r="E4349" t="s">
        <v>23531</v>
      </c>
      <c r="F4349">
        <v>370172728</v>
      </c>
      <c r="G4349" s="2" t="s">
        <v>526</v>
      </c>
      <c r="H4349">
        <v>251616367</v>
      </c>
      <c r="W4349">
        <v>1184</v>
      </c>
      <c r="X4349" t="s">
        <v>23532</v>
      </c>
      <c r="Y4349" t="s">
        <v>24</v>
      </c>
      <c r="Z4349" t="s">
        <v>24</v>
      </c>
      <c r="AA4349" t="s">
        <v>23533</v>
      </c>
      <c r="AB4349" t="s">
        <v>1717</v>
      </c>
      <c r="AC4349">
        <v>2300</v>
      </c>
      <c r="AD4349" t="s">
        <v>113</v>
      </c>
      <c r="AE4349" t="s">
        <v>23534</v>
      </c>
      <c r="AF4349" t="s">
        <v>24</v>
      </c>
      <c r="AG4349" t="s">
        <v>23535</v>
      </c>
      <c r="AH4349" t="s">
        <v>23536</v>
      </c>
      <c r="AI4349" t="s">
        <v>23537</v>
      </c>
    </row>
    <row r="4350" spans="1:35" hidden="1" x14ac:dyDescent="0.25">
      <c r="A4350" t="s">
        <v>23538</v>
      </c>
      <c r="B4350">
        <v>3</v>
      </c>
      <c r="C4350" t="s">
        <v>75</v>
      </c>
      <c r="D4350" t="s">
        <v>23</v>
      </c>
      <c r="E4350" t="s">
        <v>24</v>
      </c>
      <c r="F4350">
        <v>227108032</v>
      </c>
      <c r="G4350" s="2" t="s">
        <v>440</v>
      </c>
      <c r="H4350">
        <v>251615872</v>
      </c>
      <c r="W4350">
        <v>78</v>
      </c>
      <c r="X4350" t="s">
        <v>23539</v>
      </c>
      <c r="Y4350" t="s">
        <v>23540</v>
      </c>
      <c r="Z4350" t="s">
        <v>24</v>
      </c>
      <c r="AA4350" t="s">
        <v>70</v>
      </c>
      <c r="AB4350" t="s">
        <v>70</v>
      </c>
      <c r="AC4350" t="s">
        <v>23541</v>
      </c>
      <c r="AD4350" t="s">
        <v>410</v>
      </c>
      <c r="AE4350" t="s">
        <v>23542</v>
      </c>
      <c r="AF4350" t="s">
        <v>123</v>
      </c>
      <c r="AG4350" t="s">
        <v>23543</v>
      </c>
      <c r="AH4350" t="s">
        <v>24</v>
      </c>
      <c r="AI4350" t="s">
        <v>24</v>
      </c>
    </row>
    <row r="4351" spans="1:35" hidden="1" x14ac:dyDescent="0.25">
      <c r="A4351" t="s">
        <v>23544</v>
      </c>
      <c r="B4351">
        <v>40</v>
      </c>
      <c r="C4351" t="s">
        <v>75</v>
      </c>
      <c r="D4351" t="s">
        <v>23</v>
      </c>
      <c r="E4351" t="s">
        <v>24</v>
      </c>
      <c r="F4351">
        <v>439239393</v>
      </c>
      <c r="G4351" s="2" t="s">
        <v>670</v>
      </c>
      <c r="H4351">
        <v>251418959</v>
      </c>
      <c r="W4351">
        <v>151</v>
      </c>
      <c r="X4351" t="s">
        <v>23545</v>
      </c>
      <c r="Y4351" t="s">
        <v>24</v>
      </c>
      <c r="Z4351" t="s">
        <v>24</v>
      </c>
      <c r="AA4351" t="s">
        <v>7740</v>
      </c>
      <c r="AB4351" t="s">
        <v>7741</v>
      </c>
      <c r="AC4351">
        <v>42124</v>
      </c>
      <c r="AD4351" t="s">
        <v>2571</v>
      </c>
      <c r="AE4351" t="s">
        <v>6465</v>
      </c>
      <c r="AF4351" t="s">
        <v>544</v>
      </c>
      <c r="AG4351" t="s">
        <v>23546</v>
      </c>
      <c r="AH4351" t="s">
        <v>23547</v>
      </c>
      <c r="AI4351" t="s">
        <v>24</v>
      </c>
    </row>
    <row r="4352" spans="1:35" hidden="1" x14ac:dyDescent="0.25">
      <c r="A4352" t="s">
        <v>23548</v>
      </c>
      <c r="B4352">
        <v>0</v>
      </c>
      <c r="C4352" t="s">
        <v>22</v>
      </c>
      <c r="D4352" t="s">
        <v>23</v>
      </c>
      <c r="E4352" t="s">
        <v>24</v>
      </c>
      <c r="F4352">
        <v>534872742</v>
      </c>
      <c r="G4352" s="2" t="s">
        <v>365</v>
      </c>
      <c r="H4352">
        <v>251414940</v>
      </c>
      <c r="W4352" t="s">
        <v>85</v>
      </c>
      <c r="X4352" t="s">
        <v>23549</v>
      </c>
      <c r="Y4352" t="s">
        <v>24</v>
      </c>
      <c r="Z4352" t="s">
        <v>24</v>
      </c>
      <c r="AA4352" t="s">
        <v>24</v>
      </c>
      <c r="AB4352" t="s">
        <v>24</v>
      </c>
      <c r="AC4352">
        <v>690054</v>
      </c>
      <c r="AD4352" t="s">
        <v>1607</v>
      </c>
      <c r="AE4352" t="s">
        <v>23550</v>
      </c>
      <c r="AF4352" t="s">
        <v>1609</v>
      </c>
      <c r="AG4352" t="s">
        <v>23551</v>
      </c>
      <c r="AH4352" t="s">
        <v>23552</v>
      </c>
      <c r="AI4352" t="s">
        <v>24</v>
      </c>
    </row>
    <row r="4353" spans="1:35" hidden="1" x14ac:dyDescent="0.25">
      <c r="A4353" t="s">
        <v>23553</v>
      </c>
      <c r="B4353">
        <v>0</v>
      </c>
      <c r="C4353" t="s">
        <v>75</v>
      </c>
      <c r="D4353" t="s">
        <v>23</v>
      </c>
      <c r="E4353" t="s">
        <v>24</v>
      </c>
      <c r="F4353">
        <v>690633638</v>
      </c>
      <c r="G4353" s="2" t="s">
        <v>36</v>
      </c>
      <c r="H4353">
        <v>251182460</v>
      </c>
      <c r="W4353">
        <v>680</v>
      </c>
      <c r="X4353" t="s">
        <v>23554</v>
      </c>
      <c r="Y4353" t="s">
        <v>24</v>
      </c>
      <c r="Z4353" t="s">
        <v>24</v>
      </c>
      <c r="AA4353" t="s">
        <v>23555</v>
      </c>
      <c r="AB4353" t="s">
        <v>14786</v>
      </c>
      <c r="AC4353" t="s">
        <v>23556</v>
      </c>
      <c r="AD4353" t="s">
        <v>329</v>
      </c>
      <c r="AE4353" t="s">
        <v>23557</v>
      </c>
      <c r="AF4353" t="s">
        <v>544</v>
      </c>
      <c r="AG4353" t="s">
        <v>23558</v>
      </c>
      <c r="AH4353" t="s">
        <v>24</v>
      </c>
      <c r="AI4353" t="s">
        <v>24</v>
      </c>
    </row>
    <row r="4354" spans="1:35" hidden="1" x14ac:dyDescent="0.25">
      <c r="A4354" t="s">
        <v>23559</v>
      </c>
      <c r="B4354">
        <v>81</v>
      </c>
      <c r="C4354" t="s">
        <v>22</v>
      </c>
      <c r="D4354" t="s">
        <v>34</v>
      </c>
      <c r="E4354" t="s">
        <v>23560</v>
      </c>
      <c r="F4354">
        <v>669526431</v>
      </c>
      <c r="G4354" s="2" t="s">
        <v>2024</v>
      </c>
      <c r="H4354">
        <v>251157716</v>
      </c>
      <c r="W4354">
        <v>1000</v>
      </c>
      <c r="X4354" t="s">
        <v>23561</v>
      </c>
      <c r="Y4354" t="s">
        <v>23562</v>
      </c>
      <c r="Z4354" t="s">
        <v>24</v>
      </c>
      <c r="AA4354" t="s">
        <v>347</v>
      </c>
      <c r="AB4354" t="s">
        <v>24</v>
      </c>
      <c r="AC4354" t="s">
        <v>24</v>
      </c>
      <c r="AD4354" t="s">
        <v>347</v>
      </c>
      <c r="AE4354" t="s">
        <v>23563</v>
      </c>
      <c r="AF4354" t="s">
        <v>24</v>
      </c>
      <c r="AG4354" t="s">
        <v>23564</v>
      </c>
      <c r="AH4354" t="s">
        <v>23565</v>
      </c>
      <c r="AI4354" t="s">
        <v>23566</v>
      </c>
    </row>
    <row r="4355" spans="1:35" hidden="1" x14ac:dyDescent="0.25">
      <c r="A4355" t="s">
        <v>23567</v>
      </c>
      <c r="B4355">
        <v>0</v>
      </c>
      <c r="C4355" t="s">
        <v>99</v>
      </c>
      <c r="D4355" t="s">
        <v>23</v>
      </c>
      <c r="E4355" t="s">
        <v>24</v>
      </c>
      <c r="F4355">
        <v>650518160</v>
      </c>
      <c r="G4355" t="s">
        <v>146</v>
      </c>
      <c r="H4355">
        <v>251155800</v>
      </c>
      <c r="W4355">
        <v>6300</v>
      </c>
      <c r="X4355" t="s">
        <v>23568</v>
      </c>
      <c r="Y4355" t="s">
        <v>24</v>
      </c>
      <c r="Z4355" t="s">
        <v>24</v>
      </c>
      <c r="AA4355" t="s">
        <v>11555</v>
      </c>
      <c r="AB4355" t="s">
        <v>11556</v>
      </c>
      <c r="AC4355">
        <v>208001</v>
      </c>
      <c r="AD4355" t="s">
        <v>491</v>
      </c>
      <c r="AE4355" t="s">
        <v>23569</v>
      </c>
      <c r="AF4355" t="s">
        <v>23570</v>
      </c>
      <c r="AG4355" t="s">
        <v>23571</v>
      </c>
      <c r="AH4355" t="s">
        <v>24</v>
      </c>
      <c r="AI4355" t="s">
        <v>24</v>
      </c>
    </row>
    <row r="4356" spans="1:35" hidden="1" x14ac:dyDescent="0.25">
      <c r="A4356" t="s">
        <v>23572</v>
      </c>
      <c r="B4356">
        <v>7</v>
      </c>
      <c r="C4356" t="s">
        <v>22</v>
      </c>
      <c r="D4356" t="s">
        <v>23</v>
      </c>
      <c r="E4356" t="s">
        <v>24</v>
      </c>
      <c r="F4356">
        <v>69311546</v>
      </c>
      <c r="G4356" t="s">
        <v>89</v>
      </c>
      <c r="H4356">
        <v>250905448</v>
      </c>
      <c r="W4356">
        <v>275</v>
      </c>
      <c r="X4356" t="s">
        <v>24</v>
      </c>
      <c r="Y4356" t="s">
        <v>24</v>
      </c>
      <c r="Z4356" t="s">
        <v>24</v>
      </c>
      <c r="AA4356" t="s">
        <v>2650</v>
      </c>
      <c r="AB4356" t="s">
        <v>997</v>
      </c>
      <c r="AC4356" t="s">
        <v>23573</v>
      </c>
      <c r="AD4356" t="s">
        <v>542</v>
      </c>
      <c r="AE4356" t="s">
        <v>23574</v>
      </c>
      <c r="AF4356" t="s">
        <v>515</v>
      </c>
      <c r="AG4356" t="s">
        <v>24</v>
      </c>
      <c r="AH4356" t="s">
        <v>24</v>
      </c>
      <c r="AI4356" t="s">
        <v>24</v>
      </c>
    </row>
    <row r="4357" spans="1:35" hidden="1" x14ac:dyDescent="0.25">
      <c r="A4357" t="s">
        <v>23575</v>
      </c>
      <c r="B4357">
        <v>0</v>
      </c>
      <c r="C4357" t="s">
        <v>99</v>
      </c>
      <c r="D4357" t="s">
        <v>23</v>
      </c>
      <c r="E4357" t="s">
        <v>24</v>
      </c>
      <c r="F4357">
        <v>506867794</v>
      </c>
      <c r="G4357" t="s">
        <v>399</v>
      </c>
      <c r="H4357">
        <v>250841800</v>
      </c>
      <c r="W4357">
        <v>1870</v>
      </c>
      <c r="X4357" t="s">
        <v>23576</v>
      </c>
      <c r="Y4357" t="s">
        <v>24</v>
      </c>
      <c r="Z4357" t="s">
        <v>24</v>
      </c>
      <c r="AA4357" t="s">
        <v>23577</v>
      </c>
      <c r="AB4357" t="s">
        <v>24</v>
      </c>
      <c r="AC4357" t="s">
        <v>24</v>
      </c>
      <c r="AD4357" t="s">
        <v>11912</v>
      </c>
      <c r="AE4357" t="s">
        <v>23578</v>
      </c>
      <c r="AF4357" t="s">
        <v>24</v>
      </c>
      <c r="AG4357" t="s">
        <v>23579</v>
      </c>
      <c r="AH4357" t="s">
        <v>24</v>
      </c>
      <c r="AI4357" t="s">
        <v>24</v>
      </c>
    </row>
    <row r="4358" spans="1:35" hidden="1" x14ac:dyDescent="0.25">
      <c r="A4358" t="s">
        <v>23580</v>
      </c>
      <c r="B4358">
        <v>0</v>
      </c>
      <c r="C4358" t="s">
        <v>75</v>
      </c>
      <c r="D4358" t="s">
        <v>23</v>
      </c>
      <c r="E4358" t="s">
        <v>24</v>
      </c>
      <c r="F4358">
        <v>302191754</v>
      </c>
      <c r="G4358" s="2" t="s">
        <v>211</v>
      </c>
      <c r="H4358">
        <v>250838212</v>
      </c>
      <c r="W4358">
        <v>217</v>
      </c>
      <c r="X4358" t="s">
        <v>23581</v>
      </c>
      <c r="Y4358" t="s">
        <v>24</v>
      </c>
      <c r="Z4358" t="s">
        <v>24</v>
      </c>
      <c r="AA4358" t="s">
        <v>23582</v>
      </c>
      <c r="AB4358" t="s">
        <v>15556</v>
      </c>
      <c r="AC4358">
        <v>3365</v>
      </c>
      <c r="AD4358" t="s">
        <v>1908</v>
      </c>
      <c r="AE4358" t="s">
        <v>23583</v>
      </c>
      <c r="AF4358" t="s">
        <v>95</v>
      </c>
      <c r="AG4358" t="s">
        <v>23584</v>
      </c>
      <c r="AH4358" t="s">
        <v>23585</v>
      </c>
      <c r="AI4358" t="s">
        <v>24</v>
      </c>
    </row>
    <row r="4359" spans="1:35" hidden="1" x14ac:dyDescent="0.25">
      <c r="A4359" t="s">
        <v>23586</v>
      </c>
      <c r="B4359">
        <v>55</v>
      </c>
      <c r="C4359" t="s">
        <v>22</v>
      </c>
      <c r="D4359" t="s">
        <v>34</v>
      </c>
      <c r="E4359" t="s">
        <v>23587</v>
      </c>
      <c r="F4359">
        <v>645214537</v>
      </c>
      <c r="G4359" s="2" t="s">
        <v>374</v>
      </c>
      <c r="H4359">
        <v>250825465</v>
      </c>
      <c r="W4359" t="s">
        <v>85</v>
      </c>
      <c r="X4359" t="s">
        <v>23588</v>
      </c>
      <c r="Y4359" t="s">
        <v>23589</v>
      </c>
      <c r="Z4359" t="s">
        <v>24</v>
      </c>
      <c r="AA4359" t="s">
        <v>23590</v>
      </c>
      <c r="AB4359" t="s">
        <v>13197</v>
      </c>
      <c r="AC4359">
        <v>12588</v>
      </c>
      <c r="AD4359" t="s">
        <v>1630</v>
      </c>
      <c r="AE4359" t="s">
        <v>23591</v>
      </c>
      <c r="AF4359" t="s">
        <v>24</v>
      </c>
      <c r="AG4359" t="s">
        <v>23592</v>
      </c>
      <c r="AH4359" t="s">
        <v>23593</v>
      </c>
      <c r="AI4359" t="s">
        <v>23594</v>
      </c>
    </row>
    <row r="4360" spans="1:35" hidden="1" x14ac:dyDescent="0.25">
      <c r="A4360" t="s">
        <v>23595</v>
      </c>
      <c r="B4360">
        <v>43</v>
      </c>
      <c r="C4360" t="s">
        <v>24</v>
      </c>
      <c r="D4360" t="s">
        <v>34</v>
      </c>
      <c r="E4360" t="s">
        <v>23596</v>
      </c>
      <c r="F4360">
        <v>645351941</v>
      </c>
      <c r="G4360" t="s">
        <v>399</v>
      </c>
      <c r="H4360">
        <v>250812130</v>
      </c>
      <c r="W4360">
        <v>4627</v>
      </c>
      <c r="X4360" t="s">
        <v>23597</v>
      </c>
      <c r="Y4360" t="s">
        <v>24</v>
      </c>
      <c r="Z4360" t="s">
        <v>24</v>
      </c>
      <c r="AA4360" t="s">
        <v>15128</v>
      </c>
      <c r="AB4360" t="s">
        <v>8719</v>
      </c>
      <c r="AC4360">
        <v>60000</v>
      </c>
      <c r="AD4360" t="s">
        <v>1184</v>
      </c>
      <c r="AE4360" t="s">
        <v>24</v>
      </c>
      <c r="AF4360" t="s">
        <v>24</v>
      </c>
      <c r="AG4360" t="s">
        <v>24</v>
      </c>
      <c r="AH4360" t="s">
        <v>24</v>
      </c>
      <c r="AI4360" t="s">
        <v>24</v>
      </c>
    </row>
    <row r="4361" spans="1:35" hidden="1" x14ac:dyDescent="0.25">
      <c r="A4361" t="s">
        <v>23598</v>
      </c>
      <c r="B4361">
        <v>0</v>
      </c>
      <c r="C4361" t="s">
        <v>88</v>
      </c>
      <c r="D4361" t="s">
        <v>23</v>
      </c>
      <c r="E4361" t="s">
        <v>24</v>
      </c>
      <c r="F4361">
        <v>770419190</v>
      </c>
      <c r="G4361" s="2" t="s">
        <v>155</v>
      </c>
      <c r="H4361">
        <v>250767154</v>
      </c>
      <c r="W4361">
        <v>462</v>
      </c>
      <c r="X4361" t="s">
        <v>23599</v>
      </c>
      <c r="Y4361" t="s">
        <v>24</v>
      </c>
      <c r="Z4361" t="s">
        <v>24</v>
      </c>
      <c r="AA4361" t="s">
        <v>23600</v>
      </c>
      <c r="AB4361" t="s">
        <v>7337</v>
      </c>
      <c r="AC4361">
        <v>35130</v>
      </c>
      <c r="AD4361" t="s">
        <v>81</v>
      </c>
      <c r="AE4361" t="s">
        <v>22194</v>
      </c>
      <c r="AF4361" t="s">
        <v>544</v>
      </c>
      <c r="AG4361" t="s">
        <v>23601</v>
      </c>
      <c r="AH4361" t="s">
        <v>24</v>
      </c>
      <c r="AI4361" t="s">
        <v>24</v>
      </c>
    </row>
    <row r="4362" spans="1:35" hidden="1" x14ac:dyDescent="0.25">
      <c r="A4362" t="s">
        <v>23602</v>
      </c>
      <c r="B4362">
        <v>0</v>
      </c>
      <c r="C4362" t="s">
        <v>24</v>
      </c>
      <c r="D4362" t="s">
        <v>23</v>
      </c>
      <c r="E4362" t="s">
        <v>24</v>
      </c>
      <c r="F4362" t="s">
        <v>24</v>
      </c>
      <c r="G4362" s="2" t="s">
        <v>714</v>
      </c>
      <c r="H4362">
        <v>250710867</v>
      </c>
      <c r="W4362" t="s">
        <v>85</v>
      </c>
      <c r="X4362" t="s">
        <v>23603</v>
      </c>
      <c r="Y4362" t="s">
        <v>24</v>
      </c>
      <c r="Z4362" t="s">
        <v>24</v>
      </c>
      <c r="AA4362" t="s">
        <v>24</v>
      </c>
      <c r="AB4362" t="s">
        <v>24</v>
      </c>
      <c r="AC4362">
        <v>403955</v>
      </c>
      <c r="AD4362" t="s">
        <v>1607</v>
      </c>
      <c r="AE4362" t="s">
        <v>23604</v>
      </c>
      <c r="AF4362" t="s">
        <v>1609</v>
      </c>
      <c r="AG4362" t="s">
        <v>23605</v>
      </c>
      <c r="AH4362" t="s">
        <v>24</v>
      </c>
      <c r="AI4362" t="s">
        <v>24</v>
      </c>
    </row>
    <row r="4363" spans="1:35" hidden="1" x14ac:dyDescent="0.25">
      <c r="A4363" t="s">
        <v>23606</v>
      </c>
      <c r="B4363">
        <v>0</v>
      </c>
      <c r="C4363" t="s">
        <v>88</v>
      </c>
      <c r="D4363" t="s">
        <v>23</v>
      </c>
      <c r="E4363" t="s">
        <v>24</v>
      </c>
      <c r="F4363">
        <v>529054404</v>
      </c>
      <c r="G4363" s="2" t="s">
        <v>1137</v>
      </c>
      <c r="H4363">
        <v>250705000</v>
      </c>
      <c r="W4363">
        <v>5000</v>
      </c>
      <c r="X4363" t="s">
        <v>23607</v>
      </c>
      <c r="Y4363" t="s">
        <v>24</v>
      </c>
      <c r="Z4363" t="s">
        <v>24</v>
      </c>
      <c r="AA4363" t="s">
        <v>12044</v>
      </c>
      <c r="AB4363" t="s">
        <v>986</v>
      </c>
      <c r="AC4363">
        <v>466321</v>
      </c>
      <c r="AD4363" t="s">
        <v>693</v>
      </c>
      <c r="AE4363" t="s">
        <v>23608</v>
      </c>
      <c r="AF4363" t="s">
        <v>1237</v>
      </c>
      <c r="AG4363" t="s">
        <v>23609</v>
      </c>
      <c r="AH4363" t="s">
        <v>24</v>
      </c>
      <c r="AI4363" t="s">
        <v>24</v>
      </c>
    </row>
    <row r="4364" spans="1:35" hidden="1" x14ac:dyDescent="0.25">
      <c r="A4364" t="s">
        <v>23610</v>
      </c>
      <c r="B4364">
        <v>48</v>
      </c>
      <c r="C4364" t="s">
        <v>88</v>
      </c>
      <c r="D4364" t="s">
        <v>34</v>
      </c>
      <c r="E4364" t="s">
        <v>23611</v>
      </c>
      <c r="F4364">
        <v>645500807</v>
      </c>
      <c r="G4364" s="2" t="s">
        <v>36</v>
      </c>
      <c r="H4364">
        <v>250692490</v>
      </c>
      <c r="W4364">
        <v>1334</v>
      </c>
      <c r="X4364" t="s">
        <v>23612</v>
      </c>
      <c r="Y4364" t="s">
        <v>23613</v>
      </c>
      <c r="Z4364" t="s">
        <v>24</v>
      </c>
      <c r="AA4364" t="s">
        <v>6387</v>
      </c>
      <c r="AB4364" t="s">
        <v>14476</v>
      </c>
      <c r="AC4364">
        <v>75600</v>
      </c>
      <c r="AD4364" t="s">
        <v>1184</v>
      </c>
      <c r="AE4364" t="s">
        <v>24</v>
      </c>
      <c r="AF4364" t="s">
        <v>24</v>
      </c>
      <c r="AG4364" t="s">
        <v>24</v>
      </c>
      <c r="AH4364" t="s">
        <v>24</v>
      </c>
      <c r="AI4364" t="s">
        <v>24</v>
      </c>
    </row>
    <row r="4365" spans="1:35" hidden="1" x14ac:dyDescent="0.25">
      <c r="A4365" t="s">
        <v>23614</v>
      </c>
      <c r="B4365">
        <v>0</v>
      </c>
      <c r="C4365" t="s">
        <v>22</v>
      </c>
      <c r="D4365" t="s">
        <v>23</v>
      </c>
      <c r="E4365" t="s">
        <v>24</v>
      </c>
      <c r="F4365">
        <v>728668971</v>
      </c>
      <c r="G4365" t="s">
        <v>399</v>
      </c>
      <c r="H4365">
        <v>250690800</v>
      </c>
      <c r="W4365">
        <v>7130</v>
      </c>
      <c r="X4365" t="s">
        <v>23615</v>
      </c>
      <c r="Y4365" t="s">
        <v>24</v>
      </c>
      <c r="Z4365" t="s">
        <v>24</v>
      </c>
      <c r="AA4365" t="s">
        <v>21750</v>
      </c>
      <c r="AB4365" t="s">
        <v>6830</v>
      </c>
      <c r="AC4365">
        <v>17124</v>
      </c>
      <c r="AD4365" t="s">
        <v>1094</v>
      </c>
      <c r="AE4365" t="s">
        <v>23616</v>
      </c>
      <c r="AF4365" t="s">
        <v>544</v>
      </c>
      <c r="AG4365" t="s">
        <v>23617</v>
      </c>
      <c r="AH4365" t="s">
        <v>23618</v>
      </c>
      <c r="AI4365" t="s">
        <v>24</v>
      </c>
    </row>
    <row r="4366" spans="1:35" hidden="1" x14ac:dyDescent="0.25">
      <c r="A4366" t="s">
        <v>23619</v>
      </c>
      <c r="B4366">
        <v>0</v>
      </c>
      <c r="C4366" t="s">
        <v>75</v>
      </c>
      <c r="D4366" t="s">
        <v>23</v>
      </c>
      <c r="E4366" t="s">
        <v>24</v>
      </c>
      <c r="F4366">
        <v>864286021</v>
      </c>
      <c r="G4366" s="2" t="s">
        <v>1464</v>
      </c>
      <c r="H4366">
        <v>250649753</v>
      </c>
      <c r="W4366">
        <v>10000</v>
      </c>
      <c r="X4366" t="s">
        <v>23620</v>
      </c>
      <c r="Y4366" t="s">
        <v>24</v>
      </c>
      <c r="Z4366" t="s">
        <v>24</v>
      </c>
      <c r="AA4366" t="s">
        <v>5988</v>
      </c>
      <c r="AB4366" t="s">
        <v>5988</v>
      </c>
      <c r="AC4366" t="s">
        <v>24</v>
      </c>
      <c r="AD4366" t="s">
        <v>2308</v>
      </c>
      <c r="AE4366" t="s">
        <v>23621</v>
      </c>
      <c r="AF4366" t="s">
        <v>515</v>
      </c>
      <c r="AG4366" t="s">
        <v>23622</v>
      </c>
      <c r="AH4366" t="s">
        <v>23623</v>
      </c>
      <c r="AI4366" t="s">
        <v>24</v>
      </c>
    </row>
    <row r="4367" spans="1:35" hidden="1" x14ac:dyDescent="0.25">
      <c r="A4367" t="s">
        <v>23624</v>
      </c>
      <c r="B4367">
        <v>0</v>
      </c>
      <c r="C4367" t="s">
        <v>88</v>
      </c>
      <c r="D4367" t="s">
        <v>23</v>
      </c>
      <c r="E4367" t="s">
        <v>24</v>
      </c>
      <c r="F4367">
        <v>495669848</v>
      </c>
      <c r="G4367" s="2" t="s">
        <v>365</v>
      </c>
      <c r="H4367">
        <v>250529229</v>
      </c>
      <c r="W4367">
        <v>1675</v>
      </c>
      <c r="X4367" t="s">
        <v>23625</v>
      </c>
      <c r="Y4367" t="s">
        <v>24</v>
      </c>
      <c r="Z4367" t="s">
        <v>24</v>
      </c>
      <c r="AA4367" t="s">
        <v>23626</v>
      </c>
      <c r="AB4367" t="s">
        <v>24</v>
      </c>
      <c r="AC4367">
        <v>38901</v>
      </c>
      <c r="AD4367" t="s">
        <v>8645</v>
      </c>
      <c r="AE4367" t="s">
        <v>24</v>
      </c>
      <c r="AF4367" t="s">
        <v>24</v>
      </c>
      <c r="AG4367" t="s">
        <v>24</v>
      </c>
      <c r="AH4367" t="s">
        <v>24</v>
      </c>
      <c r="AI4367" t="s">
        <v>24</v>
      </c>
    </row>
    <row r="4368" spans="1:35" hidden="1" x14ac:dyDescent="0.25">
      <c r="A4368" t="s">
        <v>23627</v>
      </c>
      <c r="B4368">
        <v>0</v>
      </c>
      <c r="C4368" t="s">
        <v>88</v>
      </c>
      <c r="D4368" t="s">
        <v>23</v>
      </c>
      <c r="E4368" t="s">
        <v>24</v>
      </c>
      <c r="F4368">
        <v>726888170</v>
      </c>
      <c r="G4368" s="2" t="s">
        <v>714</v>
      </c>
      <c r="H4368">
        <v>250423632</v>
      </c>
      <c r="W4368">
        <v>385</v>
      </c>
      <c r="X4368" t="s">
        <v>23628</v>
      </c>
      <c r="Y4368" t="s">
        <v>23629</v>
      </c>
      <c r="Z4368" t="s">
        <v>24</v>
      </c>
      <c r="AA4368" t="s">
        <v>21750</v>
      </c>
      <c r="AB4368" t="s">
        <v>6830</v>
      </c>
      <c r="AC4368">
        <v>17550</v>
      </c>
      <c r="AD4368" t="s">
        <v>1094</v>
      </c>
      <c r="AE4368" t="s">
        <v>14142</v>
      </c>
      <c r="AF4368" t="s">
        <v>544</v>
      </c>
      <c r="AG4368" t="s">
        <v>23630</v>
      </c>
      <c r="AH4368" t="s">
        <v>23631</v>
      </c>
      <c r="AI4368" t="s">
        <v>24</v>
      </c>
    </row>
    <row r="4369" spans="1:35" hidden="1" x14ac:dyDescent="0.25">
      <c r="A4369" t="s">
        <v>23632</v>
      </c>
      <c r="B4369">
        <v>2</v>
      </c>
      <c r="C4369" t="s">
        <v>75</v>
      </c>
      <c r="D4369" t="s">
        <v>23</v>
      </c>
      <c r="E4369" t="s">
        <v>24</v>
      </c>
      <c r="F4369">
        <v>645125055</v>
      </c>
      <c r="G4369" s="2" t="s">
        <v>1081</v>
      </c>
      <c r="H4369">
        <v>250273427</v>
      </c>
      <c r="W4369">
        <v>850</v>
      </c>
      <c r="X4369" t="s">
        <v>23633</v>
      </c>
      <c r="Y4369" t="s">
        <v>24</v>
      </c>
      <c r="Z4369" t="s">
        <v>24</v>
      </c>
      <c r="AA4369" t="s">
        <v>23634</v>
      </c>
      <c r="AB4369" t="s">
        <v>24</v>
      </c>
      <c r="AC4369">
        <v>42600</v>
      </c>
      <c r="AD4369" t="s">
        <v>1916</v>
      </c>
      <c r="AE4369" t="s">
        <v>23635</v>
      </c>
      <c r="AF4369" t="s">
        <v>95</v>
      </c>
      <c r="AG4369" t="s">
        <v>23636</v>
      </c>
      <c r="AH4369" t="s">
        <v>23637</v>
      </c>
      <c r="AI4369" t="s">
        <v>24</v>
      </c>
    </row>
    <row r="4370" spans="1:35" hidden="1" x14ac:dyDescent="0.25">
      <c r="A4370" t="s">
        <v>23638</v>
      </c>
      <c r="B4370">
        <v>0</v>
      </c>
      <c r="C4370" t="s">
        <v>88</v>
      </c>
      <c r="D4370" t="s">
        <v>23</v>
      </c>
      <c r="E4370" t="s">
        <v>24</v>
      </c>
      <c r="F4370">
        <v>744507455</v>
      </c>
      <c r="G4370" s="2" t="s">
        <v>36</v>
      </c>
      <c r="H4370">
        <v>250255400</v>
      </c>
      <c r="W4370">
        <v>5300</v>
      </c>
      <c r="X4370" t="s">
        <v>2587</v>
      </c>
      <c r="Y4370" t="s">
        <v>24</v>
      </c>
      <c r="Z4370" t="s">
        <v>24</v>
      </c>
      <c r="AA4370" t="s">
        <v>2583</v>
      </c>
      <c r="AB4370" t="s">
        <v>2242</v>
      </c>
      <c r="AC4370">
        <v>3008</v>
      </c>
      <c r="AD4370" t="s">
        <v>593</v>
      </c>
      <c r="AE4370" t="s">
        <v>2592</v>
      </c>
      <c r="AF4370" t="s">
        <v>24</v>
      </c>
      <c r="AG4370" t="s">
        <v>2585</v>
      </c>
      <c r="AH4370" t="s">
        <v>24</v>
      </c>
      <c r="AI4370" t="s">
        <v>24</v>
      </c>
    </row>
    <row r="4371" spans="1:35" hidden="1" x14ac:dyDescent="0.25">
      <c r="A4371" t="s">
        <v>23639</v>
      </c>
      <c r="B4371">
        <v>0</v>
      </c>
      <c r="C4371" t="s">
        <v>88</v>
      </c>
      <c r="D4371" t="s">
        <v>23</v>
      </c>
      <c r="E4371" t="s">
        <v>24</v>
      </c>
      <c r="F4371">
        <v>744057972</v>
      </c>
      <c r="G4371" s="2" t="s">
        <v>36</v>
      </c>
      <c r="H4371">
        <v>250255400</v>
      </c>
      <c r="W4371">
        <v>5300</v>
      </c>
      <c r="X4371" t="s">
        <v>2582</v>
      </c>
      <c r="Y4371" t="s">
        <v>24</v>
      </c>
      <c r="Z4371" t="s">
        <v>24</v>
      </c>
      <c r="AA4371" t="s">
        <v>2583</v>
      </c>
      <c r="AB4371" t="s">
        <v>2242</v>
      </c>
      <c r="AC4371">
        <v>3008</v>
      </c>
      <c r="AD4371" t="s">
        <v>593</v>
      </c>
      <c r="AE4371" t="s">
        <v>2592</v>
      </c>
      <c r="AF4371" t="s">
        <v>24</v>
      </c>
      <c r="AG4371" t="s">
        <v>2585</v>
      </c>
      <c r="AH4371" t="s">
        <v>24</v>
      </c>
      <c r="AI4371" t="s">
        <v>24</v>
      </c>
    </row>
    <row r="4372" spans="1:35" hidden="1" x14ac:dyDescent="0.25">
      <c r="A4372" t="s">
        <v>23640</v>
      </c>
      <c r="B4372">
        <v>0</v>
      </c>
      <c r="C4372" t="s">
        <v>99</v>
      </c>
      <c r="D4372" t="s">
        <v>23</v>
      </c>
      <c r="E4372" t="s">
        <v>24</v>
      </c>
      <c r="F4372">
        <v>719549420</v>
      </c>
      <c r="G4372" s="2" t="s">
        <v>714</v>
      </c>
      <c r="H4372">
        <v>250222735</v>
      </c>
      <c r="W4372">
        <v>50</v>
      </c>
      <c r="X4372" t="s">
        <v>23641</v>
      </c>
      <c r="Y4372" t="s">
        <v>23642</v>
      </c>
      <c r="Z4372" t="s">
        <v>24</v>
      </c>
      <c r="AA4372" t="s">
        <v>2889</v>
      </c>
      <c r="AB4372" t="s">
        <v>2769</v>
      </c>
      <c r="AC4372">
        <v>1100</v>
      </c>
      <c r="AD4372" t="s">
        <v>418</v>
      </c>
      <c r="AE4372" t="s">
        <v>23643</v>
      </c>
      <c r="AF4372" t="s">
        <v>544</v>
      </c>
      <c r="AG4372" t="s">
        <v>24</v>
      </c>
      <c r="AH4372" t="s">
        <v>23644</v>
      </c>
      <c r="AI4372" t="s">
        <v>24</v>
      </c>
    </row>
    <row r="4373" spans="1:35" hidden="1" x14ac:dyDescent="0.25">
      <c r="A4373" t="s">
        <v>23645</v>
      </c>
      <c r="B4373">
        <v>2</v>
      </c>
      <c r="C4373" t="s">
        <v>75</v>
      </c>
      <c r="D4373" t="s">
        <v>34</v>
      </c>
      <c r="E4373" t="s">
        <v>23646</v>
      </c>
      <c r="F4373">
        <v>728657222</v>
      </c>
      <c r="G4373" t="s">
        <v>13827</v>
      </c>
      <c r="H4373">
        <v>250194697</v>
      </c>
      <c r="W4373">
        <v>1448</v>
      </c>
      <c r="X4373" t="s">
        <v>23647</v>
      </c>
      <c r="Y4373" t="s">
        <v>23648</v>
      </c>
      <c r="Z4373" t="s">
        <v>24</v>
      </c>
      <c r="AA4373" t="s">
        <v>23649</v>
      </c>
      <c r="AB4373" t="s">
        <v>13840</v>
      </c>
      <c r="AC4373">
        <v>16810</v>
      </c>
      <c r="AD4373" t="s">
        <v>1094</v>
      </c>
      <c r="AE4373" t="s">
        <v>24</v>
      </c>
      <c r="AF4373" t="s">
        <v>24</v>
      </c>
      <c r="AG4373" t="s">
        <v>24</v>
      </c>
      <c r="AH4373" t="s">
        <v>24</v>
      </c>
      <c r="AI4373" t="s">
        <v>24</v>
      </c>
    </row>
    <row r="4374" spans="1:35" hidden="1" x14ac:dyDescent="0.25">
      <c r="A4374" t="s">
        <v>23650</v>
      </c>
      <c r="B4374">
        <v>0</v>
      </c>
      <c r="C4374" t="s">
        <v>75</v>
      </c>
      <c r="D4374" t="s">
        <v>23</v>
      </c>
      <c r="E4374" t="s">
        <v>24</v>
      </c>
      <c r="F4374">
        <v>463695192</v>
      </c>
      <c r="G4374" s="2" t="s">
        <v>155</v>
      </c>
      <c r="H4374">
        <v>250190743</v>
      </c>
      <c r="W4374">
        <v>1809</v>
      </c>
      <c r="X4374" t="s">
        <v>23651</v>
      </c>
      <c r="Y4374" t="s">
        <v>24</v>
      </c>
      <c r="Z4374" t="s">
        <v>24</v>
      </c>
      <c r="AA4374" t="s">
        <v>23652</v>
      </c>
      <c r="AB4374" t="s">
        <v>10951</v>
      </c>
      <c r="AC4374">
        <v>46380</v>
      </c>
      <c r="AD4374" t="s">
        <v>236</v>
      </c>
      <c r="AE4374" t="s">
        <v>23653</v>
      </c>
      <c r="AF4374" t="s">
        <v>544</v>
      </c>
      <c r="AG4374" t="s">
        <v>23654</v>
      </c>
      <c r="AH4374" t="s">
        <v>23655</v>
      </c>
      <c r="AI4374" t="s">
        <v>24</v>
      </c>
    </row>
    <row r="4375" spans="1:35" hidden="1" x14ac:dyDescent="0.25">
      <c r="A4375" t="s">
        <v>23656</v>
      </c>
      <c r="B4375">
        <v>0</v>
      </c>
      <c r="C4375" t="s">
        <v>88</v>
      </c>
      <c r="D4375" t="s">
        <v>23</v>
      </c>
      <c r="E4375" t="s">
        <v>24</v>
      </c>
      <c r="F4375">
        <v>530756928</v>
      </c>
      <c r="G4375" s="2" t="s">
        <v>172</v>
      </c>
      <c r="H4375">
        <v>250025397</v>
      </c>
      <c r="W4375">
        <v>1900</v>
      </c>
      <c r="X4375" t="s">
        <v>23657</v>
      </c>
      <c r="Y4375" t="s">
        <v>24</v>
      </c>
      <c r="Z4375" t="s">
        <v>24</v>
      </c>
      <c r="AA4375" t="s">
        <v>962</v>
      </c>
      <c r="AB4375" t="s">
        <v>963</v>
      </c>
      <c r="AC4375">
        <v>256651</v>
      </c>
      <c r="AD4375" t="s">
        <v>693</v>
      </c>
      <c r="AE4375" t="s">
        <v>23658</v>
      </c>
      <c r="AF4375" t="s">
        <v>295</v>
      </c>
      <c r="AG4375" t="s">
        <v>23659</v>
      </c>
      <c r="AH4375" t="s">
        <v>24</v>
      </c>
      <c r="AI4375" t="s">
        <v>24</v>
      </c>
    </row>
    <row r="4376" spans="1:35" hidden="1" x14ac:dyDescent="0.25">
      <c r="A4376" t="s">
        <v>23660</v>
      </c>
      <c r="B4376">
        <v>0</v>
      </c>
      <c r="C4376" t="s">
        <v>75</v>
      </c>
      <c r="D4376" t="s">
        <v>23</v>
      </c>
      <c r="E4376" t="s">
        <v>24</v>
      </c>
      <c r="F4376">
        <v>73200334</v>
      </c>
      <c r="G4376" s="2" t="s">
        <v>2416</v>
      </c>
      <c r="H4376">
        <v>250000000</v>
      </c>
      <c r="W4376">
        <v>50</v>
      </c>
      <c r="X4376" t="s">
        <v>23661</v>
      </c>
      <c r="Y4376" t="s">
        <v>24</v>
      </c>
      <c r="Z4376" t="s">
        <v>24</v>
      </c>
      <c r="AA4376" t="s">
        <v>23662</v>
      </c>
      <c r="AB4376" t="s">
        <v>4965</v>
      </c>
      <c r="AC4376" t="s">
        <v>23663</v>
      </c>
      <c r="AD4376" t="s">
        <v>542</v>
      </c>
      <c r="AE4376" t="s">
        <v>23664</v>
      </c>
      <c r="AF4376" t="s">
        <v>6313</v>
      </c>
      <c r="AG4376" t="s">
        <v>23665</v>
      </c>
      <c r="AH4376" t="s">
        <v>24</v>
      </c>
      <c r="AI4376" t="s">
        <v>24</v>
      </c>
    </row>
    <row r="4377" spans="1:35" hidden="1" x14ac:dyDescent="0.25">
      <c r="A4377" t="s">
        <v>23666</v>
      </c>
      <c r="B4377">
        <v>0</v>
      </c>
      <c r="C4377" t="s">
        <v>22</v>
      </c>
      <c r="D4377" t="s">
        <v>23</v>
      </c>
      <c r="E4377" t="s">
        <v>24</v>
      </c>
      <c r="F4377">
        <v>525220281</v>
      </c>
      <c r="G4377" s="2" t="s">
        <v>1081</v>
      </c>
      <c r="H4377">
        <v>249994948</v>
      </c>
      <c r="W4377">
        <v>1785</v>
      </c>
      <c r="X4377" t="s">
        <v>23667</v>
      </c>
      <c r="Y4377" t="s">
        <v>23668</v>
      </c>
      <c r="Z4377" t="s">
        <v>24</v>
      </c>
      <c r="AA4377" t="s">
        <v>8210</v>
      </c>
      <c r="AB4377" t="s">
        <v>24</v>
      </c>
      <c r="AC4377" t="s">
        <v>24</v>
      </c>
      <c r="AD4377" t="s">
        <v>1961</v>
      </c>
      <c r="AE4377" t="s">
        <v>23669</v>
      </c>
      <c r="AF4377" t="s">
        <v>295</v>
      </c>
      <c r="AG4377" t="s">
        <v>23670</v>
      </c>
      <c r="AH4377" t="s">
        <v>23671</v>
      </c>
      <c r="AI4377" t="s">
        <v>24</v>
      </c>
    </row>
    <row r="4378" spans="1:35" hidden="1" x14ac:dyDescent="0.25">
      <c r="A4378" t="s">
        <v>23672</v>
      </c>
      <c r="B4378">
        <v>8</v>
      </c>
      <c r="C4378" t="s">
        <v>75</v>
      </c>
      <c r="D4378" t="s">
        <v>23</v>
      </c>
      <c r="E4378" t="s">
        <v>24</v>
      </c>
      <c r="F4378">
        <v>590221172</v>
      </c>
      <c r="G4378" s="2" t="s">
        <v>2852</v>
      </c>
      <c r="H4378">
        <v>249992574</v>
      </c>
      <c r="W4378">
        <v>400</v>
      </c>
      <c r="X4378" t="s">
        <v>23673</v>
      </c>
      <c r="Y4378" t="s">
        <v>24</v>
      </c>
      <c r="Z4378" t="s">
        <v>24</v>
      </c>
      <c r="AA4378" t="s">
        <v>14857</v>
      </c>
      <c r="AB4378" t="s">
        <v>24</v>
      </c>
      <c r="AC4378">
        <v>7810</v>
      </c>
      <c r="AD4378" t="s">
        <v>674</v>
      </c>
      <c r="AE4378" t="s">
        <v>24</v>
      </c>
      <c r="AF4378" t="s">
        <v>24</v>
      </c>
      <c r="AG4378" t="s">
        <v>24</v>
      </c>
      <c r="AH4378" t="s">
        <v>24</v>
      </c>
      <c r="AI4378" t="s">
        <v>24</v>
      </c>
    </row>
    <row r="4379" spans="1:35" hidden="1" x14ac:dyDescent="0.25">
      <c r="A4379" t="s">
        <v>23674</v>
      </c>
      <c r="B4379">
        <v>0</v>
      </c>
      <c r="C4379" t="s">
        <v>75</v>
      </c>
      <c r="D4379" t="s">
        <v>23</v>
      </c>
      <c r="E4379" t="s">
        <v>24</v>
      </c>
      <c r="F4379">
        <v>697545155</v>
      </c>
      <c r="G4379" s="2" t="s">
        <v>36</v>
      </c>
      <c r="H4379">
        <v>249822095</v>
      </c>
      <c r="W4379">
        <v>465</v>
      </c>
      <c r="X4379" t="s">
        <v>23675</v>
      </c>
      <c r="Y4379" t="s">
        <v>24</v>
      </c>
      <c r="Z4379" t="s">
        <v>24</v>
      </c>
      <c r="AA4379" t="s">
        <v>761</v>
      </c>
      <c r="AB4379" t="s">
        <v>5474</v>
      </c>
      <c r="AC4379" t="s">
        <v>23676</v>
      </c>
      <c r="AD4379" t="s">
        <v>329</v>
      </c>
      <c r="AE4379" t="s">
        <v>23677</v>
      </c>
      <c r="AF4379" t="s">
        <v>544</v>
      </c>
      <c r="AG4379" t="s">
        <v>23678</v>
      </c>
      <c r="AH4379" t="s">
        <v>24</v>
      </c>
      <c r="AI4379" t="s">
        <v>24</v>
      </c>
    </row>
    <row r="4380" spans="1:35" hidden="1" x14ac:dyDescent="0.25">
      <c r="A4380" t="s">
        <v>23679</v>
      </c>
      <c r="B4380">
        <v>0</v>
      </c>
      <c r="C4380" t="s">
        <v>99</v>
      </c>
      <c r="D4380" t="s">
        <v>23</v>
      </c>
      <c r="E4380" t="s">
        <v>24</v>
      </c>
      <c r="F4380">
        <v>529122775</v>
      </c>
      <c r="G4380" s="2" t="s">
        <v>47</v>
      </c>
      <c r="H4380">
        <v>249817221</v>
      </c>
      <c r="W4380">
        <v>524</v>
      </c>
      <c r="X4380" t="s">
        <v>23680</v>
      </c>
      <c r="Y4380" t="s">
        <v>24</v>
      </c>
      <c r="Z4380" t="s">
        <v>24</v>
      </c>
      <c r="AA4380" t="s">
        <v>23681</v>
      </c>
      <c r="AB4380" t="s">
        <v>1649</v>
      </c>
      <c r="AC4380">
        <v>326700</v>
      </c>
      <c r="AD4380" t="s">
        <v>693</v>
      </c>
      <c r="AE4380" t="s">
        <v>23682</v>
      </c>
      <c r="AF4380" t="s">
        <v>1237</v>
      </c>
      <c r="AG4380" t="s">
        <v>23683</v>
      </c>
      <c r="AH4380" t="s">
        <v>24</v>
      </c>
      <c r="AI4380" t="s">
        <v>24</v>
      </c>
    </row>
    <row r="4381" spans="1:35" hidden="1" x14ac:dyDescent="0.25">
      <c r="A4381" t="s">
        <v>23684</v>
      </c>
      <c r="B4381">
        <v>12</v>
      </c>
      <c r="C4381" t="s">
        <v>75</v>
      </c>
      <c r="D4381" t="s">
        <v>23</v>
      </c>
      <c r="E4381" t="s">
        <v>24</v>
      </c>
      <c r="F4381">
        <v>317312122</v>
      </c>
      <c r="G4381" t="s">
        <v>1100</v>
      </c>
      <c r="H4381">
        <v>249808057</v>
      </c>
      <c r="W4381" t="s">
        <v>85</v>
      </c>
      <c r="X4381" t="s">
        <v>23685</v>
      </c>
      <c r="Y4381" t="s">
        <v>24</v>
      </c>
      <c r="Z4381" t="s">
        <v>24</v>
      </c>
      <c r="AA4381" t="s">
        <v>23686</v>
      </c>
      <c r="AB4381" t="s">
        <v>3049</v>
      </c>
      <c r="AC4381">
        <v>48369</v>
      </c>
      <c r="AD4381" t="s">
        <v>301</v>
      </c>
      <c r="AE4381" t="s">
        <v>23687</v>
      </c>
      <c r="AF4381" t="s">
        <v>4114</v>
      </c>
      <c r="AG4381" t="s">
        <v>23688</v>
      </c>
      <c r="AH4381" t="s">
        <v>23689</v>
      </c>
      <c r="AI4381" t="s">
        <v>24</v>
      </c>
    </row>
    <row r="4382" spans="1:35" hidden="1" x14ac:dyDescent="0.25">
      <c r="A4382" t="s">
        <v>23690</v>
      </c>
      <c r="B4382">
        <v>0</v>
      </c>
      <c r="C4382" t="s">
        <v>99</v>
      </c>
      <c r="D4382" t="s">
        <v>23</v>
      </c>
      <c r="E4382" t="s">
        <v>24</v>
      </c>
      <c r="F4382">
        <v>535391551</v>
      </c>
      <c r="G4382" s="2" t="s">
        <v>155</v>
      </c>
      <c r="H4382">
        <v>249657984</v>
      </c>
      <c r="W4382">
        <v>1272</v>
      </c>
      <c r="X4382" t="s">
        <v>23691</v>
      </c>
      <c r="Y4382" t="s">
        <v>24</v>
      </c>
      <c r="Z4382" t="s">
        <v>24</v>
      </c>
      <c r="AA4382" t="s">
        <v>23692</v>
      </c>
      <c r="AB4382" t="s">
        <v>24</v>
      </c>
      <c r="AC4382" t="s">
        <v>24</v>
      </c>
      <c r="AD4382" t="s">
        <v>1126</v>
      </c>
      <c r="AE4382" t="s">
        <v>23693</v>
      </c>
      <c r="AF4382" t="s">
        <v>24</v>
      </c>
      <c r="AG4382" t="s">
        <v>24</v>
      </c>
      <c r="AH4382" t="s">
        <v>24</v>
      </c>
      <c r="AI4382" t="s">
        <v>24</v>
      </c>
    </row>
    <row r="4383" spans="1:35" hidden="1" x14ac:dyDescent="0.25">
      <c r="A4383" t="s">
        <v>23694</v>
      </c>
      <c r="B4383">
        <v>0</v>
      </c>
      <c r="C4383" t="s">
        <v>24</v>
      </c>
      <c r="D4383" t="s">
        <v>23</v>
      </c>
      <c r="E4383" t="s">
        <v>24</v>
      </c>
      <c r="F4383" t="s">
        <v>24</v>
      </c>
      <c r="G4383" t="s">
        <v>509</v>
      </c>
      <c r="H4383">
        <v>249564663</v>
      </c>
      <c r="W4383">
        <v>3124</v>
      </c>
      <c r="X4383" t="s">
        <v>23695</v>
      </c>
      <c r="Y4383" t="s">
        <v>24</v>
      </c>
      <c r="Z4383" t="s">
        <v>24</v>
      </c>
      <c r="AA4383" t="s">
        <v>23696</v>
      </c>
      <c r="AB4383" t="s">
        <v>3049</v>
      </c>
      <c r="AC4383">
        <v>57392</v>
      </c>
      <c r="AD4383" t="s">
        <v>301</v>
      </c>
      <c r="AE4383" t="s">
        <v>23697</v>
      </c>
      <c r="AF4383" t="s">
        <v>1147</v>
      </c>
      <c r="AG4383" t="s">
        <v>23698</v>
      </c>
      <c r="AH4383" t="s">
        <v>23699</v>
      </c>
      <c r="AI4383" t="s">
        <v>24</v>
      </c>
    </row>
    <row r="4384" spans="1:35" hidden="1" x14ac:dyDescent="0.25">
      <c r="A4384" t="s">
        <v>23700</v>
      </c>
      <c r="B4384">
        <v>0</v>
      </c>
      <c r="C4384" t="s">
        <v>75</v>
      </c>
      <c r="D4384" t="s">
        <v>23</v>
      </c>
      <c r="E4384" t="s">
        <v>24</v>
      </c>
      <c r="F4384">
        <v>317873370</v>
      </c>
      <c r="G4384" s="2" t="s">
        <v>365</v>
      </c>
      <c r="H4384">
        <v>249446391</v>
      </c>
      <c r="W4384">
        <v>430</v>
      </c>
      <c r="X4384" t="s">
        <v>23701</v>
      </c>
      <c r="Y4384" t="s">
        <v>24</v>
      </c>
      <c r="Z4384" t="s">
        <v>24</v>
      </c>
      <c r="AA4384" t="s">
        <v>23702</v>
      </c>
      <c r="AB4384" t="s">
        <v>1145</v>
      </c>
      <c r="AC4384">
        <v>31675</v>
      </c>
      <c r="AD4384" t="s">
        <v>301</v>
      </c>
      <c r="AE4384" t="s">
        <v>23703</v>
      </c>
      <c r="AF4384" t="s">
        <v>1284</v>
      </c>
      <c r="AG4384" t="s">
        <v>23704</v>
      </c>
      <c r="AH4384" t="s">
        <v>23705</v>
      </c>
      <c r="AI4384" t="s">
        <v>24</v>
      </c>
    </row>
    <row r="4385" spans="1:35" hidden="1" x14ac:dyDescent="0.25">
      <c r="A4385" t="s">
        <v>23706</v>
      </c>
      <c r="B4385">
        <v>0</v>
      </c>
      <c r="C4385" t="s">
        <v>99</v>
      </c>
      <c r="D4385" t="s">
        <v>23</v>
      </c>
      <c r="E4385" t="s">
        <v>24</v>
      </c>
      <c r="F4385">
        <v>360532961</v>
      </c>
      <c r="G4385" s="2" t="s">
        <v>1137</v>
      </c>
      <c r="H4385">
        <v>249434296</v>
      </c>
      <c r="W4385">
        <v>2500</v>
      </c>
      <c r="X4385" t="s">
        <v>23707</v>
      </c>
      <c r="Y4385" t="s">
        <v>24</v>
      </c>
      <c r="Z4385" t="s">
        <v>24</v>
      </c>
      <c r="AA4385" t="s">
        <v>23708</v>
      </c>
      <c r="AB4385" t="s">
        <v>24</v>
      </c>
      <c r="AC4385">
        <v>128</v>
      </c>
      <c r="AD4385" t="s">
        <v>204</v>
      </c>
      <c r="AE4385" t="s">
        <v>23709</v>
      </c>
      <c r="AF4385" t="s">
        <v>24</v>
      </c>
      <c r="AG4385" t="s">
        <v>23710</v>
      </c>
      <c r="AH4385" t="s">
        <v>24</v>
      </c>
      <c r="AI4385" t="s">
        <v>24</v>
      </c>
    </row>
    <row r="4386" spans="1:35" hidden="1" x14ac:dyDescent="0.25">
      <c r="A4386" t="s">
        <v>23711</v>
      </c>
      <c r="B4386">
        <v>0</v>
      </c>
      <c r="C4386" t="s">
        <v>22</v>
      </c>
      <c r="D4386" t="s">
        <v>23</v>
      </c>
      <c r="E4386" t="s">
        <v>24</v>
      </c>
      <c r="F4386">
        <v>690774468</v>
      </c>
      <c r="G4386" t="s">
        <v>2662</v>
      </c>
      <c r="H4386">
        <v>249404700</v>
      </c>
      <c r="W4386">
        <v>1400</v>
      </c>
      <c r="X4386" t="s">
        <v>23712</v>
      </c>
      <c r="Y4386" t="s">
        <v>23713</v>
      </c>
      <c r="Z4386" t="s">
        <v>24</v>
      </c>
      <c r="AA4386" t="s">
        <v>10021</v>
      </c>
      <c r="AB4386" t="s">
        <v>13008</v>
      </c>
      <c r="AC4386" t="s">
        <v>23714</v>
      </c>
      <c r="AD4386" t="s">
        <v>329</v>
      </c>
      <c r="AE4386" t="s">
        <v>23715</v>
      </c>
      <c r="AF4386" t="s">
        <v>544</v>
      </c>
      <c r="AG4386" t="s">
        <v>23716</v>
      </c>
      <c r="AH4386" t="s">
        <v>24</v>
      </c>
      <c r="AI4386" t="s">
        <v>24</v>
      </c>
    </row>
    <row r="4387" spans="1:35" hidden="1" x14ac:dyDescent="0.25">
      <c r="A4387" t="s">
        <v>23717</v>
      </c>
      <c r="B4387">
        <v>0</v>
      </c>
      <c r="C4387" t="s">
        <v>88</v>
      </c>
      <c r="D4387" t="s">
        <v>23</v>
      </c>
      <c r="E4387" t="s">
        <v>24</v>
      </c>
      <c r="F4387">
        <v>935287995</v>
      </c>
      <c r="G4387" s="2" t="s">
        <v>47</v>
      </c>
      <c r="H4387">
        <v>249264760</v>
      </c>
      <c r="W4387">
        <v>1024</v>
      </c>
      <c r="X4387" t="s">
        <v>23718</v>
      </c>
      <c r="Y4387" t="s">
        <v>23719</v>
      </c>
      <c r="Z4387" t="s">
        <v>24</v>
      </c>
      <c r="AA4387" t="s">
        <v>12619</v>
      </c>
      <c r="AB4387" t="s">
        <v>12620</v>
      </c>
      <c r="AC4387" t="s">
        <v>24</v>
      </c>
      <c r="AD4387" t="s">
        <v>12621</v>
      </c>
      <c r="AE4387" t="s">
        <v>23720</v>
      </c>
      <c r="AF4387" t="s">
        <v>1284</v>
      </c>
      <c r="AG4387" t="s">
        <v>23721</v>
      </c>
      <c r="AH4387" t="s">
        <v>23721</v>
      </c>
      <c r="AI4387" t="s">
        <v>24</v>
      </c>
    </row>
    <row r="4388" spans="1:35" hidden="1" x14ac:dyDescent="0.25">
      <c r="A4388" t="s">
        <v>23722</v>
      </c>
      <c r="B4388">
        <v>0</v>
      </c>
      <c r="C4388" t="s">
        <v>88</v>
      </c>
      <c r="D4388" t="s">
        <v>23</v>
      </c>
      <c r="E4388" t="s">
        <v>24</v>
      </c>
      <c r="F4388">
        <v>365906986</v>
      </c>
      <c r="G4388" t="s">
        <v>3208</v>
      </c>
      <c r="H4388">
        <v>249208000</v>
      </c>
      <c r="W4388">
        <v>2000</v>
      </c>
      <c r="X4388" t="s">
        <v>23723</v>
      </c>
      <c r="Y4388" t="s">
        <v>23724</v>
      </c>
      <c r="Z4388" t="s">
        <v>24</v>
      </c>
      <c r="AA4388" t="s">
        <v>8210</v>
      </c>
      <c r="AB4388" t="s">
        <v>24</v>
      </c>
      <c r="AC4388">
        <v>34218</v>
      </c>
      <c r="AD4388" t="s">
        <v>1961</v>
      </c>
      <c r="AE4388" t="s">
        <v>23725</v>
      </c>
      <c r="AF4388" t="s">
        <v>979</v>
      </c>
      <c r="AG4388" t="s">
        <v>23726</v>
      </c>
      <c r="AH4388" t="s">
        <v>23727</v>
      </c>
      <c r="AI4388" t="s">
        <v>24</v>
      </c>
    </row>
    <row r="4389" spans="1:35" hidden="1" x14ac:dyDescent="0.25">
      <c r="A4389" t="s">
        <v>23728</v>
      </c>
      <c r="B4389">
        <v>26</v>
      </c>
      <c r="C4389" t="s">
        <v>22</v>
      </c>
      <c r="D4389" t="s">
        <v>34</v>
      </c>
      <c r="E4389" t="s">
        <v>23729</v>
      </c>
      <c r="F4389">
        <v>300131075</v>
      </c>
      <c r="G4389" s="2" t="s">
        <v>1081</v>
      </c>
      <c r="H4389">
        <v>249013043</v>
      </c>
      <c r="W4389" t="s">
        <v>85</v>
      </c>
      <c r="X4389" t="s">
        <v>23730</v>
      </c>
      <c r="Y4389" t="s">
        <v>24</v>
      </c>
      <c r="Z4389" t="s">
        <v>24</v>
      </c>
      <c r="AA4389" t="s">
        <v>2802</v>
      </c>
      <c r="AB4389" t="s">
        <v>2803</v>
      </c>
      <c r="AC4389">
        <v>1170</v>
      </c>
      <c r="AD4389" t="s">
        <v>1908</v>
      </c>
      <c r="AE4389" t="s">
        <v>23731</v>
      </c>
      <c r="AF4389" t="s">
        <v>24</v>
      </c>
      <c r="AG4389" t="s">
        <v>23732</v>
      </c>
      <c r="AH4389" t="s">
        <v>23733</v>
      </c>
      <c r="AI4389" t="s">
        <v>23734</v>
      </c>
    </row>
    <row r="4390" spans="1:35" hidden="1" x14ac:dyDescent="0.25">
      <c r="A4390" t="s">
        <v>23735</v>
      </c>
      <c r="B4390">
        <v>0</v>
      </c>
      <c r="C4390" t="s">
        <v>24</v>
      </c>
      <c r="D4390" t="s">
        <v>23</v>
      </c>
      <c r="E4390" t="s">
        <v>24</v>
      </c>
      <c r="F4390" t="s">
        <v>24</v>
      </c>
      <c r="G4390" s="2" t="s">
        <v>714</v>
      </c>
      <c r="H4390">
        <v>249007179</v>
      </c>
      <c r="W4390" t="s">
        <v>85</v>
      </c>
      <c r="X4390" t="s">
        <v>23736</v>
      </c>
      <c r="Y4390" t="s">
        <v>24</v>
      </c>
      <c r="Z4390" t="s">
        <v>24</v>
      </c>
      <c r="AA4390" t="s">
        <v>24</v>
      </c>
      <c r="AB4390" t="s">
        <v>24</v>
      </c>
      <c r="AC4390">
        <v>452170</v>
      </c>
      <c r="AD4390" t="s">
        <v>1607</v>
      </c>
      <c r="AE4390" t="s">
        <v>23737</v>
      </c>
      <c r="AF4390" t="s">
        <v>1609</v>
      </c>
      <c r="AG4390" t="s">
        <v>23738</v>
      </c>
      <c r="AH4390" t="s">
        <v>24</v>
      </c>
      <c r="AI4390" t="s">
        <v>24</v>
      </c>
    </row>
    <row r="4391" spans="1:35" hidden="1" x14ac:dyDescent="0.25">
      <c r="A4391" t="s">
        <v>23739</v>
      </c>
      <c r="B4391">
        <v>0</v>
      </c>
      <c r="C4391" t="s">
        <v>88</v>
      </c>
      <c r="D4391" t="s">
        <v>23</v>
      </c>
      <c r="E4391" t="s">
        <v>24</v>
      </c>
      <c r="F4391">
        <v>556420207</v>
      </c>
      <c r="G4391" t="s">
        <v>1567</v>
      </c>
      <c r="H4391">
        <v>248975496</v>
      </c>
      <c r="W4391">
        <v>20000</v>
      </c>
      <c r="X4391" t="s">
        <v>23740</v>
      </c>
      <c r="Y4391" t="s">
        <v>23741</v>
      </c>
      <c r="Z4391" t="s">
        <v>24</v>
      </c>
      <c r="AA4391" t="s">
        <v>21410</v>
      </c>
      <c r="AB4391" t="s">
        <v>21410</v>
      </c>
      <c r="AC4391" t="s">
        <v>24</v>
      </c>
      <c r="AD4391" t="s">
        <v>3042</v>
      </c>
      <c r="AE4391" t="s">
        <v>23742</v>
      </c>
      <c r="AF4391" t="s">
        <v>3044</v>
      </c>
      <c r="AG4391" t="s">
        <v>23743</v>
      </c>
      <c r="AH4391" t="s">
        <v>23744</v>
      </c>
      <c r="AI4391" t="s">
        <v>24</v>
      </c>
    </row>
    <row r="4392" spans="1:35" hidden="1" x14ac:dyDescent="0.25">
      <c r="A4392" t="s">
        <v>23745</v>
      </c>
      <c r="B4392">
        <v>0</v>
      </c>
      <c r="C4392" t="s">
        <v>22</v>
      </c>
      <c r="D4392" t="s">
        <v>23</v>
      </c>
      <c r="E4392" t="s">
        <v>24</v>
      </c>
      <c r="F4392">
        <v>119242720</v>
      </c>
      <c r="G4392" s="2" t="s">
        <v>526</v>
      </c>
      <c r="H4392">
        <v>248914680</v>
      </c>
      <c r="W4392">
        <v>1000</v>
      </c>
      <c r="X4392" t="s">
        <v>23746</v>
      </c>
      <c r="Y4392" t="s">
        <v>24</v>
      </c>
      <c r="Z4392" t="s">
        <v>24</v>
      </c>
      <c r="AA4392" t="s">
        <v>23747</v>
      </c>
      <c r="AB4392" t="s">
        <v>4965</v>
      </c>
      <c r="AC4392" t="s">
        <v>23748</v>
      </c>
      <c r="AD4392" t="s">
        <v>542</v>
      </c>
      <c r="AE4392" t="s">
        <v>23749</v>
      </c>
      <c r="AF4392" t="s">
        <v>6313</v>
      </c>
      <c r="AG4392" t="s">
        <v>23750</v>
      </c>
      <c r="AH4392" t="s">
        <v>24</v>
      </c>
      <c r="AI4392" t="s">
        <v>24</v>
      </c>
    </row>
    <row r="4393" spans="1:35" hidden="1" x14ac:dyDescent="0.25">
      <c r="A4393" t="s">
        <v>23751</v>
      </c>
      <c r="B4393">
        <v>5</v>
      </c>
      <c r="C4393" t="s">
        <v>75</v>
      </c>
      <c r="D4393" t="s">
        <v>23</v>
      </c>
      <c r="E4393" t="s">
        <v>24</v>
      </c>
      <c r="F4393">
        <v>8193575</v>
      </c>
      <c r="G4393" s="2" t="s">
        <v>526</v>
      </c>
      <c r="H4393">
        <v>248914680</v>
      </c>
      <c r="W4393">
        <v>800</v>
      </c>
      <c r="X4393" t="s">
        <v>23746</v>
      </c>
      <c r="Y4393" t="s">
        <v>24</v>
      </c>
      <c r="Z4393" t="s">
        <v>24</v>
      </c>
      <c r="AA4393" t="s">
        <v>23747</v>
      </c>
      <c r="AB4393" t="s">
        <v>4965</v>
      </c>
      <c r="AC4393" t="s">
        <v>23748</v>
      </c>
      <c r="AD4393" t="s">
        <v>542</v>
      </c>
      <c r="AE4393" t="s">
        <v>23752</v>
      </c>
      <c r="AF4393" t="s">
        <v>515</v>
      </c>
      <c r="AG4393" t="s">
        <v>23753</v>
      </c>
      <c r="AH4393" t="s">
        <v>24</v>
      </c>
      <c r="AI4393" t="s">
        <v>24</v>
      </c>
    </row>
    <row r="4394" spans="1:35" hidden="1" x14ac:dyDescent="0.25">
      <c r="A4394" t="s">
        <v>23754</v>
      </c>
      <c r="B4394">
        <v>0</v>
      </c>
      <c r="C4394" t="s">
        <v>88</v>
      </c>
      <c r="D4394" t="s">
        <v>23</v>
      </c>
      <c r="E4394" t="s">
        <v>24</v>
      </c>
      <c r="F4394">
        <v>220542009</v>
      </c>
      <c r="G4394" s="2" t="s">
        <v>172</v>
      </c>
      <c r="H4394">
        <v>248580610</v>
      </c>
      <c r="W4394">
        <v>213</v>
      </c>
      <c r="X4394" t="s">
        <v>23755</v>
      </c>
      <c r="Y4394" t="s">
        <v>23756</v>
      </c>
      <c r="Z4394" t="s">
        <v>24</v>
      </c>
      <c r="AA4394" t="s">
        <v>17508</v>
      </c>
      <c r="AB4394" t="s">
        <v>17418</v>
      </c>
      <c r="AC4394" t="s">
        <v>23757</v>
      </c>
      <c r="AD4394" t="s">
        <v>410</v>
      </c>
      <c r="AE4394" t="s">
        <v>23758</v>
      </c>
      <c r="AF4394" t="s">
        <v>123</v>
      </c>
      <c r="AG4394" t="s">
        <v>24</v>
      </c>
      <c r="AH4394" t="s">
        <v>24</v>
      </c>
      <c r="AI4394" t="s">
        <v>24</v>
      </c>
    </row>
    <row r="4395" spans="1:35" hidden="1" x14ac:dyDescent="0.25">
      <c r="A4395" t="s">
        <v>23759</v>
      </c>
      <c r="B4395">
        <v>0</v>
      </c>
      <c r="C4395" t="s">
        <v>75</v>
      </c>
      <c r="D4395" t="s">
        <v>23</v>
      </c>
      <c r="E4395" t="s">
        <v>24</v>
      </c>
      <c r="F4395">
        <v>522851302</v>
      </c>
      <c r="G4395" s="2" t="s">
        <v>109</v>
      </c>
      <c r="H4395">
        <v>248556108</v>
      </c>
      <c r="W4395">
        <v>1019</v>
      </c>
      <c r="X4395" t="s">
        <v>23760</v>
      </c>
      <c r="Y4395" t="s">
        <v>24</v>
      </c>
      <c r="Z4395" t="s">
        <v>24</v>
      </c>
      <c r="AA4395" t="s">
        <v>5409</v>
      </c>
      <c r="AB4395" t="s">
        <v>5410</v>
      </c>
      <c r="AC4395" t="s">
        <v>23761</v>
      </c>
      <c r="AD4395" t="s">
        <v>3789</v>
      </c>
      <c r="AE4395" t="s">
        <v>23762</v>
      </c>
      <c r="AF4395" t="s">
        <v>6678</v>
      </c>
      <c r="AG4395" t="s">
        <v>23763</v>
      </c>
      <c r="AH4395" t="s">
        <v>23764</v>
      </c>
      <c r="AI4395" t="s">
        <v>24</v>
      </c>
    </row>
    <row r="4396" spans="1:35" hidden="1" x14ac:dyDescent="0.25">
      <c r="A4396" t="s">
        <v>23765</v>
      </c>
      <c r="B4396">
        <v>1</v>
      </c>
      <c r="C4396" t="s">
        <v>75</v>
      </c>
      <c r="D4396" t="s">
        <v>23</v>
      </c>
      <c r="E4396" t="s">
        <v>24</v>
      </c>
      <c r="F4396">
        <v>312882023</v>
      </c>
      <c r="G4396" s="2" t="s">
        <v>1025</v>
      </c>
      <c r="H4396">
        <v>248526156</v>
      </c>
      <c r="W4396">
        <v>7</v>
      </c>
      <c r="X4396" t="s">
        <v>23766</v>
      </c>
      <c r="Y4396" t="s">
        <v>24</v>
      </c>
      <c r="Z4396" t="s">
        <v>24</v>
      </c>
      <c r="AA4396" t="s">
        <v>9259</v>
      </c>
      <c r="AB4396" t="s">
        <v>9259</v>
      </c>
      <c r="AC4396">
        <v>28199</v>
      </c>
      <c r="AD4396" t="s">
        <v>301</v>
      </c>
      <c r="AE4396" t="s">
        <v>24</v>
      </c>
      <c r="AF4396" t="s">
        <v>24</v>
      </c>
      <c r="AG4396" t="s">
        <v>24</v>
      </c>
      <c r="AH4396" t="s">
        <v>24</v>
      </c>
      <c r="AI4396" t="s">
        <v>24</v>
      </c>
    </row>
    <row r="4397" spans="1:35" hidden="1" x14ac:dyDescent="0.25">
      <c r="A4397" t="s">
        <v>23767</v>
      </c>
      <c r="B4397">
        <v>0</v>
      </c>
      <c r="C4397" t="s">
        <v>88</v>
      </c>
      <c r="D4397" t="s">
        <v>23</v>
      </c>
      <c r="E4397" t="s">
        <v>24</v>
      </c>
      <c r="F4397">
        <v>545273554</v>
      </c>
      <c r="G4397" t="s">
        <v>399</v>
      </c>
      <c r="H4397">
        <v>248525144</v>
      </c>
      <c r="W4397">
        <v>1304</v>
      </c>
      <c r="X4397" t="s">
        <v>23768</v>
      </c>
      <c r="Y4397" t="s">
        <v>24</v>
      </c>
      <c r="Z4397" t="s">
        <v>24</v>
      </c>
      <c r="AA4397" t="s">
        <v>8044</v>
      </c>
      <c r="AB4397" t="s">
        <v>8044</v>
      </c>
      <c r="AC4397">
        <v>404135</v>
      </c>
      <c r="AD4397" t="s">
        <v>693</v>
      </c>
      <c r="AE4397" t="s">
        <v>23769</v>
      </c>
      <c r="AF4397" t="s">
        <v>295</v>
      </c>
      <c r="AG4397" t="s">
        <v>23770</v>
      </c>
      <c r="AH4397" t="s">
        <v>24</v>
      </c>
      <c r="AI4397" t="s">
        <v>24</v>
      </c>
    </row>
    <row r="4398" spans="1:35" hidden="1" x14ac:dyDescent="0.25">
      <c r="A4398" t="s">
        <v>23771</v>
      </c>
      <c r="B4398">
        <v>0</v>
      </c>
      <c r="C4398" t="s">
        <v>22</v>
      </c>
      <c r="D4398" t="s">
        <v>23</v>
      </c>
      <c r="E4398" t="s">
        <v>24</v>
      </c>
      <c r="F4398">
        <v>211101434</v>
      </c>
      <c r="G4398" s="2" t="s">
        <v>36</v>
      </c>
      <c r="H4398">
        <v>248469408</v>
      </c>
      <c r="W4398">
        <v>1410</v>
      </c>
      <c r="X4398" t="s">
        <v>23772</v>
      </c>
      <c r="Y4398" t="s">
        <v>23773</v>
      </c>
      <c r="Z4398" t="s">
        <v>24</v>
      </c>
      <c r="AA4398" t="s">
        <v>23774</v>
      </c>
      <c r="AB4398" t="s">
        <v>8779</v>
      </c>
      <c r="AC4398" t="s">
        <v>23775</v>
      </c>
      <c r="AD4398" t="s">
        <v>410</v>
      </c>
      <c r="AE4398" t="s">
        <v>23776</v>
      </c>
      <c r="AF4398" t="s">
        <v>123</v>
      </c>
      <c r="AG4398" t="s">
        <v>24</v>
      </c>
      <c r="AH4398" t="s">
        <v>24</v>
      </c>
      <c r="AI4398" t="s">
        <v>24</v>
      </c>
    </row>
    <row r="4399" spans="1:35" hidden="1" x14ac:dyDescent="0.25">
      <c r="A4399" t="s">
        <v>23777</v>
      </c>
      <c r="B4399">
        <v>3</v>
      </c>
      <c r="C4399" t="s">
        <v>22</v>
      </c>
      <c r="D4399" t="s">
        <v>23</v>
      </c>
      <c r="E4399" t="s">
        <v>24</v>
      </c>
      <c r="F4399">
        <v>897404489</v>
      </c>
      <c r="G4399" s="2" t="s">
        <v>577</v>
      </c>
      <c r="H4399">
        <v>248418427</v>
      </c>
      <c r="W4399">
        <v>1400</v>
      </c>
      <c r="X4399" t="s">
        <v>23778</v>
      </c>
      <c r="Y4399" t="s">
        <v>23779</v>
      </c>
      <c r="Z4399" t="s">
        <v>24</v>
      </c>
      <c r="AA4399" t="s">
        <v>23780</v>
      </c>
      <c r="AB4399" t="s">
        <v>512</v>
      </c>
      <c r="AC4399" t="s">
        <v>23781</v>
      </c>
      <c r="AD4399" t="s">
        <v>134</v>
      </c>
      <c r="AE4399" t="s">
        <v>23782</v>
      </c>
      <c r="AF4399" t="s">
        <v>515</v>
      </c>
      <c r="AG4399" t="s">
        <v>23783</v>
      </c>
      <c r="AH4399" t="s">
        <v>23784</v>
      </c>
      <c r="AI4399" t="s">
        <v>24</v>
      </c>
    </row>
    <row r="4400" spans="1:35" hidden="1" x14ac:dyDescent="0.25">
      <c r="A4400" t="s">
        <v>23785</v>
      </c>
      <c r="B4400">
        <v>40</v>
      </c>
      <c r="C4400" t="s">
        <v>75</v>
      </c>
      <c r="D4400" t="s">
        <v>23</v>
      </c>
      <c r="E4400" t="s">
        <v>24</v>
      </c>
      <c r="F4400">
        <v>429043870</v>
      </c>
      <c r="G4400" s="2" t="s">
        <v>3438</v>
      </c>
      <c r="H4400">
        <v>248405790</v>
      </c>
      <c r="W4400">
        <v>595</v>
      </c>
      <c r="X4400" t="s">
        <v>23786</v>
      </c>
      <c r="Y4400" t="s">
        <v>24</v>
      </c>
      <c r="Z4400" t="s">
        <v>24</v>
      </c>
      <c r="AA4400" t="s">
        <v>23787</v>
      </c>
      <c r="AB4400" t="s">
        <v>4512</v>
      </c>
      <c r="AC4400">
        <v>23013</v>
      </c>
      <c r="AD4400" t="s">
        <v>2571</v>
      </c>
      <c r="AE4400" t="s">
        <v>23788</v>
      </c>
      <c r="AF4400" t="s">
        <v>544</v>
      </c>
      <c r="AG4400" t="s">
        <v>23789</v>
      </c>
      <c r="AH4400" t="s">
        <v>23790</v>
      </c>
      <c r="AI4400" t="s">
        <v>24</v>
      </c>
    </row>
    <row r="4401" spans="1:35" hidden="1" x14ac:dyDescent="0.25">
      <c r="A4401" t="s">
        <v>23791</v>
      </c>
      <c r="B4401">
        <v>0</v>
      </c>
      <c r="C4401" t="s">
        <v>75</v>
      </c>
      <c r="D4401" t="s">
        <v>23</v>
      </c>
      <c r="E4401" t="s">
        <v>24</v>
      </c>
      <c r="F4401">
        <v>463391541</v>
      </c>
      <c r="G4401" s="2" t="s">
        <v>109</v>
      </c>
      <c r="H4401">
        <v>248288705</v>
      </c>
      <c r="W4401">
        <v>467</v>
      </c>
      <c r="X4401" t="s">
        <v>7460</v>
      </c>
      <c r="Y4401" t="s">
        <v>24</v>
      </c>
      <c r="Z4401" t="s">
        <v>24</v>
      </c>
      <c r="AA4401" t="s">
        <v>3472</v>
      </c>
      <c r="AB4401" t="s">
        <v>3472</v>
      </c>
      <c r="AC4401">
        <v>8025</v>
      </c>
      <c r="AD4401" t="s">
        <v>236</v>
      </c>
      <c r="AE4401" t="s">
        <v>23792</v>
      </c>
      <c r="AF4401" t="s">
        <v>5324</v>
      </c>
      <c r="AG4401" t="s">
        <v>7462</v>
      </c>
      <c r="AH4401" t="s">
        <v>24</v>
      </c>
      <c r="AI4401" t="s">
        <v>24</v>
      </c>
    </row>
    <row r="4402" spans="1:35" hidden="1" x14ac:dyDescent="0.25">
      <c r="A4402" t="s">
        <v>23793</v>
      </c>
      <c r="B4402">
        <v>0</v>
      </c>
      <c r="C4402" t="s">
        <v>75</v>
      </c>
      <c r="D4402" t="s">
        <v>23</v>
      </c>
      <c r="E4402" t="s">
        <v>24</v>
      </c>
      <c r="F4402">
        <v>695995840</v>
      </c>
      <c r="G4402" s="2" t="s">
        <v>36</v>
      </c>
      <c r="H4402">
        <v>248281600</v>
      </c>
      <c r="W4402">
        <v>360</v>
      </c>
      <c r="X4402" t="s">
        <v>6074</v>
      </c>
      <c r="Y4402" t="s">
        <v>24</v>
      </c>
      <c r="Z4402" t="s">
        <v>24</v>
      </c>
      <c r="AA4402" t="s">
        <v>4167</v>
      </c>
      <c r="AB4402" t="s">
        <v>4168</v>
      </c>
      <c r="AC4402" t="s">
        <v>6075</v>
      </c>
      <c r="AD4402" t="s">
        <v>329</v>
      </c>
      <c r="AE4402" t="s">
        <v>23794</v>
      </c>
      <c r="AF4402" t="s">
        <v>544</v>
      </c>
      <c r="AG4402" t="s">
        <v>6077</v>
      </c>
      <c r="AH4402" t="s">
        <v>24</v>
      </c>
      <c r="AI4402" t="s">
        <v>24</v>
      </c>
    </row>
    <row r="4403" spans="1:35" hidden="1" x14ac:dyDescent="0.25">
      <c r="A4403" t="s">
        <v>23795</v>
      </c>
      <c r="B4403">
        <v>0</v>
      </c>
      <c r="C4403" t="s">
        <v>75</v>
      </c>
      <c r="D4403" t="s">
        <v>23</v>
      </c>
      <c r="E4403" t="s">
        <v>24</v>
      </c>
      <c r="F4403">
        <v>313211696</v>
      </c>
      <c r="G4403" s="2" t="s">
        <v>670</v>
      </c>
      <c r="H4403">
        <v>248233730</v>
      </c>
      <c r="W4403">
        <v>150</v>
      </c>
      <c r="X4403" t="s">
        <v>23796</v>
      </c>
      <c r="Y4403" t="s">
        <v>24</v>
      </c>
      <c r="Z4403" t="s">
        <v>24</v>
      </c>
      <c r="AA4403" t="s">
        <v>23797</v>
      </c>
      <c r="AB4403" t="s">
        <v>3049</v>
      </c>
      <c r="AC4403">
        <v>46342</v>
      </c>
      <c r="AD4403" t="s">
        <v>301</v>
      </c>
      <c r="AE4403" t="s">
        <v>23798</v>
      </c>
      <c r="AF4403" t="s">
        <v>4114</v>
      </c>
      <c r="AG4403" t="s">
        <v>23799</v>
      </c>
      <c r="AH4403" t="s">
        <v>23800</v>
      </c>
      <c r="AI4403" t="s">
        <v>24</v>
      </c>
    </row>
    <row r="4404" spans="1:35" hidden="1" x14ac:dyDescent="0.25">
      <c r="A4404" t="s">
        <v>23801</v>
      </c>
      <c r="B4404">
        <v>0</v>
      </c>
      <c r="C4404" t="s">
        <v>88</v>
      </c>
      <c r="D4404" t="s">
        <v>23</v>
      </c>
      <c r="E4404" t="s">
        <v>24</v>
      </c>
      <c r="F4404">
        <v>528191868</v>
      </c>
      <c r="G4404" s="2" t="s">
        <v>36</v>
      </c>
      <c r="H4404">
        <v>247937312</v>
      </c>
      <c r="W4404">
        <v>100</v>
      </c>
      <c r="X4404" t="s">
        <v>23802</v>
      </c>
      <c r="Y4404" t="s">
        <v>24</v>
      </c>
      <c r="Z4404" t="s">
        <v>24</v>
      </c>
      <c r="AA4404" t="s">
        <v>14312</v>
      </c>
      <c r="AB4404" t="s">
        <v>963</v>
      </c>
      <c r="AC4404">
        <v>272199</v>
      </c>
      <c r="AD4404" t="s">
        <v>693</v>
      </c>
      <c r="AE4404" t="s">
        <v>18332</v>
      </c>
      <c r="AF4404" t="s">
        <v>1284</v>
      </c>
      <c r="AG4404" t="s">
        <v>23803</v>
      </c>
      <c r="AH4404" t="s">
        <v>24</v>
      </c>
      <c r="AI4404" t="s">
        <v>24</v>
      </c>
    </row>
    <row r="4405" spans="1:35" hidden="1" x14ac:dyDescent="0.25">
      <c r="A4405" t="s">
        <v>23804</v>
      </c>
      <c r="B4405">
        <v>0</v>
      </c>
      <c r="C4405" t="s">
        <v>88</v>
      </c>
      <c r="D4405" t="s">
        <v>23</v>
      </c>
      <c r="E4405" t="s">
        <v>24</v>
      </c>
      <c r="F4405">
        <v>402081822</v>
      </c>
      <c r="G4405" s="2" t="s">
        <v>365</v>
      </c>
      <c r="H4405">
        <v>247783604</v>
      </c>
      <c r="W4405">
        <v>114</v>
      </c>
      <c r="X4405" t="s">
        <v>23805</v>
      </c>
      <c r="Y4405" t="s">
        <v>24</v>
      </c>
      <c r="Z4405" t="s">
        <v>24</v>
      </c>
      <c r="AA4405" t="s">
        <v>23806</v>
      </c>
      <c r="AB4405" t="s">
        <v>2777</v>
      </c>
      <c r="AC4405" t="s">
        <v>23807</v>
      </c>
      <c r="AD4405" t="s">
        <v>271</v>
      </c>
      <c r="AE4405" t="s">
        <v>23808</v>
      </c>
      <c r="AF4405" t="s">
        <v>24</v>
      </c>
      <c r="AG4405" t="s">
        <v>23809</v>
      </c>
      <c r="AH4405" t="s">
        <v>24</v>
      </c>
      <c r="AI4405" t="s">
        <v>24</v>
      </c>
    </row>
    <row r="4406" spans="1:35" hidden="1" x14ac:dyDescent="0.25">
      <c r="A4406" t="s">
        <v>23810</v>
      </c>
      <c r="B4406">
        <v>0</v>
      </c>
      <c r="C4406" t="s">
        <v>22</v>
      </c>
      <c r="D4406" t="s">
        <v>23</v>
      </c>
      <c r="E4406" t="s">
        <v>24</v>
      </c>
      <c r="F4406">
        <v>703268722</v>
      </c>
      <c r="G4406" s="2" t="s">
        <v>47</v>
      </c>
      <c r="H4406">
        <v>247480000</v>
      </c>
      <c r="W4406">
        <v>201</v>
      </c>
      <c r="X4406" t="s">
        <v>23811</v>
      </c>
      <c r="Y4406" t="s">
        <v>23812</v>
      </c>
      <c r="Z4406" t="s">
        <v>24</v>
      </c>
      <c r="AA4406" t="s">
        <v>23813</v>
      </c>
      <c r="AB4406" t="s">
        <v>4120</v>
      </c>
      <c r="AC4406" t="s">
        <v>23814</v>
      </c>
      <c r="AD4406" t="s">
        <v>329</v>
      </c>
      <c r="AE4406" t="s">
        <v>23815</v>
      </c>
      <c r="AF4406" t="s">
        <v>544</v>
      </c>
      <c r="AG4406" t="s">
        <v>23816</v>
      </c>
      <c r="AH4406" t="s">
        <v>24</v>
      </c>
      <c r="AI4406" t="s">
        <v>24</v>
      </c>
    </row>
    <row r="4407" spans="1:35" hidden="1" x14ac:dyDescent="0.25">
      <c r="A4407" t="s">
        <v>23817</v>
      </c>
      <c r="B4407">
        <v>0</v>
      </c>
      <c r="C4407" t="s">
        <v>75</v>
      </c>
      <c r="D4407" t="s">
        <v>23</v>
      </c>
      <c r="E4407" t="s">
        <v>24</v>
      </c>
      <c r="F4407">
        <v>676860471</v>
      </c>
      <c r="G4407" t="s">
        <v>798</v>
      </c>
      <c r="H4407">
        <v>247415844</v>
      </c>
      <c r="W4407">
        <v>8684</v>
      </c>
      <c r="X4407" t="s">
        <v>23818</v>
      </c>
      <c r="Y4407" t="s">
        <v>23819</v>
      </c>
      <c r="Z4407" t="s">
        <v>24</v>
      </c>
      <c r="AA4407" t="s">
        <v>23820</v>
      </c>
      <c r="AB4407" t="s">
        <v>490</v>
      </c>
      <c r="AC4407">
        <v>625001</v>
      </c>
      <c r="AD4407" t="s">
        <v>491</v>
      </c>
      <c r="AE4407" t="s">
        <v>23821</v>
      </c>
      <c r="AF4407" t="s">
        <v>123</v>
      </c>
      <c r="AG4407" t="s">
        <v>24</v>
      </c>
      <c r="AH4407" t="s">
        <v>24</v>
      </c>
      <c r="AI4407" t="s">
        <v>24</v>
      </c>
    </row>
    <row r="4408" spans="1:35" hidden="1" x14ac:dyDescent="0.25">
      <c r="A4408" t="s">
        <v>23822</v>
      </c>
      <c r="B4408">
        <v>0</v>
      </c>
      <c r="C4408" t="s">
        <v>22</v>
      </c>
      <c r="D4408" t="s">
        <v>23</v>
      </c>
      <c r="E4408" t="s">
        <v>24</v>
      </c>
      <c r="F4408">
        <v>898218557</v>
      </c>
      <c r="G4408" s="2" t="s">
        <v>474</v>
      </c>
      <c r="H4408">
        <v>247413000</v>
      </c>
      <c r="W4408">
        <v>3000</v>
      </c>
      <c r="X4408" t="s">
        <v>23823</v>
      </c>
      <c r="Y4408" t="s">
        <v>24</v>
      </c>
      <c r="Z4408" t="s">
        <v>24</v>
      </c>
      <c r="AA4408" t="s">
        <v>23824</v>
      </c>
      <c r="AB4408" t="s">
        <v>3279</v>
      </c>
      <c r="AC4408" t="s">
        <v>23825</v>
      </c>
      <c r="AD4408" t="s">
        <v>134</v>
      </c>
      <c r="AE4408" t="s">
        <v>23826</v>
      </c>
      <c r="AF4408" t="s">
        <v>515</v>
      </c>
      <c r="AG4408" t="s">
        <v>23827</v>
      </c>
      <c r="AH4408" t="s">
        <v>23827</v>
      </c>
      <c r="AI4408" t="s">
        <v>24</v>
      </c>
    </row>
    <row r="4409" spans="1:35" hidden="1" x14ac:dyDescent="0.25">
      <c r="A4409" t="s">
        <v>23828</v>
      </c>
      <c r="B4409">
        <v>0</v>
      </c>
      <c r="C4409" t="s">
        <v>75</v>
      </c>
      <c r="D4409" t="s">
        <v>23</v>
      </c>
      <c r="E4409" t="s">
        <v>24</v>
      </c>
      <c r="F4409">
        <v>528196030</v>
      </c>
      <c r="G4409" t="s">
        <v>354</v>
      </c>
      <c r="H4409">
        <v>247401683</v>
      </c>
      <c r="W4409">
        <v>1000</v>
      </c>
      <c r="X4409" t="s">
        <v>23829</v>
      </c>
      <c r="Y4409" t="s">
        <v>24</v>
      </c>
      <c r="Z4409" t="s">
        <v>24</v>
      </c>
      <c r="AA4409" t="s">
        <v>6636</v>
      </c>
      <c r="AB4409" t="s">
        <v>1649</v>
      </c>
      <c r="AC4409">
        <v>214401</v>
      </c>
      <c r="AD4409" t="s">
        <v>693</v>
      </c>
      <c r="AE4409" t="s">
        <v>14033</v>
      </c>
      <c r="AF4409" t="s">
        <v>1237</v>
      </c>
      <c r="AG4409" t="s">
        <v>23830</v>
      </c>
      <c r="AH4409" t="s">
        <v>24</v>
      </c>
      <c r="AI4409" t="s">
        <v>24</v>
      </c>
    </row>
    <row r="4410" spans="1:35" hidden="1" x14ac:dyDescent="0.25">
      <c r="A4410" t="s">
        <v>13978</v>
      </c>
      <c r="B4410">
        <v>84</v>
      </c>
      <c r="C4410" t="s">
        <v>99</v>
      </c>
      <c r="D4410" t="s">
        <v>34</v>
      </c>
      <c r="E4410" t="s">
        <v>23831</v>
      </c>
      <c r="F4410">
        <v>645534780</v>
      </c>
      <c r="G4410" t="s">
        <v>509</v>
      </c>
      <c r="H4410">
        <v>247394397</v>
      </c>
      <c r="W4410">
        <v>17000</v>
      </c>
      <c r="X4410" t="s">
        <v>23832</v>
      </c>
      <c r="Y4410" t="s">
        <v>23833</v>
      </c>
      <c r="Z4410" t="s">
        <v>24</v>
      </c>
      <c r="AA4410" t="s">
        <v>13981</v>
      </c>
      <c r="AB4410" t="s">
        <v>6878</v>
      </c>
      <c r="AC4410" t="s">
        <v>24</v>
      </c>
      <c r="AD4410" t="s">
        <v>1184</v>
      </c>
      <c r="AE4410" t="s">
        <v>13982</v>
      </c>
      <c r="AF4410" t="s">
        <v>3178</v>
      </c>
      <c r="AG4410" t="s">
        <v>13983</v>
      </c>
      <c r="AH4410" t="s">
        <v>23834</v>
      </c>
      <c r="AI4410" t="s">
        <v>24</v>
      </c>
    </row>
    <row r="4411" spans="1:35" hidden="1" x14ac:dyDescent="0.25">
      <c r="A4411" t="s">
        <v>23835</v>
      </c>
      <c r="B4411">
        <v>0</v>
      </c>
      <c r="C4411" t="s">
        <v>88</v>
      </c>
      <c r="D4411" t="s">
        <v>23</v>
      </c>
      <c r="E4411" t="s">
        <v>24</v>
      </c>
      <c r="F4411">
        <v>545293706</v>
      </c>
      <c r="G4411" s="2" t="s">
        <v>47</v>
      </c>
      <c r="H4411">
        <v>247362947</v>
      </c>
      <c r="W4411">
        <v>500</v>
      </c>
      <c r="X4411" t="s">
        <v>23836</v>
      </c>
      <c r="Y4411" t="s">
        <v>24</v>
      </c>
      <c r="Z4411" t="s">
        <v>24</v>
      </c>
      <c r="AA4411" t="s">
        <v>1226</v>
      </c>
      <c r="AB4411" t="s">
        <v>1227</v>
      </c>
      <c r="AC4411">
        <v>511356</v>
      </c>
      <c r="AD4411" t="s">
        <v>693</v>
      </c>
      <c r="AE4411" t="s">
        <v>15681</v>
      </c>
      <c r="AF4411" t="s">
        <v>295</v>
      </c>
      <c r="AG4411" t="s">
        <v>23837</v>
      </c>
      <c r="AH4411" t="s">
        <v>24</v>
      </c>
      <c r="AI4411" t="s">
        <v>24</v>
      </c>
    </row>
    <row r="4412" spans="1:35" hidden="1" x14ac:dyDescent="0.25">
      <c r="A4412" t="s">
        <v>23838</v>
      </c>
      <c r="B4412">
        <v>0</v>
      </c>
      <c r="C4412" t="s">
        <v>22</v>
      </c>
      <c r="D4412" t="s">
        <v>23</v>
      </c>
      <c r="E4412" t="s">
        <v>24</v>
      </c>
      <c r="F4412">
        <v>530702604</v>
      </c>
      <c r="G4412" s="2" t="s">
        <v>128</v>
      </c>
      <c r="H4412">
        <v>247330000</v>
      </c>
      <c r="W4412">
        <v>5000</v>
      </c>
      <c r="X4412" t="s">
        <v>18346</v>
      </c>
      <c r="Y4412" t="s">
        <v>24</v>
      </c>
      <c r="Z4412" t="s">
        <v>24</v>
      </c>
      <c r="AA4412" t="s">
        <v>3185</v>
      </c>
      <c r="AB4412" t="s">
        <v>963</v>
      </c>
      <c r="AC4412">
        <v>264001</v>
      </c>
      <c r="AD4412" t="s">
        <v>693</v>
      </c>
      <c r="AE4412" t="s">
        <v>24</v>
      </c>
      <c r="AF4412" t="s">
        <v>24</v>
      </c>
      <c r="AG4412" t="s">
        <v>24</v>
      </c>
      <c r="AH4412" t="s">
        <v>24</v>
      </c>
      <c r="AI4412" t="s">
        <v>24</v>
      </c>
    </row>
    <row r="4413" spans="1:35" hidden="1" x14ac:dyDescent="0.25">
      <c r="A4413" t="s">
        <v>23839</v>
      </c>
      <c r="B4413">
        <v>0</v>
      </c>
      <c r="C4413" t="s">
        <v>24</v>
      </c>
      <c r="D4413" t="s">
        <v>23</v>
      </c>
      <c r="E4413" t="s">
        <v>24</v>
      </c>
      <c r="F4413" t="s">
        <v>24</v>
      </c>
      <c r="G4413" s="2" t="s">
        <v>155</v>
      </c>
      <c r="H4413">
        <v>247259929</v>
      </c>
      <c r="W4413" t="s">
        <v>85</v>
      </c>
      <c r="X4413" t="s">
        <v>23840</v>
      </c>
      <c r="Y4413" t="s">
        <v>24</v>
      </c>
      <c r="Z4413" t="s">
        <v>24</v>
      </c>
      <c r="AA4413" t="s">
        <v>24</v>
      </c>
      <c r="AB4413" t="s">
        <v>24</v>
      </c>
      <c r="AC4413">
        <v>630511</v>
      </c>
      <c r="AD4413" t="s">
        <v>1607</v>
      </c>
      <c r="AE4413" t="s">
        <v>23841</v>
      </c>
      <c r="AF4413" t="s">
        <v>1609</v>
      </c>
      <c r="AG4413" t="s">
        <v>23842</v>
      </c>
      <c r="AH4413" t="s">
        <v>24</v>
      </c>
      <c r="AI4413" t="s">
        <v>24</v>
      </c>
    </row>
    <row r="4414" spans="1:35" hidden="1" x14ac:dyDescent="0.25">
      <c r="A4414" t="s">
        <v>23843</v>
      </c>
      <c r="B4414">
        <v>0</v>
      </c>
      <c r="C4414" t="s">
        <v>22</v>
      </c>
      <c r="D4414" t="s">
        <v>23</v>
      </c>
      <c r="E4414" t="s">
        <v>24</v>
      </c>
      <c r="F4414">
        <v>530423557</v>
      </c>
      <c r="G4414" t="s">
        <v>146</v>
      </c>
      <c r="H4414">
        <v>247169200</v>
      </c>
      <c r="W4414">
        <v>6200</v>
      </c>
      <c r="X4414" t="s">
        <v>23844</v>
      </c>
      <c r="Y4414" t="s">
        <v>24</v>
      </c>
      <c r="Z4414" t="s">
        <v>24</v>
      </c>
      <c r="AA4414" t="s">
        <v>23845</v>
      </c>
      <c r="AB4414" t="s">
        <v>5261</v>
      </c>
      <c r="AC4414">
        <v>712000</v>
      </c>
      <c r="AD4414" t="s">
        <v>693</v>
      </c>
      <c r="AE4414" t="s">
        <v>23846</v>
      </c>
      <c r="AF4414" t="s">
        <v>1237</v>
      </c>
      <c r="AG4414" t="s">
        <v>23847</v>
      </c>
      <c r="AH4414" t="s">
        <v>24</v>
      </c>
      <c r="AI4414" t="s">
        <v>24</v>
      </c>
    </row>
    <row r="4415" spans="1:35" hidden="1" x14ac:dyDescent="0.25">
      <c r="A4415" t="s">
        <v>23848</v>
      </c>
      <c r="B4415">
        <v>0</v>
      </c>
      <c r="C4415" t="s">
        <v>99</v>
      </c>
      <c r="D4415" t="s">
        <v>23</v>
      </c>
      <c r="E4415" t="s">
        <v>24</v>
      </c>
      <c r="F4415">
        <v>654511310</v>
      </c>
      <c r="G4415" t="s">
        <v>84</v>
      </c>
      <c r="H4415">
        <v>247121000</v>
      </c>
      <c r="W4415">
        <v>315</v>
      </c>
      <c r="X4415" t="s">
        <v>23849</v>
      </c>
      <c r="Y4415" t="s">
        <v>24</v>
      </c>
      <c r="Z4415" t="s">
        <v>24</v>
      </c>
      <c r="AA4415" t="s">
        <v>2073</v>
      </c>
      <c r="AB4415" t="s">
        <v>963</v>
      </c>
      <c r="AC4415">
        <v>266106</v>
      </c>
      <c r="AD4415" t="s">
        <v>693</v>
      </c>
      <c r="AE4415" t="s">
        <v>23850</v>
      </c>
      <c r="AF4415" t="s">
        <v>1284</v>
      </c>
      <c r="AG4415" t="s">
        <v>24</v>
      </c>
      <c r="AH4415" t="s">
        <v>24</v>
      </c>
      <c r="AI4415" t="s">
        <v>24</v>
      </c>
    </row>
    <row r="4416" spans="1:35" hidden="1" x14ac:dyDescent="0.25">
      <c r="A4416" t="s">
        <v>23851</v>
      </c>
      <c r="B4416">
        <v>0</v>
      </c>
      <c r="C4416" t="s">
        <v>75</v>
      </c>
      <c r="D4416" t="s">
        <v>23</v>
      </c>
      <c r="E4416" t="s">
        <v>24</v>
      </c>
      <c r="F4416">
        <v>440507213</v>
      </c>
      <c r="G4416" s="2" t="s">
        <v>3438</v>
      </c>
      <c r="H4416">
        <v>246997274</v>
      </c>
      <c r="W4416">
        <v>210</v>
      </c>
      <c r="X4416" t="s">
        <v>23852</v>
      </c>
      <c r="Y4416" t="s">
        <v>24</v>
      </c>
      <c r="Z4416" t="s">
        <v>24</v>
      </c>
      <c r="AA4416" t="s">
        <v>5897</v>
      </c>
      <c r="AB4416" t="s">
        <v>3760</v>
      </c>
      <c r="AC4416">
        <v>20159</v>
      </c>
      <c r="AD4416" t="s">
        <v>2571</v>
      </c>
      <c r="AE4416" t="s">
        <v>23853</v>
      </c>
      <c r="AF4416" t="s">
        <v>544</v>
      </c>
      <c r="AG4416" t="s">
        <v>23854</v>
      </c>
      <c r="AH4416" t="s">
        <v>24</v>
      </c>
      <c r="AI4416" t="s">
        <v>24</v>
      </c>
    </row>
    <row r="4417" spans="1:35" hidden="1" x14ac:dyDescent="0.25">
      <c r="A4417" t="s">
        <v>23855</v>
      </c>
      <c r="B4417">
        <v>26</v>
      </c>
      <c r="C4417" t="s">
        <v>22</v>
      </c>
      <c r="D4417" t="s">
        <v>34</v>
      </c>
      <c r="E4417" t="s">
        <v>23856</v>
      </c>
      <c r="F4417">
        <v>650078207</v>
      </c>
      <c r="G4417" s="2" t="s">
        <v>526</v>
      </c>
      <c r="H4417">
        <v>246939545</v>
      </c>
      <c r="W4417">
        <v>112962</v>
      </c>
      <c r="X4417" t="s">
        <v>23857</v>
      </c>
      <c r="Y4417" t="s">
        <v>23858</v>
      </c>
      <c r="Z4417" t="s">
        <v>24</v>
      </c>
      <c r="AA4417" t="s">
        <v>1209</v>
      </c>
      <c r="AB4417" t="s">
        <v>1210</v>
      </c>
      <c r="AC4417">
        <v>700001</v>
      </c>
      <c r="AD4417" t="s">
        <v>491</v>
      </c>
      <c r="AE4417" t="s">
        <v>24</v>
      </c>
      <c r="AF4417" t="s">
        <v>24</v>
      </c>
      <c r="AG4417" t="s">
        <v>24</v>
      </c>
      <c r="AH4417" t="s">
        <v>24</v>
      </c>
      <c r="AI4417" t="s">
        <v>24</v>
      </c>
    </row>
    <row r="4418" spans="1:35" hidden="1" x14ac:dyDescent="0.25">
      <c r="A4418" t="s">
        <v>23859</v>
      </c>
      <c r="B4418">
        <v>0</v>
      </c>
      <c r="C4418" t="s">
        <v>75</v>
      </c>
      <c r="D4418" t="s">
        <v>23</v>
      </c>
      <c r="E4418" t="s">
        <v>24</v>
      </c>
      <c r="F4418">
        <v>367035204</v>
      </c>
      <c r="G4418" s="2" t="s">
        <v>714</v>
      </c>
      <c r="H4418">
        <v>246839603</v>
      </c>
      <c r="W4418">
        <v>216</v>
      </c>
      <c r="X4418" t="s">
        <v>23860</v>
      </c>
      <c r="Y4418" t="s">
        <v>24</v>
      </c>
      <c r="Z4418" t="s">
        <v>24</v>
      </c>
      <c r="AA4418" t="s">
        <v>23861</v>
      </c>
      <c r="AB4418" t="s">
        <v>24</v>
      </c>
      <c r="AC4418">
        <v>40003</v>
      </c>
      <c r="AD4418" t="s">
        <v>8645</v>
      </c>
      <c r="AE4418" t="s">
        <v>23862</v>
      </c>
      <c r="AF4418" t="s">
        <v>4908</v>
      </c>
      <c r="AG4418" t="s">
        <v>23863</v>
      </c>
      <c r="AH4418" t="s">
        <v>24</v>
      </c>
      <c r="AI4418" t="s">
        <v>24</v>
      </c>
    </row>
    <row r="4419" spans="1:35" hidden="1" x14ac:dyDescent="0.25">
      <c r="A4419" t="s">
        <v>23864</v>
      </c>
      <c r="B4419">
        <v>0</v>
      </c>
      <c r="C4419" t="s">
        <v>75</v>
      </c>
      <c r="D4419" t="s">
        <v>23</v>
      </c>
      <c r="E4419" t="s">
        <v>24</v>
      </c>
      <c r="F4419">
        <v>318098043</v>
      </c>
      <c r="G4419" s="2" t="s">
        <v>365</v>
      </c>
      <c r="H4419">
        <v>246707999</v>
      </c>
      <c r="W4419">
        <v>500</v>
      </c>
      <c r="X4419" t="s">
        <v>23865</v>
      </c>
      <c r="Y4419" t="s">
        <v>24</v>
      </c>
      <c r="Z4419" t="s">
        <v>24</v>
      </c>
      <c r="AA4419" t="s">
        <v>23866</v>
      </c>
      <c r="AB4419" t="s">
        <v>3433</v>
      </c>
      <c r="AC4419">
        <v>55599</v>
      </c>
      <c r="AD4419" t="s">
        <v>301</v>
      </c>
      <c r="AE4419" t="s">
        <v>23867</v>
      </c>
      <c r="AF4419" t="s">
        <v>1284</v>
      </c>
      <c r="AG4419" t="s">
        <v>23868</v>
      </c>
      <c r="AH4419" t="s">
        <v>23869</v>
      </c>
      <c r="AI4419" t="s">
        <v>24</v>
      </c>
    </row>
    <row r="4420" spans="1:35" hidden="1" x14ac:dyDescent="0.25">
      <c r="A4420" t="s">
        <v>23870</v>
      </c>
      <c r="B4420">
        <v>29</v>
      </c>
      <c r="C4420" t="s">
        <v>24</v>
      </c>
      <c r="D4420" t="s">
        <v>34</v>
      </c>
      <c r="E4420" t="s">
        <v>23871</v>
      </c>
      <c r="F4420">
        <v>654350974</v>
      </c>
      <c r="G4420" t="s">
        <v>1100</v>
      </c>
      <c r="H4420">
        <v>246680024</v>
      </c>
      <c r="W4420">
        <v>1013</v>
      </c>
      <c r="X4420" t="s">
        <v>23872</v>
      </c>
      <c r="Y4420" t="s">
        <v>23873</v>
      </c>
      <c r="Z4420" t="s">
        <v>24</v>
      </c>
      <c r="AA4420" t="s">
        <v>959</v>
      </c>
      <c r="AB4420" t="s">
        <v>959</v>
      </c>
      <c r="AC4420">
        <v>201103</v>
      </c>
      <c r="AD4420" t="s">
        <v>693</v>
      </c>
      <c r="AE4420" t="s">
        <v>23874</v>
      </c>
      <c r="AF4420" t="s">
        <v>24</v>
      </c>
      <c r="AG4420" t="s">
        <v>23875</v>
      </c>
      <c r="AH4420" t="s">
        <v>23876</v>
      </c>
      <c r="AI4420" t="s">
        <v>24</v>
      </c>
    </row>
    <row r="4421" spans="1:35" hidden="1" x14ac:dyDescent="0.25">
      <c r="A4421" t="s">
        <v>23877</v>
      </c>
      <c r="B4421">
        <v>0</v>
      </c>
      <c r="C4421" t="s">
        <v>88</v>
      </c>
      <c r="D4421" t="s">
        <v>23</v>
      </c>
      <c r="E4421" t="s">
        <v>24</v>
      </c>
      <c r="F4421">
        <v>565484400</v>
      </c>
      <c r="G4421" s="2" t="s">
        <v>109</v>
      </c>
      <c r="H4421">
        <v>246639000</v>
      </c>
      <c r="W4421">
        <v>100</v>
      </c>
      <c r="X4421" t="s">
        <v>23878</v>
      </c>
      <c r="Y4421" t="s">
        <v>24</v>
      </c>
      <c r="Z4421" t="s">
        <v>24</v>
      </c>
      <c r="AA4421" t="s">
        <v>7503</v>
      </c>
      <c r="AB4421" t="s">
        <v>24</v>
      </c>
      <c r="AC4421" t="s">
        <v>24</v>
      </c>
      <c r="AD4421" t="s">
        <v>7504</v>
      </c>
      <c r="AE4421" t="s">
        <v>23879</v>
      </c>
      <c r="AF4421" t="s">
        <v>295</v>
      </c>
      <c r="AG4421" t="s">
        <v>23880</v>
      </c>
      <c r="AH4421" t="s">
        <v>23881</v>
      </c>
      <c r="AI4421" t="s">
        <v>24</v>
      </c>
    </row>
    <row r="4422" spans="1:35" hidden="1" x14ac:dyDescent="0.25">
      <c r="A4422" t="s">
        <v>23882</v>
      </c>
      <c r="B4422">
        <v>0</v>
      </c>
      <c r="C4422" t="s">
        <v>88</v>
      </c>
      <c r="D4422" t="s">
        <v>23</v>
      </c>
      <c r="E4422" t="s">
        <v>24</v>
      </c>
      <c r="F4422">
        <v>565415635</v>
      </c>
      <c r="G4422" s="2" t="s">
        <v>109</v>
      </c>
      <c r="H4422">
        <v>246639000</v>
      </c>
      <c r="W4422">
        <v>5500</v>
      </c>
      <c r="X4422" t="s">
        <v>23883</v>
      </c>
      <c r="Y4422" t="s">
        <v>24</v>
      </c>
      <c r="Z4422" t="s">
        <v>24</v>
      </c>
      <c r="AA4422" t="s">
        <v>7503</v>
      </c>
      <c r="AB4422" t="s">
        <v>24</v>
      </c>
      <c r="AC4422" t="s">
        <v>24</v>
      </c>
      <c r="AD4422" t="s">
        <v>7504</v>
      </c>
      <c r="AE4422" t="s">
        <v>23884</v>
      </c>
      <c r="AF4422" t="s">
        <v>123</v>
      </c>
      <c r="AG4422" t="s">
        <v>23885</v>
      </c>
      <c r="AH4422" t="s">
        <v>23886</v>
      </c>
      <c r="AI4422" t="s">
        <v>24</v>
      </c>
    </row>
    <row r="4423" spans="1:35" hidden="1" x14ac:dyDescent="0.25">
      <c r="A4423" t="s">
        <v>23887</v>
      </c>
      <c r="B4423">
        <v>5</v>
      </c>
      <c r="C4423" t="s">
        <v>22</v>
      </c>
      <c r="D4423" t="s">
        <v>23</v>
      </c>
      <c r="E4423" t="s">
        <v>24</v>
      </c>
      <c r="F4423">
        <v>880181755</v>
      </c>
      <c r="G4423" s="2" t="s">
        <v>1081</v>
      </c>
      <c r="H4423">
        <v>246631777</v>
      </c>
      <c r="W4423">
        <v>2157</v>
      </c>
      <c r="X4423" t="s">
        <v>23888</v>
      </c>
      <c r="Y4423" t="s">
        <v>24</v>
      </c>
      <c r="Z4423" t="s">
        <v>24</v>
      </c>
      <c r="AA4423" t="s">
        <v>23889</v>
      </c>
      <c r="AB4423" t="s">
        <v>23890</v>
      </c>
      <c r="AC4423" t="s">
        <v>24</v>
      </c>
      <c r="AD4423" t="s">
        <v>2545</v>
      </c>
      <c r="AE4423" t="s">
        <v>23891</v>
      </c>
      <c r="AF4423" t="s">
        <v>4219</v>
      </c>
      <c r="AG4423" t="s">
        <v>23892</v>
      </c>
      <c r="AH4423" t="s">
        <v>23893</v>
      </c>
      <c r="AI4423" t="s">
        <v>24</v>
      </c>
    </row>
    <row r="4424" spans="1:35" hidden="1" x14ac:dyDescent="0.25">
      <c r="A4424" t="s">
        <v>23894</v>
      </c>
      <c r="B4424">
        <v>2</v>
      </c>
      <c r="C4424" t="s">
        <v>22</v>
      </c>
      <c r="D4424" t="s">
        <v>23</v>
      </c>
      <c r="E4424" t="s">
        <v>24</v>
      </c>
      <c r="F4424">
        <v>915835412</v>
      </c>
      <c r="G4424" s="2" t="s">
        <v>260</v>
      </c>
      <c r="H4424">
        <v>246586683</v>
      </c>
      <c r="W4424">
        <v>633</v>
      </c>
      <c r="X4424" t="s">
        <v>23895</v>
      </c>
      <c r="Y4424" t="s">
        <v>7154</v>
      </c>
      <c r="Z4424" t="s">
        <v>24</v>
      </c>
      <c r="AA4424" t="s">
        <v>7155</v>
      </c>
      <c r="AB4424" t="s">
        <v>7156</v>
      </c>
      <c r="AC4424">
        <v>110034</v>
      </c>
      <c r="AD4424" t="s">
        <v>491</v>
      </c>
      <c r="AE4424" t="s">
        <v>23896</v>
      </c>
      <c r="AF4424" t="s">
        <v>95</v>
      </c>
      <c r="AG4424" t="s">
        <v>23897</v>
      </c>
      <c r="AH4424" t="s">
        <v>24</v>
      </c>
      <c r="AI4424" t="s">
        <v>24</v>
      </c>
    </row>
    <row r="4425" spans="1:35" hidden="1" x14ac:dyDescent="0.25">
      <c r="A4425" t="s">
        <v>23898</v>
      </c>
      <c r="B4425">
        <v>0</v>
      </c>
      <c r="C4425" t="s">
        <v>99</v>
      </c>
      <c r="D4425" t="s">
        <v>23</v>
      </c>
      <c r="E4425" t="s">
        <v>24</v>
      </c>
      <c r="F4425">
        <v>970610853</v>
      </c>
      <c r="G4425" s="2" t="s">
        <v>47</v>
      </c>
      <c r="H4425">
        <v>246413276</v>
      </c>
      <c r="W4425">
        <v>1200</v>
      </c>
      <c r="X4425" t="s">
        <v>23899</v>
      </c>
      <c r="Y4425" t="s">
        <v>23900</v>
      </c>
      <c r="Z4425" t="s">
        <v>24</v>
      </c>
      <c r="AA4425" t="s">
        <v>23901</v>
      </c>
      <c r="AB4425" t="s">
        <v>23902</v>
      </c>
      <c r="AC4425" t="s">
        <v>23903</v>
      </c>
      <c r="AD4425" t="s">
        <v>2752</v>
      </c>
      <c r="AE4425" t="s">
        <v>23904</v>
      </c>
      <c r="AF4425" t="s">
        <v>544</v>
      </c>
      <c r="AG4425" t="s">
        <v>23905</v>
      </c>
      <c r="AH4425" t="s">
        <v>23905</v>
      </c>
      <c r="AI4425" t="s">
        <v>24</v>
      </c>
    </row>
    <row r="4426" spans="1:35" hidden="1" x14ac:dyDescent="0.25">
      <c r="A4426" t="s">
        <v>23906</v>
      </c>
      <c r="B4426">
        <v>0</v>
      </c>
      <c r="C4426" t="s">
        <v>22</v>
      </c>
      <c r="D4426" t="s">
        <v>23</v>
      </c>
      <c r="E4426" t="s">
        <v>24</v>
      </c>
      <c r="F4426">
        <v>535194815</v>
      </c>
      <c r="G4426" s="2" t="s">
        <v>47</v>
      </c>
      <c r="H4426">
        <v>246377920</v>
      </c>
      <c r="W4426">
        <v>1460</v>
      </c>
      <c r="X4426" t="s">
        <v>23907</v>
      </c>
      <c r="Y4426" t="s">
        <v>23908</v>
      </c>
      <c r="Z4426" t="s">
        <v>24</v>
      </c>
      <c r="AA4426" t="s">
        <v>8369</v>
      </c>
      <c r="AB4426" t="s">
        <v>24</v>
      </c>
      <c r="AC4426">
        <v>16110</v>
      </c>
      <c r="AD4426" t="s">
        <v>1961</v>
      </c>
      <c r="AE4426" t="s">
        <v>23909</v>
      </c>
      <c r="AF4426" t="s">
        <v>295</v>
      </c>
      <c r="AG4426" t="s">
        <v>23910</v>
      </c>
      <c r="AH4426" t="s">
        <v>23911</v>
      </c>
      <c r="AI4426" t="s">
        <v>24</v>
      </c>
    </row>
    <row r="4427" spans="1:35" hidden="1" x14ac:dyDescent="0.25">
      <c r="A4427" t="s">
        <v>23912</v>
      </c>
      <c r="B4427">
        <v>0</v>
      </c>
      <c r="C4427" t="s">
        <v>22</v>
      </c>
      <c r="D4427" t="s">
        <v>23</v>
      </c>
      <c r="E4427" t="s">
        <v>24</v>
      </c>
      <c r="F4427">
        <v>687915660</v>
      </c>
      <c r="G4427" s="2" t="s">
        <v>47</v>
      </c>
      <c r="H4427">
        <v>246319220</v>
      </c>
      <c r="W4427">
        <v>918</v>
      </c>
      <c r="X4427" t="s">
        <v>23913</v>
      </c>
      <c r="Y4427" t="s">
        <v>24</v>
      </c>
      <c r="Z4427" t="s">
        <v>24</v>
      </c>
      <c r="AA4427" t="s">
        <v>18797</v>
      </c>
      <c r="AB4427" t="s">
        <v>786</v>
      </c>
      <c r="AC4427">
        <v>13903</v>
      </c>
      <c r="AD4427" t="s">
        <v>787</v>
      </c>
      <c r="AE4427" t="s">
        <v>23914</v>
      </c>
      <c r="AF4427" t="s">
        <v>544</v>
      </c>
      <c r="AG4427" t="s">
        <v>23915</v>
      </c>
      <c r="AH4427" t="s">
        <v>23916</v>
      </c>
      <c r="AI4427" t="s">
        <v>24</v>
      </c>
    </row>
    <row r="4428" spans="1:35" hidden="1" x14ac:dyDescent="0.25">
      <c r="A4428" t="s">
        <v>23917</v>
      </c>
      <c r="B4428">
        <v>0</v>
      </c>
      <c r="C4428" t="s">
        <v>24</v>
      </c>
      <c r="D4428" t="s">
        <v>23</v>
      </c>
      <c r="E4428" t="s">
        <v>24</v>
      </c>
      <c r="F4428">
        <v>365940654</v>
      </c>
      <c r="G4428" s="2" t="s">
        <v>14575</v>
      </c>
      <c r="H4428">
        <v>246266199</v>
      </c>
      <c r="W4428" t="s">
        <v>85</v>
      </c>
      <c r="X4428" t="s">
        <v>23918</v>
      </c>
      <c r="Y4428" t="s">
        <v>24</v>
      </c>
      <c r="Z4428" t="s">
        <v>24</v>
      </c>
      <c r="AA4428" t="s">
        <v>24</v>
      </c>
      <c r="AB4428" t="s">
        <v>24</v>
      </c>
      <c r="AC4428">
        <v>455013</v>
      </c>
      <c r="AD4428" t="s">
        <v>1607</v>
      </c>
      <c r="AE4428" t="s">
        <v>23919</v>
      </c>
      <c r="AF4428" t="s">
        <v>1609</v>
      </c>
      <c r="AG4428" t="s">
        <v>23920</v>
      </c>
      <c r="AH4428" t="s">
        <v>24</v>
      </c>
      <c r="AI4428" t="s">
        <v>24</v>
      </c>
    </row>
    <row r="4429" spans="1:35" hidden="1" x14ac:dyDescent="0.25">
      <c r="A4429" t="s">
        <v>23921</v>
      </c>
      <c r="B4429">
        <v>0</v>
      </c>
      <c r="C4429" t="s">
        <v>75</v>
      </c>
      <c r="D4429" t="s">
        <v>23</v>
      </c>
      <c r="E4429" t="s">
        <v>24</v>
      </c>
      <c r="F4429">
        <v>436066831</v>
      </c>
      <c r="G4429" s="2" t="s">
        <v>119</v>
      </c>
      <c r="H4429">
        <v>246153062</v>
      </c>
      <c r="W4429">
        <v>186</v>
      </c>
      <c r="X4429" t="s">
        <v>23922</v>
      </c>
      <c r="Y4429" t="s">
        <v>24</v>
      </c>
      <c r="Z4429" t="s">
        <v>24</v>
      </c>
      <c r="AA4429" t="s">
        <v>23923</v>
      </c>
      <c r="AB4429" t="s">
        <v>3708</v>
      </c>
      <c r="AC4429">
        <v>25016</v>
      </c>
      <c r="AD4429" t="s">
        <v>2571</v>
      </c>
      <c r="AE4429" t="s">
        <v>23924</v>
      </c>
      <c r="AF4429" t="s">
        <v>15016</v>
      </c>
      <c r="AG4429" t="s">
        <v>23925</v>
      </c>
      <c r="AH4429" t="s">
        <v>23926</v>
      </c>
      <c r="AI4429" t="s">
        <v>24</v>
      </c>
    </row>
    <row r="4430" spans="1:35" hidden="1" x14ac:dyDescent="0.25">
      <c r="A4430" t="s">
        <v>23927</v>
      </c>
      <c r="B4430">
        <v>0</v>
      </c>
      <c r="C4430" t="s">
        <v>22</v>
      </c>
      <c r="D4430" t="s">
        <v>23</v>
      </c>
      <c r="E4430" t="s">
        <v>24</v>
      </c>
      <c r="F4430">
        <v>555355440</v>
      </c>
      <c r="G4430" s="2" t="s">
        <v>1025</v>
      </c>
      <c r="H4430">
        <v>246109694</v>
      </c>
      <c r="W4430">
        <v>2000</v>
      </c>
      <c r="X4430" t="s">
        <v>23928</v>
      </c>
      <c r="Y4430" t="s">
        <v>23929</v>
      </c>
      <c r="Z4430" t="s">
        <v>24</v>
      </c>
      <c r="AA4430" t="s">
        <v>23930</v>
      </c>
      <c r="AB4430" t="s">
        <v>23930</v>
      </c>
      <c r="AC4430" t="s">
        <v>24</v>
      </c>
      <c r="AD4430" t="s">
        <v>3042</v>
      </c>
      <c r="AE4430" t="s">
        <v>23931</v>
      </c>
      <c r="AF4430" t="s">
        <v>123</v>
      </c>
      <c r="AG4430" t="s">
        <v>23932</v>
      </c>
      <c r="AH4430" t="s">
        <v>23933</v>
      </c>
      <c r="AI4430" t="s">
        <v>24</v>
      </c>
    </row>
    <row r="4431" spans="1:35" hidden="1" x14ac:dyDescent="0.25">
      <c r="A4431" t="s">
        <v>23934</v>
      </c>
      <c r="B4431">
        <v>0</v>
      </c>
      <c r="C4431" t="s">
        <v>99</v>
      </c>
      <c r="D4431" t="s">
        <v>23</v>
      </c>
      <c r="E4431" t="s">
        <v>24</v>
      </c>
      <c r="F4431">
        <v>529073825</v>
      </c>
      <c r="G4431" s="2" t="s">
        <v>1335</v>
      </c>
      <c r="H4431">
        <v>246069908</v>
      </c>
      <c r="W4431">
        <v>500</v>
      </c>
      <c r="X4431" t="s">
        <v>23935</v>
      </c>
      <c r="Y4431" t="s">
        <v>24</v>
      </c>
      <c r="Z4431" t="s">
        <v>24</v>
      </c>
      <c r="AA4431" t="s">
        <v>23936</v>
      </c>
      <c r="AB4431" t="s">
        <v>7276</v>
      </c>
      <c r="AC4431">
        <v>136199</v>
      </c>
      <c r="AD4431" t="s">
        <v>693</v>
      </c>
      <c r="AE4431" t="s">
        <v>23937</v>
      </c>
      <c r="AF4431" t="s">
        <v>1284</v>
      </c>
      <c r="AG4431" t="s">
        <v>23938</v>
      </c>
      <c r="AH4431" t="s">
        <v>24</v>
      </c>
      <c r="AI4431" t="s">
        <v>24</v>
      </c>
    </row>
    <row r="4432" spans="1:35" hidden="1" x14ac:dyDescent="0.25">
      <c r="A4432" t="s">
        <v>23939</v>
      </c>
      <c r="B4432">
        <v>1</v>
      </c>
      <c r="C4432" t="s">
        <v>24</v>
      </c>
      <c r="D4432" t="s">
        <v>34</v>
      </c>
      <c r="E4432" t="s">
        <v>23940</v>
      </c>
      <c r="F4432">
        <v>659739924</v>
      </c>
      <c r="G4432" s="2" t="s">
        <v>1335</v>
      </c>
      <c r="H4432">
        <v>246068706</v>
      </c>
      <c r="W4432" t="s">
        <v>85</v>
      </c>
      <c r="X4432" t="s">
        <v>23941</v>
      </c>
      <c r="Y4432" t="s">
        <v>23942</v>
      </c>
      <c r="Z4432" t="s">
        <v>24</v>
      </c>
      <c r="AA4432" t="s">
        <v>92</v>
      </c>
      <c r="AB4432" t="s">
        <v>1013</v>
      </c>
      <c r="AC4432">
        <v>10120</v>
      </c>
      <c r="AD4432" t="s">
        <v>93</v>
      </c>
      <c r="AE4432" t="s">
        <v>23943</v>
      </c>
      <c r="AF4432" t="s">
        <v>24</v>
      </c>
      <c r="AG4432" t="s">
        <v>23944</v>
      </c>
      <c r="AH4432" t="s">
        <v>23945</v>
      </c>
      <c r="AI4432" t="s">
        <v>23946</v>
      </c>
    </row>
    <row r="4433" spans="1:35" hidden="1" x14ac:dyDescent="0.25">
      <c r="A4433" t="s">
        <v>23947</v>
      </c>
      <c r="B4433">
        <v>1</v>
      </c>
      <c r="C4433" t="s">
        <v>22</v>
      </c>
      <c r="D4433" t="s">
        <v>23</v>
      </c>
      <c r="E4433" t="s">
        <v>24</v>
      </c>
      <c r="F4433">
        <v>428788244</v>
      </c>
      <c r="G4433" s="2" t="s">
        <v>155</v>
      </c>
      <c r="H4433">
        <v>246049852</v>
      </c>
      <c r="W4433">
        <v>51</v>
      </c>
      <c r="X4433" t="s">
        <v>23948</v>
      </c>
      <c r="Y4433" t="s">
        <v>24</v>
      </c>
      <c r="Z4433" t="s">
        <v>24</v>
      </c>
      <c r="AA4433" t="s">
        <v>23949</v>
      </c>
      <c r="AB4433" t="s">
        <v>449</v>
      </c>
      <c r="AC4433">
        <v>41014</v>
      </c>
      <c r="AD4433" t="s">
        <v>2571</v>
      </c>
      <c r="AE4433" t="s">
        <v>23950</v>
      </c>
      <c r="AF4433" t="s">
        <v>544</v>
      </c>
      <c r="AG4433" t="s">
        <v>23951</v>
      </c>
      <c r="AH4433" t="s">
        <v>23952</v>
      </c>
      <c r="AI4433" t="s">
        <v>24</v>
      </c>
    </row>
    <row r="4434" spans="1:35" hidden="1" x14ac:dyDescent="0.25">
      <c r="A4434" t="s">
        <v>23953</v>
      </c>
      <c r="B4434">
        <v>0</v>
      </c>
      <c r="C4434" t="s">
        <v>88</v>
      </c>
      <c r="D4434" t="s">
        <v>23</v>
      </c>
      <c r="E4434" t="s">
        <v>24</v>
      </c>
      <c r="F4434">
        <v>211461066</v>
      </c>
      <c r="G4434" s="2" t="s">
        <v>1464</v>
      </c>
      <c r="H4434">
        <v>246048294</v>
      </c>
      <c r="W4434">
        <v>576</v>
      </c>
      <c r="X4434" t="s">
        <v>23954</v>
      </c>
      <c r="Y4434" t="s">
        <v>24</v>
      </c>
      <c r="Z4434" t="s">
        <v>24</v>
      </c>
      <c r="AA4434" t="s">
        <v>655</v>
      </c>
      <c r="AB4434" t="s">
        <v>656</v>
      </c>
      <c r="AC4434" t="s">
        <v>24</v>
      </c>
      <c r="AD4434" t="s">
        <v>657</v>
      </c>
      <c r="AE4434" t="s">
        <v>23955</v>
      </c>
      <c r="AF4434" t="s">
        <v>24</v>
      </c>
      <c r="AG4434" t="s">
        <v>23956</v>
      </c>
      <c r="AH4434" t="s">
        <v>24</v>
      </c>
      <c r="AI4434" t="s">
        <v>24</v>
      </c>
    </row>
    <row r="4435" spans="1:35" hidden="1" x14ac:dyDescent="0.25">
      <c r="A4435" t="s">
        <v>23957</v>
      </c>
      <c r="B4435">
        <v>1</v>
      </c>
      <c r="C4435" t="s">
        <v>75</v>
      </c>
      <c r="D4435" t="s">
        <v>23</v>
      </c>
      <c r="E4435" t="s">
        <v>24</v>
      </c>
      <c r="F4435">
        <v>220287994</v>
      </c>
      <c r="G4435" s="2" t="s">
        <v>119</v>
      </c>
      <c r="H4435">
        <v>245991068</v>
      </c>
      <c r="W4435">
        <v>402</v>
      </c>
      <c r="X4435" t="s">
        <v>23958</v>
      </c>
      <c r="Y4435" t="s">
        <v>24</v>
      </c>
      <c r="Z4435" t="s">
        <v>24</v>
      </c>
      <c r="AA4435" t="s">
        <v>23959</v>
      </c>
      <c r="AB4435" t="s">
        <v>13442</v>
      </c>
      <c r="AC4435" t="s">
        <v>23960</v>
      </c>
      <c r="AD4435" t="s">
        <v>410</v>
      </c>
      <c r="AE4435" t="s">
        <v>23961</v>
      </c>
      <c r="AF4435" t="s">
        <v>123</v>
      </c>
      <c r="AG4435" t="s">
        <v>24</v>
      </c>
      <c r="AH4435" t="s">
        <v>24</v>
      </c>
      <c r="AI4435" t="s">
        <v>24</v>
      </c>
    </row>
    <row r="4436" spans="1:35" hidden="1" x14ac:dyDescent="0.25">
      <c r="A4436" t="s">
        <v>23962</v>
      </c>
      <c r="B4436">
        <v>0</v>
      </c>
      <c r="C4436" t="s">
        <v>99</v>
      </c>
      <c r="D4436" t="s">
        <v>23</v>
      </c>
      <c r="E4436" t="s">
        <v>24</v>
      </c>
      <c r="F4436">
        <v>726900652</v>
      </c>
      <c r="G4436" s="2" t="s">
        <v>218</v>
      </c>
      <c r="H4436">
        <v>245952000</v>
      </c>
      <c r="W4436">
        <v>3000</v>
      </c>
      <c r="X4436" t="s">
        <v>23963</v>
      </c>
      <c r="Y4436" t="s">
        <v>23964</v>
      </c>
      <c r="Z4436" t="s">
        <v>24</v>
      </c>
      <c r="AA4436" t="s">
        <v>23965</v>
      </c>
      <c r="AB4436" t="s">
        <v>11758</v>
      </c>
      <c r="AC4436">
        <v>61453</v>
      </c>
      <c r="AD4436" t="s">
        <v>1094</v>
      </c>
      <c r="AE4436" t="s">
        <v>23966</v>
      </c>
      <c r="AF4436" t="s">
        <v>123</v>
      </c>
      <c r="AG4436" t="s">
        <v>23967</v>
      </c>
      <c r="AH4436" t="s">
        <v>23968</v>
      </c>
      <c r="AI4436" t="s">
        <v>24</v>
      </c>
    </row>
    <row r="4437" spans="1:35" hidden="1" x14ac:dyDescent="0.25">
      <c r="A4437" t="s">
        <v>23969</v>
      </c>
      <c r="B4437">
        <v>0</v>
      </c>
      <c r="C4437" t="s">
        <v>99</v>
      </c>
      <c r="D4437" t="s">
        <v>23</v>
      </c>
      <c r="E4437" t="s">
        <v>24</v>
      </c>
      <c r="F4437">
        <v>420535742</v>
      </c>
      <c r="G4437" s="2" t="s">
        <v>47</v>
      </c>
      <c r="H4437">
        <v>245936143</v>
      </c>
      <c r="W4437">
        <v>1000</v>
      </c>
      <c r="X4437" t="s">
        <v>23970</v>
      </c>
      <c r="Y4437" t="s">
        <v>24</v>
      </c>
      <c r="Z4437" t="s">
        <v>24</v>
      </c>
      <c r="AA4437" t="s">
        <v>7944</v>
      </c>
      <c r="AB4437" t="s">
        <v>7944</v>
      </c>
      <c r="AC4437">
        <v>300457</v>
      </c>
      <c r="AD4437" t="s">
        <v>693</v>
      </c>
      <c r="AE4437" t="s">
        <v>23971</v>
      </c>
      <c r="AF4437" t="s">
        <v>1237</v>
      </c>
      <c r="AG4437" t="s">
        <v>23972</v>
      </c>
      <c r="AH4437" t="s">
        <v>24</v>
      </c>
      <c r="AI4437" t="s">
        <v>24</v>
      </c>
    </row>
    <row r="4438" spans="1:35" hidden="1" x14ac:dyDescent="0.25">
      <c r="A4438" t="s">
        <v>23973</v>
      </c>
      <c r="B4438">
        <v>260</v>
      </c>
      <c r="C4438" t="s">
        <v>22</v>
      </c>
      <c r="D4438" t="s">
        <v>34</v>
      </c>
      <c r="E4438" t="s">
        <v>23974</v>
      </c>
      <c r="F4438">
        <v>421350155</v>
      </c>
      <c r="G4438" s="2" t="s">
        <v>2024</v>
      </c>
      <c r="H4438">
        <v>245862528</v>
      </c>
      <c r="W4438">
        <v>1868</v>
      </c>
      <c r="X4438" t="s">
        <v>23975</v>
      </c>
      <c r="Y4438" t="s">
        <v>23976</v>
      </c>
      <c r="Z4438" t="s">
        <v>24</v>
      </c>
      <c r="AA4438" t="s">
        <v>740</v>
      </c>
      <c r="AB4438" t="s">
        <v>741</v>
      </c>
      <c r="AC4438">
        <v>610200</v>
      </c>
      <c r="AD4438" t="s">
        <v>693</v>
      </c>
      <c r="AE4438" t="s">
        <v>24</v>
      </c>
      <c r="AF4438" t="s">
        <v>24</v>
      </c>
      <c r="AG4438" t="s">
        <v>24</v>
      </c>
      <c r="AH4438" t="s">
        <v>24</v>
      </c>
      <c r="AI4438" t="s">
        <v>24</v>
      </c>
    </row>
    <row r="4439" spans="1:35" hidden="1" x14ac:dyDescent="0.25">
      <c r="A4439" t="s">
        <v>23977</v>
      </c>
      <c r="B4439">
        <v>179</v>
      </c>
      <c r="C4439" t="s">
        <v>22</v>
      </c>
      <c r="D4439" t="s">
        <v>34</v>
      </c>
      <c r="E4439" t="s">
        <v>23978</v>
      </c>
      <c r="F4439">
        <v>603546172</v>
      </c>
      <c r="G4439" s="2" t="s">
        <v>3765</v>
      </c>
      <c r="H4439">
        <v>245862054</v>
      </c>
      <c r="W4439">
        <v>462</v>
      </c>
      <c r="X4439" t="s">
        <v>23979</v>
      </c>
      <c r="Y4439" t="s">
        <v>23980</v>
      </c>
      <c r="Z4439" t="s">
        <v>24</v>
      </c>
      <c r="AA4439" t="s">
        <v>13200</v>
      </c>
      <c r="AB4439" t="s">
        <v>1061</v>
      </c>
      <c r="AC4439">
        <v>7094</v>
      </c>
      <c r="AD4439" t="s">
        <v>29</v>
      </c>
      <c r="AE4439" t="s">
        <v>23981</v>
      </c>
      <c r="AF4439" t="s">
        <v>24</v>
      </c>
      <c r="AG4439" t="s">
        <v>23982</v>
      </c>
      <c r="AH4439" t="s">
        <v>24</v>
      </c>
      <c r="AI4439" t="s">
        <v>23983</v>
      </c>
    </row>
    <row r="4440" spans="1:35" hidden="1" x14ac:dyDescent="0.25">
      <c r="A4440" t="s">
        <v>23984</v>
      </c>
      <c r="B4440">
        <v>0</v>
      </c>
      <c r="C4440" t="s">
        <v>75</v>
      </c>
      <c r="D4440" t="s">
        <v>23</v>
      </c>
      <c r="E4440" t="s">
        <v>24</v>
      </c>
      <c r="F4440">
        <v>563711217</v>
      </c>
      <c r="G4440" s="2" t="s">
        <v>1025</v>
      </c>
      <c r="H4440">
        <v>245851421</v>
      </c>
      <c r="W4440">
        <v>350</v>
      </c>
      <c r="X4440" t="s">
        <v>23985</v>
      </c>
      <c r="Y4440" t="s">
        <v>24</v>
      </c>
      <c r="Z4440" t="s">
        <v>24</v>
      </c>
      <c r="AA4440" t="s">
        <v>23986</v>
      </c>
      <c r="AB4440" t="s">
        <v>23987</v>
      </c>
      <c r="AC4440">
        <v>36980</v>
      </c>
      <c r="AD4440" t="s">
        <v>236</v>
      </c>
      <c r="AE4440" t="s">
        <v>23988</v>
      </c>
      <c r="AF4440" t="s">
        <v>24</v>
      </c>
      <c r="AG4440" t="s">
        <v>23989</v>
      </c>
      <c r="AH4440" t="s">
        <v>23990</v>
      </c>
      <c r="AI4440" t="s">
        <v>24</v>
      </c>
    </row>
    <row r="4441" spans="1:35" hidden="1" x14ac:dyDescent="0.25">
      <c r="A4441" t="s">
        <v>23991</v>
      </c>
      <c r="B4441">
        <v>0</v>
      </c>
      <c r="C4441" t="s">
        <v>22</v>
      </c>
      <c r="D4441" t="s">
        <v>23</v>
      </c>
      <c r="E4441" t="s">
        <v>24</v>
      </c>
      <c r="F4441">
        <v>880216593</v>
      </c>
      <c r="G4441" s="2" t="s">
        <v>36</v>
      </c>
      <c r="H4441">
        <v>245823034</v>
      </c>
      <c r="W4441">
        <v>2670</v>
      </c>
      <c r="X4441" t="s">
        <v>23992</v>
      </c>
      <c r="Y4441" t="s">
        <v>24</v>
      </c>
      <c r="Z4441" t="s">
        <v>24</v>
      </c>
      <c r="AA4441" t="s">
        <v>2543</v>
      </c>
      <c r="AB4441" t="s">
        <v>9266</v>
      </c>
      <c r="AC4441" t="s">
        <v>24</v>
      </c>
      <c r="AD4441" t="s">
        <v>2545</v>
      </c>
      <c r="AE4441" t="s">
        <v>23993</v>
      </c>
      <c r="AF4441" t="s">
        <v>11324</v>
      </c>
      <c r="AG4441" t="s">
        <v>23994</v>
      </c>
      <c r="AH4441" t="s">
        <v>23995</v>
      </c>
      <c r="AI4441" t="s">
        <v>24</v>
      </c>
    </row>
    <row r="4442" spans="1:35" hidden="1" x14ac:dyDescent="0.25">
      <c r="A4442" t="s">
        <v>23996</v>
      </c>
      <c r="B4442">
        <v>4</v>
      </c>
      <c r="C4442" t="s">
        <v>22</v>
      </c>
      <c r="D4442" t="s">
        <v>23</v>
      </c>
      <c r="E4442" t="s">
        <v>24</v>
      </c>
      <c r="F4442">
        <v>8121220</v>
      </c>
      <c r="G4442" s="2" t="s">
        <v>155</v>
      </c>
      <c r="H4442">
        <v>245789731</v>
      </c>
      <c r="W4442">
        <v>1330</v>
      </c>
      <c r="X4442" t="s">
        <v>23997</v>
      </c>
      <c r="Y4442" t="s">
        <v>24</v>
      </c>
      <c r="Z4442" t="s">
        <v>24</v>
      </c>
      <c r="AA4442" t="s">
        <v>23998</v>
      </c>
      <c r="AB4442" t="s">
        <v>853</v>
      </c>
      <c r="AC4442" t="s">
        <v>23999</v>
      </c>
      <c r="AD4442" t="s">
        <v>542</v>
      </c>
      <c r="AE4442" t="s">
        <v>24000</v>
      </c>
      <c r="AF4442" t="s">
        <v>515</v>
      </c>
      <c r="AG4442" t="s">
        <v>24001</v>
      </c>
      <c r="AH4442" t="s">
        <v>24</v>
      </c>
      <c r="AI4442" t="s">
        <v>24</v>
      </c>
    </row>
    <row r="4443" spans="1:35" hidden="1" x14ac:dyDescent="0.25">
      <c r="A4443" t="s">
        <v>24002</v>
      </c>
      <c r="B4443">
        <v>114</v>
      </c>
      <c r="C4443" t="s">
        <v>22</v>
      </c>
      <c r="D4443" t="s">
        <v>34</v>
      </c>
      <c r="E4443" t="s">
        <v>24003</v>
      </c>
      <c r="F4443">
        <v>679901140</v>
      </c>
      <c r="G4443" s="2" t="s">
        <v>3765</v>
      </c>
      <c r="H4443">
        <v>245718464</v>
      </c>
      <c r="W4443">
        <v>2565</v>
      </c>
      <c r="X4443" t="s">
        <v>24004</v>
      </c>
      <c r="Y4443" t="s">
        <v>24005</v>
      </c>
      <c r="Z4443" t="s">
        <v>24</v>
      </c>
      <c r="AA4443" t="s">
        <v>3185</v>
      </c>
      <c r="AB4443" t="s">
        <v>963</v>
      </c>
      <c r="AC4443">
        <v>264003</v>
      </c>
      <c r="AD4443" t="s">
        <v>693</v>
      </c>
      <c r="AE4443" t="s">
        <v>24006</v>
      </c>
      <c r="AF4443" t="s">
        <v>24</v>
      </c>
      <c r="AG4443" t="s">
        <v>24007</v>
      </c>
      <c r="AH4443" t="s">
        <v>24007</v>
      </c>
      <c r="AI4443" t="s">
        <v>24008</v>
      </c>
    </row>
    <row r="4444" spans="1:35" hidden="1" x14ac:dyDescent="0.25">
      <c r="A4444" t="s">
        <v>24009</v>
      </c>
      <c r="B4444">
        <v>0</v>
      </c>
      <c r="C4444" t="s">
        <v>22</v>
      </c>
      <c r="D4444" t="s">
        <v>23</v>
      </c>
      <c r="E4444" t="s">
        <v>24</v>
      </c>
      <c r="F4444">
        <v>862174633</v>
      </c>
      <c r="G4444" s="2" t="s">
        <v>714</v>
      </c>
      <c r="H4444">
        <v>245710451</v>
      </c>
      <c r="W4444">
        <v>80</v>
      </c>
      <c r="X4444" t="s">
        <v>24010</v>
      </c>
      <c r="Y4444" t="s">
        <v>24011</v>
      </c>
      <c r="Z4444" t="s">
        <v>24</v>
      </c>
      <c r="AA4444" t="s">
        <v>2945</v>
      </c>
      <c r="AB4444" t="s">
        <v>2946</v>
      </c>
      <c r="AC4444">
        <v>400010</v>
      </c>
      <c r="AD4444" t="s">
        <v>491</v>
      </c>
      <c r="AE4444" t="s">
        <v>24012</v>
      </c>
      <c r="AF4444" t="s">
        <v>95</v>
      </c>
      <c r="AG4444" t="s">
        <v>24</v>
      </c>
      <c r="AH4444" t="s">
        <v>24</v>
      </c>
      <c r="AI4444" t="s">
        <v>24</v>
      </c>
    </row>
    <row r="4445" spans="1:35" hidden="1" x14ac:dyDescent="0.25">
      <c r="A4445" t="s">
        <v>24013</v>
      </c>
      <c r="B4445">
        <v>0</v>
      </c>
      <c r="C4445" t="s">
        <v>75</v>
      </c>
      <c r="D4445" t="s">
        <v>23</v>
      </c>
      <c r="E4445" t="s">
        <v>24</v>
      </c>
      <c r="F4445">
        <v>692507866</v>
      </c>
      <c r="G4445" s="2" t="s">
        <v>316</v>
      </c>
      <c r="H4445">
        <v>245693448</v>
      </c>
      <c r="W4445">
        <v>157</v>
      </c>
      <c r="X4445" t="s">
        <v>24014</v>
      </c>
      <c r="Y4445" t="s">
        <v>24</v>
      </c>
      <c r="Z4445" t="s">
        <v>24</v>
      </c>
      <c r="AA4445" t="s">
        <v>745</v>
      </c>
      <c r="AB4445" t="s">
        <v>1069</v>
      </c>
      <c r="AC4445" t="s">
        <v>24015</v>
      </c>
      <c r="AD4445" t="s">
        <v>329</v>
      </c>
      <c r="AE4445" t="s">
        <v>24</v>
      </c>
      <c r="AF4445" t="s">
        <v>24</v>
      </c>
      <c r="AG4445" t="s">
        <v>24</v>
      </c>
      <c r="AH4445" t="s">
        <v>24</v>
      </c>
      <c r="AI4445" t="s">
        <v>24</v>
      </c>
    </row>
    <row r="4446" spans="1:35" hidden="1" x14ac:dyDescent="0.25">
      <c r="A4446" t="s">
        <v>24016</v>
      </c>
      <c r="B4446">
        <v>0</v>
      </c>
      <c r="C4446" t="s">
        <v>99</v>
      </c>
      <c r="D4446" t="s">
        <v>23</v>
      </c>
      <c r="E4446" t="s">
        <v>24</v>
      </c>
      <c r="F4446">
        <v>850451773</v>
      </c>
      <c r="G4446" s="2" t="s">
        <v>1137</v>
      </c>
      <c r="H4446">
        <v>245608149</v>
      </c>
      <c r="W4446">
        <v>1500</v>
      </c>
      <c r="X4446" t="s">
        <v>24017</v>
      </c>
      <c r="Y4446" t="s">
        <v>24018</v>
      </c>
      <c r="Z4446" t="s">
        <v>24</v>
      </c>
      <c r="AA4446" t="s">
        <v>1629</v>
      </c>
      <c r="AB4446" t="s">
        <v>24</v>
      </c>
      <c r="AC4446">
        <v>11461</v>
      </c>
      <c r="AD4446" t="s">
        <v>1630</v>
      </c>
      <c r="AE4446" t="s">
        <v>24019</v>
      </c>
      <c r="AF4446" t="s">
        <v>95</v>
      </c>
      <c r="AG4446" t="s">
        <v>24020</v>
      </c>
      <c r="AH4446" t="s">
        <v>24021</v>
      </c>
      <c r="AI4446" t="s">
        <v>24</v>
      </c>
    </row>
    <row r="4447" spans="1:35" hidden="1" x14ac:dyDescent="0.25">
      <c r="A4447" t="s">
        <v>24022</v>
      </c>
      <c r="B4447">
        <v>0</v>
      </c>
      <c r="C4447" t="s">
        <v>99</v>
      </c>
      <c r="D4447" t="s">
        <v>23</v>
      </c>
      <c r="E4447" t="s">
        <v>24</v>
      </c>
      <c r="F4447">
        <v>364745021</v>
      </c>
      <c r="G4447" s="2" t="s">
        <v>47</v>
      </c>
      <c r="H4447">
        <v>245608149</v>
      </c>
      <c r="W4447">
        <v>1500</v>
      </c>
      <c r="X4447" t="s">
        <v>24023</v>
      </c>
      <c r="Y4447" t="s">
        <v>24024</v>
      </c>
      <c r="Z4447" t="s">
        <v>24</v>
      </c>
      <c r="AA4447" t="s">
        <v>1629</v>
      </c>
      <c r="AB4447" t="s">
        <v>24</v>
      </c>
      <c r="AC4447" t="s">
        <v>24</v>
      </c>
      <c r="AD4447" t="s">
        <v>1630</v>
      </c>
      <c r="AE4447" t="s">
        <v>24025</v>
      </c>
      <c r="AF4447" t="s">
        <v>295</v>
      </c>
      <c r="AG4447" t="s">
        <v>24026</v>
      </c>
      <c r="AH4447" t="s">
        <v>24027</v>
      </c>
      <c r="AI4447" t="s">
        <v>24</v>
      </c>
    </row>
    <row r="4448" spans="1:35" hidden="1" x14ac:dyDescent="0.25">
      <c r="A4448" t="s">
        <v>24028</v>
      </c>
      <c r="B4448">
        <v>0</v>
      </c>
      <c r="C4448" t="s">
        <v>99</v>
      </c>
      <c r="D4448" t="s">
        <v>23</v>
      </c>
      <c r="E4448" t="s">
        <v>24</v>
      </c>
      <c r="F4448">
        <v>644459778</v>
      </c>
      <c r="G4448" s="2" t="s">
        <v>1081</v>
      </c>
      <c r="H4448">
        <v>245608149</v>
      </c>
      <c r="W4448">
        <v>1500</v>
      </c>
      <c r="X4448" t="s">
        <v>17543</v>
      </c>
      <c r="Y4448" t="s">
        <v>24029</v>
      </c>
      <c r="Z4448" t="s">
        <v>24</v>
      </c>
      <c r="AA4448" t="s">
        <v>4255</v>
      </c>
      <c r="AB4448" t="s">
        <v>24</v>
      </c>
      <c r="AC4448" t="s">
        <v>24</v>
      </c>
      <c r="AD4448" t="s">
        <v>1630</v>
      </c>
      <c r="AE4448" t="s">
        <v>24030</v>
      </c>
      <c r="AF4448" t="s">
        <v>295</v>
      </c>
      <c r="AG4448" t="s">
        <v>24031</v>
      </c>
      <c r="AH4448" t="s">
        <v>24032</v>
      </c>
      <c r="AI4448" t="s">
        <v>24</v>
      </c>
    </row>
    <row r="4449" spans="1:35" hidden="1" x14ac:dyDescent="0.25">
      <c r="A4449" t="s">
        <v>24033</v>
      </c>
      <c r="B4449">
        <v>0</v>
      </c>
      <c r="C4449" t="s">
        <v>99</v>
      </c>
      <c r="D4449" t="s">
        <v>23</v>
      </c>
      <c r="E4449" t="s">
        <v>24</v>
      </c>
      <c r="F4449">
        <v>6161665</v>
      </c>
      <c r="G4449" s="2" t="s">
        <v>3438</v>
      </c>
      <c r="H4449">
        <v>245597327</v>
      </c>
      <c r="W4449">
        <v>120</v>
      </c>
      <c r="X4449" t="s">
        <v>24034</v>
      </c>
      <c r="Y4449" t="s">
        <v>24</v>
      </c>
      <c r="Z4449" t="s">
        <v>24</v>
      </c>
      <c r="AA4449" t="s">
        <v>24035</v>
      </c>
      <c r="AB4449" t="s">
        <v>22881</v>
      </c>
      <c r="AC4449" t="s">
        <v>24036</v>
      </c>
      <c r="AD4449" t="s">
        <v>542</v>
      </c>
      <c r="AE4449" t="s">
        <v>24037</v>
      </c>
      <c r="AF4449" t="s">
        <v>544</v>
      </c>
      <c r="AG4449" t="s">
        <v>24038</v>
      </c>
      <c r="AH4449" t="s">
        <v>24</v>
      </c>
      <c r="AI4449" t="s">
        <v>24</v>
      </c>
    </row>
    <row r="4450" spans="1:35" hidden="1" x14ac:dyDescent="0.25">
      <c r="A4450" t="s">
        <v>24039</v>
      </c>
      <c r="B4450">
        <v>0</v>
      </c>
      <c r="C4450" t="s">
        <v>99</v>
      </c>
      <c r="D4450" t="s">
        <v>23</v>
      </c>
      <c r="E4450" t="s">
        <v>24</v>
      </c>
      <c r="F4450">
        <v>559438864</v>
      </c>
      <c r="G4450" s="2" t="s">
        <v>1335</v>
      </c>
      <c r="H4450">
        <v>245595000</v>
      </c>
      <c r="W4450">
        <v>3000</v>
      </c>
      <c r="X4450" t="s">
        <v>24040</v>
      </c>
      <c r="Y4450" t="s">
        <v>24</v>
      </c>
      <c r="Z4450" t="s">
        <v>24</v>
      </c>
      <c r="AA4450" t="s">
        <v>24041</v>
      </c>
      <c r="AB4450" t="s">
        <v>24</v>
      </c>
      <c r="AC4450" t="s">
        <v>24</v>
      </c>
      <c r="AD4450" t="s">
        <v>9617</v>
      </c>
      <c r="AE4450" t="s">
        <v>24042</v>
      </c>
      <c r="AF4450" t="s">
        <v>3044</v>
      </c>
      <c r="AG4450" t="s">
        <v>24043</v>
      </c>
      <c r="AH4450" t="s">
        <v>24044</v>
      </c>
      <c r="AI4450" t="s">
        <v>24</v>
      </c>
    </row>
    <row r="4451" spans="1:35" hidden="1" x14ac:dyDescent="0.25">
      <c r="A4451" t="s">
        <v>24045</v>
      </c>
      <c r="B4451">
        <v>0</v>
      </c>
      <c r="C4451" t="s">
        <v>75</v>
      </c>
      <c r="D4451" t="s">
        <v>34</v>
      </c>
      <c r="E4451" t="s">
        <v>24046</v>
      </c>
      <c r="F4451">
        <v>364713623</v>
      </c>
      <c r="G4451" t="s">
        <v>783</v>
      </c>
      <c r="H4451">
        <v>245548247</v>
      </c>
      <c r="W4451">
        <v>4059</v>
      </c>
      <c r="X4451" t="s">
        <v>24047</v>
      </c>
      <c r="Y4451" t="s">
        <v>24048</v>
      </c>
      <c r="Z4451" t="s">
        <v>24</v>
      </c>
      <c r="AA4451" t="s">
        <v>7706</v>
      </c>
      <c r="AB4451" t="s">
        <v>16808</v>
      </c>
      <c r="AC4451">
        <v>35530</v>
      </c>
      <c r="AD4451" t="s">
        <v>1961</v>
      </c>
      <c r="AE4451" t="s">
        <v>24049</v>
      </c>
      <c r="AF4451" t="s">
        <v>24</v>
      </c>
      <c r="AG4451" t="s">
        <v>24050</v>
      </c>
      <c r="AH4451" t="s">
        <v>24051</v>
      </c>
      <c r="AI4451" t="s">
        <v>24052</v>
      </c>
    </row>
    <row r="4452" spans="1:35" hidden="1" x14ac:dyDescent="0.25">
      <c r="A4452" t="s">
        <v>24053</v>
      </c>
      <c r="B4452">
        <v>0</v>
      </c>
      <c r="C4452" t="s">
        <v>75</v>
      </c>
      <c r="D4452" t="s">
        <v>23</v>
      </c>
      <c r="E4452" t="s">
        <v>24</v>
      </c>
      <c r="F4452">
        <v>914670195</v>
      </c>
      <c r="G4452" s="2" t="s">
        <v>109</v>
      </c>
      <c r="H4452">
        <v>245474920</v>
      </c>
      <c r="W4452">
        <v>759</v>
      </c>
      <c r="X4452" t="s">
        <v>24054</v>
      </c>
      <c r="Y4452" t="e">
        <f>- Distrito Industrial</f>
        <v>#NAME?</v>
      </c>
      <c r="Z4452" t="s">
        <v>24</v>
      </c>
      <c r="AA4452" t="s">
        <v>24055</v>
      </c>
      <c r="AB4452" t="s">
        <v>19833</v>
      </c>
      <c r="AC4452" t="s">
        <v>24056</v>
      </c>
      <c r="AD4452" t="s">
        <v>134</v>
      </c>
      <c r="AE4452" t="s">
        <v>3690</v>
      </c>
      <c r="AF4452" t="s">
        <v>515</v>
      </c>
      <c r="AG4452" t="s">
        <v>24057</v>
      </c>
      <c r="AH4452" t="s">
        <v>24057</v>
      </c>
      <c r="AI4452" t="s">
        <v>24</v>
      </c>
    </row>
    <row r="4453" spans="1:35" hidden="1" x14ac:dyDescent="0.25">
      <c r="A4453" t="s">
        <v>24058</v>
      </c>
      <c r="B4453">
        <v>0</v>
      </c>
      <c r="C4453" t="s">
        <v>99</v>
      </c>
      <c r="D4453" t="s">
        <v>23</v>
      </c>
      <c r="E4453" t="s">
        <v>24</v>
      </c>
      <c r="F4453">
        <v>420443434</v>
      </c>
      <c r="G4453" t="s">
        <v>399</v>
      </c>
      <c r="H4453">
        <v>245389319</v>
      </c>
      <c r="W4453">
        <v>1530</v>
      </c>
      <c r="X4453" t="s">
        <v>24059</v>
      </c>
      <c r="Y4453" t="s">
        <v>24</v>
      </c>
      <c r="Z4453" t="s">
        <v>24</v>
      </c>
      <c r="AA4453" t="s">
        <v>5104</v>
      </c>
      <c r="AB4453" t="s">
        <v>1649</v>
      </c>
      <c r="AC4453">
        <v>350206</v>
      </c>
      <c r="AD4453" t="s">
        <v>693</v>
      </c>
      <c r="AE4453" t="s">
        <v>24060</v>
      </c>
      <c r="AF4453" t="s">
        <v>295</v>
      </c>
      <c r="AG4453" t="s">
        <v>24061</v>
      </c>
      <c r="AH4453" t="s">
        <v>24</v>
      </c>
      <c r="AI4453" t="s">
        <v>24</v>
      </c>
    </row>
    <row r="4454" spans="1:35" hidden="1" x14ac:dyDescent="0.25">
      <c r="A4454" t="s">
        <v>24062</v>
      </c>
      <c r="B4454">
        <v>0</v>
      </c>
      <c r="C4454" t="s">
        <v>88</v>
      </c>
      <c r="D4454" t="s">
        <v>23</v>
      </c>
      <c r="E4454" t="s">
        <v>24</v>
      </c>
      <c r="F4454">
        <v>291318314</v>
      </c>
      <c r="G4454" s="2" t="s">
        <v>119</v>
      </c>
      <c r="H4454">
        <v>245386972</v>
      </c>
      <c r="W4454" t="s">
        <v>85</v>
      </c>
      <c r="X4454" t="s">
        <v>24063</v>
      </c>
      <c r="Y4454" t="s">
        <v>24</v>
      </c>
      <c r="Z4454" t="s">
        <v>24</v>
      </c>
      <c r="AA4454" t="s">
        <v>24064</v>
      </c>
      <c r="AB4454" t="s">
        <v>24065</v>
      </c>
      <c r="AC4454">
        <v>79700</v>
      </c>
      <c r="AD4454" t="s">
        <v>81</v>
      </c>
      <c r="AE4454" t="s">
        <v>24066</v>
      </c>
      <c r="AF4454" t="s">
        <v>544</v>
      </c>
      <c r="AG4454" t="s">
        <v>24067</v>
      </c>
      <c r="AH4454" t="s">
        <v>24</v>
      </c>
      <c r="AI4454" t="s">
        <v>24</v>
      </c>
    </row>
    <row r="4455" spans="1:35" hidden="1" x14ac:dyDescent="0.25">
      <c r="A4455" t="s">
        <v>24068</v>
      </c>
      <c r="B4455">
        <v>3</v>
      </c>
      <c r="C4455" t="s">
        <v>75</v>
      </c>
      <c r="D4455" t="s">
        <v>23</v>
      </c>
      <c r="E4455" t="s">
        <v>24</v>
      </c>
      <c r="F4455">
        <v>753414929</v>
      </c>
      <c r="G4455" s="2" t="s">
        <v>36</v>
      </c>
      <c r="H4455">
        <v>245343500</v>
      </c>
      <c r="W4455">
        <v>262</v>
      </c>
      <c r="X4455" t="s">
        <v>24069</v>
      </c>
      <c r="Y4455" t="s">
        <v>24</v>
      </c>
      <c r="Z4455" t="s">
        <v>24</v>
      </c>
      <c r="AA4455" t="s">
        <v>5094</v>
      </c>
      <c r="AB4455" t="s">
        <v>2242</v>
      </c>
      <c r="AC4455">
        <v>3149</v>
      </c>
      <c r="AD4455" t="s">
        <v>593</v>
      </c>
      <c r="AE4455" t="s">
        <v>24070</v>
      </c>
      <c r="AF4455" t="s">
        <v>24</v>
      </c>
      <c r="AG4455" t="s">
        <v>24071</v>
      </c>
      <c r="AH4455" t="s">
        <v>24</v>
      </c>
      <c r="AI4455" t="s">
        <v>24</v>
      </c>
    </row>
    <row r="4456" spans="1:35" hidden="1" x14ac:dyDescent="0.25">
      <c r="A4456" t="s">
        <v>24072</v>
      </c>
      <c r="B4456">
        <v>1</v>
      </c>
      <c r="C4456" t="s">
        <v>22</v>
      </c>
      <c r="D4456" t="s">
        <v>23</v>
      </c>
      <c r="E4456" t="s">
        <v>24</v>
      </c>
      <c r="F4456">
        <v>741006365</v>
      </c>
      <c r="G4456" s="2" t="s">
        <v>36</v>
      </c>
      <c r="H4456">
        <v>245343500</v>
      </c>
      <c r="W4456">
        <v>262</v>
      </c>
      <c r="X4456" t="s">
        <v>24073</v>
      </c>
      <c r="Y4456" t="s">
        <v>24</v>
      </c>
      <c r="Z4456" t="s">
        <v>24</v>
      </c>
      <c r="AA4456" t="s">
        <v>5094</v>
      </c>
      <c r="AB4456" t="s">
        <v>2242</v>
      </c>
      <c r="AC4456">
        <v>3149</v>
      </c>
      <c r="AD4456" t="s">
        <v>593</v>
      </c>
      <c r="AE4456" t="s">
        <v>24074</v>
      </c>
      <c r="AF4456" t="s">
        <v>24</v>
      </c>
      <c r="AG4456" t="s">
        <v>24071</v>
      </c>
      <c r="AH4456" t="s">
        <v>24</v>
      </c>
      <c r="AI4456" t="s">
        <v>24</v>
      </c>
    </row>
    <row r="4457" spans="1:35" hidden="1" x14ac:dyDescent="0.25">
      <c r="A4457" t="s">
        <v>24075</v>
      </c>
      <c r="B4457">
        <v>0</v>
      </c>
      <c r="C4457" t="s">
        <v>88</v>
      </c>
      <c r="D4457" t="s">
        <v>23</v>
      </c>
      <c r="E4457" t="s">
        <v>24</v>
      </c>
      <c r="F4457">
        <v>753507354</v>
      </c>
      <c r="G4457" s="2" t="s">
        <v>36</v>
      </c>
      <c r="H4457">
        <v>245343500</v>
      </c>
      <c r="W4457">
        <v>262</v>
      </c>
      <c r="X4457" t="s">
        <v>24069</v>
      </c>
      <c r="Y4457" t="s">
        <v>24</v>
      </c>
      <c r="Z4457" t="s">
        <v>24</v>
      </c>
      <c r="AA4457" t="s">
        <v>5094</v>
      </c>
      <c r="AB4457" t="s">
        <v>2242</v>
      </c>
      <c r="AC4457">
        <v>3149</v>
      </c>
      <c r="AD4457" t="s">
        <v>593</v>
      </c>
      <c r="AE4457" t="s">
        <v>24070</v>
      </c>
      <c r="AF4457" t="s">
        <v>24</v>
      </c>
      <c r="AG4457" t="s">
        <v>24071</v>
      </c>
      <c r="AH4457" t="s">
        <v>24</v>
      </c>
      <c r="AI4457" t="s">
        <v>24</v>
      </c>
    </row>
    <row r="4458" spans="1:35" hidden="1" x14ac:dyDescent="0.25">
      <c r="A4458" t="s">
        <v>24076</v>
      </c>
      <c r="B4458">
        <v>0</v>
      </c>
      <c r="C4458" t="s">
        <v>75</v>
      </c>
      <c r="D4458" t="s">
        <v>23</v>
      </c>
      <c r="E4458" t="s">
        <v>24</v>
      </c>
      <c r="F4458">
        <v>555291004</v>
      </c>
      <c r="G4458" t="s">
        <v>399</v>
      </c>
      <c r="H4458">
        <v>245326960</v>
      </c>
      <c r="W4458">
        <v>4500</v>
      </c>
      <c r="X4458" t="s">
        <v>24077</v>
      </c>
      <c r="Y4458" t="s">
        <v>10532</v>
      </c>
      <c r="Z4458" t="s">
        <v>24</v>
      </c>
      <c r="AA4458" t="s">
        <v>3040</v>
      </c>
      <c r="AB4458" t="s">
        <v>3041</v>
      </c>
      <c r="AC4458" t="s">
        <v>24</v>
      </c>
      <c r="AD4458" t="s">
        <v>3042</v>
      </c>
      <c r="AE4458" t="s">
        <v>24078</v>
      </c>
      <c r="AF4458" t="s">
        <v>3044</v>
      </c>
      <c r="AG4458" t="s">
        <v>24079</v>
      </c>
      <c r="AH4458" t="s">
        <v>24080</v>
      </c>
      <c r="AI4458" t="s">
        <v>24</v>
      </c>
    </row>
    <row r="4459" spans="1:35" hidden="1" x14ac:dyDescent="0.25">
      <c r="A4459" t="s">
        <v>24081</v>
      </c>
      <c r="B4459">
        <v>0</v>
      </c>
      <c r="C4459" t="s">
        <v>75</v>
      </c>
      <c r="D4459" t="s">
        <v>23</v>
      </c>
      <c r="E4459" t="s">
        <v>24</v>
      </c>
      <c r="F4459">
        <v>697451602</v>
      </c>
      <c r="G4459" s="2" t="s">
        <v>36</v>
      </c>
      <c r="H4459">
        <v>245111189</v>
      </c>
      <c r="W4459">
        <v>288</v>
      </c>
      <c r="X4459" t="s">
        <v>9660</v>
      </c>
      <c r="Y4459" t="s">
        <v>24</v>
      </c>
      <c r="Z4459" t="s">
        <v>24</v>
      </c>
      <c r="AA4459" t="s">
        <v>9662</v>
      </c>
      <c r="AB4459" t="s">
        <v>1069</v>
      </c>
      <c r="AC4459" t="s">
        <v>9663</v>
      </c>
      <c r="AD4459" t="s">
        <v>329</v>
      </c>
      <c r="AE4459" t="s">
        <v>24082</v>
      </c>
      <c r="AF4459" t="s">
        <v>544</v>
      </c>
      <c r="AG4459" t="s">
        <v>24083</v>
      </c>
      <c r="AH4459" t="s">
        <v>24</v>
      </c>
      <c r="AI4459" t="s">
        <v>24</v>
      </c>
    </row>
    <row r="4460" spans="1:35" hidden="1" x14ac:dyDescent="0.25">
      <c r="A4460" t="s">
        <v>24084</v>
      </c>
      <c r="B4460">
        <v>0</v>
      </c>
      <c r="C4460" t="s">
        <v>99</v>
      </c>
      <c r="D4460" t="s">
        <v>23</v>
      </c>
      <c r="E4460" t="s">
        <v>24</v>
      </c>
      <c r="F4460">
        <v>555323585</v>
      </c>
      <c r="G4460" t="s">
        <v>180</v>
      </c>
      <c r="H4460">
        <v>245054499</v>
      </c>
      <c r="W4460">
        <v>6000</v>
      </c>
      <c r="X4460" t="s">
        <v>24085</v>
      </c>
      <c r="Y4460" t="s">
        <v>24</v>
      </c>
      <c r="Z4460" t="s">
        <v>24</v>
      </c>
      <c r="AA4460" t="s">
        <v>3040</v>
      </c>
      <c r="AB4460" t="s">
        <v>3041</v>
      </c>
      <c r="AC4460" t="s">
        <v>24</v>
      </c>
      <c r="AD4460" t="s">
        <v>3042</v>
      </c>
      <c r="AE4460" t="s">
        <v>24086</v>
      </c>
      <c r="AF4460" t="s">
        <v>3044</v>
      </c>
      <c r="AG4460" t="s">
        <v>24087</v>
      </c>
      <c r="AH4460" t="s">
        <v>24088</v>
      </c>
      <c r="AI4460" t="s">
        <v>24</v>
      </c>
    </row>
    <row r="4461" spans="1:35" hidden="1" x14ac:dyDescent="0.25">
      <c r="A4461" t="s">
        <v>24089</v>
      </c>
      <c r="B4461">
        <v>0</v>
      </c>
      <c r="C4461" t="s">
        <v>88</v>
      </c>
      <c r="D4461" t="s">
        <v>23</v>
      </c>
      <c r="E4461" t="s">
        <v>24</v>
      </c>
      <c r="F4461">
        <v>555336085</v>
      </c>
      <c r="G4461" t="s">
        <v>180</v>
      </c>
      <c r="H4461">
        <v>245054499</v>
      </c>
      <c r="W4461">
        <v>11744</v>
      </c>
      <c r="X4461" t="s">
        <v>24090</v>
      </c>
      <c r="Y4461" t="s">
        <v>24091</v>
      </c>
      <c r="Z4461" t="s">
        <v>24</v>
      </c>
      <c r="AA4461" t="s">
        <v>24</v>
      </c>
      <c r="AB4461" t="s">
        <v>3041</v>
      </c>
      <c r="AC4461" t="s">
        <v>24</v>
      </c>
      <c r="AD4461" t="s">
        <v>3042</v>
      </c>
      <c r="AE4461" t="s">
        <v>24092</v>
      </c>
      <c r="AF4461" t="s">
        <v>3044</v>
      </c>
      <c r="AG4461" t="s">
        <v>24087</v>
      </c>
      <c r="AH4461" t="s">
        <v>24088</v>
      </c>
      <c r="AI4461" t="s">
        <v>24</v>
      </c>
    </row>
    <row r="4462" spans="1:35" hidden="1" x14ac:dyDescent="0.25">
      <c r="A4462" t="s">
        <v>24093</v>
      </c>
      <c r="B4462">
        <v>0</v>
      </c>
      <c r="C4462" t="s">
        <v>75</v>
      </c>
      <c r="D4462" t="s">
        <v>23</v>
      </c>
      <c r="E4462" t="s">
        <v>24</v>
      </c>
      <c r="F4462">
        <v>853006369</v>
      </c>
      <c r="G4462" s="2" t="s">
        <v>172</v>
      </c>
      <c r="H4462">
        <v>245052000</v>
      </c>
      <c r="W4462">
        <v>2000</v>
      </c>
      <c r="X4462" t="s">
        <v>24094</v>
      </c>
      <c r="Y4462" t="s">
        <v>24095</v>
      </c>
      <c r="Z4462" t="s">
        <v>24</v>
      </c>
      <c r="AA4462" t="s">
        <v>8742</v>
      </c>
      <c r="AB4462" t="s">
        <v>8742</v>
      </c>
      <c r="AC4462" t="s">
        <v>24</v>
      </c>
      <c r="AD4462" t="s">
        <v>7120</v>
      </c>
      <c r="AE4462" t="s">
        <v>24096</v>
      </c>
      <c r="AF4462" t="s">
        <v>24</v>
      </c>
      <c r="AG4462" t="s">
        <v>24097</v>
      </c>
      <c r="AH4462" t="s">
        <v>24098</v>
      </c>
      <c r="AI4462" t="s">
        <v>24</v>
      </c>
    </row>
    <row r="4463" spans="1:35" hidden="1" x14ac:dyDescent="0.25">
      <c r="A4463" t="s">
        <v>24099</v>
      </c>
      <c r="B4463">
        <v>0</v>
      </c>
      <c r="C4463" t="s">
        <v>75</v>
      </c>
      <c r="D4463" t="s">
        <v>23</v>
      </c>
      <c r="E4463" t="s">
        <v>24</v>
      </c>
      <c r="F4463">
        <v>225038389</v>
      </c>
      <c r="G4463" s="2" t="s">
        <v>1542</v>
      </c>
      <c r="H4463">
        <v>245016137</v>
      </c>
      <c r="W4463">
        <v>372</v>
      </c>
      <c r="X4463" t="s">
        <v>24100</v>
      </c>
      <c r="Y4463" t="s">
        <v>24</v>
      </c>
      <c r="Z4463" t="s">
        <v>24</v>
      </c>
      <c r="AA4463" t="s">
        <v>24101</v>
      </c>
      <c r="AB4463" t="s">
        <v>24102</v>
      </c>
      <c r="AC4463" t="s">
        <v>24103</v>
      </c>
      <c r="AD4463" t="s">
        <v>410</v>
      </c>
      <c r="AE4463" t="s">
        <v>24104</v>
      </c>
      <c r="AF4463" t="s">
        <v>123</v>
      </c>
      <c r="AG4463" t="s">
        <v>24105</v>
      </c>
      <c r="AH4463" t="s">
        <v>24</v>
      </c>
      <c r="AI4463" t="s">
        <v>24</v>
      </c>
    </row>
    <row r="4464" spans="1:35" hidden="1" x14ac:dyDescent="0.25">
      <c r="A4464" t="s">
        <v>24106</v>
      </c>
      <c r="B4464">
        <v>0</v>
      </c>
      <c r="C4464" t="s">
        <v>99</v>
      </c>
      <c r="D4464" t="s">
        <v>23</v>
      </c>
      <c r="E4464" t="s">
        <v>24</v>
      </c>
      <c r="F4464">
        <v>540005476</v>
      </c>
      <c r="G4464" t="s">
        <v>2662</v>
      </c>
      <c r="H4464">
        <v>245015993</v>
      </c>
      <c r="W4464">
        <v>234</v>
      </c>
      <c r="X4464" t="s">
        <v>24107</v>
      </c>
      <c r="Y4464" t="s">
        <v>24</v>
      </c>
      <c r="Z4464" t="s">
        <v>24</v>
      </c>
      <c r="AA4464" t="s">
        <v>959</v>
      </c>
      <c r="AB4464" t="s">
        <v>959</v>
      </c>
      <c r="AC4464">
        <v>201411</v>
      </c>
      <c r="AD4464" t="s">
        <v>693</v>
      </c>
      <c r="AE4464" t="s">
        <v>24108</v>
      </c>
      <c r="AF4464" t="s">
        <v>1237</v>
      </c>
      <c r="AG4464" t="s">
        <v>24</v>
      </c>
      <c r="AH4464" t="s">
        <v>24</v>
      </c>
      <c r="AI4464" t="s">
        <v>24</v>
      </c>
    </row>
    <row r="4465" spans="1:35" hidden="1" x14ac:dyDescent="0.25">
      <c r="A4465" t="s">
        <v>24109</v>
      </c>
      <c r="B4465">
        <v>3</v>
      </c>
      <c r="C4465" t="s">
        <v>22</v>
      </c>
      <c r="D4465" t="s">
        <v>23</v>
      </c>
      <c r="E4465" t="s">
        <v>24</v>
      </c>
      <c r="F4465">
        <v>9121716</v>
      </c>
      <c r="G4465" s="2" t="s">
        <v>334</v>
      </c>
      <c r="H4465">
        <v>244869000</v>
      </c>
      <c r="W4465">
        <v>700</v>
      </c>
      <c r="X4465" t="s">
        <v>24110</v>
      </c>
      <c r="Y4465" t="s">
        <v>24</v>
      </c>
      <c r="Z4465" t="s">
        <v>24</v>
      </c>
      <c r="AA4465" t="s">
        <v>24111</v>
      </c>
      <c r="AB4465" t="s">
        <v>2510</v>
      </c>
      <c r="AC4465" t="s">
        <v>24112</v>
      </c>
      <c r="AD4465" t="s">
        <v>542</v>
      </c>
      <c r="AE4465" t="s">
        <v>24113</v>
      </c>
      <c r="AF4465" t="s">
        <v>544</v>
      </c>
      <c r="AG4465" t="s">
        <v>24114</v>
      </c>
      <c r="AH4465" t="s">
        <v>24</v>
      </c>
      <c r="AI4465" t="s">
        <v>24</v>
      </c>
    </row>
    <row r="4466" spans="1:35" hidden="1" x14ac:dyDescent="0.25">
      <c r="A4466" t="s">
        <v>24115</v>
      </c>
      <c r="B4466">
        <v>0</v>
      </c>
      <c r="C4466" t="s">
        <v>75</v>
      </c>
      <c r="D4466" t="s">
        <v>23</v>
      </c>
      <c r="E4466" t="s">
        <v>24</v>
      </c>
      <c r="F4466">
        <v>515468556</v>
      </c>
      <c r="G4466" s="2" t="s">
        <v>128</v>
      </c>
      <c r="H4466">
        <v>244849443</v>
      </c>
      <c r="W4466">
        <v>353</v>
      </c>
      <c r="X4466" t="s">
        <v>24116</v>
      </c>
      <c r="Y4466" t="s">
        <v>24</v>
      </c>
      <c r="Z4466" t="s">
        <v>24</v>
      </c>
      <c r="AA4466" t="s">
        <v>24117</v>
      </c>
      <c r="AB4466" t="s">
        <v>24118</v>
      </c>
      <c r="AC4466">
        <v>6789</v>
      </c>
      <c r="AD4466" t="s">
        <v>1562</v>
      </c>
      <c r="AE4466" t="s">
        <v>24119</v>
      </c>
      <c r="AF4466" t="s">
        <v>24</v>
      </c>
      <c r="AG4466" t="s">
        <v>24120</v>
      </c>
      <c r="AH4466" t="s">
        <v>24121</v>
      </c>
      <c r="AI4466" t="s">
        <v>24</v>
      </c>
    </row>
    <row r="4467" spans="1:35" hidden="1" x14ac:dyDescent="0.25">
      <c r="A4467" t="s">
        <v>24122</v>
      </c>
      <c r="B4467">
        <v>0</v>
      </c>
      <c r="C4467" t="s">
        <v>99</v>
      </c>
      <c r="D4467" t="s">
        <v>23</v>
      </c>
      <c r="E4467" t="s">
        <v>24</v>
      </c>
      <c r="F4467">
        <v>545381964</v>
      </c>
      <c r="G4467" s="2" t="s">
        <v>1335</v>
      </c>
      <c r="H4467">
        <v>244828283</v>
      </c>
      <c r="W4467">
        <v>2000</v>
      </c>
      <c r="X4467" t="s">
        <v>24123</v>
      </c>
      <c r="Y4467" t="s">
        <v>24</v>
      </c>
      <c r="Z4467" t="s">
        <v>24</v>
      </c>
      <c r="AA4467" t="s">
        <v>7275</v>
      </c>
      <c r="AB4467" t="s">
        <v>7276</v>
      </c>
      <c r="AC4467">
        <v>130341</v>
      </c>
      <c r="AD4467" t="s">
        <v>693</v>
      </c>
      <c r="AE4467" t="s">
        <v>24124</v>
      </c>
      <c r="AF4467" t="s">
        <v>1237</v>
      </c>
      <c r="AG4467" t="s">
        <v>24125</v>
      </c>
      <c r="AH4467" t="s">
        <v>24</v>
      </c>
      <c r="AI4467" t="s">
        <v>24</v>
      </c>
    </row>
    <row r="4468" spans="1:35" hidden="1" x14ac:dyDescent="0.25">
      <c r="A4468" t="s">
        <v>24126</v>
      </c>
      <c r="B4468">
        <v>0</v>
      </c>
      <c r="C4468" t="s">
        <v>22</v>
      </c>
      <c r="D4468" t="s">
        <v>23</v>
      </c>
      <c r="E4468" t="s">
        <v>24</v>
      </c>
      <c r="F4468">
        <v>898051396</v>
      </c>
      <c r="G4468" s="2" t="s">
        <v>474</v>
      </c>
      <c r="H4468">
        <v>244747069</v>
      </c>
      <c r="W4468">
        <v>4000</v>
      </c>
      <c r="X4468" t="s">
        <v>24127</v>
      </c>
      <c r="Y4468" t="s">
        <v>24</v>
      </c>
      <c r="Z4468" t="s">
        <v>24</v>
      </c>
      <c r="AA4468" t="s">
        <v>24128</v>
      </c>
      <c r="AB4468" t="s">
        <v>512</v>
      </c>
      <c r="AC4468" t="s">
        <v>24129</v>
      </c>
      <c r="AD4468" t="s">
        <v>134</v>
      </c>
      <c r="AE4468" t="s">
        <v>24130</v>
      </c>
      <c r="AF4468" t="s">
        <v>515</v>
      </c>
      <c r="AG4468" t="s">
        <v>24131</v>
      </c>
      <c r="AH4468" t="s">
        <v>24</v>
      </c>
      <c r="AI4468" t="s">
        <v>24</v>
      </c>
    </row>
    <row r="4469" spans="1:35" hidden="1" x14ac:dyDescent="0.25">
      <c r="A4469" t="s">
        <v>24132</v>
      </c>
      <c r="B4469">
        <v>0</v>
      </c>
      <c r="C4469" t="s">
        <v>75</v>
      </c>
      <c r="D4469" t="s">
        <v>23</v>
      </c>
      <c r="E4469" t="s">
        <v>24</v>
      </c>
      <c r="F4469">
        <v>428790612</v>
      </c>
      <c r="G4469" t="s">
        <v>354</v>
      </c>
      <c r="H4469">
        <v>244719875</v>
      </c>
      <c r="W4469">
        <v>174</v>
      </c>
      <c r="X4469" t="s">
        <v>24133</v>
      </c>
      <c r="Y4469" t="s">
        <v>24</v>
      </c>
      <c r="Z4469" t="s">
        <v>24</v>
      </c>
      <c r="AA4469" t="s">
        <v>24134</v>
      </c>
      <c r="AB4469" t="s">
        <v>449</v>
      </c>
      <c r="AC4469">
        <v>41017</v>
      </c>
      <c r="AD4469" t="s">
        <v>2571</v>
      </c>
      <c r="AE4469" t="s">
        <v>24135</v>
      </c>
      <c r="AF4469" t="s">
        <v>544</v>
      </c>
      <c r="AG4469" t="s">
        <v>24136</v>
      </c>
      <c r="AH4469" t="s">
        <v>24137</v>
      </c>
      <c r="AI4469" t="s">
        <v>24</v>
      </c>
    </row>
    <row r="4470" spans="1:35" hidden="1" x14ac:dyDescent="0.25">
      <c r="A4470" t="s">
        <v>24138</v>
      </c>
      <c r="B4470">
        <v>0</v>
      </c>
      <c r="C4470" t="s">
        <v>22</v>
      </c>
      <c r="D4470" t="s">
        <v>23</v>
      </c>
      <c r="E4470" t="s">
        <v>24</v>
      </c>
      <c r="F4470">
        <v>528180828</v>
      </c>
      <c r="G4470" t="s">
        <v>369</v>
      </c>
      <c r="H4470">
        <v>244593353</v>
      </c>
      <c r="W4470">
        <v>2000</v>
      </c>
      <c r="X4470" t="s">
        <v>24139</v>
      </c>
      <c r="Y4470" t="s">
        <v>24</v>
      </c>
      <c r="Z4470" t="s">
        <v>24</v>
      </c>
      <c r="AA4470" t="s">
        <v>1226</v>
      </c>
      <c r="AB4470" t="s">
        <v>1227</v>
      </c>
      <c r="AC4470">
        <v>510800</v>
      </c>
      <c r="AD4470" t="s">
        <v>693</v>
      </c>
      <c r="AE4470" t="s">
        <v>24140</v>
      </c>
      <c r="AF4470" t="s">
        <v>295</v>
      </c>
      <c r="AG4470" t="s">
        <v>24141</v>
      </c>
      <c r="AH4470" t="s">
        <v>24</v>
      </c>
      <c r="AI4470" t="s">
        <v>24</v>
      </c>
    </row>
    <row r="4471" spans="1:35" hidden="1" x14ac:dyDescent="0.25">
      <c r="A4471" t="s">
        <v>24142</v>
      </c>
      <c r="B4471">
        <v>0</v>
      </c>
      <c r="C4471" t="s">
        <v>75</v>
      </c>
      <c r="D4471" t="s">
        <v>23</v>
      </c>
      <c r="E4471" t="s">
        <v>24</v>
      </c>
      <c r="F4471">
        <v>558494715</v>
      </c>
      <c r="G4471" s="2" t="s">
        <v>36</v>
      </c>
      <c r="H4471">
        <v>244465500</v>
      </c>
      <c r="W4471">
        <v>1500</v>
      </c>
      <c r="X4471" t="s">
        <v>24143</v>
      </c>
      <c r="Y4471" t="s">
        <v>24144</v>
      </c>
      <c r="Z4471" t="s">
        <v>24</v>
      </c>
      <c r="AA4471" t="s">
        <v>1629</v>
      </c>
      <c r="AB4471" t="s">
        <v>24</v>
      </c>
      <c r="AC4471" t="s">
        <v>24</v>
      </c>
      <c r="AD4471" t="s">
        <v>1630</v>
      </c>
      <c r="AE4471" t="s">
        <v>24145</v>
      </c>
      <c r="AF4471" t="s">
        <v>295</v>
      </c>
      <c r="AG4471" t="s">
        <v>24146</v>
      </c>
      <c r="AH4471" t="s">
        <v>24</v>
      </c>
      <c r="AI4471" t="s">
        <v>24</v>
      </c>
    </row>
    <row r="4472" spans="1:35" hidden="1" x14ac:dyDescent="0.25">
      <c r="A4472" t="s">
        <v>24147</v>
      </c>
      <c r="B4472">
        <v>0</v>
      </c>
      <c r="C4472" t="s">
        <v>99</v>
      </c>
      <c r="D4472" t="s">
        <v>23</v>
      </c>
      <c r="E4472" t="s">
        <v>24</v>
      </c>
      <c r="F4472">
        <v>643727142</v>
      </c>
      <c r="G4472" s="2" t="s">
        <v>1137</v>
      </c>
      <c r="H4472">
        <v>244465500</v>
      </c>
      <c r="W4472">
        <v>1500</v>
      </c>
      <c r="X4472" t="s">
        <v>24148</v>
      </c>
      <c r="Y4472" t="s">
        <v>18208</v>
      </c>
      <c r="Z4472" t="s">
        <v>24</v>
      </c>
      <c r="AA4472" t="s">
        <v>7389</v>
      </c>
      <c r="AB4472" t="s">
        <v>24</v>
      </c>
      <c r="AC4472">
        <v>623</v>
      </c>
      <c r="AD4472" t="s">
        <v>1888</v>
      </c>
      <c r="AE4472" t="s">
        <v>24149</v>
      </c>
      <c r="AF4472" t="s">
        <v>295</v>
      </c>
      <c r="AG4472" t="s">
        <v>24150</v>
      </c>
      <c r="AH4472" t="s">
        <v>24</v>
      </c>
      <c r="AI4472" t="s">
        <v>24</v>
      </c>
    </row>
    <row r="4473" spans="1:35" hidden="1" x14ac:dyDescent="0.25">
      <c r="A4473" t="s">
        <v>24151</v>
      </c>
      <c r="B4473">
        <v>0</v>
      </c>
      <c r="C4473" t="s">
        <v>22</v>
      </c>
      <c r="D4473" t="s">
        <v>23</v>
      </c>
      <c r="E4473" t="s">
        <v>24</v>
      </c>
      <c r="F4473">
        <v>558514393</v>
      </c>
      <c r="G4473" s="2" t="s">
        <v>374</v>
      </c>
      <c r="H4473">
        <v>244465500</v>
      </c>
      <c r="W4473">
        <v>1500</v>
      </c>
      <c r="X4473" t="s">
        <v>24152</v>
      </c>
      <c r="Y4473" t="s">
        <v>24</v>
      </c>
      <c r="Z4473" t="s">
        <v>24</v>
      </c>
      <c r="AA4473" t="s">
        <v>9655</v>
      </c>
      <c r="AB4473" t="s">
        <v>24</v>
      </c>
      <c r="AC4473" t="s">
        <v>24</v>
      </c>
      <c r="AD4473" t="s">
        <v>1630</v>
      </c>
      <c r="AE4473" t="s">
        <v>24153</v>
      </c>
      <c r="AF4473" t="s">
        <v>295</v>
      </c>
      <c r="AG4473" t="s">
        <v>24154</v>
      </c>
      <c r="AH4473" t="s">
        <v>24</v>
      </c>
      <c r="AI4473" t="s">
        <v>24</v>
      </c>
    </row>
    <row r="4474" spans="1:35" hidden="1" x14ac:dyDescent="0.25">
      <c r="A4474" t="s">
        <v>24155</v>
      </c>
      <c r="B4474">
        <v>0</v>
      </c>
      <c r="C4474" t="s">
        <v>99</v>
      </c>
      <c r="D4474" t="s">
        <v>23</v>
      </c>
      <c r="E4474" t="s">
        <v>24</v>
      </c>
      <c r="F4474">
        <v>565406217</v>
      </c>
      <c r="G4474" s="2" t="s">
        <v>3438</v>
      </c>
      <c r="H4474">
        <v>244465500</v>
      </c>
      <c r="W4474">
        <v>1500</v>
      </c>
      <c r="X4474" t="s">
        <v>24156</v>
      </c>
      <c r="Y4474" t="s">
        <v>24157</v>
      </c>
      <c r="Z4474" t="s">
        <v>24</v>
      </c>
      <c r="AA4474" t="s">
        <v>24158</v>
      </c>
      <c r="AB4474" t="s">
        <v>24</v>
      </c>
      <c r="AC4474" t="s">
        <v>24</v>
      </c>
      <c r="AD4474" t="s">
        <v>24159</v>
      </c>
      <c r="AE4474" t="s">
        <v>24160</v>
      </c>
      <c r="AF4474" t="s">
        <v>295</v>
      </c>
      <c r="AG4474" t="s">
        <v>24161</v>
      </c>
      <c r="AH4474" t="s">
        <v>24162</v>
      </c>
      <c r="AI4474" t="s">
        <v>24</v>
      </c>
    </row>
    <row r="4475" spans="1:35" hidden="1" x14ac:dyDescent="0.25">
      <c r="A4475" t="s">
        <v>24163</v>
      </c>
      <c r="B4475">
        <v>0</v>
      </c>
      <c r="C4475" t="s">
        <v>22</v>
      </c>
      <c r="D4475" t="s">
        <v>23</v>
      </c>
      <c r="E4475" t="s">
        <v>24</v>
      </c>
      <c r="F4475">
        <v>880258868</v>
      </c>
      <c r="G4475" s="2" t="s">
        <v>155</v>
      </c>
      <c r="H4475">
        <v>244412362</v>
      </c>
      <c r="W4475">
        <v>4741</v>
      </c>
      <c r="X4475" t="s">
        <v>24164</v>
      </c>
      <c r="Y4475" t="s">
        <v>24</v>
      </c>
      <c r="Z4475" t="s">
        <v>24</v>
      </c>
      <c r="AA4475" t="s">
        <v>10866</v>
      </c>
      <c r="AB4475" t="s">
        <v>12100</v>
      </c>
      <c r="AC4475" t="s">
        <v>24</v>
      </c>
      <c r="AD4475" t="s">
        <v>2545</v>
      </c>
      <c r="AE4475" t="s">
        <v>24165</v>
      </c>
      <c r="AF4475" t="s">
        <v>4219</v>
      </c>
      <c r="AG4475" t="s">
        <v>24166</v>
      </c>
      <c r="AH4475" t="s">
        <v>24167</v>
      </c>
      <c r="AI4475" t="s">
        <v>24</v>
      </c>
    </row>
    <row r="4476" spans="1:35" hidden="1" x14ac:dyDescent="0.25">
      <c r="A4476" t="s">
        <v>24168</v>
      </c>
      <c r="B4476">
        <v>0</v>
      </c>
      <c r="C4476" t="s">
        <v>99</v>
      </c>
      <c r="D4476" t="s">
        <v>23</v>
      </c>
      <c r="E4476" t="s">
        <v>24</v>
      </c>
      <c r="F4476">
        <v>561202779</v>
      </c>
      <c r="G4476" s="2" t="s">
        <v>260</v>
      </c>
      <c r="H4476">
        <v>244409572</v>
      </c>
      <c r="W4476">
        <v>2500</v>
      </c>
      <c r="X4476" t="s">
        <v>24169</v>
      </c>
      <c r="Y4476" t="s">
        <v>24170</v>
      </c>
      <c r="Z4476" t="s">
        <v>24</v>
      </c>
      <c r="AA4476" t="s">
        <v>1629</v>
      </c>
      <c r="AB4476" t="s">
        <v>24</v>
      </c>
      <c r="AC4476" t="s">
        <v>24</v>
      </c>
      <c r="AD4476" t="s">
        <v>1630</v>
      </c>
      <c r="AE4476" t="s">
        <v>24171</v>
      </c>
      <c r="AF4476" t="s">
        <v>24</v>
      </c>
      <c r="AG4476" t="s">
        <v>24172</v>
      </c>
      <c r="AH4476" t="s">
        <v>24173</v>
      </c>
      <c r="AI4476" t="s">
        <v>24</v>
      </c>
    </row>
    <row r="4477" spans="1:35" hidden="1" x14ac:dyDescent="0.25">
      <c r="A4477" t="s">
        <v>24174</v>
      </c>
      <c r="B4477">
        <v>0</v>
      </c>
      <c r="C4477" t="s">
        <v>75</v>
      </c>
      <c r="D4477" t="s">
        <v>23</v>
      </c>
      <c r="E4477" t="s">
        <v>24</v>
      </c>
      <c r="F4477">
        <v>160601576</v>
      </c>
      <c r="G4477" t="s">
        <v>146</v>
      </c>
      <c r="H4477">
        <v>244393586</v>
      </c>
      <c r="W4477">
        <v>3000</v>
      </c>
      <c r="X4477" t="s">
        <v>5043</v>
      </c>
      <c r="Y4477" t="s">
        <v>24</v>
      </c>
      <c r="Z4477" t="s">
        <v>24</v>
      </c>
      <c r="AA4477" t="s">
        <v>2084</v>
      </c>
      <c r="AB4477" t="s">
        <v>701</v>
      </c>
      <c r="AC4477" t="s">
        <v>24175</v>
      </c>
      <c r="AD4477" t="s">
        <v>542</v>
      </c>
      <c r="AE4477" t="s">
        <v>24176</v>
      </c>
      <c r="AF4477" t="s">
        <v>515</v>
      </c>
      <c r="AG4477" t="s">
        <v>5046</v>
      </c>
      <c r="AH4477" t="s">
        <v>24</v>
      </c>
      <c r="AI4477" t="s">
        <v>24</v>
      </c>
    </row>
    <row r="4478" spans="1:35" hidden="1" x14ac:dyDescent="0.25">
      <c r="A4478" t="s">
        <v>24177</v>
      </c>
      <c r="B4478">
        <v>4</v>
      </c>
      <c r="C4478" t="s">
        <v>22</v>
      </c>
      <c r="D4478" t="s">
        <v>34</v>
      </c>
      <c r="E4478" t="s">
        <v>24178</v>
      </c>
      <c r="F4478">
        <v>535235675</v>
      </c>
      <c r="G4478" s="2" t="s">
        <v>109</v>
      </c>
      <c r="H4478">
        <v>244312682</v>
      </c>
      <c r="W4478">
        <v>1631</v>
      </c>
      <c r="X4478" t="s">
        <v>24179</v>
      </c>
      <c r="Y4478" t="s">
        <v>24180</v>
      </c>
      <c r="Z4478" t="s">
        <v>24</v>
      </c>
      <c r="AA4478" t="s">
        <v>12130</v>
      </c>
      <c r="AB4478" t="s">
        <v>24181</v>
      </c>
      <c r="AC4478" t="s">
        <v>24</v>
      </c>
      <c r="AD4478" t="s">
        <v>6276</v>
      </c>
      <c r="AE4478" t="s">
        <v>24</v>
      </c>
      <c r="AF4478" t="s">
        <v>24</v>
      </c>
      <c r="AG4478" t="s">
        <v>24</v>
      </c>
      <c r="AH4478" t="s">
        <v>24</v>
      </c>
      <c r="AI4478" t="s">
        <v>24</v>
      </c>
    </row>
    <row r="4479" spans="1:35" hidden="1" x14ac:dyDescent="0.25">
      <c r="A4479" t="s">
        <v>24182</v>
      </c>
      <c r="B4479">
        <v>0</v>
      </c>
      <c r="C4479" t="s">
        <v>24</v>
      </c>
      <c r="D4479" t="s">
        <v>34</v>
      </c>
      <c r="E4479" t="s">
        <v>24183</v>
      </c>
      <c r="F4479">
        <v>558203321</v>
      </c>
      <c r="G4479" s="2" t="s">
        <v>109</v>
      </c>
      <c r="H4479">
        <v>244312682</v>
      </c>
      <c r="W4479" t="s">
        <v>85</v>
      </c>
      <c r="X4479" t="s">
        <v>24184</v>
      </c>
      <c r="Y4479" t="s">
        <v>24</v>
      </c>
      <c r="Z4479" t="s">
        <v>24</v>
      </c>
      <c r="AA4479" t="s">
        <v>6275</v>
      </c>
      <c r="AB4479" t="s">
        <v>17723</v>
      </c>
      <c r="AC4479" t="s">
        <v>24</v>
      </c>
      <c r="AD4479" t="s">
        <v>6276</v>
      </c>
      <c r="AE4479" t="s">
        <v>24</v>
      </c>
      <c r="AF4479" t="s">
        <v>24</v>
      </c>
      <c r="AG4479" t="s">
        <v>24</v>
      </c>
      <c r="AH4479" t="s">
        <v>24</v>
      </c>
      <c r="AI4479" t="s">
        <v>24</v>
      </c>
    </row>
    <row r="4480" spans="1:35" hidden="1" x14ac:dyDescent="0.25">
      <c r="A4480" t="s">
        <v>24185</v>
      </c>
      <c r="B4480">
        <v>32</v>
      </c>
      <c r="C4480" t="s">
        <v>24</v>
      </c>
      <c r="D4480" t="s">
        <v>34</v>
      </c>
      <c r="E4480" t="s">
        <v>24186</v>
      </c>
      <c r="F4480">
        <v>680066102</v>
      </c>
      <c r="G4480" t="s">
        <v>2662</v>
      </c>
      <c r="H4480">
        <v>244264554</v>
      </c>
      <c r="W4480">
        <v>5200</v>
      </c>
      <c r="X4480" t="s">
        <v>24187</v>
      </c>
      <c r="Y4480" t="s">
        <v>24188</v>
      </c>
      <c r="Z4480" t="s">
        <v>24</v>
      </c>
      <c r="AA4480" t="s">
        <v>347</v>
      </c>
      <c r="AB4480" t="s">
        <v>24</v>
      </c>
      <c r="AC4480" t="s">
        <v>24</v>
      </c>
      <c r="AD4480" t="s">
        <v>347</v>
      </c>
      <c r="AE4480" t="s">
        <v>24189</v>
      </c>
      <c r="AF4480" t="s">
        <v>24</v>
      </c>
      <c r="AG4480" t="s">
        <v>24190</v>
      </c>
      <c r="AH4480" t="s">
        <v>24191</v>
      </c>
      <c r="AI4480" t="s">
        <v>24192</v>
      </c>
    </row>
    <row r="4481" spans="1:35" hidden="1" x14ac:dyDescent="0.25">
      <c r="A4481" t="s">
        <v>24193</v>
      </c>
      <c r="B4481">
        <v>0</v>
      </c>
      <c r="C4481" t="s">
        <v>88</v>
      </c>
      <c r="D4481" t="s">
        <v>23</v>
      </c>
      <c r="E4481" t="s">
        <v>24</v>
      </c>
      <c r="F4481">
        <v>275873834</v>
      </c>
      <c r="G4481" s="2" t="s">
        <v>155</v>
      </c>
      <c r="H4481">
        <v>244241143</v>
      </c>
      <c r="W4481">
        <v>349</v>
      </c>
      <c r="X4481" t="s">
        <v>24194</v>
      </c>
      <c r="Y4481" t="s">
        <v>24</v>
      </c>
      <c r="Z4481" t="s">
        <v>24</v>
      </c>
      <c r="AA4481" t="s">
        <v>24195</v>
      </c>
      <c r="AB4481" t="s">
        <v>7337</v>
      </c>
      <c r="AC4481">
        <v>35460</v>
      </c>
      <c r="AD4481" t="s">
        <v>81</v>
      </c>
      <c r="AE4481" t="s">
        <v>24196</v>
      </c>
      <c r="AF4481" t="s">
        <v>544</v>
      </c>
      <c r="AG4481" t="s">
        <v>24197</v>
      </c>
      <c r="AH4481" t="s">
        <v>24</v>
      </c>
      <c r="AI4481" t="s">
        <v>24</v>
      </c>
    </row>
    <row r="4482" spans="1:35" hidden="1" x14ac:dyDescent="0.25">
      <c r="A4482" t="s">
        <v>24198</v>
      </c>
      <c r="B4482">
        <v>0</v>
      </c>
      <c r="C4482" t="s">
        <v>75</v>
      </c>
      <c r="D4482" t="s">
        <v>23</v>
      </c>
      <c r="E4482" t="s">
        <v>24</v>
      </c>
      <c r="F4482">
        <v>275157121</v>
      </c>
      <c r="G4482" t="s">
        <v>1567</v>
      </c>
      <c r="H4482">
        <v>244205802</v>
      </c>
      <c r="W4482">
        <v>1090</v>
      </c>
      <c r="X4482" t="s">
        <v>24199</v>
      </c>
      <c r="Y4482" t="s">
        <v>24</v>
      </c>
      <c r="Z4482" t="s">
        <v>24</v>
      </c>
      <c r="AA4482" t="s">
        <v>24200</v>
      </c>
      <c r="AB4482" t="s">
        <v>6719</v>
      </c>
      <c r="AC4482">
        <v>10000</v>
      </c>
      <c r="AD4482" t="s">
        <v>81</v>
      </c>
      <c r="AE4482" t="s">
        <v>24201</v>
      </c>
      <c r="AF4482" t="s">
        <v>544</v>
      </c>
      <c r="AG4482" t="s">
        <v>24</v>
      </c>
      <c r="AH4482" t="s">
        <v>24</v>
      </c>
      <c r="AI4482" t="s">
        <v>24</v>
      </c>
    </row>
    <row r="4483" spans="1:35" hidden="1" x14ac:dyDescent="0.25">
      <c r="A4483" t="s">
        <v>24202</v>
      </c>
      <c r="B4483">
        <v>11</v>
      </c>
      <c r="C4483" t="s">
        <v>22</v>
      </c>
      <c r="D4483" t="s">
        <v>34</v>
      </c>
      <c r="E4483" t="s">
        <v>24203</v>
      </c>
      <c r="F4483">
        <v>690852421</v>
      </c>
      <c r="G4483" s="2" t="s">
        <v>36</v>
      </c>
      <c r="H4483">
        <v>244146959</v>
      </c>
      <c r="W4483">
        <v>257</v>
      </c>
      <c r="X4483" t="s">
        <v>24204</v>
      </c>
      <c r="Y4483" t="s">
        <v>24205</v>
      </c>
      <c r="Z4483" t="s">
        <v>24</v>
      </c>
      <c r="AA4483" t="s">
        <v>24206</v>
      </c>
      <c r="AB4483" t="s">
        <v>24207</v>
      </c>
      <c r="AC4483" t="s">
        <v>24208</v>
      </c>
      <c r="AD4483" t="s">
        <v>329</v>
      </c>
      <c r="AE4483" t="s">
        <v>24209</v>
      </c>
      <c r="AF4483" t="s">
        <v>24</v>
      </c>
      <c r="AG4483" t="s">
        <v>24210</v>
      </c>
      <c r="AH4483" t="s">
        <v>24211</v>
      </c>
      <c r="AI4483" t="s">
        <v>24</v>
      </c>
    </row>
    <row r="4484" spans="1:35" hidden="1" x14ac:dyDescent="0.25">
      <c r="A4484" t="s">
        <v>24212</v>
      </c>
      <c r="B4484">
        <v>0</v>
      </c>
      <c r="C4484" t="s">
        <v>75</v>
      </c>
      <c r="D4484" t="s">
        <v>23</v>
      </c>
      <c r="E4484" t="s">
        <v>24</v>
      </c>
      <c r="F4484">
        <v>900478686</v>
      </c>
      <c r="G4484" s="2" t="s">
        <v>365</v>
      </c>
      <c r="H4484">
        <v>243868898</v>
      </c>
      <c r="W4484">
        <v>700</v>
      </c>
      <c r="X4484" t="s">
        <v>24213</v>
      </c>
      <c r="Y4484" t="s">
        <v>24214</v>
      </c>
      <c r="Z4484" t="s">
        <v>24</v>
      </c>
      <c r="AA4484" t="s">
        <v>24215</v>
      </c>
      <c r="AB4484" t="s">
        <v>512</v>
      </c>
      <c r="AC4484" t="s">
        <v>24216</v>
      </c>
      <c r="AD4484" t="s">
        <v>134</v>
      </c>
      <c r="AE4484" t="s">
        <v>24217</v>
      </c>
      <c r="AF4484" t="s">
        <v>24</v>
      </c>
      <c r="AG4484" t="s">
        <v>24218</v>
      </c>
      <c r="AH4484" t="s">
        <v>24219</v>
      </c>
      <c r="AI4484" t="s">
        <v>24</v>
      </c>
    </row>
    <row r="4485" spans="1:35" hidden="1" x14ac:dyDescent="0.25">
      <c r="A4485" t="s">
        <v>24220</v>
      </c>
      <c r="B4485">
        <v>1</v>
      </c>
      <c r="C4485" t="s">
        <v>22</v>
      </c>
      <c r="D4485" t="s">
        <v>23</v>
      </c>
      <c r="E4485" t="s">
        <v>24</v>
      </c>
      <c r="F4485">
        <v>3042991</v>
      </c>
      <c r="G4485" s="2" t="s">
        <v>1081</v>
      </c>
      <c r="H4485">
        <v>243722828</v>
      </c>
      <c r="W4485">
        <v>650</v>
      </c>
      <c r="X4485" t="s">
        <v>24221</v>
      </c>
      <c r="Y4485" t="s">
        <v>24</v>
      </c>
      <c r="Z4485" t="s">
        <v>24</v>
      </c>
      <c r="AA4485" t="s">
        <v>24222</v>
      </c>
      <c r="AB4485" t="s">
        <v>909</v>
      </c>
      <c r="AC4485" t="s">
        <v>24223</v>
      </c>
      <c r="AD4485" t="s">
        <v>542</v>
      </c>
      <c r="AE4485" t="s">
        <v>24224</v>
      </c>
      <c r="AF4485" t="s">
        <v>544</v>
      </c>
      <c r="AG4485" t="s">
        <v>24225</v>
      </c>
      <c r="AH4485" t="s">
        <v>24</v>
      </c>
      <c r="AI4485" t="s">
        <v>24</v>
      </c>
    </row>
    <row r="4486" spans="1:35" hidden="1" x14ac:dyDescent="0.25">
      <c r="A4486" t="s">
        <v>24226</v>
      </c>
      <c r="B4486">
        <v>0</v>
      </c>
      <c r="C4486" t="s">
        <v>88</v>
      </c>
      <c r="D4486" t="s">
        <v>23</v>
      </c>
      <c r="E4486" t="s">
        <v>24</v>
      </c>
      <c r="F4486">
        <v>203303177</v>
      </c>
      <c r="G4486" s="2" t="s">
        <v>128</v>
      </c>
      <c r="H4486">
        <v>243692500</v>
      </c>
      <c r="W4486">
        <v>500</v>
      </c>
      <c r="X4486" t="s">
        <v>24227</v>
      </c>
      <c r="Y4486" t="s">
        <v>24</v>
      </c>
      <c r="Z4486" t="s">
        <v>24</v>
      </c>
      <c r="AA4486" t="s">
        <v>24228</v>
      </c>
      <c r="AB4486" t="s">
        <v>1507</v>
      </c>
      <c r="AC4486" t="s">
        <v>24229</v>
      </c>
      <c r="AD4486" t="s">
        <v>195</v>
      </c>
      <c r="AE4486" t="s">
        <v>24230</v>
      </c>
      <c r="AF4486" t="s">
        <v>946</v>
      </c>
      <c r="AG4486" t="s">
        <v>24231</v>
      </c>
      <c r="AH4486" t="s">
        <v>24</v>
      </c>
      <c r="AI4486" t="s">
        <v>24</v>
      </c>
    </row>
    <row r="4487" spans="1:35" hidden="1" x14ac:dyDescent="0.25">
      <c r="A4487" t="s">
        <v>24232</v>
      </c>
      <c r="B4487">
        <v>0</v>
      </c>
      <c r="C4487" t="s">
        <v>75</v>
      </c>
      <c r="D4487" t="s">
        <v>23</v>
      </c>
      <c r="E4487" t="s">
        <v>24</v>
      </c>
      <c r="F4487">
        <v>204306666</v>
      </c>
      <c r="G4487" s="2" t="s">
        <v>36</v>
      </c>
      <c r="H4487">
        <v>243692500</v>
      </c>
      <c r="W4487">
        <v>500</v>
      </c>
      <c r="X4487" t="s">
        <v>24233</v>
      </c>
      <c r="Y4487" t="s">
        <v>24</v>
      </c>
      <c r="Z4487" t="s">
        <v>24</v>
      </c>
      <c r="AA4487" t="s">
        <v>24234</v>
      </c>
      <c r="AB4487" t="s">
        <v>1507</v>
      </c>
      <c r="AC4487" t="s">
        <v>24235</v>
      </c>
      <c r="AD4487" t="s">
        <v>195</v>
      </c>
      <c r="AE4487" t="s">
        <v>24236</v>
      </c>
      <c r="AF4487" t="s">
        <v>24</v>
      </c>
      <c r="AG4487" t="s">
        <v>24237</v>
      </c>
      <c r="AH4487" t="s">
        <v>24</v>
      </c>
      <c r="AI4487" t="s">
        <v>24</v>
      </c>
    </row>
    <row r="4488" spans="1:35" hidden="1" x14ac:dyDescent="0.25">
      <c r="A4488" t="s">
        <v>24238</v>
      </c>
      <c r="B4488">
        <v>0</v>
      </c>
      <c r="C4488" t="s">
        <v>75</v>
      </c>
      <c r="D4488" t="s">
        <v>23</v>
      </c>
      <c r="E4488" t="s">
        <v>24</v>
      </c>
      <c r="F4488">
        <v>207608753</v>
      </c>
      <c r="G4488" s="2" t="s">
        <v>1081</v>
      </c>
      <c r="H4488">
        <v>243692500</v>
      </c>
      <c r="W4488">
        <v>500</v>
      </c>
      <c r="X4488" t="s">
        <v>24239</v>
      </c>
      <c r="Y4488" t="s">
        <v>24</v>
      </c>
      <c r="Z4488" t="s">
        <v>24</v>
      </c>
      <c r="AA4488" t="s">
        <v>1506</v>
      </c>
      <c r="AB4488" t="s">
        <v>1507</v>
      </c>
      <c r="AC4488" t="s">
        <v>24240</v>
      </c>
      <c r="AD4488" t="s">
        <v>195</v>
      </c>
      <c r="AE4488" t="s">
        <v>24241</v>
      </c>
      <c r="AF4488" t="s">
        <v>445</v>
      </c>
      <c r="AG4488" t="s">
        <v>24242</v>
      </c>
      <c r="AH4488" t="s">
        <v>24</v>
      </c>
      <c r="AI4488" t="s">
        <v>24</v>
      </c>
    </row>
    <row r="4489" spans="1:35" hidden="1" x14ac:dyDescent="0.25">
      <c r="A4489" t="s">
        <v>24243</v>
      </c>
      <c r="B4489">
        <v>0</v>
      </c>
      <c r="C4489" t="s">
        <v>75</v>
      </c>
      <c r="D4489" t="s">
        <v>23</v>
      </c>
      <c r="E4489" t="s">
        <v>24</v>
      </c>
      <c r="F4489">
        <v>205814320</v>
      </c>
      <c r="G4489" s="2" t="s">
        <v>3438</v>
      </c>
      <c r="H4489">
        <v>243692500</v>
      </c>
      <c r="W4489">
        <v>500</v>
      </c>
      <c r="X4489" t="s">
        <v>24244</v>
      </c>
      <c r="Y4489" t="s">
        <v>24</v>
      </c>
      <c r="Z4489" t="s">
        <v>24</v>
      </c>
      <c r="AA4489" t="s">
        <v>24245</v>
      </c>
      <c r="AB4489" t="s">
        <v>1507</v>
      </c>
      <c r="AC4489" t="s">
        <v>24246</v>
      </c>
      <c r="AD4489" t="s">
        <v>195</v>
      </c>
      <c r="AE4489" t="s">
        <v>24247</v>
      </c>
      <c r="AF4489" t="s">
        <v>24</v>
      </c>
      <c r="AG4489" t="s">
        <v>24248</v>
      </c>
      <c r="AH4489" t="s">
        <v>24</v>
      </c>
      <c r="AI4489" t="s">
        <v>24</v>
      </c>
    </row>
    <row r="4490" spans="1:35" hidden="1" x14ac:dyDescent="0.25">
      <c r="A4490" t="s">
        <v>24249</v>
      </c>
      <c r="B4490">
        <v>0</v>
      </c>
      <c r="C4490" t="s">
        <v>22</v>
      </c>
      <c r="D4490" t="s">
        <v>23</v>
      </c>
      <c r="E4490" t="s">
        <v>24</v>
      </c>
      <c r="F4490">
        <v>246044168</v>
      </c>
      <c r="G4490" s="2" t="s">
        <v>1025</v>
      </c>
      <c r="H4490">
        <v>243692500</v>
      </c>
      <c r="W4490">
        <v>500</v>
      </c>
      <c r="X4490" t="s">
        <v>24250</v>
      </c>
      <c r="Y4490" t="s">
        <v>24</v>
      </c>
      <c r="Z4490" t="s">
        <v>24</v>
      </c>
      <c r="AA4490" t="s">
        <v>15733</v>
      </c>
      <c r="AB4490" t="s">
        <v>4039</v>
      </c>
      <c r="AC4490" t="s">
        <v>24251</v>
      </c>
      <c r="AD4490" t="s">
        <v>195</v>
      </c>
      <c r="AE4490" t="s">
        <v>24252</v>
      </c>
      <c r="AF4490" t="s">
        <v>946</v>
      </c>
      <c r="AG4490" t="s">
        <v>24253</v>
      </c>
      <c r="AH4490" t="s">
        <v>24</v>
      </c>
      <c r="AI4490" t="s">
        <v>24</v>
      </c>
    </row>
    <row r="4491" spans="1:35" hidden="1" x14ac:dyDescent="0.25">
      <c r="A4491" t="s">
        <v>24254</v>
      </c>
      <c r="B4491">
        <v>13</v>
      </c>
      <c r="C4491" t="s">
        <v>75</v>
      </c>
      <c r="D4491" t="s">
        <v>23</v>
      </c>
      <c r="E4491" t="s">
        <v>24</v>
      </c>
      <c r="F4491">
        <v>201866373</v>
      </c>
      <c r="G4491" s="2" t="s">
        <v>359</v>
      </c>
      <c r="H4491">
        <v>243692500</v>
      </c>
      <c r="W4491">
        <v>500</v>
      </c>
      <c r="X4491" t="s">
        <v>24255</v>
      </c>
      <c r="Y4491" t="s">
        <v>24</v>
      </c>
      <c r="Z4491" t="s">
        <v>24</v>
      </c>
      <c r="AA4491" t="s">
        <v>12904</v>
      </c>
      <c r="AB4491" t="s">
        <v>943</v>
      </c>
      <c r="AC4491" t="s">
        <v>24256</v>
      </c>
      <c r="AD4491" t="s">
        <v>195</v>
      </c>
      <c r="AE4491" t="s">
        <v>24257</v>
      </c>
      <c r="AF4491" t="s">
        <v>544</v>
      </c>
      <c r="AG4491" t="s">
        <v>24258</v>
      </c>
      <c r="AH4491" t="s">
        <v>24</v>
      </c>
      <c r="AI4491" t="s">
        <v>24</v>
      </c>
    </row>
    <row r="4492" spans="1:35" hidden="1" x14ac:dyDescent="0.25">
      <c r="A4492" t="s">
        <v>24259</v>
      </c>
      <c r="B4492">
        <v>1</v>
      </c>
      <c r="C4492" t="s">
        <v>75</v>
      </c>
      <c r="D4492" t="s">
        <v>23</v>
      </c>
      <c r="E4492" t="s">
        <v>24</v>
      </c>
      <c r="F4492">
        <v>249663261</v>
      </c>
      <c r="G4492" s="2" t="s">
        <v>36</v>
      </c>
      <c r="H4492">
        <v>243692500</v>
      </c>
      <c r="W4492">
        <v>500</v>
      </c>
      <c r="X4492" t="s">
        <v>24260</v>
      </c>
      <c r="Y4492" t="s">
        <v>24</v>
      </c>
      <c r="Z4492" t="s">
        <v>24</v>
      </c>
      <c r="AA4492" t="s">
        <v>24261</v>
      </c>
      <c r="AB4492" t="s">
        <v>943</v>
      </c>
      <c r="AC4492" t="s">
        <v>24262</v>
      </c>
      <c r="AD4492" t="s">
        <v>195</v>
      </c>
      <c r="AE4492" t="s">
        <v>24263</v>
      </c>
      <c r="AF4492" t="s">
        <v>946</v>
      </c>
      <c r="AG4492" t="s">
        <v>24264</v>
      </c>
      <c r="AH4492" t="s">
        <v>24</v>
      </c>
      <c r="AI4492" t="s">
        <v>24</v>
      </c>
    </row>
    <row r="4493" spans="1:35" hidden="1" x14ac:dyDescent="0.25">
      <c r="A4493" t="s">
        <v>24265</v>
      </c>
      <c r="B4493">
        <v>0</v>
      </c>
      <c r="C4493" t="s">
        <v>75</v>
      </c>
      <c r="D4493" t="s">
        <v>23</v>
      </c>
      <c r="E4493" t="s">
        <v>24</v>
      </c>
      <c r="F4493">
        <v>249394065</v>
      </c>
      <c r="G4493" s="2" t="s">
        <v>589</v>
      </c>
      <c r="H4493">
        <v>243692500</v>
      </c>
      <c r="W4493">
        <v>500</v>
      </c>
      <c r="X4493" t="s">
        <v>24266</v>
      </c>
      <c r="Y4493" t="s">
        <v>24</v>
      </c>
      <c r="Z4493" t="s">
        <v>24</v>
      </c>
      <c r="AA4493" t="s">
        <v>7536</v>
      </c>
      <c r="AB4493" t="s">
        <v>3367</v>
      </c>
      <c r="AC4493" t="s">
        <v>24267</v>
      </c>
      <c r="AD4493" t="s">
        <v>195</v>
      </c>
      <c r="AE4493" t="s">
        <v>24268</v>
      </c>
      <c r="AF4493" t="s">
        <v>946</v>
      </c>
      <c r="AG4493" t="s">
        <v>24269</v>
      </c>
      <c r="AH4493" t="s">
        <v>24</v>
      </c>
      <c r="AI4493" t="s">
        <v>24</v>
      </c>
    </row>
    <row r="4494" spans="1:35" hidden="1" x14ac:dyDescent="0.25">
      <c r="A4494" t="s">
        <v>24270</v>
      </c>
      <c r="B4494">
        <v>0</v>
      </c>
      <c r="C4494" t="s">
        <v>75</v>
      </c>
      <c r="D4494" t="s">
        <v>23</v>
      </c>
      <c r="E4494" t="s">
        <v>24</v>
      </c>
      <c r="F4494">
        <v>201473428</v>
      </c>
      <c r="G4494" s="2" t="s">
        <v>365</v>
      </c>
      <c r="H4494">
        <v>243692500</v>
      </c>
      <c r="W4494">
        <v>500</v>
      </c>
      <c r="X4494" t="s">
        <v>24271</v>
      </c>
      <c r="Y4494" t="s">
        <v>24</v>
      </c>
      <c r="Z4494" t="s">
        <v>24</v>
      </c>
      <c r="AA4494" t="s">
        <v>777</v>
      </c>
      <c r="AB4494" t="s">
        <v>943</v>
      </c>
      <c r="AC4494" t="s">
        <v>24272</v>
      </c>
      <c r="AD4494" t="s">
        <v>195</v>
      </c>
      <c r="AE4494" t="s">
        <v>24273</v>
      </c>
      <c r="AF4494" t="s">
        <v>544</v>
      </c>
      <c r="AG4494" t="s">
        <v>24274</v>
      </c>
      <c r="AH4494" t="s">
        <v>24</v>
      </c>
      <c r="AI4494" t="s">
        <v>24</v>
      </c>
    </row>
    <row r="4495" spans="1:35" hidden="1" x14ac:dyDescent="0.25">
      <c r="A4495" t="s">
        <v>24275</v>
      </c>
      <c r="B4495">
        <v>0</v>
      </c>
      <c r="C4495" t="s">
        <v>75</v>
      </c>
      <c r="D4495" t="s">
        <v>23</v>
      </c>
      <c r="E4495" t="s">
        <v>24</v>
      </c>
      <c r="F4495">
        <v>247011547</v>
      </c>
      <c r="G4495" s="2" t="s">
        <v>155</v>
      </c>
      <c r="H4495">
        <v>243692500</v>
      </c>
      <c r="W4495">
        <v>500</v>
      </c>
      <c r="X4495" t="s">
        <v>24276</v>
      </c>
      <c r="Y4495" t="s">
        <v>24</v>
      </c>
      <c r="Z4495" t="s">
        <v>24</v>
      </c>
      <c r="AA4495" t="s">
        <v>19239</v>
      </c>
      <c r="AB4495" t="s">
        <v>4694</v>
      </c>
      <c r="AC4495" t="s">
        <v>24277</v>
      </c>
      <c r="AD4495" t="s">
        <v>195</v>
      </c>
      <c r="AE4495" t="s">
        <v>24278</v>
      </c>
      <c r="AF4495" t="s">
        <v>24</v>
      </c>
      <c r="AG4495" t="s">
        <v>24279</v>
      </c>
      <c r="AH4495" t="s">
        <v>24</v>
      </c>
      <c r="AI4495" t="s">
        <v>24</v>
      </c>
    </row>
    <row r="4496" spans="1:35" hidden="1" x14ac:dyDescent="0.25">
      <c r="A4496" t="s">
        <v>24280</v>
      </c>
      <c r="B4496">
        <v>0</v>
      </c>
      <c r="C4496" t="s">
        <v>22</v>
      </c>
      <c r="D4496" t="s">
        <v>23</v>
      </c>
      <c r="E4496" t="s">
        <v>24</v>
      </c>
      <c r="F4496">
        <v>203371950</v>
      </c>
      <c r="G4496" s="2" t="s">
        <v>155</v>
      </c>
      <c r="H4496">
        <v>243692500</v>
      </c>
      <c r="W4496">
        <v>500</v>
      </c>
      <c r="X4496" t="s">
        <v>24276</v>
      </c>
      <c r="Y4496" t="s">
        <v>24</v>
      </c>
      <c r="Z4496" t="s">
        <v>24</v>
      </c>
      <c r="AA4496" t="s">
        <v>19239</v>
      </c>
      <c r="AB4496" t="s">
        <v>4694</v>
      </c>
      <c r="AC4496" t="s">
        <v>24277</v>
      </c>
      <c r="AD4496" t="s">
        <v>195</v>
      </c>
      <c r="AE4496" t="s">
        <v>24278</v>
      </c>
      <c r="AF4496" t="s">
        <v>544</v>
      </c>
      <c r="AG4496" t="s">
        <v>24279</v>
      </c>
      <c r="AH4496" t="s">
        <v>24</v>
      </c>
      <c r="AI4496" t="s">
        <v>24</v>
      </c>
    </row>
    <row r="4497" spans="1:35" hidden="1" x14ac:dyDescent="0.25">
      <c r="A4497" t="s">
        <v>24281</v>
      </c>
      <c r="B4497">
        <v>3</v>
      </c>
      <c r="C4497" t="s">
        <v>75</v>
      </c>
      <c r="D4497" t="s">
        <v>23</v>
      </c>
      <c r="E4497" t="s">
        <v>24</v>
      </c>
      <c r="F4497">
        <v>239305084</v>
      </c>
      <c r="G4497" s="2" t="s">
        <v>359</v>
      </c>
      <c r="H4497">
        <v>243627248</v>
      </c>
      <c r="W4497">
        <v>355</v>
      </c>
      <c r="X4497" t="s">
        <v>24282</v>
      </c>
      <c r="Y4497" t="s">
        <v>24283</v>
      </c>
      <c r="Z4497" t="s">
        <v>24</v>
      </c>
      <c r="AA4497" t="s">
        <v>3816</v>
      </c>
      <c r="AB4497" t="s">
        <v>3817</v>
      </c>
      <c r="AC4497" t="s">
        <v>24284</v>
      </c>
      <c r="AD4497" t="s">
        <v>410</v>
      </c>
      <c r="AE4497" t="s">
        <v>24285</v>
      </c>
      <c r="AF4497" t="s">
        <v>123</v>
      </c>
      <c r="AG4497" t="s">
        <v>24286</v>
      </c>
      <c r="AH4497" t="s">
        <v>24</v>
      </c>
      <c r="AI4497" t="s">
        <v>24</v>
      </c>
    </row>
    <row r="4498" spans="1:35" hidden="1" x14ac:dyDescent="0.25">
      <c r="A4498" t="s">
        <v>24287</v>
      </c>
      <c r="B4498">
        <v>0</v>
      </c>
      <c r="C4498" t="s">
        <v>75</v>
      </c>
      <c r="D4498" t="s">
        <v>23</v>
      </c>
      <c r="E4498" t="s">
        <v>24</v>
      </c>
      <c r="F4498">
        <v>695748884</v>
      </c>
      <c r="G4498" s="2" t="s">
        <v>36</v>
      </c>
      <c r="H4498">
        <v>243613873</v>
      </c>
      <c r="W4498">
        <v>141</v>
      </c>
      <c r="X4498" t="s">
        <v>24288</v>
      </c>
      <c r="Y4498" t="s">
        <v>24</v>
      </c>
      <c r="Z4498" t="s">
        <v>24</v>
      </c>
      <c r="AA4498" t="s">
        <v>24289</v>
      </c>
      <c r="AB4498" t="s">
        <v>24290</v>
      </c>
      <c r="AC4498" t="s">
        <v>24291</v>
      </c>
      <c r="AD4498" t="s">
        <v>329</v>
      </c>
      <c r="AE4498" t="s">
        <v>24292</v>
      </c>
      <c r="AF4498" t="s">
        <v>544</v>
      </c>
      <c r="AG4498" t="s">
        <v>24293</v>
      </c>
      <c r="AH4498" t="s">
        <v>24</v>
      </c>
      <c r="AI4498" t="s">
        <v>24</v>
      </c>
    </row>
    <row r="4499" spans="1:35" hidden="1" x14ac:dyDescent="0.25">
      <c r="A4499" t="s">
        <v>24294</v>
      </c>
      <c r="B4499">
        <v>0</v>
      </c>
      <c r="C4499" t="s">
        <v>75</v>
      </c>
      <c r="D4499" t="s">
        <v>23</v>
      </c>
      <c r="E4499" t="s">
        <v>24</v>
      </c>
      <c r="F4499">
        <v>713046360</v>
      </c>
      <c r="G4499" t="s">
        <v>354</v>
      </c>
      <c r="H4499">
        <v>243567000</v>
      </c>
      <c r="W4499">
        <v>300</v>
      </c>
      <c r="X4499" t="s">
        <v>24295</v>
      </c>
      <c r="Y4499" t="s">
        <v>24296</v>
      </c>
      <c r="Z4499" t="s">
        <v>24</v>
      </c>
      <c r="AA4499" t="s">
        <v>8568</v>
      </c>
      <c r="AB4499" t="s">
        <v>1069</v>
      </c>
      <c r="AC4499" t="s">
        <v>14765</v>
      </c>
      <c r="AD4499" t="s">
        <v>329</v>
      </c>
      <c r="AE4499" t="s">
        <v>24297</v>
      </c>
      <c r="AF4499" t="s">
        <v>544</v>
      </c>
      <c r="AG4499" t="s">
        <v>24298</v>
      </c>
      <c r="AH4499" t="s">
        <v>24</v>
      </c>
      <c r="AI4499" t="s">
        <v>24</v>
      </c>
    </row>
    <row r="4500" spans="1:35" hidden="1" x14ac:dyDescent="0.25">
      <c r="A4500" t="s">
        <v>24299</v>
      </c>
      <c r="B4500">
        <v>0</v>
      </c>
      <c r="C4500" t="s">
        <v>24</v>
      </c>
      <c r="D4500" t="s">
        <v>23</v>
      </c>
      <c r="E4500" t="s">
        <v>24</v>
      </c>
      <c r="F4500" t="s">
        <v>24</v>
      </c>
      <c r="G4500" s="2" t="s">
        <v>577</v>
      </c>
      <c r="H4500">
        <v>243512194</v>
      </c>
      <c r="W4500" t="s">
        <v>85</v>
      </c>
      <c r="X4500" t="s">
        <v>24300</v>
      </c>
      <c r="Y4500" t="s">
        <v>24</v>
      </c>
      <c r="Z4500" t="s">
        <v>24</v>
      </c>
      <c r="AA4500" t="s">
        <v>24</v>
      </c>
      <c r="AB4500" t="s">
        <v>24</v>
      </c>
      <c r="AC4500">
        <v>454080</v>
      </c>
      <c r="AD4500" t="s">
        <v>1607</v>
      </c>
      <c r="AE4500" t="s">
        <v>24301</v>
      </c>
      <c r="AF4500" t="s">
        <v>1609</v>
      </c>
      <c r="AG4500" t="s">
        <v>24302</v>
      </c>
      <c r="AH4500" t="s">
        <v>24</v>
      </c>
      <c r="AI4500" t="s">
        <v>24</v>
      </c>
    </row>
    <row r="4501" spans="1:35" hidden="1" x14ac:dyDescent="0.25">
      <c r="A4501" t="s">
        <v>24303</v>
      </c>
      <c r="B4501">
        <v>4</v>
      </c>
      <c r="C4501" t="s">
        <v>22</v>
      </c>
      <c r="D4501" t="s">
        <v>23</v>
      </c>
      <c r="E4501" t="s">
        <v>24</v>
      </c>
      <c r="F4501">
        <v>645493334</v>
      </c>
      <c r="G4501" t="s">
        <v>399</v>
      </c>
      <c r="H4501">
        <v>243486099</v>
      </c>
      <c r="W4501">
        <v>5000</v>
      </c>
      <c r="X4501" t="s">
        <v>24304</v>
      </c>
      <c r="Y4501" t="s">
        <v>6387</v>
      </c>
      <c r="Z4501" t="s">
        <v>24</v>
      </c>
      <c r="AA4501" t="s">
        <v>24</v>
      </c>
      <c r="AB4501" t="s">
        <v>24</v>
      </c>
      <c r="AC4501">
        <v>75120</v>
      </c>
      <c r="AD4501" t="s">
        <v>1184</v>
      </c>
      <c r="AE4501" t="s">
        <v>24305</v>
      </c>
      <c r="AF4501" t="s">
        <v>295</v>
      </c>
      <c r="AG4501" t="s">
        <v>24306</v>
      </c>
      <c r="AH4501" t="s">
        <v>24307</v>
      </c>
      <c r="AI4501" t="s">
        <v>24</v>
      </c>
    </row>
    <row r="4502" spans="1:35" hidden="1" x14ac:dyDescent="0.25">
      <c r="A4502" t="s">
        <v>24308</v>
      </c>
      <c r="B4502">
        <v>108</v>
      </c>
      <c r="C4502" t="s">
        <v>22</v>
      </c>
      <c r="D4502" t="s">
        <v>34</v>
      </c>
      <c r="E4502" t="s">
        <v>24309</v>
      </c>
      <c r="F4502">
        <v>687745430</v>
      </c>
      <c r="G4502" s="2" t="s">
        <v>67</v>
      </c>
      <c r="H4502">
        <v>243295251</v>
      </c>
      <c r="W4502">
        <v>2</v>
      </c>
      <c r="X4502" t="s">
        <v>24310</v>
      </c>
      <c r="Y4502" t="s">
        <v>3612</v>
      </c>
      <c r="Z4502" t="s">
        <v>24</v>
      </c>
      <c r="AA4502" t="s">
        <v>255</v>
      </c>
      <c r="AB4502" t="s">
        <v>256</v>
      </c>
      <c r="AC4502">
        <v>4557</v>
      </c>
      <c r="AD4502" t="s">
        <v>257</v>
      </c>
      <c r="AE4502" t="s">
        <v>24</v>
      </c>
      <c r="AF4502" t="s">
        <v>24</v>
      </c>
      <c r="AG4502" t="s">
        <v>24</v>
      </c>
      <c r="AH4502" t="s">
        <v>24</v>
      </c>
      <c r="AI4502" t="s">
        <v>24</v>
      </c>
    </row>
    <row r="4503" spans="1:35" hidden="1" x14ac:dyDescent="0.25">
      <c r="A4503" t="s">
        <v>24311</v>
      </c>
      <c r="B4503">
        <v>0</v>
      </c>
      <c r="C4503" t="s">
        <v>75</v>
      </c>
      <c r="D4503" t="s">
        <v>23</v>
      </c>
      <c r="E4503" t="s">
        <v>24</v>
      </c>
      <c r="F4503">
        <v>557738459</v>
      </c>
      <c r="G4503" s="2" t="s">
        <v>260</v>
      </c>
      <c r="H4503">
        <v>243272500</v>
      </c>
      <c r="W4503">
        <v>2500</v>
      </c>
      <c r="X4503" t="s">
        <v>24312</v>
      </c>
      <c r="Y4503" t="s">
        <v>24</v>
      </c>
      <c r="Z4503" t="s">
        <v>24</v>
      </c>
      <c r="AA4503" t="s">
        <v>3176</v>
      </c>
      <c r="AB4503" t="s">
        <v>24</v>
      </c>
      <c r="AC4503" t="s">
        <v>24</v>
      </c>
      <c r="AD4503" t="s">
        <v>1630</v>
      </c>
      <c r="AE4503" t="s">
        <v>24313</v>
      </c>
      <c r="AF4503" t="s">
        <v>3344</v>
      </c>
      <c r="AG4503" t="s">
        <v>24314</v>
      </c>
      <c r="AH4503" t="s">
        <v>24314</v>
      </c>
      <c r="AI4503" t="s">
        <v>24</v>
      </c>
    </row>
    <row r="4504" spans="1:35" hidden="1" x14ac:dyDescent="0.25">
      <c r="A4504" t="s">
        <v>24315</v>
      </c>
      <c r="B4504">
        <v>0</v>
      </c>
      <c r="C4504" t="s">
        <v>75</v>
      </c>
      <c r="D4504" t="s">
        <v>23</v>
      </c>
      <c r="E4504" t="s">
        <v>24</v>
      </c>
      <c r="F4504">
        <v>315873182</v>
      </c>
      <c r="G4504" s="2" t="s">
        <v>211</v>
      </c>
      <c r="H4504">
        <v>243238606</v>
      </c>
      <c r="W4504">
        <v>375</v>
      </c>
      <c r="X4504" t="s">
        <v>24316</v>
      </c>
      <c r="Y4504" t="s">
        <v>24</v>
      </c>
      <c r="Z4504" t="s">
        <v>24</v>
      </c>
      <c r="AA4504" t="s">
        <v>24317</v>
      </c>
      <c r="AB4504" t="s">
        <v>1145</v>
      </c>
      <c r="AC4504">
        <v>27324</v>
      </c>
      <c r="AD4504" t="s">
        <v>301</v>
      </c>
      <c r="AE4504" t="s">
        <v>24318</v>
      </c>
      <c r="AF4504" t="s">
        <v>95</v>
      </c>
      <c r="AG4504" t="s">
        <v>24319</v>
      </c>
      <c r="AH4504" t="s">
        <v>24320</v>
      </c>
      <c r="AI4504" t="s">
        <v>24</v>
      </c>
    </row>
    <row r="4505" spans="1:35" hidden="1" x14ac:dyDescent="0.25">
      <c r="A4505" t="s">
        <v>24321</v>
      </c>
      <c r="B4505">
        <v>0</v>
      </c>
      <c r="C4505" t="s">
        <v>24</v>
      </c>
      <c r="D4505" t="s">
        <v>23</v>
      </c>
      <c r="E4505" t="s">
        <v>24</v>
      </c>
      <c r="F4505">
        <v>314607883</v>
      </c>
      <c r="G4505" s="2" t="s">
        <v>365</v>
      </c>
      <c r="H4505">
        <v>243163990</v>
      </c>
      <c r="W4505">
        <v>567</v>
      </c>
      <c r="X4505" t="s">
        <v>24322</v>
      </c>
      <c r="Y4505" t="s">
        <v>24</v>
      </c>
      <c r="Z4505" t="s">
        <v>24</v>
      </c>
      <c r="AA4505" t="s">
        <v>24323</v>
      </c>
      <c r="AB4505" t="s">
        <v>1145</v>
      </c>
      <c r="AC4505">
        <v>26160</v>
      </c>
      <c r="AD4505" t="s">
        <v>301</v>
      </c>
      <c r="AE4505" t="s">
        <v>24324</v>
      </c>
      <c r="AF4505" t="s">
        <v>4114</v>
      </c>
      <c r="AG4505" t="s">
        <v>24325</v>
      </c>
      <c r="AH4505" t="s">
        <v>24326</v>
      </c>
      <c r="AI4505" t="s">
        <v>24</v>
      </c>
    </row>
    <row r="4506" spans="1:35" hidden="1" x14ac:dyDescent="0.25">
      <c r="A4506" t="s">
        <v>24327</v>
      </c>
      <c r="B4506">
        <v>0</v>
      </c>
      <c r="C4506" t="s">
        <v>88</v>
      </c>
      <c r="D4506" t="s">
        <v>23</v>
      </c>
      <c r="E4506" t="s">
        <v>24</v>
      </c>
      <c r="F4506">
        <v>465758240</v>
      </c>
      <c r="G4506" s="2" t="s">
        <v>128</v>
      </c>
      <c r="H4506">
        <v>243133790</v>
      </c>
      <c r="W4506">
        <v>120</v>
      </c>
      <c r="X4506" t="s">
        <v>24328</v>
      </c>
      <c r="Y4506" t="s">
        <v>24</v>
      </c>
      <c r="Z4506" t="s">
        <v>24</v>
      </c>
      <c r="AA4506" t="s">
        <v>24329</v>
      </c>
      <c r="AB4506" t="s">
        <v>6619</v>
      </c>
      <c r="AC4506">
        <v>41520</v>
      </c>
      <c r="AD4506" t="s">
        <v>236</v>
      </c>
      <c r="AE4506" t="s">
        <v>24330</v>
      </c>
      <c r="AF4506" t="s">
        <v>24</v>
      </c>
      <c r="AG4506" t="s">
        <v>24331</v>
      </c>
      <c r="AH4506" t="s">
        <v>24</v>
      </c>
      <c r="AI4506" t="s">
        <v>24</v>
      </c>
    </row>
    <row r="4507" spans="1:35" hidden="1" x14ac:dyDescent="0.25">
      <c r="A4507" t="s">
        <v>24332</v>
      </c>
      <c r="B4507">
        <v>111</v>
      </c>
      <c r="C4507" t="s">
        <v>22</v>
      </c>
      <c r="D4507" t="s">
        <v>34</v>
      </c>
      <c r="E4507" t="s">
        <v>24333</v>
      </c>
      <c r="F4507">
        <v>689846286</v>
      </c>
      <c r="G4507" s="2" t="s">
        <v>67</v>
      </c>
      <c r="H4507">
        <v>243109633</v>
      </c>
      <c r="W4507">
        <v>687</v>
      </c>
      <c r="X4507" t="s">
        <v>24334</v>
      </c>
      <c r="Y4507" t="s">
        <v>24310</v>
      </c>
      <c r="Z4507" t="s">
        <v>24</v>
      </c>
      <c r="AA4507" t="s">
        <v>255</v>
      </c>
      <c r="AB4507" t="s">
        <v>256</v>
      </c>
      <c r="AC4507">
        <v>4557</v>
      </c>
      <c r="AD4507" t="s">
        <v>257</v>
      </c>
      <c r="AE4507" t="s">
        <v>24</v>
      </c>
      <c r="AF4507" t="s">
        <v>24</v>
      </c>
      <c r="AG4507" t="s">
        <v>24</v>
      </c>
      <c r="AH4507" t="s">
        <v>24</v>
      </c>
      <c r="AI4507" t="s">
        <v>24</v>
      </c>
    </row>
    <row r="4508" spans="1:35" hidden="1" x14ac:dyDescent="0.25">
      <c r="A4508" t="s">
        <v>24335</v>
      </c>
      <c r="B4508">
        <v>0</v>
      </c>
      <c r="C4508" t="s">
        <v>75</v>
      </c>
      <c r="D4508" t="s">
        <v>23</v>
      </c>
      <c r="E4508" t="s">
        <v>24</v>
      </c>
      <c r="F4508">
        <v>381404268</v>
      </c>
      <c r="G4508" s="2" t="s">
        <v>365</v>
      </c>
      <c r="H4508">
        <v>243086019</v>
      </c>
      <c r="W4508">
        <v>702</v>
      </c>
      <c r="X4508" t="s">
        <v>24336</v>
      </c>
      <c r="Y4508" t="s">
        <v>24</v>
      </c>
      <c r="Z4508" t="s">
        <v>24</v>
      </c>
      <c r="AA4508" t="s">
        <v>24337</v>
      </c>
      <c r="AB4508" t="s">
        <v>10353</v>
      </c>
      <c r="AC4508">
        <v>56660</v>
      </c>
      <c r="AD4508" t="s">
        <v>81</v>
      </c>
      <c r="AE4508" t="s">
        <v>7904</v>
      </c>
      <c r="AF4508" t="s">
        <v>544</v>
      </c>
      <c r="AG4508" t="s">
        <v>24338</v>
      </c>
      <c r="AH4508" t="s">
        <v>24</v>
      </c>
      <c r="AI4508" t="s">
        <v>24</v>
      </c>
    </row>
    <row r="4509" spans="1:35" hidden="1" x14ac:dyDescent="0.25">
      <c r="A4509" t="s">
        <v>24339</v>
      </c>
      <c r="B4509">
        <v>0</v>
      </c>
      <c r="C4509" t="s">
        <v>22</v>
      </c>
      <c r="D4509" t="s">
        <v>23</v>
      </c>
      <c r="E4509" t="s">
        <v>24</v>
      </c>
      <c r="F4509">
        <v>436777775</v>
      </c>
      <c r="G4509" s="2" t="s">
        <v>1335</v>
      </c>
      <c r="H4509">
        <v>243072745</v>
      </c>
      <c r="W4509">
        <v>171</v>
      </c>
      <c r="X4509" t="s">
        <v>24340</v>
      </c>
      <c r="Y4509" t="s">
        <v>24</v>
      </c>
      <c r="Z4509" t="s">
        <v>24</v>
      </c>
      <c r="AA4509" t="s">
        <v>24341</v>
      </c>
      <c r="AB4509" t="s">
        <v>8854</v>
      </c>
      <c r="AC4509">
        <v>12037</v>
      </c>
      <c r="AD4509" t="s">
        <v>2571</v>
      </c>
      <c r="AE4509" t="s">
        <v>24342</v>
      </c>
      <c r="AF4509" t="s">
        <v>544</v>
      </c>
      <c r="AG4509" t="s">
        <v>24343</v>
      </c>
      <c r="AH4509" t="s">
        <v>24344</v>
      </c>
      <c r="AI4509" t="s">
        <v>24</v>
      </c>
    </row>
    <row r="4510" spans="1:35" hidden="1" x14ac:dyDescent="0.25">
      <c r="A4510" t="s">
        <v>24345</v>
      </c>
      <c r="B4510">
        <v>79</v>
      </c>
      <c r="C4510" t="s">
        <v>75</v>
      </c>
      <c r="D4510" t="s">
        <v>23</v>
      </c>
      <c r="E4510" t="s">
        <v>24</v>
      </c>
      <c r="F4510">
        <v>64607096</v>
      </c>
      <c r="G4510" s="2" t="s">
        <v>36</v>
      </c>
      <c r="H4510">
        <v>243058337</v>
      </c>
      <c r="W4510">
        <v>600</v>
      </c>
      <c r="X4510" t="s">
        <v>24346</v>
      </c>
      <c r="Y4510" t="s">
        <v>24</v>
      </c>
      <c r="Z4510" t="s">
        <v>24</v>
      </c>
      <c r="AA4510" t="s">
        <v>5687</v>
      </c>
      <c r="AB4510" t="s">
        <v>2510</v>
      </c>
      <c r="AC4510" t="s">
        <v>24347</v>
      </c>
      <c r="AD4510" t="s">
        <v>542</v>
      </c>
      <c r="AE4510" t="s">
        <v>24348</v>
      </c>
      <c r="AF4510" t="s">
        <v>515</v>
      </c>
      <c r="AG4510" t="s">
        <v>24349</v>
      </c>
      <c r="AH4510" t="s">
        <v>24</v>
      </c>
      <c r="AI4510" t="s">
        <v>24</v>
      </c>
    </row>
    <row r="4511" spans="1:35" hidden="1" x14ac:dyDescent="0.25">
      <c r="A4511" t="s">
        <v>24350</v>
      </c>
      <c r="B4511">
        <v>0</v>
      </c>
      <c r="C4511" t="s">
        <v>22</v>
      </c>
      <c r="D4511" t="s">
        <v>23</v>
      </c>
      <c r="E4511" t="s">
        <v>24</v>
      </c>
      <c r="F4511">
        <v>6104525</v>
      </c>
      <c r="G4511" s="2" t="s">
        <v>670</v>
      </c>
      <c r="H4511">
        <v>243000000</v>
      </c>
      <c r="W4511">
        <v>507</v>
      </c>
      <c r="X4511" t="s">
        <v>24351</v>
      </c>
      <c r="Y4511" t="s">
        <v>24</v>
      </c>
      <c r="Z4511" t="s">
        <v>24</v>
      </c>
      <c r="AA4511" t="s">
        <v>4073</v>
      </c>
      <c r="AB4511" t="s">
        <v>3091</v>
      </c>
      <c r="AC4511" t="s">
        <v>24352</v>
      </c>
      <c r="AD4511" t="s">
        <v>542</v>
      </c>
      <c r="AE4511" t="s">
        <v>24353</v>
      </c>
      <c r="AF4511" t="s">
        <v>445</v>
      </c>
      <c r="AG4511" t="s">
        <v>24354</v>
      </c>
      <c r="AH4511" t="s">
        <v>24</v>
      </c>
      <c r="AI4511" t="s">
        <v>24</v>
      </c>
    </row>
    <row r="4512" spans="1:35" hidden="1" x14ac:dyDescent="0.25">
      <c r="A4512" t="s">
        <v>24355</v>
      </c>
      <c r="B4512">
        <v>0</v>
      </c>
      <c r="C4512" t="s">
        <v>99</v>
      </c>
      <c r="D4512" t="s">
        <v>23</v>
      </c>
      <c r="E4512" t="s">
        <v>24</v>
      </c>
      <c r="F4512">
        <v>644824666</v>
      </c>
      <c r="G4512" s="2" t="s">
        <v>218</v>
      </c>
      <c r="H4512">
        <v>242958957</v>
      </c>
      <c r="W4512">
        <v>584</v>
      </c>
      <c r="X4512" t="s">
        <v>24356</v>
      </c>
      <c r="Y4512" t="s">
        <v>24</v>
      </c>
      <c r="Z4512" t="s">
        <v>24</v>
      </c>
      <c r="AA4512" t="s">
        <v>24357</v>
      </c>
      <c r="AB4512" t="s">
        <v>24</v>
      </c>
      <c r="AC4512">
        <v>17502</v>
      </c>
      <c r="AD4512" t="s">
        <v>1916</v>
      </c>
      <c r="AE4512" t="s">
        <v>24358</v>
      </c>
      <c r="AF4512" t="s">
        <v>551</v>
      </c>
      <c r="AG4512" t="s">
        <v>24359</v>
      </c>
      <c r="AH4512" t="s">
        <v>24359</v>
      </c>
      <c r="AI4512" t="s">
        <v>24</v>
      </c>
    </row>
    <row r="4513" spans="1:35" hidden="1" x14ac:dyDescent="0.25">
      <c r="A4513" t="s">
        <v>24360</v>
      </c>
      <c r="B4513">
        <v>53</v>
      </c>
      <c r="C4513" t="s">
        <v>22</v>
      </c>
      <c r="D4513" t="s">
        <v>34</v>
      </c>
      <c r="E4513" t="s">
        <v>24361</v>
      </c>
      <c r="F4513">
        <v>420560872</v>
      </c>
      <c r="G4513" s="2" t="s">
        <v>2024</v>
      </c>
      <c r="H4513">
        <v>242948705</v>
      </c>
      <c r="W4513">
        <v>1712</v>
      </c>
      <c r="X4513" t="s">
        <v>24362</v>
      </c>
      <c r="Y4513" t="s">
        <v>10743</v>
      </c>
      <c r="Z4513" t="s">
        <v>24</v>
      </c>
      <c r="AA4513" t="s">
        <v>12044</v>
      </c>
      <c r="AB4513" t="s">
        <v>986</v>
      </c>
      <c r="AC4513">
        <v>466200</v>
      </c>
      <c r="AD4513" t="s">
        <v>693</v>
      </c>
      <c r="AE4513" t="s">
        <v>24363</v>
      </c>
      <c r="AF4513" t="s">
        <v>24</v>
      </c>
      <c r="AG4513" t="s">
        <v>24364</v>
      </c>
      <c r="AH4513" t="s">
        <v>24365</v>
      </c>
      <c r="AI4513" t="s">
        <v>24366</v>
      </c>
    </row>
    <row r="4514" spans="1:35" hidden="1" x14ac:dyDescent="0.25">
      <c r="A4514" t="s">
        <v>24367</v>
      </c>
      <c r="B4514">
        <v>0</v>
      </c>
      <c r="C4514" t="s">
        <v>75</v>
      </c>
      <c r="D4514" t="s">
        <v>23</v>
      </c>
      <c r="E4514" t="s">
        <v>24</v>
      </c>
      <c r="F4514">
        <v>495169377</v>
      </c>
      <c r="G4514" s="2" t="s">
        <v>440</v>
      </c>
      <c r="H4514">
        <v>242937875</v>
      </c>
      <c r="W4514">
        <v>1605</v>
      </c>
      <c r="X4514" t="s">
        <v>24368</v>
      </c>
      <c r="Y4514" t="s">
        <v>24</v>
      </c>
      <c r="Z4514" t="s">
        <v>24</v>
      </c>
      <c r="AA4514" t="s">
        <v>24369</v>
      </c>
      <c r="AB4514" t="s">
        <v>24</v>
      </c>
      <c r="AC4514">
        <v>37001</v>
      </c>
      <c r="AD4514" t="s">
        <v>8645</v>
      </c>
      <c r="AE4514" t="s">
        <v>24370</v>
      </c>
      <c r="AF4514" t="s">
        <v>445</v>
      </c>
      <c r="AG4514" t="s">
        <v>24371</v>
      </c>
      <c r="AH4514" t="s">
        <v>24</v>
      </c>
      <c r="AI4514" t="s">
        <v>24</v>
      </c>
    </row>
    <row r="4515" spans="1:35" hidden="1" x14ac:dyDescent="0.25">
      <c r="A4515" t="s">
        <v>24372</v>
      </c>
      <c r="B4515">
        <v>0</v>
      </c>
      <c r="C4515" t="s">
        <v>88</v>
      </c>
      <c r="D4515" t="s">
        <v>23</v>
      </c>
      <c r="E4515" t="s">
        <v>24</v>
      </c>
      <c r="F4515">
        <v>628475584</v>
      </c>
      <c r="G4515" t="s">
        <v>84</v>
      </c>
      <c r="H4515">
        <v>242932757</v>
      </c>
      <c r="W4515">
        <v>347</v>
      </c>
      <c r="X4515" t="s">
        <v>24373</v>
      </c>
      <c r="Y4515" t="s">
        <v>24</v>
      </c>
      <c r="Z4515" t="s">
        <v>24</v>
      </c>
      <c r="AA4515" t="s">
        <v>337</v>
      </c>
      <c r="AB4515" t="s">
        <v>24</v>
      </c>
      <c r="AC4515">
        <v>739150</v>
      </c>
      <c r="AD4515" t="s">
        <v>337</v>
      </c>
      <c r="AE4515" t="s">
        <v>24374</v>
      </c>
      <c r="AF4515" t="s">
        <v>295</v>
      </c>
      <c r="AG4515" t="s">
        <v>24375</v>
      </c>
      <c r="AH4515" t="s">
        <v>24376</v>
      </c>
      <c r="AI4515" t="s">
        <v>24</v>
      </c>
    </row>
    <row r="4516" spans="1:35" hidden="1" x14ac:dyDescent="0.25">
      <c r="A4516" t="s">
        <v>24377</v>
      </c>
      <c r="B4516">
        <v>0</v>
      </c>
      <c r="C4516" t="s">
        <v>75</v>
      </c>
      <c r="D4516" t="s">
        <v>23</v>
      </c>
      <c r="E4516" t="s">
        <v>24</v>
      </c>
      <c r="F4516">
        <v>212027692</v>
      </c>
      <c r="G4516" s="2" t="s">
        <v>3438</v>
      </c>
      <c r="H4516">
        <v>242868435</v>
      </c>
      <c r="W4516">
        <v>2397</v>
      </c>
      <c r="X4516" t="s">
        <v>24378</v>
      </c>
      <c r="Y4516" t="s">
        <v>24379</v>
      </c>
      <c r="Z4516" t="s">
        <v>24</v>
      </c>
      <c r="AA4516" t="s">
        <v>24380</v>
      </c>
      <c r="AB4516" t="s">
        <v>2832</v>
      </c>
      <c r="AC4516" t="s">
        <v>24381</v>
      </c>
      <c r="AD4516" t="s">
        <v>410</v>
      </c>
      <c r="AE4516" t="s">
        <v>19991</v>
      </c>
      <c r="AF4516" t="s">
        <v>123</v>
      </c>
      <c r="AG4516" t="s">
        <v>24</v>
      </c>
      <c r="AH4516" t="s">
        <v>24</v>
      </c>
      <c r="AI4516" t="s">
        <v>24</v>
      </c>
    </row>
    <row r="4517" spans="1:35" hidden="1" x14ac:dyDescent="0.25">
      <c r="A4517" t="s">
        <v>24382</v>
      </c>
      <c r="B4517">
        <v>0</v>
      </c>
      <c r="C4517" t="s">
        <v>88</v>
      </c>
      <c r="D4517" t="s">
        <v>23</v>
      </c>
      <c r="E4517" t="s">
        <v>24</v>
      </c>
      <c r="F4517">
        <v>759719151</v>
      </c>
      <c r="G4517" s="2" t="s">
        <v>109</v>
      </c>
      <c r="H4517">
        <v>242866055</v>
      </c>
      <c r="W4517">
        <v>5324</v>
      </c>
      <c r="X4517" t="s">
        <v>24383</v>
      </c>
      <c r="Y4517" t="s">
        <v>24</v>
      </c>
      <c r="Z4517" t="s">
        <v>24</v>
      </c>
      <c r="AA4517" t="s">
        <v>3700</v>
      </c>
      <c r="AB4517" t="s">
        <v>2242</v>
      </c>
      <c r="AC4517">
        <v>3004</v>
      </c>
      <c r="AD4517" t="s">
        <v>593</v>
      </c>
      <c r="AE4517" t="s">
        <v>24384</v>
      </c>
      <c r="AF4517" t="s">
        <v>24</v>
      </c>
      <c r="AG4517" t="s">
        <v>24385</v>
      </c>
      <c r="AH4517" t="s">
        <v>24</v>
      </c>
      <c r="AI4517" t="s">
        <v>24</v>
      </c>
    </row>
    <row r="4518" spans="1:35" hidden="1" x14ac:dyDescent="0.25">
      <c r="A4518" t="s">
        <v>24386</v>
      </c>
      <c r="B4518">
        <v>0</v>
      </c>
      <c r="C4518" t="s">
        <v>75</v>
      </c>
      <c r="D4518" t="s">
        <v>23</v>
      </c>
      <c r="E4518" t="s">
        <v>24</v>
      </c>
      <c r="F4518">
        <v>758198469</v>
      </c>
      <c r="G4518" s="2" t="s">
        <v>109</v>
      </c>
      <c r="H4518">
        <v>242866055</v>
      </c>
      <c r="W4518">
        <v>5324</v>
      </c>
      <c r="X4518" t="s">
        <v>24383</v>
      </c>
      <c r="Y4518" t="s">
        <v>24</v>
      </c>
      <c r="Z4518" t="s">
        <v>24</v>
      </c>
      <c r="AA4518" t="s">
        <v>3700</v>
      </c>
      <c r="AB4518" t="s">
        <v>2242</v>
      </c>
      <c r="AC4518">
        <v>3095</v>
      </c>
      <c r="AD4518" t="s">
        <v>593</v>
      </c>
      <c r="AE4518" t="s">
        <v>24387</v>
      </c>
      <c r="AF4518" t="s">
        <v>515</v>
      </c>
      <c r="AG4518" t="s">
        <v>24</v>
      </c>
      <c r="AH4518" t="s">
        <v>24</v>
      </c>
      <c r="AI4518" t="s">
        <v>24</v>
      </c>
    </row>
    <row r="4519" spans="1:35" hidden="1" x14ac:dyDescent="0.25">
      <c r="A4519" t="s">
        <v>24388</v>
      </c>
      <c r="B4519">
        <v>0</v>
      </c>
      <c r="C4519" t="s">
        <v>22</v>
      </c>
      <c r="D4519" t="s">
        <v>23</v>
      </c>
      <c r="E4519" t="s">
        <v>24</v>
      </c>
      <c r="F4519">
        <v>340109416</v>
      </c>
      <c r="G4519" s="2" t="s">
        <v>140</v>
      </c>
      <c r="H4519">
        <v>242661200</v>
      </c>
      <c r="W4519">
        <v>380</v>
      </c>
      <c r="X4519" t="s">
        <v>24389</v>
      </c>
      <c r="Y4519" t="s">
        <v>24</v>
      </c>
      <c r="Z4519" t="s">
        <v>24</v>
      </c>
      <c r="AA4519" t="s">
        <v>24390</v>
      </c>
      <c r="AB4519" t="s">
        <v>3049</v>
      </c>
      <c r="AC4519">
        <v>41238</v>
      </c>
      <c r="AD4519" t="s">
        <v>301</v>
      </c>
      <c r="AE4519" t="s">
        <v>24391</v>
      </c>
      <c r="AF4519" t="s">
        <v>95</v>
      </c>
      <c r="AG4519" t="s">
        <v>24392</v>
      </c>
      <c r="AH4519" t="s">
        <v>24393</v>
      </c>
      <c r="AI4519" t="s">
        <v>24</v>
      </c>
    </row>
    <row r="4520" spans="1:35" hidden="1" x14ac:dyDescent="0.25">
      <c r="A4520" t="s">
        <v>24394</v>
      </c>
      <c r="B4520">
        <v>0</v>
      </c>
      <c r="C4520" t="s">
        <v>75</v>
      </c>
      <c r="D4520" t="s">
        <v>23</v>
      </c>
      <c r="E4520" t="s">
        <v>24</v>
      </c>
      <c r="F4520">
        <v>916178157</v>
      </c>
      <c r="G4520" s="2" t="s">
        <v>109</v>
      </c>
      <c r="H4520">
        <v>242654474</v>
      </c>
      <c r="W4520">
        <v>1686</v>
      </c>
      <c r="X4520" t="s">
        <v>24395</v>
      </c>
      <c r="Y4520" t="s">
        <v>24396</v>
      </c>
      <c r="Z4520" t="s">
        <v>24</v>
      </c>
      <c r="AA4520" t="s">
        <v>3158</v>
      </c>
      <c r="AB4520" t="s">
        <v>3159</v>
      </c>
      <c r="AC4520">
        <v>122002</v>
      </c>
      <c r="AD4520" t="s">
        <v>491</v>
      </c>
      <c r="AE4520" t="s">
        <v>24397</v>
      </c>
      <c r="AF4520" t="s">
        <v>95</v>
      </c>
      <c r="AG4520" t="s">
        <v>24398</v>
      </c>
      <c r="AH4520" t="s">
        <v>24</v>
      </c>
      <c r="AI4520" t="s">
        <v>24</v>
      </c>
    </row>
    <row r="4521" spans="1:35" hidden="1" x14ac:dyDescent="0.25">
      <c r="A4521" t="s">
        <v>24399</v>
      </c>
      <c r="B4521">
        <v>0</v>
      </c>
      <c r="C4521" t="s">
        <v>75</v>
      </c>
      <c r="D4521" t="s">
        <v>23</v>
      </c>
      <c r="E4521" t="s">
        <v>24</v>
      </c>
      <c r="F4521">
        <v>692433121</v>
      </c>
      <c r="G4521" s="2" t="s">
        <v>374</v>
      </c>
      <c r="H4521">
        <v>242573548</v>
      </c>
      <c r="W4521">
        <v>760</v>
      </c>
      <c r="X4521" t="s">
        <v>24400</v>
      </c>
      <c r="Y4521" t="s">
        <v>24</v>
      </c>
      <c r="Z4521" t="s">
        <v>24</v>
      </c>
      <c r="AA4521" t="s">
        <v>24401</v>
      </c>
      <c r="AB4521" t="s">
        <v>5403</v>
      </c>
      <c r="AC4521" t="s">
        <v>24402</v>
      </c>
      <c r="AD4521" t="s">
        <v>329</v>
      </c>
      <c r="AE4521" t="s">
        <v>24403</v>
      </c>
      <c r="AF4521" t="s">
        <v>544</v>
      </c>
      <c r="AG4521" t="s">
        <v>24404</v>
      </c>
      <c r="AH4521" t="s">
        <v>24</v>
      </c>
      <c r="AI4521" t="s">
        <v>24</v>
      </c>
    </row>
    <row r="4522" spans="1:35" hidden="1" x14ac:dyDescent="0.25">
      <c r="A4522" t="s">
        <v>24405</v>
      </c>
      <c r="B4522">
        <v>0</v>
      </c>
      <c r="C4522" t="s">
        <v>22</v>
      </c>
      <c r="D4522" t="s">
        <v>23</v>
      </c>
      <c r="E4522" t="s">
        <v>24</v>
      </c>
      <c r="F4522">
        <v>374156891</v>
      </c>
      <c r="G4522" s="2" t="s">
        <v>365</v>
      </c>
      <c r="H4522">
        <v>242516325</v>
      </c>
      <c r="W4522">
        <v>623</v>
      </c>
      <c r="X4522" t="s">
        <v>24406</v>
      </c>
      <c r="Y4522" t="s">
        <v>24</v>
      </c>
      <c r="Z4522" t="s">
        <v>24</v>
      </c>
      <c r="AA4522" t="s">
        <v>24407</v>
      </c>
      <c r="AB4522" t="s">
        <v>24</v>
      </c>
      <c r="AC4522">
        <v>9920</v>
      </c>
      <c r="AD4522" t="s">
        <v>113</v>
      </c>
      <c r="AE4522" t="s">
        <v>24408</v>
      </c>
      <c r="AF4522" t="s">
        <v>24</v>
      </c>
      <c r="AG4522" t="s">
        <v>24409</v>
      </c>
      <c r="AH4522" t="s">
        <v>24410</v>
      </c>
      <c r="AI4522" t="s">
        <v>24</v>
      </c>
    </row>
    <row r="4523" spans="1:35" hidden="1" x14ac:dyDescent="0.25">
      <c r="A4523" t="s">
        <v>24411</v>
      </c>
      <c r="B4523">
        <v>0</v>
      </c>
      <c r="C4523" t="s">
        <v>75</v>
      </c>
      <c r="D4523" t="s">
        <v>23</v>
      </c>
      <c r="E4523" t="s">
        <v>24</v>
      </c>
      <c r="F4523">
        <v>919066043</v>
      </c>
      <c r="G4523" s="2" t="s">
        <v>260</v>
      </c>
      <c r="H4523">
        <v>242501459</v>
      </c>
      <c r="W4523">
        <v>769</v>
      </c>
      <c r="X4523" t="s">
        <v>24412</v>
      </c>
      <c r="Y4523" t="s">
        <v>24413</v>
      </c>
      <c r="Z4523" t="s">
        <v>24</v>
      </c>
      <c r="AA4523" t="s">
        <v>5425</v>
      </c>
      <c r="AB4523" t="s">
        <v>2214</v>
      </c>
      <c r="AC4523">
        <v>560025</v>
      </c>
      <c r="AD4523" t="s">
        <v>491</v>
      </c>
      <c r="AE4523" t="s">
        <v>24414</v>
      </c>
      <c r="AF4523" t="s">
        <v>123</v>
      </c>
      <c r="AG4523" t="s">
        <v>24415</v>
      </c>
      <c r="AH4523" t="s">
        <v>24</v>
      </c>
      <c r="AI4523" t="s">
        <v>24</v>
      </c>
    </row>
    <row r="4524" spans="1:35" hidden="1" x14ac:dyDescent="0.25">
      <c r="A4524" t="s">
        <v>24416</v>
      </c>
      <c r="B4524">
        <v>0</v>
      </c>
      <c r="C4524" t="s">
        <v>75</v>
      </c>
      <c r="D4524" t="s">
        <v>23</v>
      </c>
      <c r="E4524" t="s">
        <v>24</v>
      </c>
      <c r="F4524">
        <v>443849930</v>
      </c>
      <c r="G4524" s="2" t="s">
        <v>714</v>
      </c>
      <c r="H4524">
        <v>242386334</v>
      </c>
      <c r="W4524">
        <v>35</v>
      </c>
      <c r="X4524" t="s">
        <v>24417</v>
      </c>
      <c r="Y4524" t="s">
        <v>24</v>
      </c>
      <c r="Z4524" t="s">
        <v>24</v>
      </c>
      <c r="AA4524" t="s">
        <v>24418</v>
      </c>
      <c r="AB4524" t="s">
        <v>16434</v>
      </c>
      <c r="AC4524">
        <v>70043</v>
      </c>
      <c r="AD4524" t="s">
        <v>2571</v>
      </c>
      <c r="AE4524" t="s">
        <v>24419</v>
      </c>
      <c r="AF4524" t="s">
        <v>15016</v>
      </c>
      <c r="AG4524" t="s">
        <v>24420</v>
      </c>
      <c r="AH4524" t="s">
        <v>24421</v>
      </c>
      <c r="AI4524" t="s">
        <v>24</v>
      </c>
    </row>
    <row r="4525" spans="1:35" hidden="1" x14ac:dyDescent="0.25">
      <c r="A4525" t="s">
        <v>24422</v>
      </c>
      <c r="B4525">
        <v>0</v>
      </c>
      <c r="C4525" t="s">
        <v>88</v>
      </c>
      <c r="D4525" t="s">
        <v>23</v>
      </c>
      <c r="E4525" t="s">
        <v>24</v>
      </c>
      <c r="F4525">
        <v>661929690</v>
      </c>
      <c r="G4525" s="2" t="s">
        <v>128</v>
      </c>
      <c r="H4525">
        <v>242341694</v>
      </c>
      <c r="W4525">
        <v>160</v>
      </c>
      <c r="X4525" t="s">
        <v>24423</v>
      </c>
      <c r="Y4525" t="s">
        <v>24</v>
      </c>
      <c r="Z4525" t="s">
        <v>24</v>
      </c>
      <c r="AA4525" t="s">
        <v>14484</v>
      </c>
      <c r="AB4525" t="s">
        <v>92</v>
      </c>
      <c r="AC4525">
        <v>10120</v>
      </c>
      <c r="AD4525" t="s">
        <v>93</v>
      </c>
      <c r="AE4525" t="s">
        <v>24424</v>
      </c>
      <c r="AF4525" t="s">
        <v>11031</v>
      </c>
      <c r="AG4525" t="s">
        <v>24</v>
      </c>
      <c r="AH4525" t="s">
        <v>24</v>
      </c>
      <c r="AI4525" t="s">
        <v>24</v>
      </c>
    </row>
    <row r="4526" spans="1:35" hidden="1" x14ac:dyDescent="0.25">
      <c r="A4526" t="s">
        <v>24425</v>
      </c>
      <c r="B4526">
        <v>0</v>
      </c>
      <c r="C4526" t="s">
        <v>75</v>
      </c>
      <c r="D4526" t="s">
        <v>23</v>
      </c>
      <c r="E4526" t="s">
        <v>24</v>
      </c>
      <c r="F4526">
        <v>354059552</v>
      </c>
      <c r="G4526" s="2" t="s">
        <v>211</v>
      </c>
      <c r="H4526">
        <v>242319977</v>
      </c>
      <c r="W4526">
        <v>200</v>
      </c>
      <c r="X4526" t="s">
        <v>24426</v>
      </c>
      <c r="Y4526" t="s">
        <v>24</v>
      </c>
      <c r="Z4526" t="s">
        <v>24</v>
      </c>
      <c r="AA4526" t="s">
        <v>13732</v>
      </c>
      <c r="AB4526" t="s">
        <v>13733</v>
      </c>
      <c r="AC4526" t="s">
        <v>24427</v>
      </c>
      <c r="AD4526" t="s">
        <v>2520</v>
      </c>
      <c r="AE4526" t="s">
        <v>24428</v>
      </c>
      <c r="AF4526" t="s">
        <v>24</v>
      </c>
      <c r="AG4526" t="s">
        <v>24429</v>
      </c>
      <c r="AH4526" t="s">
        <v>24</v>
      </c>
      <c r="AI4526" t="s">
        <v>24</v>
      </c>
    </row>
    <row r="4527" spans="1:35" hidden="1" x14ac:dyDescent="0.25">
      <c r="A4527" t="s">
        <v>24430</v>
      </c>
      <c r="B4527">
        <v>0</v>
      </c>
      <c r="C4527" t="s">
        <v>88</v>
      </c>
      <c r="D4527" t="s">
        <v>23</v>
      </c>
      <c r="E4527" t="s">
        <v>24</v>
      </c>
      <c r="F4527">
        <v>542986175</v>
      </c>
      <c r="G4527" t="s">
        <v>1100</v>
      </c>
      <c r="H4527">
        <v>242311930</v>
      </c>
      <c r="W4527">
        <v>5</v>
      </c>
      <c r="X4527" t="s">
        <v>24431</v>
      </c>
      <c r="Y4527" t="s">
        <v>24</v>
      </c>
      <c r="Z4527" t="s">
        <v>24</v>
      </c>
      <c r="AA4527" t="s">
        <v>2920</v>
      </c>
      <c r="AB4527" t="s">
        <v>1235</v>
      </c>
      <c r="AC4527">
        <v>215500</v>
      </c>
      <c r="AD4527" t="s">
        <v>693</v>
      </c>
      <c r="AE4527" t="s">
        <v>24432</v>
      </c>
      <c r="AF4527" t="s">
        <v>1237</v>
      </c>
      <c r="AG4527" t="s">
        <v>24433</v>
      </c>
      <c r="AH4527" t="s">
        <v>24</v>
      </c>
      <c r="AI4527" t="s">
        <v>24</v>
      </c>
    </row>
    <row r="4528" spans="1:35" hidden="1" x14ac:dyDescent="0.25">
      <c r="A4528" t="s">
        <v>24434</v>
      </c>
      <c r="B4528">
        <v>0</v>
      </c>
      <c r="C4528" t="s">
        <v>22</v>
      </c>
      <c r="D4528" t="s">
        <v>23</v>
      </c>
      <c r="E4528" t="s">
        <v>24</v>
      </c>
      <c r="F4528">
        <v>527983314</v>
      </c>
      <c r="G4528" t="s">
        <v>509</v>
      </c>
      <c r="H4528">
        <v>242305000</v>
      </c>
      <c r="W4528">
        <v>3000</v>
      </c>
      <c r="X4528" t="s">
        <v>24435</v>
      </c>
      <c r="Y4528" t="s">
        <v>24</v>
      </c>
      <c r="Z4528" t="s">
        <v>24</v>
      </c>
      <c r="AA4528" t="s">
        <v>8988</v>
      </c>
      <c r="AB4528" t="s">
        <v>7276</v>
      </c>
      <c r="AC4528">
        <v>136299</v>
      </c>
      <c r="AD4528" t="s">
        <v>693</v>
      </c>
      <c r="AE4528" t="s">
        <v>24</v>
      </c>
      <c r="AF4528" t="s">
        <v>24</v>
      </c>
      <c r="AG4528" t="s">
        <v>24</v>
      </c>
      <c r="AH4528" t="s">
        <v>24</v>
      </c>
      <c r="AI4528" t="s">
        <v>24</v>
      </c>
    </row>
    <row r="4529" spans="1:35" hidden="1" x14ac:dyDescent="0.25">
      <c r="A4529" t="s">
        <v>24436</v>
      </c>
      <c r="B4529">
        <v>0</v>
      </c>
      <c r="C4529" t="s">
        <v>88</v>
      </c>
      <c r="D4529" t="s">
        <v>23</v>
      </c>
      <c r="E4529" t="s">
        <v>24</v>
      </c>
      <c r="F4529">
        <v>760029223</v>
      </c>
      <c r="G4529" s="2" t="s">
        <v>155</v>
      </c>
      <c r="H4529">
        <v>242253000</v>
      </c>
      <c r="W4529">
        <v>3000</v>
      </c>
      <c r="X4529" t="s">
        <v>24437</v>
      </c>
      <c r="Y4529" t="s">
        <v>24438</v>
      </c>
      <c r="Z4529" t="s">
        <v>24</v>
      </c>
      <c r="AA4529" t="s">
        <v>24439</v>
      </c>
      <c r="AB4529" t="s">
        <v>24</v>
      </c>
      <c r="AC4529" t="s">
        <v>24</v>
      </c>
      <c r="AD4529" t="s">
        <v>674</v>
      </c>
      <c r="AE4529" t="s">
        <v>24440</v>
      </c>
      <c r="AF4529" t="s">
        <v>515</v>
      </c>
      <c r="AG4529" t="s">
        <v>24441</v>
      </c>
      <c r="AH4529" t="s">
        <v>24</v>
      </c>
      <c r="AI4529" t="s">
        <v>24</v>
      </c>
    </row>
    <row r="4530" spans="1:35" hidden="1" x14ac:dyDescent="0.25">
      <c r="A4530" t="s">
        <v>24442</v>
      </c>
      <c r="B4530">
        <v>9</v>
      </c>
      <c r="C4530" t="s">
        <v>22</v>
      </c>
      <c r="D4530" t="s">
        <v>23</v>
      </c>
      <c r="E4530" t="s">
        <v>24</v>
      </c>
      <c r="F4530">
        <v>590103818</v>
      </c>
      <c r="G4530" s="2" t="s">
        <v>260</v>
      </c>
      <c r="H4530">
        <v>242249522</v>
      </c>
      <c r="W4530">
        <v>370</v>
      </c>
      <c r="X4530" t="s">
        <v>24443</v>
      </c>
      <c r="Y4530" t="s">
        <v>24444</v>
      </c>
      <c r="Z4530" t="s">
        <v>24</v>
      </c>
      <c r="AA4530" t="s">
        <v>24445</v>
      </c>
      <c r="AB4530" t="s">
        <v>24</v>
      </c>
      <c r="AC4530">
        <v>3374</v>
      </c>
      <c r="AD4530" t="s">
        <v>674</v>
      </c>
      <c r="AE4530" t="s">
        <v>24446</v>
      </c>
      <c r="AF4530" t="s">
        <v>24</v>
      </c>
      <c r="AG4530" t="s">
        <v>24447</v>
      </c>
      <c r="AH4530" t="s">
        <v>24</v>
      </c>
      <c r="AI4530" t="s">
        <v>24</v>
      </c>
    </row>
    <row r="4531" spans="1:35" hidden="1" x14ac:dyDescent="0.25">
      <c r="A4531" t="s">
        <v>24448</v>
      </c>
      <c r="B4531">
        <v>0</v>
      </c>
      <c r="C4531" t="s">
        <v>24</v>
      </c>
      <c r="D4531" t="s">
        <v>23</v>
      </c>
      <c r="E4531" t="s">
        <v>24</v>
      </c>
      <c r="F4531" t="s">
        <v>24</v>
      </c>
      <c r="G4531" s="2" t="s">
        <v>1025</v>
      </c>
      <c r="H4531">
        <v>242150192</v>
      </c>
      <c r="W4531" t="s">
        <v>85</v>
      </c>
      <c r="X4531" t="s">
        <v>24449</v>
      </c>
      <c r="Y4531" t="s">
        <v>24</v>
      </c>
      <c r="Z4531" t="s">
        <v>24</v>
      </c>
      <c r="AA4531" t="s">
        <v>24</v>
      </c>
      <c r="AB4531" t="s">
        <v>24</v>
      </c>
      <c r="AC4531">
        <v>188530</v>
      </c>
      <c r="AD4531" t="s">
        <v>1607</v>
      </c>
      <c r="AE4531" t="s">
        <v>24450</v>
      </c>
      <c r="AF4531" t="s">
        <v>17184</v>
      </c>
      <c r="AG4531" t="s">
        <v>24451</v>
      </c>
      <c r="AH4531" t="s">
        <v>24</v>
      </c>
      <c r="AI4531" t="s">
        <v>24</v>
      </c>
    </row>
    <row r="4532" spans="1:35" hidden="1" x14ac:dyDescent="0.25">
      <c r="A4532" t="s">
        <v>24452</v>
      </c>
      <c r="B4532">
        <v>0</v>
      </c>
      <c r="C4532" t="s">
        <v>75</v>
      </c>
      <c r="D4532" t="s">
        <v>23</v>
      </c>
      <c r="E4532" t="s">
        <v>24</v>
      </c>
      <c r="F4532">
        <v>512784786</v>
      </c>
      <c r="G4532" s="2" t="s">
        <v>3438</v>
      </c>
      <c r="H4532">
        <v>242147884</v>
      </c>
      <c r="W4532">
        <v>176</v>
      </c>
      <c r="X4532" t="s">
        <v>24453</v>
      </c>
      <c r="Y4532" t="s">
        <v>24</v>
      </c>
      <c r="Z4532" t="s">
        <v>24</v>
      </c>
      <c r="AA4532" t="s">
        <v>24454</v>
      </c>
      <c r="AB4532" t="s">
        <v>10951</v>
      </c>
      <c r="AC4532">
        <v>46550</v>
      </c>
      <c r="AD4532" t="s">
        <v>236</v>
      </c>
      <c r="AE4532" t="s">
        <v>24455</v>
      </c>
      <c r="AF4532" t="s">
        <v>5324</v>
      </c>
      <c r="AG4532" t="s">
        <v>24456</v>
      </c>
      <c r="AH4532" t="s">
        <v>24457</v>
      </c>
      <c r="AI4532" t="s">
        <v>24</v>
      </c>
    </row>
    <row r="4533" spans="1:35" hidden="1" x14ac:dyDescent="0.25">
      <c r="A4533" t="s">
        <v>24458</v>
      </c>
      <c r="B4533">
        <v>0</v>
      </c>
      <c r="C4533" t="s">
        <v>75</v>
      </c>
      <c r="D4533" t="s">
        <v>23</v>
      </c>
      <c r="E4533" t="s">
        <v>24</v>
      </c>
      <c r="F4533">
        <v>461145641</v>
      </c>
      <c r="G4533" s="2" t="s">
        <v>374</v>
      </c>
      <c r="H4533">
        <v>242146611</v>
      </c>
      <c r="W4533">
        <v>1137</v>
      </c>
      <c r="X4533" t="s">
        <v>24459</v>
      </c>
      <c r="Y4533" t="s">
        <v>24</v>
      </c>
      <c r="Z4533" t="s">
        <v>24</v>
      </c>
      <c r="AA4533" t="s">
        <v>24460</v>
      </c>
      <c r="AB4533" t="s">
        <v>16396</v>
      </c>
      <c r="AC4533">
        <v>31192</v>
      </c>
      <c r="AD4533" t="s">
        <v>236</v>
      </c>
      <c r="AE4533" t="s">
        <v>24461</v>
      </c>
      <c r="AF4533" t="s">
        <v>544</v>
      </c>
      <c r="AG4533" t="s">
        <v>24462</v>
      </c>
      <c r="AH4533" t="s">
        <v>24463</v>
      </c>
      <c r="AI4533" t="s">
        <v>24</v>
      </c>
    </row>
    <row r="4534" spans="1:35" hidden="1" x14ac:dyDescent="0.25">
      <c r="A4534" t="s">
        <v>24464</v>
      </c>
      <c r="B4534">
        <v>0</v>
      </c>
      <c r="C4534" t="s">
        <v>99</v>
      </c>
      <c r="D4534" t="s">
        <v>23</v>
      </c>
      <c r="E4534" t="s">
        <v>24</v>
      </c>
      <c r="F4534">
        <v>679729111</v>
      </c>
      <c r="G4534" s="2" t="s">
        <v>1335</v>
      </c>
      <c r="H4534">
        <v>242082167</v>
      </c>
      <c r="W4534">
        <v>5</v>
      </c>
      <c r="X4534" t="s">
        <v>24465</v>
      </c>
      <c r="Y4534" t="s">
        <v>24</v>
      </c>
      <c r="Z4534" t="s">
        <v>24</v>
      </c>
      <c r="AA4534" t="s">
        <v>10789</v>
      </c>
      <c r="AB4534" t="s">
        <v>3018</v>
      </c>
      <c r="AC4534">
        <v>46102</v>
      </c>
      <c r="AD4534" t="s">
        <v>693</v>
      </c>
      <c r="AE4534" t="s">
        <v>24466</v>
      </c>
      <c r="AF4534" t="s">
        <v>1237</v>
      </c>
      <c r="AG4534" t="s">
        <v>24467</v>
      </c>
      <c r="AH4534" t="s">
        <v>24</v>
      </c>
      <c r="AI4534" t="s">
        <v>24</v>
      </c>
    </row>
    <row r="4535" spans="1:35" hidden="1" x14ac:dyDescent="0.25">
      <c r="A4535" t="s">
        <v>24468</v>
      </c>
      <c r="B4535">
        <v>89</v>
      </c>
      <c r="C4535" t="s">
        <v>22</v>
      </c>
      <c r="D4535" t="s">
        <v>34</v>
      </c>
      <c r="E4535" t="s">
        <v>24469</v>
      </c>
      <c r="F4535">
        <v>654584853</v>
      </c>
      <c r="G4535" s="2" t="s">
        <v>589</v>
      </c>
      <c r="H4535">
        <v>242068446</v>
      </c>
      <c r="W4535">
        <v>2544</v>
      </c>
      <c r="X4535" t="s">
        <v>24470</v>
      </c>
      <c r="Y4535" t="s">
        <v>24</v>
      </c>
      <c r="Z4535" t="s">
        <v>24</v>
      </c>
      <c r="AA4535" t="s">
        <v>8334</v>
      </c>
      <c r="AB4535" t="s">
        <v>731</v>
      </c>
      <c r="AC4535">
        <v>312000</v>
      </c>
      <c r="AD4535" t="s">
        <v>693</v>
      </c>
      <c r="AE4535" t="s">
        <v>24471</v>
      </c>
      <c r="AF4535" t="s">
        <v>24</v>
      </c>
      <c r="AG4535" t="s">
        <v>24472</v>
      </c>
      <c r="AH4535" t="s">
        <v>24473</v>
      </c>
      <c r="AI4535" t="s">
        <v>24</v>
      </c>
    </row>
    <row r="4536" spans="1:35" hidden="1" x14ac:dyDescent="0.25">
      <c r="A4536" t="s">
        <v>24474</v>
      </c>
      <c r="B4536">
        <v>0</v>
      </c>
      <c r="C4536" t="s">
        <v>99</v>
      </c>
      <c r="D4536" t="s">
        <v>23</v>
      </c>
      <c r="E4536" t="s">
        <v>24</v>
      </c>
      <c r="F4536">
        <v>552437790</v>
      </c>
      <c r="G4536" t="s">
        <v>354</v>
      </c>
      <c r="H4536">
        <v>242051400</v>
      </c>
      <c r="W4536">
        <v>1800</v>
      </c>
      <c r="X4536" t="s">
        <v>24475</v>
      </c>
      <c r="Y4536" t="s">
        <v>24</v>
      </c>
      <c r="Z4536" t="s">
        <v>24</v>
      </c>
      <c r="AA4536" t="s">
        <v>18152</v>
      </c>
      <c r="AB4536" t="s">
        <v>24</v>
      </c>
      <c r="AC4536" t="s">
        <v>24</v>
      </c>
      <c r="AD4536" t="s">
        <v>1630</v>
      </c>
      <c r="AE4536" t="s">
        <v>24476</v>
      </c>
      <c r="AF4536" t="s">
        <v>295</v>
      </c>
      <c r="AG4536" t="s">
        <v>24477</v>
      </c>
      <c r="AH4536" t="s">
        <v>24478</v>
      </c>
      <c r="AI4536" t="s">
        <v>24</v>
      </c>
    </row>
    <row r="4537" spans="1:35" hidden="1" x14ac:dyDescent="0.25">
      <c r="A4537" t="s">
        <v>24479</v>
      </c>
      <c r="B4537">
        <v>0</v>
      </c>
      <c r="C4537" t="s">
        <v>99</v>
      </c>
      <c r="D4537" t="s">
        <v>23</v>
      </c>
      <c r="E4537" t="s">
        <v>24</v>
      </c>
      <c r="F4537">
        <v>555339842</v>
      </c>
      <c r="G4537" s="2" t="s">
        <v>526</v>
      </c>
      <c r="H4537">
        <v>241995441</v>
      </c>
      <c r="W4537">
        <v>80</v>
      </c>
      <c r="X4537" t="s">
        <v>24480</v>
      </c>
      <c r="Y4537" t="s">
        <v>24</v>
      </c>
      <c r="Z4537" t="s">
        <v>24</v>
      </c>
      <c r="AA4537" t="s">
        <v>22541</v>
      </c>
      <c r="AB4537" t="s">
        <v>22542</v>
      </c>
      <c r="AC4537" t="s">
        <v>24</v>
      </c>
      <c r="AD4537" t="s">
        <v>3042</v>
      </c>
      <c r="AE4537" t="s">
        <v>17863</v>
      </c>
      <c r="AF4537" t="s">
        <v>3044</v>
      </c>
      <c r="AG4537" t="s">
        <v>24481</v>
      </c>
      <c r="AH4537" t="s">
        <v>24</v>
      </c>
      <c r="AI4537" t="s">
        <v>24</v>
      </c>
    </row>
    <row r="4538" spans="1:35" hidden="1" x14ac:dyDescent="0.25">
      <c r="A4538" t="s">
        <v>24482</v>
      </c>
      <c r="B4538">
        <v>5</v>
      </c>
      <c r="C4538" t="s">
        <v>75</v>
      </c>
      <c r="D4538" t="s">
        <v>23</v>
      </c>
      <c r="E4538" t="s">
        <v>24</v>
      </c>
      <c r="F4538">
        <v>366930444</v>
      </c>
      <c r="G4538" s="2" t="s">
        <v>128</v>
      </c>
      <c r="H4538">
        <v>241747858</v>
      </c>
      <c r="W4538">
        <v>1298</v>
      </c>
      <c r="X4538" t="s">
        <v>24483</v>
      </c>
      <c r="Y4538" t="s">
        <v>24</v>
      </c>
      <c r="Z4538" t="s">
        <v>24</v>
      </c>
      <c r="AA4538" t="s">
        <v>24484</v>
      </c>
      <c r="AB4538" t="s">
        <v>24</v>
      </c>
      <c r="AC4538">
        <v>58861</v>
      </c>
      <c r="AD4538" t="s">
        <v>8645</v>
      </c>
      <c r="AE4538" t="s">
        <v>24</v>
      </c>
      <c r="AF4538" t="s">
        <v>24</v>
      </c>
      <c r="AG4538" t="s">
        <v>24</v>
      </c>
      <c r="AH4538" t="s">
        <v>24</v>
      </c>
      <c r="AI4538" t="s">
        <v>24</v>
      </c>
    </row>
    <row r="4539" spans="1:35" hidden="1" x14ac:dyDescent="0.25">
      <c r="A4539" t="s">
        <v>24485</v>
      </c>
      <c r="B4539">
        <v>34</v>
      </c>
      <c r="C4539" t="s">
        <v>22</v>
      </c>
      <c r="D4539" t="s">
        <v>23</v>
      </c>
      <c r="E4539" t="s">
        <v>24</v>
      </c>
      <c r="F4539">
        <v>930470914</v>
      </c>
      <c r="G4539" s="2" t="s">
        <v>1542</v>
      </c>
      <c r="H4539">
        <v>241743022</v>
      </c>
      <c r="W4539">
        <v>1500</v>
      </c>
      <c r="X4539" t="s">
        <v>24486</v>
      </c>
      <c r="Y4539" t="s">
        <v>24</v>
      </c>
      <c r="Z4539" t="s">
        <v>24</v>
      </c>
      <c r="AA4539" t="s">
        <v>2937</v>
      </c>
      <c r="AB4539" t="s">
        <v>2938</v>
      </c>
      <c r="AC4539" t="s">
        <v>24487</v>
      </c>
      <c r="AD4539" t="s">
        <v>542</v>
      </c>
      <c r="AE4539" t="s">
        <v>24488</v>
      </c>
      <c r="AF4539" t="s">
        <v>544</v>
      </c>
      <c r="AG4539" t="s">
        <v>24489</v>
      </c>
      <c r="AH4539" t="s">
        <v>24</v>
      </c>
      <c r="AI4539" t="s">
        <v>24</v>
      </c>
    </row>
    <row r="4540" spans="1:35" hidden="1" x14ac:dyDescent="0.25">
      <c r="A4540" t="s">
        <v>24490</v>
      </c>
      <c r="B4540">
        <v>0</v>
      </c>
      <c r="C4540" t="s">
        <v>22</v>
      </c>
      <c r="D4540" t="s">
        <v>23</v>
      </c>
      <c r="E4540" t="s">
        <v>24</v>
      </c>
      <c r="F4540">
        <v>420853392</v>
      </c>
      <c r="G4540" s="2" t="s">
        <v>359</v>
      </c>
      <c r="H4540">
        <v>241610000</v>
      </c>
      <c r="W4540">
        <v>5000</v>
      </c>
      <c r="X4540" t="s">
        <v>24491</v>
      </c>
      <c r="Y4540" t="s">
        <v>24</v>
      </c>
      <c r="Z4540" t="s">
        <v>24</v>
      </c>
      <c r="AA4540" t="s">
        <v>6317</v>
      </c>
      <c r="AB4540" t="s">
        <v>1242</v>
      </c>
      <c r="AC4540">
        <v>443112</v>
      </c>
      <c r="AD4540" t="s">
        <v>693</v>
      </c>
      <c r="AE4540" t="s">
        <v>24492</v>
      </c>
      <c r="AF4540" t="s">
        <v>1237</v>
      </c>
      <c r="AG4540" t="s">
        <v>24493</v>
      </c>
      <c r="AH4540" t="s">
        <v>24</v>
      </c>
      <c r="AI4540" t="s">
        <v>24</v>
      </c>
    </row>
    <row r="4541" spans="1:35" hidden="1" x14ac:dyDescent="0.25">
      <c r="A4541" t="s">
        <v>24494</v>
      </c>
      <c r="B4541">
        <v>0</v>
      </c>
      <c r="C4541" t="s">
        <v>24</v>
      </c>
      <c r="D4541" t="s">
        <v>23</v>
      </c>
      <c r="E4541" t="s">
        <v>24</v>
      </c>
      <c r="F4541">
        <v>365985428</v>
      </c>
      <c r="G4541" t="s">
        <v>24495</v>
      </c>
      <c r="H4541">
        <v>241601943</v>
      </c>
      <c r="W4541" t="s">
        <v>85</v>
      </c>
      <c r="X4541" t="s">
        <v>24496</v>
      </c>
      <c r="Y4541" t="s">
        <v>24</v>
      </c>
      <c r="Z4541" t="s">
        <v>24</v>
      </c>
      <c r="AA4541" t="s">
        <v>24</v>
      </c>
      <c r="AB4541" t="s">
        <v>24</v>
      </c>
      <c r="AC4541">
        <v>390028</v>
      </c>
      <c r="AD4541" t="s">
        <v>1607</v>
      </c>
      <c r="AE4541" t="s">
        <v>24497</v>
      </c>
      <c r="AF4541" t="s">
        <v>1609</v>
      </c>
      <c r="AG4541" t="s">
        <v>24498</v>
      </c>
      <c r="AH4541" t="s">
        <v>24499</v>
      </c>
      <c r="AI4541" t="s">
        <v>24</v>
      </c>
    </row>
    <row r="4542" spans="1:35" hidden="1" x14ac:dyDescent="0.25">
      <c r="A4542" t="s">
        <v>24500</v>
      </c>
      <c r="B4542">
        <v>0</v>
      </c>
      <c r="C4542" t="s">
        <v>22</v>
      </c>
      <c r="D4542" t="s">
        <v>23</v>
      </c>
      <c r="E4542" t="s">
        <v>24</v>
      </c>
      <c r="F4542">
        <v>552548059</v>
      </c>
      <c r="G4542" s="2" t="s">
        <v>140</v>
      </c>
      <c r="H4542">
        <v>241596000</v>
      </c>
      <c r="W4542">
        <v>1500</v>
      </c>
      <c r="X4542" t="s">
        <v>24501</v>
      </c>
      <c r="Y4542" t="s">
        <v>24</v>
      </c>
      <c r="Z4542" t="s">
        <v>24</v>
      </c>
      <c r="AA4542" t="s">
        <v>2307</v>
      </c>
      <c r="AB4542" t="s">
        <v>2307</v>
      </c>
      <c r="AC4542" t="s">
        <v>24</v>
      </c>
      <c r="AD4542" t="s">
        <v>2308</v>
      </c>
      <c r="AE4542" t="s">
        <v>24502</v>
      </c>
      <c r="AF4542" t="s">
        <v>3344</v>
      </c>
      <c r="AG4542" t="s">
        <v>24503</v>
      </c>
      <c r="AH4542" t="s">
        <v>24504</v>
      </c>
      <c r="AI4542" t="s">
        <v>24</v>
      </c>
    </row>
    <row r="4543" spans="1:35" hidden="1" x14ac:dyDescent="0.25">
      <c r="A4543" t="s">
        <v>24505</v>
      </c>
      <c r="B4543">
        <v>2</v>
      </c>
      <c r="C4543" t="s">
        <v>75</v>
      </c>
      <c r="D4543" t="s">
        <v>23</v>
      </c>
      <c r="E4543" t="s">
        <v>24</v>
      </c>
      <c r="F4543">
        <v>428450381</v>
      </c>
      <c r="G4543" s="2" t="s">
        <v>670</v>
      </c>
      <c r="H4543">
        <v>241588022</v>
      </c>
      <c r="W4543">
        <v>181</v>
      </c>
      <c r="X4543" t="s">
        <v>23852</v>
      </c>
      <c r="Y4543" t="s">
        <v>24</v>
      </c>
      <c r="Z4543" t="s">
        <v>24</v>
      </c>
      <c r="AA4543" t="s">
        <v>5897</v>
      </c>
      <c r="AB4543" t="s">
        <v>3760</v>
      </c>
      <c r="AC4543">
        <v>20159</v>
      </c>
      <c r="AD4543" t="s">
        <v>2571</v>
      </c>
      <c r="AE4543" t="s">
        <v>24506</v>
      </c>
      <c r="AF4543" t="s">
        <v>544</v>
      </c>
      <c r="AG4543" t="s">
        <v>24507</v>
      </c>
      <c r="AH4543" t="s">
        <v>24508</v>
      </c>
      <c r="AI4543" t="s">
        <v>24</v>
      </c>
    </row>
    <row r="4544" spans="1:35" hidden="1" x14ac:dyDescent="0.25">
      <c r="A4544" t="s">
        <v>24509</v>
      </c>
      <c r="B4544">
        <v>8</v>
      </c>
      <c r="C4544" t="s">
        <v>75</v>
      </c>
      <c r="D4544" t="s">
        <v>23</v>
      </c>
      <c r="E4544" t="s">
        <v>24</v>
      </c>
      <c r="F4544">
        <v>330430328</v>
      </c>
      <c r="G4544" s="2" t="s">
        <v>1542</v>
      </c>
      <c r="H4544">
        <v>241560773</v>
      </c>
      <c r="W4544">
        <v>407</v>
      </c>
      <c r="X4544" t="s">
        <v>24510</v>
      </c>
      <c r="Y4544" t="s">
        <v>24</v>
      </c>
      <c r="Z4544" t="s">
        <v>24</v>
      </c>
      <c r="AA4544" t="s">
        <v>2459</v>
      </c>
      <c r="AB4544" t="s">
        <v>2459</v>
      </c>
      <c r="AC4544">
        <v>14052</v>
      </c>
      <c r="AD4544" t="s">
        <v>301</v>
      </c>
      <c r="AE4544" t="s">
        <v>24511</v>
      </c>
      <c r="AF4544" t="s">
        <v>1284</v>
      </c>
      <c r="AG4544" t="s">
        <v>24512</v>
      </c>
      <c r="AH4544" t="s">
        <v>24513</v>
      </c>
      <c r="AI4544" t="s">
        <v>24</v>
      </c>
    </row>
    <row r="4545" spans="1:35" hidden="1" x14ac:dyDescent="0.25">
      <c r="A4545" t="s">
        <v>24514</v>
      </c>
      <c r="B4545">
        <v>0</v>
      </c>
      <c r="C4545" t="s">
        <v>99</v>
      </c>
      <c r="D4545" t="s">
        <v>23</v>
      </c>
      <c r="E4545" t="s">
        <v>24</v>
      </c>
      <c r="F4545">
        <v>528971245</v>
      </c>
      <c r="G4545" s="2" t="s">
        <v>57</v>
      </c>
      <c r="H4545">
        <v>241545245</v>
      </c>
      <c r="W4545">
        <v>1100</v>
      </c>
      <c r="X4545" t="s">
        <v>24515</v>
      </c>
      <c r="Y4545" t="s">
        <v>24</v>
      </c>
      <c r="Z4545" t="s">
        <v>24</v>
      </c>
      <c r="AA4545" t="s">
        <v>3960</v>
      </c>
      <c r="AB4545" t="s">
        <v>963</v>
      </c>
      <c r="AC4545">
        <v>276036</v>
      </c>
      <c r="AD4545" t="s">
        <v>693</v>
      </c>
      <c r="AE4545" t="s">
        <v>24516</v>
      </c>
      <c r="AF4545" t="s">
        <v>295</v>
      </c>
      <c r="AG4545" t="s">
        <v>24517</v>
      </c>
      <c r="AH4545" t="s">
        <v>24</v>
      </c>
      <c r="AI4545" t="s">
        <v>24</v>
      </c>
    </row>
    <row r="4546" spans="1:35" hidden="1" x14ac:dyDescent="0.25">
      <c r="A4546" t="s">
        <v>24518</v>
      </c>
      <c r="B4546">
        <v>11</v>
      </c>
      <c r="C4546" t="s">
        <v>75</v>
      </c>
      <c r="D4546" t="s">
        <v>23</v>
      </c>
      <c r="E4546" t="s">
        <v>24</v>
      </c>
      <c r="F4546">
        <v>225064443</v>
      </c>
      <c r="G4546" s="2" t="s">
        <v>440</v>
      </c>
      <c r="H4546">
        <v>241493185</v>
      </c>
      <c r="W4546">
        <v>1800</v>
      </c>
      <c r="X4546" t="s">
        <v>24519</v>
      </c>
      <c r="Y4546" t="s">
        <v>24520</v>
      </c>
      <c r="Z4546" t="s">
        <v>24</v>
      </c>
      <c r="AA4546" t="s">
        <v>456</v>
      </c>
      <c r="AB4546" t="s">
        <v>6841</v>
      </c>
      <c r="AC4546" t="s">
        <v>24521</v>
      </c>
      <c r="AD4546" t="s">
        <v>410</v>
      </c>
      <c r="AE4546" t="s">
        <v>24522</v>
      </c>
      <c r="AF4546" t="s">
        <v>123</v>
      </c>
      <c r="AG4546" t="s">
        <v>24</v>
      </c>
      <c r="AH4546" t="s">
        <v>24</v>
      </c>
      <c r="AI4546" t="s">
        <v>24</v>
      </c>
    </row>
    <row r="4547" spans="1:35" hidden="1" x14ac:dyDescent="0.25">
      <c r="A4547" t="s">
        <v>24523</v>
      </c>
      <c r="B4547">
        <v>0</v>
      </c>
      <c r="C4547" t="s">
        <v>24</v>
      </c>
      <c r="D4547" t="s">
        <v>23</v>
      </c>
      <c r="E4547" t="s">
        <v>24</v>
      </c>
      <c r="F4547" t="s">
        <v>24</v>
      </c>
      <c r="G4547" s="2" t="s">
        <v>1025</v>
      </c>
      <c r="H4547">
        <v>241484401</v>
      </c>
      <c r="W4547" t="s">
        <v>85</v>
      </c>
      <c r="X4547" t="s">
        <v>24524</v>
      </c>
      <c r="Y4547" t="s">
        <v>24</v>
      </c>
      <c r="Z4547" t="s">
        <v>24</v>
      </c>
      <c r="AA4547" t="s">
        <v>24</v>
      </c>
      <c r="AB4547" t="s">
        <v>24</v>
      </c>
      <c r="AC4547">
        <v>198096</v>
      </c>
      <c r="AD4547" t="s">
        <v>1607</v>
      </c>
      <c r="AE4547" t="s">
        <v>24525</v>
      </c>
      <c r="AF4547" t="s">
        <v>1609</v>
      </c>
      <c r="AG4547" t="s">
        <v>24526</v>
      </c>
      <c r="AH4547" t="s">
        <v>24527</v>
      </c>
      <c r="AI4547" t="s">
        <v>24</v>
      </c>
    </row>
    <row r="4548" spans="1:35" hidden="1" x14ac:dyDescent="0.25">
      <c r="A4548" t="s">
        <v>24528</v>
      </c>
      <c r="B4548">
        <v>0</v>
      </c>
      <c r="C4548" t="s">
        <v>99</v>
      </c>
      <c r="D4548" t="s">
        <v>23</v>
      </c>
      <c r="E4548" t="s">
        <v>24</v>
      </c>
      <c r="F4548">
        <v>557716516</v>
      </c>
      <c r="G4548" s="2" t="s">
        <v>47</v>
      </c>
      <c r="H4548">
        <v>241380000</v>
      </c>
      <c r="W4548">
        <v>2000</v>
      </c>
      <c r="X4548" t="s">
        <v>24529</v>
      </c>
      <c r="Y4548" t="s">
        <v>24530</v>
      </c>
      <c r="Z4548" t="s">
        <v>24</v>
      </c>
      <c r="AA4548" t="s">
        <v>2036</v>
      </c>
      <c r="AB4548" t="s">
        <v>24</v>
      </c>
      <c r="AC4548">
        <v>11431</v>
      </c>
      <c r="AD4548" t="s">
        <v>1382</v>
      </c>
      <c r="AE4548" t="s">
        <v>24531</v>
      </c>
      <c r="AF4548" t="s">
        <v>95</v>
      </c>
      <c r="AG4548" t="s">
        <v>24532</v>
      </c>
      <c r="AH4548" t="s">
        <v>24</v>
      </c>
      <c r="AI4548" t="s">
        <v>24</v>
      </c>
    </row>
    <row r="4549" spans="1:35" hidden="1" x14ac:dyDescent="0.25">
      <c r="A4549" t="s">
        <v>24533</v>
      </c>
      <c r="B4549">
        <v>0</v>
      </c>
      <c r="C4549" t="s">
        <v>88</v>
      </c>
      <c r="D4549" t="s">
        <v>23</v>
      </c>
      <c r="E4549" t="s">
        <v>24</v>
      </c>
      <c r="F4549">
        <v>671615144</v>
      </c>
      <c r="G4549" s="2" t="s">
        <v>365</v>
      </c>
      <c r="H4549">
        <v>241339238</v>
      </c>
      <c r="W4549">
        <v>100</v>
      </c>
      <c r="X4549" t="s">
        <v>24534</v>
      </c>
      <c r="Y4549" t="s">
        <v>24</v>
      </c>
      <c r="Z4549" t="s">
        <v>24</v>
      </c>
      <c r="AA4549" t="s">
        <v>24535</v>
      </c>
      <c r="AB4549" t="s">
        <v>11129</v>
      </c>
      <c r="AC4549">
        <v>20190</v>
      </c>
      <c r="AD4549" t="s">
        <v>93</v>
      </c>
      <c r="AE4549" t="s">
        <v>24536</v>
      </c>
      <c r="AF4549" t="s">
        <v>544</v>
      </c>
      <c r="AG4549" t="s">
        <v>24537</v>
      </c>
      <c r="AH4549" t="s">
        <v>24538</v>
      </c>
      <c r="AI4549" t="s">
        <v>24</v>
      </c>
    </row>
    <row r="4550" spans="1:35" hidden="1" x14ac:dyDescent="0.25">
      <c r="A4550" t="s">
        <v>24539</v>
      </c>
      <c r="B4550">
        <v>0</v>
      </c>
      <c r="C4550" t="s">
        <v>88</v>
      </c>
      <c r="D4550" t="s">
        <v>23</v>
      </c>
      <c r="E4550" t="s">
        <v>24</v>
      </c>
      <c r="F4550">
        <v>752056796</v>
      </c>
      <c r="G4550" s="2" t="s">
        <v>670</v>
      </c>
      <c r="H4550">
        <v>241291298</v>
      </c>
      <c r="W4550">
        <v>216</v>
      </c>
      <c r="X4550" t="s">
        <v>24540</v>
      </c>
      <c r="Y4550" t="s">
        <v>24</v>
      </c>
      <c r="Z4550" t="s">
        <v>24</v>
      </c>
      <c r="AA4550" t="s">
        <v>24541</v>
      </c>
      <c r="AB4550" t="s">
        <v>2242</v>
      </c>
      <c r="AC4550">
        <v>3195</v>
      </c>
      <c r="AD4550" t="s">
        <v>593</v>
      </c>
      <c r="AE4550" t="s">
        <v>24542</v>
      </c>
      <c r="AF4550" t="s">
        <v>24</v>
      </c>
      <c r="AG4550" t="s">
        <v>24543</v>
      </c>
      <c r="AH4550" t="s">
        <v>24544</v>
      </c>
      <c r="AI4550" t="s">
        <v>24</v>
      </c>
    </row>
    <row r="4551" spans="1:35" hidden="1" x14ac:dyDescent="0.25">
      <c r="A4551" t="s">
        <v>24545</v>
      </c>
      <c r="B4551">
        <v>0</v>
      </c>
      <c r="C4551" t="s">
        <v>75</v>
      </c>
      <c r="D4551" t="s">
        <v>23</v>
      </c>
      <c r="E4551" t="s">
        <v>24</v>
      </c>
      <c r="F4551">
        <v>744184049</v>
      </c>
      <c r="G4551" s="2" t="s">
        <v>260</v>
      </c>
      <c r="H4551">
        <v>241291298</v>
      </c>
      <c r="W4551">
        <v>216</v>
      </c>
      <c r="X4551" t="s">
        <v>24546</v>
      </c>
      <c r="Y4551" t="s">
        <v>24</v>
      </c>
      <c r="Z4551" t="s">
        <v>24</v>
      </c>
      <c r="AA4551" t="s">
        <v>24547</v>
      </c>
      <c r="AB4551" t="s">
        <v>1694</v>
      </c>
      <c r="AC4551">
        <v>4076</v>
      </c>
      <c r="AD4551" t="s">
        <v>593</v>
      </c>
      <c r="AE4551" t="s">
        <v>24548</v>
      </c>
      <c r="AF4551" t="s">
        <v>24</v>
      </c>
      <c r="AG4551" t="s">
        <v>24549</v>
      </c>
      <c r="AH4551" t="s">
        <v>24</v>
      </c>
      <c r="AI4551" t="s">
        <v>24</v>
      </c>
    </row>
    <row r="4552" spans="1:35" hidden="1" x14ac:dyDescent="0.25">
      <c r="A4552" t="s">
        <v>24550</v>
      </c>
      <c r="B4552">
        <v>0</v>
      </c>
      <c r="C4552" t="s">
        <v>75</v>
      </c>
      <c r="D4552" t="s">
        <v>23</v>
      </c>
      <c r="E4552" t="s">
        <v>24</v>
      </c>
      <c r="F4552">
        <v>753985170</v>
      </c>
      <c r="G4552" s="2" t="s">
        <v>670</v>
      </c>
      <c r="H4552">
        <v>241291298</v>
      </c>
      <c r="W4552">
        <v>216</v>
      </c>
      <c r="X4552" t="s">
        <v>24551</v>
      </c>
      <c r="Y4552" t="s">
        <v>24</v>
      </c>
      <c r="Z4552" t="s">
        <v>24</v>
      </c>
      <c r="AA4552" t="s">
        <v>2236</v>
      </c>
      <c r="AB4552" t="s">
        <v>600</v>
      </c>
      <c r="AC4552">
        <v>2000</v>
      </c>
      <c r="AD4552" t="s">
        <v>593</v>
      </c>
      <c r="AE4552" t="s">
        <v>24552</v>
      </c>
      <c r="AF4552" t="s">
        <v>24</v>
      </c>
      <c r="AG4552" t="s">
        <v>24553</v>
      </c>
      <c r="AH4552" t="s">
        <v>24</v>
      </c>
      <c r="AI4552" t="s">
        <v>24</v>
      </c>
    </row>
    <row r="4553" spans="1:35" hidden="1" x14ac:dyDescent="0.25">
      <c r="A4553" t="s">
        <v>24554</v>
      </c>
      <c r="B4553">
        <v>3</v>
      </c>
      <c r="C4553" t="s">
        <v>75</v>
      </c>
      <c r="D4553" t="s">
        <v>23</v>
      </c>
      <c r="E4553" t="s">
        <v>24</v>
      </c>
      <c r="F4553">
        <v>385074596</v>
      </c>
      <c r="G4553" s="2" t="s">
        <v>3438</v>
      </c>
      <c r="H4553">
        <v>241237171</v>
      </c>
      <c r="W4553">
        <v>563</v>
      </c>
      <c r="X4553" t="s">
        <v>24555</v>
      </c>
      <c r="Y4553" t="s">
        <v>24</v>
      </c>
      <c r="Z4553" t="s">
        <v>24</v>
      </c>
      <c r="AA4553" t="s">
        <v>24556</v>
      </c>
      <c r="AB4553" t="s">
        <v>4958</v>
      </c>
      <c r="AC4553">
        <v>2290</v>
      </c>
      <c r="AD4553" t="s">
        <v>81</v>
      </c>
      <c r="AE4553" t="s">
        <v>24557</v>
      </c>
      <c r="AF4553" t="s">
        <v>544</v>
      </c>
      <c r="AG4553" t="s">
        <v>24558</v>
      </c>
      <c r="AH4553" t="s">
        <v>24</v>
      </c>
      <c r="AI4553" t="s">
        <v>24</v>
      </c>
    </row>
    <row r="4554" spans="1:35" hidden="1" x14ac:dyDescent="0.25">
      <c r="A4554" t="s">
        <v>24559</v>
      </c>
      <c r="B4554">
        <v>0</v>
      </c>
      <c r="C4554" t="s">
        <v>24</v>
      </c>
      <c r="D4554" t="s">
        <v>23</v>
      </c>
      <c r="E4554" t="s">
        <v>24</v>
      </c>
      <c r="F4554">
        <v>342712850</v>
      </c>
      <c r="G4554" t="s">
        <v>354</v>
      </c>
      <c r="H4554">
        <v>241123037</v>
      </c>
      <c r="W4554">
        <v>208</v>
      </c>
      <c r="X4554" t="s">
        <v>24560</v>
      </c>
      <c r="Y4554" t="s">
        <v>24561</v>
      </c>
      <c r="Z4554" t="s">
        <v>24</v>
      </c>
      <c r="AA4554" t="s">
        <v>1430</v>
      </c>
      <c r="AB4554" t="s">
        <v>1430</v>
      </c>
      <c r="AC4554">
        <v>20095</v>
      </c>
      <c r="AD4554" t="s">
        <v>301</v>
      </c>
      <c r="AE4554" t="s">
        <v>24562</v>
      </c>
      <c r="AF4554" t="s">
        <v>24</v>
      </c>
      <c r="AG4554" t="s">
        <v>24563</v>
      </c>
      <c r="AH4554" t="s">
        <v>24564</v>
      </c>
      <c r="AI4554" t="s">
        <v>24565</v>
      </c>
    </row>
    <row r="4555" spans="1:35" hidden="1" x14ac:dyDescent="0.25">
      <c r="A4555" t="s">
        <v>24566</v>
      </c>
      <c r="B4555">
        <v>0</v>
      </c>
      <c r="C4555" t="s">
        <v>75</v>
      </c>
      <c r="D4555" t="s">
        <v>23</v>
      </c>
      <c r="E4555" t="s">
        <v>24</v>
      </c>
      <c r="F4555">
        <v>382583979</v>
      </c>
      <c r="G4555" s="2" t="s">
        <v>119</v>
      </c>
      <c r="H4555">
        <v>241104570</v>
      </c>
      <c r="W4555">
        <v>312</v>
      </c>
      <c r="X4555" t="s">
        <v>24567</v>
      </c>
      <c r="Y4555" t="s">
        <v>24</v>
      </c>
      <c r="Z4555" t="s">
        <v>24</v>
      </c>
      <c r="AA4555" t="s">
        <v>24568</v>
      </c>
      <c r="AB4555" t="s">
        <v>24569</v>
      </c>
      <c r="AC4555">
        <v>3140</v>
      </c>
      <c r="AD4555" t="s">
        <v>81</v>
      </c>
      <c r="AE4555" t="s">
        <v>24570</v>
      </c>
      <c r="AF4555" t="s">
        <v>24571</v>
      </c>
      <c r="AG4555" t="s">
        <v>24572</v>
      </c>
      <c r="AH4555" t="s">
        <v>24</v>
      </c>
      <c r="AI4555" t="s">
        <v>24</v>
      </c>
    </row>
    <row r="4556" spans="1:35" hidden="1" x14ac:dyDescent="0.25">
      <c r="A4556" t="s">
        <v>24573</v>
      </c>
      <c r="B4556">
        <v>0</v>
      </c>
      <c r="C4556" t="s">
        <v>22</v>
      </c>
      <c r="D4556" t="s">
        <v>23</v>
      </c>
      <c r="E4556" t="s">
        <v>24</v>
      </c>
      <c r="F4556">
        <v>880048962</v>
      </c>
      <c r="G4556" s="2" t="s">
        <v>526</v>
      </c>
      <c r="H4556">
        <v>241028170</v>
      </c>
      <c r="W4556">
        <v>1391</v>
      </c>
      <c r="X4556" t="s">
        <v>24574</v>
      </c>
      <c r="Y4556" t="s">
        <v>24</v>
      </c>
      <c r="Z4556" t="s">
        <v>24</v>
      </c>
      <c r="AA4556" t="s">
        <v>2543</v>
      </c>
      <c r="AB4556" t="s">
        <v>9266</v>
      </c>
      <c r="AC4556" t="s">
        <v>24</v>
      </c>
      <c r="AD4556" t="s">
        <v>2545</v>
      </c>
      <c r="AE4556" t="s">
        <v>24575</v>
      </c>
      <c r="AF4556" t="s">
        <v>544</v>
      </c>
      <c r="AG4556" t="s">
        <v>24576</v>
      </c>
      <c r="AH4556" t="s">
        <v>24577</v>
      </c>
      <c r="AI4556" t="s">
        <v>24</v>
      </c>
    </row>
    <row r="4557" spans="1:35" hidden="1" x14ac:dyDescent="0.25">
      <c r="A4557" t="s">
        <v>24578</v>
      </c>
      <c r="B4557">
        <v>0</v>
      </c>
      <c r="C4557" t="s">
        <v>24</v>
      </c>
      <c r="D4557" t="s">
        <v>23</v>
      </c>
      <c r="E4557" t="s">
        <v>24</v>
      </c>
      <c r="F4557">
        <v>365962377</v>
      </c>
      <c r="G4557" s="2" t="s">
        <v>5210</v>
      </c>
      <c r="H4557">
        <v>240972611</v>
      </c>
      <c r="W4557" t="s">
        <v>85</v>
      </c>
      <c r="X4557" t="s">
        <v>24579</v>
      </c>
      <c r="Y4557" t="s">
        <v>24</v>
      </c>
      <c r="Z4557" t="s">
        <v>24</v>
      </c>
      <c r="AA4557" t="s">
        <v>24</v>
      </c>
      <c r="AB4557" t="s">
        <v>24</v>
      </c>
      <c r="AC4557">
        <v>396670</v>
      </c>
      <c r="AD4557" t="s">
        <v>1607</v>
      </c>
      <c r="AE4557" t="s">
        <v>24580</v>
      </c>
      <c r="AF4557" t="s">
        <v>24</v>
      </c>
      <c r="AG4557" t="s">
        <v>24581</v>
      </c>
      <c r="AH4557" t="s">
        <v>24582</v>
      </c>
      <c r="AI4557" t="s">
        <v>24</v>
      </c>
    </row>
    <row r="4558" spans="1:35" hidden="1" x14ac:dyDescent="0.25">
      <c r="A4558" t="s">
        <v>24583</v>
      </c>
      <c r="B4558">
        <v>0</v>
      </c>
      <c r="C4558" t="s">
        <v>22</v>
      </c>
      <c r="D4558" t="s">
        <v>23</v>
      </c>
      <c r="E4558" t="s">
        <v>24</v>
      </c>
      <c r="F4558">
        <v>403532518</v>
      </c>
      <c r="G4558" s="2" t="s">
        <v>119</v>
      </c>
      <c r="H4558">
        <v>240959871</v>
      </c>
      <c r="W4558">
        <v>156</v>
      </c>
      <c r="X4558" t="s">
        <v>24584</v>
      </c>
      <c r="Y4558" t="s">
        <v>24</v>
      </c>
      <c r="Z4558" t="s">
        <v>24</v>
      </c>
      <c r="AA4558" t="s">
        <v>17529</v>
      </c>
      <c r="AB4558" t="s">
        <v>2777</v>
      </c>
      <c r="AC4558" t="s">
        <v>24585</v>
      </c>
      <c r="AD4558" t="s">
        <v>271</v>
      </c>
      <c r="AE4558" t="s">
        <v>24586</v>
      </c>
      <c r="AF4558" t="s">
        <v>24</v>
      </c>
      <c r="AG4558" t="s">
        <v>24587</v>
      </c>
      <c r="AH4558" t="s">
        <v>24</v>
      </c>
      <c r="AI4558" t="s">
        <v>24</v>
      </c>
    </row>
    <row r="4559" spans="1:35" hidden="1" x14ac:dyDescent="0.25">
      <c r="A4559" t="s">
        <v>24588</v>
      </c>
      <c r="B4559">
        <v>0</v>
      </c>
      <c r="C4559" t="s">
        <v>22</v>
      </c>
      <c r="D4559" t="s">
        <v>23</v>
      </c>
      <c r="E4559" t="s">
        <v>24</v>
      </c>
      <c r="F4559">
        <v>880164009</v>
      </c>
      <c r="G4559" s="2" t="s">
        <v>577</v>
      </c>
      <c r="H4559">
        <v>240953712</v>
      </c>
      <c r="W4559">
        <v>726</v>
      </c>
      <c r="X4559" t="s">
        <v>24589</v>
      </c>
      <c r="Y4559" t="s">
        <v>24590</v>
      </c>
      <c r="Z4559" t="s">
        <v>24</v>
      </c>
      <c r="AA4559" t="s">
        <v>10866</v>
      </c>
      <c r="AB4559" t="s">
        <v>12100</v>
      </c>
      <c r="AC4559" t="s">
        <v>24</v>
      </c>
      <c r="AD4559" t="s">
        <v>2545</v>
      </c>
      <c r="AE4559" t="s">
        <v>24591</v>
      </c>
      <c r="AF4559" t="s">
        <v>4219</v>
      </c>
      <c r="AG4559" t="s">
        <v>24592</v>
      </c>
      <c r="AH4559" t="s">
        <v>24593</v>
      </c>
      <c r="AI4559" t="s">
        <v>24</v>
      </c>
    </row>
    <row r="4560" spans="1:35" hidden="1" x14ac:dyDescent="0.25">
      <c r="A4560" t="s">
        <v>24594</v>
      </c>
      <c r="B4560">
        <v>0</v>
      </c>
      <c r="C4560" t="s">
        <v>22</v>
      </c>
      <c r="D4560" t="s">
        <v>23</v>
      </c>
      <c r="E4560" t="s">
        <v>24</v>
      </c>
      <c r="F4560">
        <v>176206092</v>
      </c>
      <c r="G4560" s="2" t="s">
        <v>1542</v>
      </c>
      <c r="H4560">
        <v>240907078</v>
      </c>
      <c r="W4560">
        <v>3400</v>
      </c>
      <c r="X4560" t="s">
        <v>24595</v>
      </c>
      <c r="Y4560" t="s">
        <v>24</v>
      </c>
      <c r="Z4560" t="s">
        <v>24</v>
      </c>
      <c r="AA4560" t="s">
        <v>24596</v>
      </c>
      <c r="AB4560" t="s">
        <v>853</v>
      </c>
      <c r="AC4560" t="s">
        <v>24597</v>
      </c>
      <c r="AD4560" t="s">
        <v>542</v>
      </c>
      <c r="AE4560" t="s">
        <v>24598</v>
      </c>
      <c r="AF4560" t="s">
        <v>544</v>
      </c>
      <c r="AG4560" t="s">
        <v>24599</v>
      </c>
      <c r="AH4560" t="s">
        <v>24</v>
      </c>
      <c r="AI4560" t="s">
        <v>24</v>
      </c>
    </row>
    <row r="4561" spans="1:35" hidden="1" x14ac:dyDescent="0.25">
      <c r="A4561" t="s">
        <v>24600</v>
      </c>
      <c r="B4561">
        <v>0</v>
      </c>
      <c r="C4561" t="s">
        <v>75</v>
      </c>
      <c r="D4561" t="s">
        <v>23</v>
      </c>
      <c r="E4561" t="s">
        <v>24</v>
      </c>
      <c r="F4561">
        <v>328048533</v>
      </c>
      <c r="G4561" s="2" t="s">
        <v>365</v>
      </c>
      <c r="H4561">
        <v>240869990</v>
      </c>
      <c r="W4561">
        <v>100</v>
      </c>
      <c r="X4561" t="s">
        <v>24601</v>
      </c>
      <c r="Y4561" t="s">
        <v>24</v>
      </c>
      <c r="Z4561" t="s">
        <v>24</v>
      </c>
      <c r="AA4561" t="s">
        <v>24602</v>
      </c>
      <c r="AB4561" t="s">
        <v>5153</v>
      </c>
      <c r="AC4561">
        <v>25813</v>
      </c>
      <c r="AD4561" t="s">
        <v>301</v>
      </c>
      <c r="AE4561" t="s">
        <v>24603</v>
      </c>
      <c r="AF4561" t="s">
        <v>1284</v>
      </c>
      <c r="AG4561" t="s">
        <v>24604</v>
      </c>
      <c r="AH4561" t="s">
        <v>24605</v>
      </c>
      <c r="AI4561" t="s">
        <v>24</v>
      </c>
    </row>
    <row r="4562" spans="1:35" hidden="1" x14ac:dyDescent="0.25">
      <c r="A4562" t="s">
        <v>24606</v>
      </c>
      <c r="B4562">
        <v>0</v>
      </c>
      <c r="C4562" t="s">
        <v>88</v>
      </c>
      <c r="D4562" t="s">
        <v>23</v>
      </c>
      <c r="E4562" t="s">
        <v>24</v>
      </c>
      <c r="F4562">
        <v>262366784</v>
      </c>
      <c r="G4562" s="2" t="s">
        <v>36</v>
      </c>
      <c r="H4562">
        <v>240813139</v>
      </c>
      <c r="W4562">
        <v>399</v>
      </c>
      <c r="X4562" t="s">
        <v>24607</v>
      </c>
      <c r="Y4562" t="s">
        <v>24</v>
      </c>
      <c r="Z4562" t="s">
        <v>24</v>
      </c>
      <c r="AA4562" t="s">
        <v>24608</v>
      </c>
      <c r="AB4562" t="s">
        <v>10353</v>
      </c>
      <c r="AC4562">
        <v>56250</v>
      </c>
      <c r="AD4562" t="s">
        <v>81</v>
      </c>
      <c r="AE4562" t="s">
        <v>24</v>
      </c>
      <c r="AF4562" t="s">
        <v>24</v>
      </c>
      <c r="AG4562" t="s">
        <v>24</v>
      </c>
      <c r="AH4562" t="s">
        <v>24</v>
      </c>
      <c r="AI4562" t="s">
        <v>24</v>
      </c>
    </row>
    <row r="4563" spans="1:35" hidden="1" x14ac:dyDescent="0.25">
      <c r="A4563" t="s">
        <v>24609</v>
      </c>
      <c r="B4563">
        <v>2</v>
      </c>
      <c r="C4563" t="s">
        <v>22</v>
      </c>
      <c r="D4563" t="s">
        <v>23</v>
      </c>
      <c r="E4563" t="s">
        <v>24</v>
      </c>
      <c r="F4563">
        <v>315554832</v>
      </c>
      <c r="G4563" s="2" t="s">
        <v>365</v>
      </c>
      <c r="H4563">
        <v>240780279</v>
      </c>
      <c r="W4563">
        <v>671</v>
      </c>
      <c r="X4563" t="s">
        <v>24610</v>
      </c>
      <c r="Y4563" t="s">
        <v>24</v>
      </c>
      <c r="Z4563" t="s">
        <v>24</v>
      </c>
      <c r="AA4563" t="s">
        <v>24611</v>
      </c>
      <c r="AB4563" t="s">
        <v>3220</v>
      </c>
      <c r="AC4563">
        <v>79312</v>
      </c>
      <c r="AD4563" t="s">
        <v>301</v>
      </c>
      <c r="AE4563" t="s">
        <v>24612</v>
      </c>
      <c r="AF4563" t="s">
        <v>4114</v>
      </c>
      <c r="AG4563" t="s">
        <v>24613</v>
      </c>
      <c r="AH4563" t="s">
        <v>24614</v>
      </c>
      <c r="AI4563" t="s">
        <v>24</v>
      </c>
    </row>
    <row r="4564" spans="1:35" hidden="1" x14ac:dyDescent="0.25">
      <c r="A4564" t="s">
        <v>24615</v>
      </c>
      <c r="B4564">
        <v>0</v>
      </c>
      <c r="C4564" t="s">
        <v>75</v>
      </c>
      <c r="D4564" t="s">
        <v>23</v>
      </c>
      <c r="E4564" t="s">
        <v>24</v>
      </c>
      <c r="F4564">
        <v>429184526</v>
      </c>
      <c r="G4564" t="s">
        <v>180</v>
      </c>
      <c r="H4564">
        <v>240680627</v>
      </c>
      <c r="W4564">
        <v>443</v>
      </c>
      <c r="X4564" t="s">
        <v>24616</v>
      </c>
      <c r="Y4564" t="s">
        <v>24</v>
      </c>
      <c r="Z4564" t="s">
        <v>24</v>
      </c>
      <c r="AA4564" t="s">
        <v>24617</v>
      </c>
      <c r="AB4564" t="s">
        <v>15764</v>
      </c>
      <c r="AC4564">
        <v>31011</v>
      </c>
      <c r="AD4564" t="s">
        <v>2571</v>
      </c>
      <c r="AE4564" t="s">
        <v>24618</v>
      </c>
      <c r="AF4564" t="s">
        <v>544</v>
      </c>
      <c r="AG4564" t="s">
        <v>24619</v>
      </c>
      <c r="AH4564" t="s">
        <v>24620</v>
      </c>
      <c r="AI4564" t="s">
        <v>24</v>
      </c>
    </row>
    <row r="4565" spans="1:35" hidden="1" x14ac:dyDescent="0.25">
      <c r="A4565" t="s">
        <v>24621</v>
      </c>
      <c r="B4565">
        <v>0</v>
      </c>
      <c r="C4565" t="s">
        <v>75</v>
      </c>
      <c r="D4565" t="s">
        <v>23</v>
      </c>
      <c r="E4565" t="s">
        <v>24</v>
      </c>
      <c r="F4565">
        <v>556589127</v>
      </c>
      <c r="G4565" t="s">
        <v>146</v>
      </c>
      <c r="H4565">
        <v>240542500</v>
      </c>
      <c r="W4565">
        <v>5500</v>
      </c>
      <c r="X4565" t="s">
        <v>24622</v>
      </c>
      <c r="Y4565" t="s">
        <v>24623</v>
      </c>
      <c r="Z4565" t="s">
        <v>24</v>
      </c>
      <c r="AA4565" t="s">
        <v>24624</v>
      </c>
      <c r="AB4565" t="s">
        <v>24624</v>
      </c>
      <c r="AC4565" t="s">
        <v>24</v>
      </c>
      <c r="AD4565" t="s">
        <v>3042</v>
      </c>
      <c r="AE4565" t="s">
        <v>24625</v>
      </c>
      <c r="AF4565" t="s">
        <v>6218</v>
      </c>
      <c r="AG4565" t="s">
        <v>24626</v>
      </c>
      <c r="AH4565" t="s">
        <v>24</v>
      </c>
      <c r="AI4565" t="s">
        <v>24</v>
      </c>
    </row>
    <row r="4566" spans="1:35" hidden="1" x14ac:dyDescent="0.25">
      <c r="A4566" t="s">
        <v>24627</v>
      </c>
      <c r="B4566">
        <v>2</v>
      </c>
      <c r="C4566" t="s">
        <v>24</v>
      </c>
      <c r="D4566" t="s">
        <v>23</v>
      </c>
      <c r="E4566" t="s">
        <v>24</v>
      </c>
      <c r="F4566">
        <v>633206800</v>
      </c>
      <c r="G4566" s="2" t="s">
        <v>670</v>
      </c>
      <c r="H4566">
        <v>240443997</v>
      </c>
      <c r="W4566" t="s">
        <v>85</v>
      </c>
      <c r="X4566" t="s">
        <v>24628</v>
      </c>
      <c r="Y4566" t="s">
        <v>24</v>
      </c>
      <c r="Z4566" t="s">
        <v>24</v>
      </c>
      <c r="AA4566" t="s">
        <v>24</v>
      </c>
      <c r="AB4566" t="s">
        <v>24</v>
      </c>
      <c r="AC4566">
        <v>127254</v>
      </c>
      <c r="AD4566" t="s">
        <v>1607</v>
      </c>
      <c r="AE4566" t="s">
        <v>24629</v>
      </c>
      <c r="AF4566" t="s">
        <v>17184</v>
      </c>
      <c r="AG4566" t="s">
        <v>24630</v>
      </c>
      <c r="AH4566" t="s">
        <v>24631</v>
      </c>
      <c r="AI4566" t="s">
        <v>24</v>
      </c>
    </row>
    <row r="4567" spans="1:35" hidden="1" x14ac:dyDescent="0.25">
      <c r="A4567" t="s">
        <v>24632</v>
      </c>
      <c r="B4567">
        <v>11</v>
      </c>
      <c r="C4567" t="s">
        <v>22</v>
      </c>
      <c r="D4567" t="s">
        <v>34</v>
      </c>
      <c r="E4567" t="s">
        <v>24633</v>
      </c>
      <c r="F4567">
        <v>726483878</v>
      </c>
      <c r="G4567" s="2" t="s">
        <v>1542</v>
      </c>
      <c r="H4567">
        <v>240367522</v>
      </c>
      <c r="W4567">
        <v>3591</v>
      </c>
      <c r="X4567" t="s">
        <v>24634</v>
      </c>
      <c r="Y4567" t="s">
        <v>24635</v>
      </c>
      <c r="Z4567" t="s">
        <v>24</v>
      </c>
      <c r="AA4567" t="s">
        <v>21750</v>
      </c>
      <c r="AB4567" t="s">
        <v>13840</v>
      </c>
      <c r="AC4567">
        <v>17530</v>
      </c>
      <c r="AD4567" t="s">
        <v>1094</v>
      </c>
      <c r="AE4567" t="s">
        <v>24636</v>
      </c>
      <c r="AF4567" t="s">
        <v>24</v>
      </c>
      <c r="AG4567" t="s">
        <v>24637</v>
      </c>
      <c r="AH4567" t="s">
        <v>24638</v>
      </c>
      <c r="AI4567" t="s">
        <v>24</v>
      </c>
    </row>
    <row r="4568" spans="1:35" hidden="1" x14ac:dyDescent="0.25">
      <c r="A4568" t="s">
        <v>24639</v>
      </c>
      <c r="B4568">
        <v>0</v>
      </c>
      <c r="C4568" t="s">
        <v>22</v>
      </c>
      <c r="D4568" t="s">
        <v>23</v>
      </c>
      <c r="E4568" t="s">
        <v>24</v>
      </c>
      <c r="F4568">
        <v>941242018</v>
      </c>
      <c r="G4568" s="2" t="s">
        <v>47</v>
      </c>
      <c r="H4568">
        <v>240336000</v>
      </c>
      <c r="W4568">
        <v>1000</v>
      </c>
      <c r="X4568" t="s">
        <v>24640</v>
      </c>
      <c r="Y4568" t="s">
        <v>24</v>
      </c>
      <c r="Z4568" t="s">
        <v>24</v>
      </c>
      <c r="AA4568" t="s">
        <v>3923</v>
      </c>
      <c r="AB4568" t="s">
        <v>4587</v>
      </c>
      <c r="AC4568" t="s">
        <v>24641</v>
      </c>
      <c r="AD4568" t="s">
        <v>542</v>
      </c>
      <c r="AE4568" t="s">
        <v>24642</v>
      </c>
      <c r="AF4568" t="s">
        <v>5011</v>
      </c>
      <c r="AG4568" t="s">
        <v>24643</v>
      </c>
      <c r="AH4568" t="s">
        <v>24</v>
      </c>
      <c r="AI4568" t="s">
        <v>24</v>
      </c>
    </row>
    <row r="4569" spans="1:35" hidden="1" x14ac:dyDescent="0.25">
      <c r="A4569" t="s">
        <v>24644</v>
      </c>
      <c r="B4569">
        <v>0</v>
      </c>
      <c r="C4569" t="s">
        <v>75</v>
      </c>
      <c r="D4569" t="s">
        <v>23</v>
      </c>
      <c r="E4569" t="s">
        <v>24</v>
      </c>
      <c r="F4569">
        <v>428323740</v>
      </c>
      <c r="G4569" s="2" t="s">
        <v>359</v>
      </c>
      <c r="H4569">
        <v>240316515</v>
      </c>
      <c r="W4569">
        <v>342</v>
      </c>
      <c r="X4569" t="s">
        <v>24645</v>
      </c>
      <c r="Y4569" t="s">
        <v>24</v>
      </c>
      <c r="Z4569" t="s">
        <v>24</v>
      </c>
      <c r="AA4569" t="s">
        <v>4012</v>
      </c>
      <c r="AB4569" t="s">
        <v>4013</v>
      </c>
      <c r="AC4569">
        <v>10126</v>
      </c>
      <c r="AD4569" t="s">
        <v>2571</v>
      </c>
      <c r="AE4569" t="s">
        <v>24646</v>
      </c>
      <c r="AF4569" t="s">
        <v>544</v>
      </c>
      <c r="AG4569" t="s">
        <v>24647</v>
      </c>
      <c r="AH4569" t="s">
        <v>24648</v>
      </c>
      <c r="AI4569" t="s">
        <v>24</v>
      </c>
    </row>
    <row r="4570" spans="1:35" hidden="1" x14ac:dyDescent="0.25">
      <c r="A4570" t="s">
        <v>24649</v>
      </c>
      <c r="B4570">
        <v>0</v>
      </c>
      <c r="C4570" t="s">
        <v>22</v>
      </c>
      <c r="D4570" t="s">
        <v>23</v>
      </c>
      <c r="E4570" t="s">
        <v>24</v>
      </c>
      <c r="F4570">
        <v>643642812</v>
      </c>
      <c r="G4570" t="s">
        <v>146</v>
      </c>
      <c r="H4570">
        <v>240125390</v>
      </c>
      <c r="W4570">
        <v>3089</v>
      </c>
      <c r="X4570" t="s">
        <v>24650</v>
      </c>
      <c r="Y4570" t="s">
        <v>24651</v>
      </c>
      <c r="Z4570" t="s">
        <v>24</v>
      </c>
      <c r="AA4570" t="s">
        <v>8369</v>
      </c>
      <c r="AB4570" t="s">
        <v>24</v>
      </c>
      <c r="AC4570">
        <v>16600</v>
      </c>
      <c r="AD4570" t="s">
        <v>1961</v>
      </c>
      <c r="AE4570" t="s">
        <v>24652</v>
      </c>
      <c r="AF4570" t="s">
        <v>295</v>
      </c>
      <c r="AG4570" t="s">
        <v>24653</v>
      </c>
      <c r="AH4570" t="s">
        <v>24654</v>
      </c>
      <c r="AI4570" t="s">
        <v>24</v>
      </c>
    </row>
    <row r="4571" spans="1:35" hidden="1" x14ac:dyDescent="0.25">
      <c r="A4571" t="s">
        <v>24655</v>
      </c>
      <c r="B4571">
        <v>0</v>
      </c>
      <c r="C4571" t="s">
        <v>75</v>
      </c>
      <c r="D4571" t="s">
        <v>23</v>
      </c>
      <c r="E4571" t="s">
        <v>24</v>
      </c>
      <c r="F4571">
        <v>275790947</v>
      </c>
      <c r="G4571" t="s">
        <v>2662</v>
      </c>
      <c r="H4571">
        <v>240063364</v>
      </c>
      <c r="W4571">
        <v>236</v>
      </c>
      <c r="X4571" t="s">
        <v>24656</v>
      </c>
      <c r="Y4571" t="s">
        <v>24657</v>
      </c>
      <c r="Z4571" t="s">
        <v>24</v>
      </c>
      <c r="AA4571" t="s">
        <v>24658</v>
      </c>
      <c r="AB4571" t="s">
        <v>8108</v>
      </c>
      <c r="AC4571">
        <v>69310</v>
      </c>
      <c r="AD4571" t="s">
        <v>81</v>
      </c>
      <c r="AE4571" t="s">
        <v>24659</v>
      </c>
      <c r="AF4571" t="s">
        <v>544</v>
      </c>
      <c r="AG4571" t="s">
        <v>24660</v>
      </c>
      <c r="AH4571" t="s">
        <v>24</v>
      </c>
      <c r="AI4571" t="s">
        <v>24</v>
      </c>
    </row>
    <row r="4572" spans="1:35" hidden="1" x14ac:dyDescent="0.25">
      <c r="A4572" t="s">
        <v>24661</v>
      </c>
      <c r="B4572">
        <v>0</v>
      </c>
      <c r="C4572" t="s">
        <v>22</v>
      </c>
      <c r="D4572" t="s">
        <v>23</v>
      </c>
      <c r="E4572" t="s">
        <v>24</v>
      </c>
      <c r="F4572">
        <v>656227642</v>
      </c>
      <c r="G4572" t="s">
        <v>354</v>
      </c>
      <c r="H4572">
        <v>240020667</v>
      </c>
      <c r="W4572">
        <v>436</v>
      </c>
      <c r="X4572" t="s">
        <v>24662</v>
      </c>
      <c r="Y4572" t="s">
        <v>24</v>
      </c>
      <c r="Z4572" t="s">
        <v>24</v>
      </c>
      <c r="AA4572" t="s">
        <v>23025</v>
      </c>
      <c r="AB4572" t="s">
        <v>24</v>
      </c>
      <c r="AC4572">
        <v>71752</v>
      </c>
      <c r="AD4572" t="s">
        <v>583</v>
      </c>
      <c r="AE4572" t="s">
        <v>24663</v>
      </c>
      <c r="AF4572" t="s">
        <v>544</v>
      </c>
      <c r="AG4572" t="s">
        <v>24664</v>
      </c>
      <c r="AH4572" t="s">
        <v>24</v>
      </c>
      <c r="AI4572" t="s">
        <v>24</v>
      </c>
    </row>
    <row r="4573" spans="1:35" hidden="1" x14ac:dyDescent="0.25">
      <c r="A4573" t="s">
        <v>24665</v>
      </c>
      <c r="B4573">
        <v>0</v>
      </c>
      <c r="C4573" t="s">
        <v>24</v>
      </c>
      <c r="D4573" t="s">
        <v>23</v>
      </c>
      <c r="E4573" t="s">
        <v>24</v>
      </c>
      <c r="F4573" t="s">
        <v>24</v>
      </c>
      <c r="G4573" s="2" t="s">
        <v>8495</v>
      </c>
      <c r="H4573">
        <v>239979599</v>
      </c>
      <c r="W4573">
        <v>375</v>
      </c>
      <c r="X4573" t="s">
        <v>24316</v>
      </c>
      <c r="Y4573" t="s">
        <v>24</v>
      </c>
      <c r="Z4573" t="s">
        <v>24</v>
      </c>
      <c r="AA4573" t="s">
        <v>24317</v>
      </c>
      <c r="AB4573" t="s">
        <v>1145</v>
      </c>
      <c r="AC4573">
        <v>27324</v>
      </c>
      <c r="AD4573" t="s">
        <v>301</v>
      </c>
      <c r="AE4573" t="s">
        <v>24318</v>
      </c>
      <c r="AF4573" t="s">
        <v>1284</v>
      </c>
      <c r="AG4573" t="s">
        <v>24666</v>
      </c>
      <c r="AH4573" t="s">
        <v>24667</v>
      </c>
      <c r="AI4573" t="s">
        <v>24</v>
      </c>
    </row>
    <row r="4574" spans="1:35" hidden="1" x14ac:dyDescent="0.25">
      <c r="A4574" t="s">
        <v>24668</v>
      </c>
      <c r="B4574">
        <v>59</v>
      </c>
      <c r="C4574" t="s">
        <v>24</v>
      </c>
      <c r="D4574" t="s">
        <v>34</v>
      </c>
      <c r="E4574" t="s">
        <v>24669</v>
      </c>
      <c r="F4574">
        <v>557653255</v>
      </c>
      <c r="G4574" s="2" t="s">
        <v>36</v>
      </c>
      <c r="H4574">
        <v>239889068</v>
      </c>
      <c r="W4574" t="s">
        <v>85</v>
      </c>
      <c r="X4574" t="s">
        <v>24670</v>
      </c>
      <c r="Y4574" t="s">
        <v>24671</v>
      </c>
      <c r="Z4574" t="s">
        <v>24</v>
      </c>
      <c r="AA4574" t="s">
        <v>1379</v>
      </c>
      <c r="AB4574" t="s">
        <v>1380</v>
      </c>
      <c r="AC4574">
        <v>21421</v>
      </c>
      <c r="AD4574" t="s">
        <v>1382</v>
      </c>
      <c r="AE4574" t="s">
        <v>24</v>
      </c>
      <c r="AF4574" t="s">
        <v>24</v>
      </c>
      <c r="AG4574" t="s">
        <v>24</v>
      </c>
      <c r="AH4574" t="s">
        <v>24</v>
      </c>
      <c r="AI4574" t="s">
        <v>24</v>
      </c>
    </row>
    <row r="4575" spans="1:35" hidden="1" x14ac:dyDescent="0.25">
      <c r="A4575" t="s">
        <v>24672</v>
      </c>
      <c r="B4575">
        <v>0</v>
      </c>
      <c r="C4575" t="s">
        <v>24</v>
      </c>
      <c r="D4575" t="s">
        <v>23</v>
      </c>
      <c r="E4575" t="s">
        <v>24</v>
      </c>
      <c r="F4575">
        <v>645104571</v>
      </c>
      <c r="G4575" s="2" t="s">
        <v>25</v>
      </c>
      <c r="H4575">
        <v>239850000</v>
      </c>
      <c r="W4575">
        <v>200</v>
      </c>
      <c r="X4575" t="s">
        <v>24673</v>
      </c>
      <c r="Y4575" t="s">
        <v>24</v>
      </c>
      <c r="Z4575" t="s">
        <v>24</v>
      </c>
      <c r="AA4575" t="s">
        <v>24674</v>
      </c>
      <c r="AB4575" t="s">
        <v>24675</v>
      </c>
      <c r="AC4575" t="s">
        <v>24</v>
      </c>
      <c r="AD4575" t="s">
        <v>24676</v>
      </c>
      <c r="AE4575" t="s">
        <v>24</v>
      </c>
      <c r="AF4575" t="s">
        <v>24</v>
      </c>
      <c r="AG4575" t="s">
        <v>24</v>
      </c>
      <c r="AH4575" t="s">
        <v>24</v>
      </c>
      <c r="AI4575" t="s">
        <v>24</v>
      </c>
    </row>
    <row r="4576" spans="1:35" hidden="1" x14ac:dyDescent="0.25">
      <c r="A4576" t="s">
        <v>24677</v>
      </c>
      <c r="B4576">
        <v>5</v>
      </c>
      <c r="C4576" t="s">
        <v>22</v>
      </c>
      <c r="D4576" t="s">
        <v>34</v>
      </c>
      <c r="E4576" t="s">
        <v>24678</v>
      </c>
      <c r="F4576">
        <v>650172414</v>
      </c>
      <c r="G4576" s="2" t="s">
        <v>474</v>
      </c>
      <c r="H4576">
        <v>239729924</v>
      </c>
      <c r="W4576">
        <v>2471</v>
      </c>
      <c r="X4576" t="s">
        <v>24679</v>
      </c>
      <c r="Y4576" t="s">
        <v>24680</v>
      </c>
      <c r="Z4576" t="s">
        <v>24</v>
      </c>
      <c r="AA4576" t="s">
        <v>7155</v>
      </c>
      <c r="AB4576" t="s">
        <v>6898</v>
      </c>
      <c r="AC4576">
        <v>110001</v>
      </c>
      <c r="AD4576" t="s">
        <v>491</v>
      </c>
      <c r="AE4576" t="s">
        <v>24681</v>
      </c>
      <c r="AF4576" t="s">
        <v>24</v>
      </c>
      <c r="AG4576" t="s">
        <v>24682</v>
      </c>
      <c r="AH4576" t="s">
        <v>24683</v>
      </c>
      <c r="AI4576" t="s">
        <v>24684</v>
      </c>
    </row>
    <row r="4577" spans="1:35" hidden="1" x14ac:dyDescent="0.25">
      <c r="A4577" t="s">
        <v>24685</v>
      </c>
      <c r="B4577">
        <v>29</v>
      </c>
      <c r="C4577" t="s">
        <v>24</v>
      </c>
      <c r="D4577" t="s">
        <v>34</v>
      </c>
      <c r="E4577" t="s">
        <v>24686</v>
      </c>
      <c r="F4577" t="s">
        <v>24</v>
      </c>
      <c r="G4577" t="s">
        <v>84</v>
      </c>
      <c r="H4577">
        <v>239682556</v>
      </c>
      <c r="W4577" t="s">
        <v>85</v>
      </c>
      <c r="X4577" t="s">
        <v>24687</v>
      </c>
      <c r="Y4577" t="s">
        <v>24688</v>
      </c>
      <c r="Z4577" t="s">
        <v>24</v>
      </c>
      <c r="AA4577" t="s">
        <v>3550</v>
      </c>
      <c r="AB4577" t="s">
        <v>6571</v>
      </c>
      <c r="AC4577" t="s">
        <v>24689</v>
      </c>
      <c r="AD4577" t="s">
        <v>583</v>
      </c>
      <c r="AE4577" t="s">
        <v>24690</v>
      </c>
      <c r="AF4577" t="s">
        <v>24</v>
      </c>
      <c r="AG4577" t="s">
        <v>17231</v>
      </c>
      <c r="AH4577" t="s">
        <v>24691</v>
      </c>
      <c r="AI4577" t="s">
        <v>24</v>
      </c>
    </row>
    <row r="4578" spans="1:35" hidden="1" x14ac:dyDescent="0.25">
      <c r="A4578" t="s">
        <v>24692</v>
      </c>
      <c r="B4578">
        <v>0</v>
      </c>
      <c r="C4578" t="s">
        <v>88</v>
      </c>
      <c r="D4578" t="s">
        <v>23</v>
      </c>
      <c r="E4578" t="s">
        <v>24</v>
      </c>
      <c r="F4578">
        <v>216832502</v>
      </c>
      <c r="G4578" s="2" t="s">
        <v>36</v>
      </c>
      <c r="H4578">
        <v>239616201</v>
      </c>
      <c r="W4578">
        <v>600</v>
      </c>
      <c r="X4578" t="s">
        <v>21212</v>
      </c>
      <c r="Y4578" t="s">
        <v>24</v>
      </c>
      <c r="Z4578" t="s">
        <v>24</v>
      </c>
      <c r="AA4578" t="s">
        <v>24693</v>
      </c>
      <c r="AB4578" t="s">
        <v>14401</v>
      </c>
      <c r="AC4578" t="s">
        <v>24694</v>
      </c>
      <c r="AD4578" t="s">
        <v>410</v>
      </c>
      <c r="AE4578" t="s">
        <v>24695</v>
      </c>
      <c r="AF4578" t="s">
        <v>123</v>
      </c>
      <c r="AG4578" t="s">
        <v>24696</v>
      </c>
      <c r="AH4578" t="s">
        <v>24</v>
      </c>
      <c r="AI4578" t="s">
        <v>24</v>
      </c>
    </row>
    <row r="4579" spans="1:35" hidden="1" x14ac:dyDescent="0.25">
      <c r="A4579" t="s">
        <v>24697</v>
      </c>
      <c r="B4579">
        <v>2</v>
      </c>
      <c r="C4579" t="s">
        <v>22</v>
      </c>
      <c r="D4579" t="s">
        <v>23</v>
      </c>
      <c r="E4579" t="s">
        <v>24</v>
      </c>
      <c r="F4579">
        <v>275365047</v>
      </c>
      <c r="G4579" t="s">
        <v>1567</v>
      </c>
      <c r="H4579">
        <v>239549374</v>
      </c>
      <c r="W4579">
        <v>857</v>
      </c>
      <c r="X4579" t="s">
        <v>24698</v>
      </c>
      <c r="Y4579" t="s">
        <v>24699</v>
      </c>
      <c r="Z4579" t="s">
        <v>24</v>
      </c>
      <c r="AA4579" t="s">
        <v>24700</v>
      </c>
      <c r="AB4579" t="s">
        <v>1814</v>
      </c>
      <c r="AC4579">
        <v>94230</v>
      </c>
      <c r="AD4579" t="s">
        <v>81</v>
      </c>
      <c r="AE4579" t="s">
        <v>24701</v>
      </c>
      <c r="AF4579" t="s">
        <v>3142</v>
      </c>
      <c r="AG4579" t="s">
        <v>24702</v>
      </c>
      <c r="AH4579" t="s">
        <v>24</v>
      </c>
      <c r="AI4579" t="s">
        <v>24</v>
      </c>
    </row>
    <row r="4580" spans="1:35" hidden="1" x14ac:dyDescent="0.25">
      <c r="A4580" t="s">
        <v>24703</v>
      </c>
      <c r="B4580">
        <v>0</v>
      </c>
      <c r="C4580" t="s">
        <v>99</v>
      </c>
      <c r="D4580" t="s">
        <v>23</v>
      </c>
      <c r="E4580" t="s">
        <v>24</v>
      </c>
      <c r="F4580">
        <v>564134039</v>
      </c>
      <c r="G4580" s="2" t="s">
        <v>714</v>
      </c>
      <c r="H4580">
        <v>239526739</v>
      </c>
      <c r="W4580">
        <v>119</v>
      </c>
      <c r="X4580" t="s">
        <v>24704</v>
      </c>
      <c r="Y4580" t="s">
        <v>24</v>
      </c>
      <c r="Z4580" t="s">
        <v>24</v>
      </c>
      <c r="AA4580" t="s">
        <v>24</v>
      </c>
      <c r="AB4580" t="s">
        <v>9747</v>
      </c>
      <c r="AC4580">
        <v>32901</v>
      </c>
      <c r="AD4580" t="s">
        <v>236</v>
      </c>
      <c r="AE4580" t="s">
        <v>24705</v>
      </c>
      <c r="AF4580" t="s">
        <v>544</v>
      </c>
      <c r="AG4580" t="s">
        <v>24706</v>
      </c>
      <c r="AH4580" t="s">
        <v>24707</v>
      </c>
      <c r="AI4580" t="s">
        <v>24</v>
      </c>
    </row>
    <row r="4581" spans="1:35" hidden="1" x14ac:dyDescent="0.25">
      <c r="A4581" t="s">
        <v>24708</v>
      </c>
      <c r="B4581">
        <v>0</v>
      </c>
      <c r="C4581" t="s">
        <v>99</v>
      </c>
      <c r="D4581" t="s">
        <v>23</v>
      </c>
      <c r="E4581" t="s">
        <v>24</v>
      </c>
      <c r="F4581">
        <v>731538158</v>
      </c>
      <c r="G4581" s="2" t="s">
        <v>260</v>
      </c>
      <c r="H4581">
        <v>239525000</v>
      </c>
      <c r="W4581">
        <v>2500</v>
      </c>
      <c r="X4581" t="s">
        <v>24709</v>
      </c>
      <c r="Y4581" t="s">
        <v>24710</v>
      </c>
      <c r="Z4581" t="s">
        <v>24</v>
      </c>
      <c r="AA4581" t="s">
        <v>3171</v>
      </c>
      <c r="AB4581" t="s">
        <v>3171</v>
      </c>
      <c r="AC4581" t="s">
        <v>24</v>
      </c>
      <c r="AD4581" t="s">
        <v>607</v>
      </c>
      <c r="AE4581" t="s">
        <v>24711</v>
      </c>
      <c r="AF4581" t="s">
        <v>95</v>
      </c>
      <c r="AG4581" t="s">
        <v>24712</v>
      </c>
      <c r="AH4581" t="s">
        <v>24713</v>
      </c>
      <c r="AI4581" t="s">
        <v>24</v>
      </c>
    </row>
    <row r="4582" spans="1:35" hidden="1" x14ac:dyDescent="0.25">
      <c r="A4582" t="s">
        <v>24714</v>
      </c>
      <c r="B4582">
        <v>0</v>
      </c>
      <c r="C4582" t="s">
        <v>99</v>
      </c>
      <c r="D4582" t="s">
        <v>23</v>
      </c>
      <c r="E4582" t="s">
        <v>24</v>
      </c>
      <c r="F4582">
        <v>923191758</v>
      </c>
      <c r="G4582" s="2" t="s">
        <v>260</v>
      </c>
      <c r="H4582">
        <v>239525000</v>
      </c>
      <c r="W4582">
        <v>2500</v>
      </c>
      <c r="X4582" t="s">
        <v>24715</v>
      </c>
      <c r="Y4582" t="s">
        <v>24716</v>
      </c>
      <c r="Z4582" t="s">
        <v>24</v>
      </c>
      <c r="AA4582" t="s">
        <v>7155</v>
      </c>
      <c r="AB4582" t="s">
        <v>7156</v>
      </c>
      <c r="AC4582">
        <v>110015</v>
      </c>
      <c r="AD4582" t="s">
        <v>491</v>
      </c>
      <c r="AE4582" t="s">
        <v>24717</v>
      </c>
      <c r="AF4582" t="s">
        <v>493</v>
      </c>
      <c r="AG4582" t="s">
        <v>24</v>
      </c>
      <c r="AH4582" t="s">
        <v>24</v>
      </c>
      <c r="AI4582" t="s">
        <v>24</v>
      </c>
    </row>
    <row r="4583" spans="1:35" hidden="1" x14ac:dyDescent="0.25">
      <c r="A4583" t="s">
        <v>24718</v>
      </c>
      <c r="B4583">
        <v>0</v>
      </c>
      <c r="C4583" t="s">
        <v>75</v>
      </c>
      <c r="D4583" t="s">
        <v>23</v>
      </c>
      <c r="E4583" t="s">
        <v>24</v>
      </c>
      <c r="F4583">
        <v>432282994</v>
      </c>
      <c r="G4583" s="2" t="s">
        <v>128</v>
      </c>
      <c r="H4583">
        <v>239384136</v>
      </c>
      <c r="W4583">
        <v>99</v>
      </c>
      <c r="X4583" t="s">
        <v>24719</v>
      </c>
      <c r="Y4583" t="s">
        <v>24</v>
      </c>
      <c r="Z4583" t="s">
        <v>24</v>
      </c>
      <c r="AA4583" t="s">
        <v>24720</v>
      </c>
      <c r="AB4583" t="s">
        <v>15764</v>
      </c>
      <c r="AC4583">
        <v>31010</v>
      </c>
      <c r="AD4583" t="s">
        <v>2571</v>
      </c>
      <c r="AE4583" t="s">
        <v>24721</v>
      </c>
      <c r="AF4583" t="s">
        <v>544</v>
      </c>
      <c r="AG4583" t="s">
        <v>24722</v>
      </c>
      <c r="AH4583" t="s">
        <v>24723</v>
      </c>
      <c r="AI4583" t="s">
        <v>24</v>
      </c>
    </row>
    <row r="4584" spans="1:35" hidden="1" x14ac:dyDescent="0.25">
      <c r="A4584" t="s">
        <v>24724</v>
      </c>
      <c r="B4584">
        <v>10</v>
      </c>
      <c r="C4584" t="s">
        <v>22</v>
      </c>
      <c r="D4584" t="s">
        <v>34</v>
      </c>
      <c r="E4584" t="s">
        <v>24725</v>
      </c>
      <c r="F4584">
        <v>894094283</v>
      </c>
      <c r="G4584" s="2" t="s">
        <v>714</v>
      </c>
      <c r="H4584">
        <v>239238723</v>
      </c>
      <c r="W4584">
        <v>1255</v>
      </c>
      <c r="X4584" t="s">
        <v>24726</v>
      </c>
      <c r="Y4584" t="s">
        <v>24727</v>
      </c>
      <c r="Z4584" t="s">
        <v>24</v>
      </c>
      <c r="AA4584" t="s">
        <v>24728</v>
      </c>
      <c r="AB4584" t="s">
        <v>9037</v>
      </c>
      <c r="AC4584">
        <v>80300</v>
      </c>
      <c r="AD4584" t="s">
        <v>2350</v>
      </c>
      <c r="AE4584" t="s">
        <v>24</v>
      </c>
      <c r="AF4584" t="s">
        <v>24</v>
      </c>
      <c r="AG4584" t="s">
        <v>24</v>
      </c>
      <c r="AH4584" t="s">
        <v>24</v>
      </c>
      <c r="AI4584" t="s">
        <v>24</v>
      </c>
    </row>
    <row r="4585" spans="1:35" hidden="1" x14ac:dyDescent="0.25">
      <c r="A4585" t="s">
        <v>24729</v>
      </c>
      <c r="B4585">
        <v>0</v>
      </c>
      <c r="C4585" t="s">
        <v>99</v>
      </c>
      <c r="D4585" t="s">
        <v>23</v>
      </c>
      <c r="E4585" t="s">
        <v>24</v>
      </c>
      <c r="F4585">
        <v>645529269</v>
      </c>
      <c r="G4585" s="2" t="s">
        <v>714</v>
      </c>
      <c r="H4585">
        <v>239214000</v>
      </c>
      <c r="W4585">
        <v>2000</v>
      </c>
      <c r="X4585" t="s">
        <v>24730</v>
      </c>
      <c r="Y4585" t="s">
        <v>24731</v>
      </c>
      <c r="Z4585" t="s">
        <v>24</v>
      </c>
      <c r="AA4585" t="s">
        <v>6387</v>
      </c>
      <c r="AB4585" t="s">
        <v>6387</v>
      </c>
      <c r="AC4585" t="s">
        <v>24</v>
      </c>
      <c r="AD4585" t="s">
        <v>1184</v>
      </c>
      <c r="AE4585" t="s">
        <v>24732</v>
      </c>
      <c r="AF4585" t="s">
        <v>515</v>
      </c>
      <c r="AG4585" t="s">
        <v>24733</v>
      </c>
      <c r="AH4585" t="s">
        <v>24</v>
      </c>
      <c r="AI4585" t="s">
        <v>24</v>
      </c>
    </row>
    <row r="4586" spans="1:35" hidden="1" x14ac:dyDescent="0.25">
      <c r="A4586" t="s">
        <v>24734</v>
      </c>
      <c r="B4586">
        <v>0</v>
      </c>
      <c r="C4586" t="s">
        <v>99</v>
      </c>
      <c r="D4586" t="s">
        <v>23</v>
      </c>
      <c r="E4586" t="s">
        <v>24</v>
      </c>
      <c r="F4586">
        <v>645477477</v>
      </c>
      <c r="G4586" s="2" t="s">
        <v>714</v>
      </c>
      <c r="H4586">
        <v>239214000</v>
      </c>
      <c r="W4586">
        <v>2000</v>
      </c>
      <c r="X4586" t="s">
        <v>24735</v>
      </c>
      <c r="Y4586" t="s">
        <v>24736</v>
      </c>
      <c r="Z4586" t="s">
        <v>24</v>
      </c>
      <c r="AA4586" t="s">
        <v>13981</v>
      </c>
      <c r="AB4586" t="s">
        <v>24</v>
      </c>
      <c r="AC4586" t="s">
        <v>24</v>
      </c>
      <c r="AD4586" t="s">
        <v>1184</v>
      </c>
      <c r="AE4586" t="s">
        <v>24737</v>
      </c>
      <c r="AF4586" t="s">
        <v>515</v>
      </c>
      <c r="AG4586" t="s">
        <v>24738</v>
      </c>
      <c r="AH4586" t="s">
        <v>24739</v>
      </c>
      <c r="AI4586" t="s">
        <v>24</v>
      </c>
    </row>
    <row r="4587" spans="1:35" hidden="1" x14ac:dyDescent="0.25">
      <c r="A4587" t="s">
        <v>24740</v>
      </c>
      <c r="B4587">
        <v>0</v>
      </c>
      <c r="C4587" t="s">
        <v>99</v>
      </c>
      <c r="D4587" t="s">
        <v>23</v>
      </c>
      <c r="E4587" t="s">
        <v>24</v>
      </c>
      <c r="F4587">
        <v>555340700</v>
      </c>
      <c r="G4587" t="s">
        <v>146</v>
      </c>
      <c r="H4587">
        <v>239196000</v>
      </c>
      <c r="W4587">
        <v>6000</v>
      </c>
      <c r="X4587" t="s">
        <v>24741</v>
      </c>
      <c r="Y4587" t="s">
        <v>24742</v>
      </c>
      <c r="Z4587" t="s">
        <v>24</v>
      </c>
      <c r="AA4587" t="s">
        <v>21409</v>
      </c>
      <c r="AB4587" t="s">
        <v>21410</v>
      </c>
      <c r="AC4587" t="s">
        <v>24</v>
      </c>
      <c r="AD4587" t="s">
        <v>3042</v>
      </c>
      <c r="AE4587" t="s">
        <v>24743</v>
      </c>
      <c r="AF4587" t="s">
        <v>1989</v>
      </c>
      <c r="AG4587" t="s">
        <v>21412</v>
      </c>
      <c r="AH4587" t="s">
        <v>24744</v>
      </c>
      <c r="AI4587" t="s">
        <v>24</v>
      </c>
    </row>
    <row r="4588" spans="1:35" hidden="1" x14ac:dyDescent="0.25">
      <c r="A4588" t="s">
        <v>24745</v>
      </c>
      <c r="B4588">
        <v>0</v>
      </c>
      <c r="C4588" t="s">
        <v>75</v>
      </c>
      <c r="D4588" t="s">
        <v>23</v>
      </c>
      <c r="E4588" t="s">
        <v>24</v>
      </c>
      <c r="F4588">
        <v>345409574</v>
      </c>
      <c r="G4588" s="2" t="s">
        <v>36</v>
      </c>
      <c r="H4588">
        <v>239165862</v>
      </c>
      <c r="W4588">
        <v>381</v>
      </c>
      <c r="X4588" t="s">
        <v>24746</v>
      </c>
      <c r="Y4588" t="s">
        <v>24</v>
      </c>
      <c r="Z4588" t="s">
        <v>24</v>
      </c>
      <c r="AA4588" t="s">
        <v>1560</v>
      </c>
      <c r="AB4588" t="s">
        <v>1560</v>
      </c>
      <c r="AC4588">
        <v>558</v>
      </c>
      <c r="AD4588" t="s">
        <v>1562</v>
      </c>
      <c r="AE4588" t="s">
        <v>11529</v>
      </c>
      <c r="AF4588" t="s">
        <v>24</v>
      </c>
      <c r="AG4588" t="s">
        <v>24747</v>
      </c>
      <c r="AH4588" t="s">
        <v>24</v>
      </c>
      <c r="AI4588" t="s">
        <v>24</v>
      </c>
    </row>
    <row r="4589" spans="1:35" hidden="1" x14ac:dyDescent="0.25">
      <c r="A4589" t="s">
        <v>24748</v>
      </c>
      <c r="B4589">
        <v>0</v>
      </c>
      <c r="C4589" t="s">
        <v>75</v>
      </c>
      <c r="D4589" t="s">
        <v>23</v>
      </c>
      <c r="E4589" t="s">
        <v>24</v>
      </c>
      <c r="F4589">
        <v>300628646</v>
      </c>
      <c r="G4589" s="2" t="s">
        <v>2014</v>
      </c>
      <c r="H4589">
        <v>239138479</v>
      </c>
      <c r="W4589">
        <v>2</v>
      </c>
      <c r="X4589" t="s">
        <v>24749</v>
      </c>
      <c r="Y4589" t="s">
        <v>24</v>
      </c>
      <c r="Z4589" t="s">
        <v>24</v>
      </c>
      <c r="AA4589" t="s">
        <v>24750</v>
      </c>
      <c r="AB4589" t="s">
        <v>6376</v>
      </c>
      <c r="AC4589">
        <v>4810</v>
      </c>
      <c r="AD4589" t="s">
        <v>1908</v>
      </c>
      <c r="AE4589" t="s">
        <v>19411</v>
      </c>
      <c r="AF4589" t="s">
        <v>95</v>
      </c>
      <c r="AG4589" t="s">
        <v>24751</v>
      </c>
      <c r="AH4589" t="s">
        <v>24</v>
      </c>
      <c r="AI4589" t="s">
        <v>24</v>
      </c>
    </row>
    <row r="4590" spans="1:35" hidden="1" x14ac:dyDescent="0.25">
      <c r="A4590" t="s">
        <v>24752</v>
      </c>
      <c r="B4590">
        <v>0</v>
      </c>
      <c r="C4590" t="s">
        <v>75</v>
      </c>
      <c r="D4590" t="s">
        <v>23</v>
      </c>
      <c r="E4590" t="s">
        <v>24</v>
      </c>
      <c r="F4590">
        <v>690652680</v>
      </c>
      <c r="G4590" s="2" t="s">
        <v>474</v>
      </c>
      <c r="H4590">
        <v>239056500</v>
      </c>
      <c r="W4590">
        <v>100</v>
      </c>
      <c r="X4590" t="s">
        <v>24753</v>
      </c>
      <c r="Y4590" t="s">
        <v>24</v>
      </c>
      <c r="Z4590" t="s">
        <v>24</v>
      </c>
      <c r="AA4590" t="s">
        <v>24754</v>
      </c>
      <c r="AB4590" t="s">
        <v>4168</v>
      </c>
      <c r="AC4590" t="s">
        <v>24755</v>
      </c>
      <c r="AD4590" t="s">
        <v>329</v>
      </c>
      <c r="AE4590" t="s">
        <v>24756</v>
      </c>
      <c r="AF4590" t="s">
        <v>544</v>
      </c>
      <c r="AG4590" t="s">
        <v>24757</v>
      </c>
      <c r="AH4590" t="s">
        <v>24</v>
      </c>
      <c r="AI4590" t="s">
        <v>24</v>
      </c>
    </row>
    <row r="4591" spans="1:35" hidden="1" x14ac:dyDescent="0.25">
      <c r="A4591" t="s">
        <v>24758</v>
      </c>
      <c r="B4591">
        <v>0</v>
      </c>
      <c r="C4591" t="s">
        <v>88</v>
      </c>
      <c r="D4591" t="s">
        <v>23</v>
      </c>
      <c r="E4591" t="s">
        <v>24</v>
      </c>
      <c r="F4591">
        <v>565644671</v>
      </c>
      <c r="G4591" s="2" t="s">
        <v>1081</v>
      </c>
      <c r="H4591">
        <v>238982797</v>
      </c>
      <c r="W4591" t="s">
        <v>85</v>
      </c>
      <c r="X4591" t="s">
        <v>24759</v>
      </c>
      <c r="Y4591" t="s">
        <v>24</v>
      </c>
      <c r="Z4591" t="s">
        <v>24</v>
      </c>
      <c r="AA4591" t="s">
        <v>24</v>
      </c>
      <c r="AB4591" t="s">
        <v>24</v>
      </c>
      <c r="AC4591">
        <v>142300</v>
      </c>
      <c r="AD4591" t="s">
        <v>1607</v>
      </c>
      <c r="AE4591" t="s">
        <v>24760</v>
      </c>
      <c r="AF4591" t="s">
        <v>1609</v>
      </c>
      <c r="AG4591" t="s">
        <v>24761</v>
      </c>
      <c r="AH4591" t="s">
        <v>24762</v>
      </c>
      <c r="AI4591" t="s">
        <v>24</v>
      </c>
    </row>
    <row r="4592" spans="1:35" hidden="1" x14ac:dyDescent="0.25">
      <c r="A4592" t="s">
        <v>24763</v>
      </c>
      <c r="B4592">
        <v>15</v>
      </c>
      <c r="C4592" t="s">
        <v>22</v>
      </c>
      <c r="D4592" t="s">
        <v>34</v>
      </c>
      <c r="E4592" t="s">
        <v>24764</v>
      </c>
      <c r="F4592">
        <v>555284298</v>
      </c>
      <c r="G4592" s="2" t="s">
        <v>474</v>
      </c>
      <c r="H4592">
        <v>238908628</v>
      </c>
      <c r="W4592">
        <v>1872</v>
      </c>
      <c r="X4592" t="s">
        <v>24765</v>
      </c>
      <c r="Y4592" t="s">
        <v>7643</v>
      </c>
      <c r="Z4592" t="s">
        <v>24</v>
      </c>
      <c r="AA4592" t="s">
        <v>3040</v>
      </c>
      <c r="AB4592" t="s">
        <v>24766</v>
      </c>
      <c r="AC4592">
        <v>810000</v>
      </c>
      <c r="AD4592" t="s">
        <v>3167</v>
      </c>
      <c r="AE4592" t="s">
        <v>24</v>
      </c>
      <c r="AF4592" t="s">
        <v>24</v>
      </c>
      <c r="AG4592" t="s">
        <v>24</v>
      </c>
      <c r="AH4592" t="s">
        <v>24</v>
      </c>
      <c r="AI4592" t="s">
        <v>24</v>
      </c>
    </row>
    <row r="4593" spans="1:35" hidden="1" x14ac:dyDescent="0.25">
      <c r="A4593" t="s">
        <v>24767</v>
      </c>
      <c r="B4593">
        <v>20</v>
      </c>
      <c r="C4593" t="s">
        <v>24</v>
      </c>
      <c r="D4593" t="s">
        <v>34</v>
      </c>
      <c r="E4593" t="s">
        <v>24768</v>
      </c>
      <c r="F4593">
        <v>680031288</v>
      </c>
      <c r="G4593" s="2" t="s">
        <v>2024</v>
      </c>
      <c r="H4593">
        <v>238877221</v>
      </c>
      <c r="W4593">
        <v>2225</v>
      </c>
      <c r="X4593" t="s">
        <v>24769</v>
      </c>
      <c r="Y4593" t="s">
        <v>24770</v>
      </c>
      <c r="Z4593" t="s">
        <v>24</v>
      </c>
      <c r="AA4593" t="s">
        <v>347</v>
      </c>
      <c r="AB4593" t="s">
        <v>24</v>
      </c>
      <c r="AC4593" t="s">
        <v>24</v>
      </c>
      <c r="AD4593" t="s">
        <v>347</v>
      </c>
      <c r="AE4593" t="s">
        <v>24</v>
      </c>
      <c r="AF4593" t="s">
        <v>24</v>
      </c>
      <c r="AG4593" t="s">
        <v>24</v>
      </c>
      <c r="AH4593" t="s">
        <v>24</v>
      </c>
      <c r="AI4593" t="s">
        <v>24</v>
      </c>
    </row>
    <row r="4594" spans="1:35" hidden="1" x14ac:dyDescent="0.25">
      <c r="A4594" t="s">
        <v>24771</v>
      </c>
      <c r="B4594">
        <v>0</v>
      </c>
      <c r="C4594" t="s">
        <v>75</v>
      </c>
      <c r="D4594" t="s">
        <v>23</v>
      </c>
      <c r="E4594" t="s">
        <v>24</v>
      </c>
      <c r="F4594">
        <v>305051153</v>
      </c>
      <c r="G4594" s="2" t="s">
        <v>155</v>
      </c>
      <c r="H4594">
        <v>238854563</v>
      </c>
      <c r="W4594">
        <v>1000</v>
      </c>
      <c r="X4594" t="s">
        <v>24772</v>
      </c>
      <c r="Y4594" t="s">
        <v>24</v>
      </c>
      <c r="Z4594" t="s">
        <v>24</v>
      </c>
      <c r="AA4594" t="s">
        <v>24773</v>
      </c>
      <c r="AB4594" t="s">
        <v>22452</v>
      </c>
      <c r="AC4594">
        <v>7323</v>
      </c>
      <c r="AD4594" t="s">
        <v>753</v>
      </c>
      <c r="AE4594" t="s">
        <v>24774</v>
      </c>
      <c r="AF4594" t="s">
        <v>24</v>
      </c>
      <c r="AG4594" t="s">
        <v>24775</v>
      </c>
      <c r="AH4594" t="s">
        <v>24776</v>
      </c>
      <c r="AI4594" t="s">
        <v>24</v>
      </c>
    </row>
    <row r="4595" spans="1:35" hidden="1" x14ac:dyDescent="0.25">
      <c r="A4595" t="s">
        <v>24777</v>
      </c>
      <c r="B4595">
        <v>0</v>
      </c>
      <c r="C4595" t="s">
        <v>75</v>
      </c>
      <c r="D4595" t="s">
        <v>23</v>
      </c>
      <c r="E4595" t="s">
        <v>24</v>
      </c>
      <c r="F4595">
        <v>918432907</v>
      </c>
      <c r="G4595" s="2" t="s">
        <v>1137</v>
      </c>
      <c r="H4595">
        <v>238847001</v>
      </c>
      <c r="W4595">
        <v>1723</v>
      </c>
      <c r="X4595" t="s">
        <v>24778</v>
      </c>
      <c r="Y4595" t="s">
        <v>24779</v>
      </c>
      <c r="Z4595" t="s">
        <v>24</v>
      </c>
      <c r="AA4595" t="s">
        <v>3158</v>
      </c>
      <c r="AB4595" t="s">
        <v>3159</v>
      </c>
      <c r="AC4595">
        <v>122002</v>
      </c>
      <c r="AD4595" t="s">
        <v>491</v>
      </c>
      <c r="AE4595" t="s">
        <v>24780</v>
      </c>
      <c r="AF4595" t="s">
        <v>123</v>
      </c>
      <c r="AG4595" t="s">
        <v>24781</v>
      </c>
      <c r="AH4595" t="s">
        <v>24</v>
      </c>
      <c r="AI4595" t="s">
        <v>24</v>
      </c>
    </row>
    <row r="4596" spans="1:35" hidden="1" x14ac:dyDescent="0.25">
      <c r="A4596" t="s">
        <v>24782</v>
      </c>
      <c r="B4596">
        <v>0</v>
      </c>
      <c r="C4596" t="s">
        <v>75</v>
      </c>
      <c r="D4596" t="s">
        <v>23</v>
      </c>
      <c r="E4596" t="s">
        <v>24</v>
      </c>
      <c r="F4596">
        <v>201927543</v>
      </c>
      <c r="G4596" t="s">
        <v>1100</v>
      </c>
      <c r="H4596">
        <v>238801500</v>
      </c>
      <c r="W4596">
        <v>900</v>
      </c>
      <c r="X4596" t="s">
        <v>24783</v>
      </c>
      <c r="Y4596" t="s">
        <v>24</v>
      </c>
      <c r="Z4596" t="s">
        <v>24</v>
      </c>
      <c r="AA4596" t="s">
        <v>24784</v>
      </c>
      <c r="AB4596" t="s">
        <v>943</v>
      </c>
      <c r="AC4596" t="s">
        <v>24785</v>
      </c>
      <c r="AD4596" t="s">
        <v>195</v>
      </c>
      <c r="AE4596" t="s">
        <v>24786</v>
      </c>
      <c r="AF4596" t="s">
        <v>946</v>
      </c>
      <c r="AG4596" t="s">
        <v>24787</v>
      </c>
      <c r="AH4596" t="s">
        <v>24</v>
      </c>
      <c r="AI4596" t="s">
        <v>24</v>
      </c>
    </row>
    <row r="4597" spans="1:35" hidden="1" x14ac:dyDescent="0.25">
      <c r="A4597" t="s">
        <v>24788</v>
      </c>
      <c r="B4597">
        <v>0</v>
      </c>
      <c r="C4597" t="s">
        <v>75</v>
      </c>
      <c r="D4597" t="s">
        <v>23</v>
      </c>
      <c r="E4597" t="s">
        <v>24</v>
      </c>
      <c r="F4597">
        <v>719271277</v>
      </c>
      <c r="G4597" s="2" t="s">
        <v>1081</v>
      </c>
      <c r="H4597">
        <v>238682652</v>
      </c>
      <c r="W4597" t="s">
        <v>85</v>
      </c>
      <c r="X4597" t="s">
        <v>24789</v>
      </c>
      <c r="Y4597" t="s">
        <v>24790</v>
      </c>
      <c r="Z4597" t="s">
        <v>24</v>
      </c>
      <c r="AA4597" t="s">
        <v>70</v>
      </c>
      <c r="AB4597" t="s">
        <v>71</v>
      </c>
      <c r="AC4597" t="s">
        <v>24791</v>
      </c>
      <c r="AD4597" t="s">
        <v>73</v>
      </c>
      <c r="AE4597" t="s">
        <v>24</v>
      </c>
      <c r="AF4597" t="s">
        <v>24</v>
      </c>
      <c r="AG4597" t="s">
        <v>24</v>
      </c>
      <c r="AH4597" t="s">
        <v>24</v>
      </c>
      <c r="AI4597" t="s">
        <v>24</v>
      </c>
    </row>
    <row r="4598" spans="1:35" hidden="1" x14ac:dyDescent="0.25">
      <c r="A4598" t="s">
        <v>24792</v>
      </c>
      <c r="B4598">
        <v>9</v>
      </c>
      <c r="C4598" t="s">
        <v>22</v>
      </c>
      <c r="D4598" t="s">
        <v>34</v>
      </c>
      <c r="E4598" t="s">
        <v>24793</v>
      </c>
      <c r="F4598">
        <v>690568142</v>
      </c>
      <c r="G4598" s="2" t="s">
        <v>474</v>
      </c>
      <c r="H4598">
        <v>238615122</v>
      </c>
      <c r="W4598">
        <v>90</v>
      </c>
      <c r="X4598" t="s">
        <v>24794</v>
      </c>
      <c r="Y4598" t="s">
        <v>24795</v>
      </c>
      <c r="Z4598" t="s">
        <v>24</v>
      </c>
      <c r="AA4598" t="s">
        <v>327</v>
      </c>
      <c r="AB4598" t="s">
        <v>327</v>
      </c>
      <c r="AC4598" t="s">
        <v>24796</v>
      </c>
      <c r="AD4598" t="s">
        <v>329</v>
      </c>
      <c r="AE4598" t="s">
        <v>24</v>
      </c>
      <c r="AF4598" t="s">
        <v>24</v>
      </c>
      <c r="AG4598" t="s">
        <v>24</v>
      </c>
      <c r="AH4598" t="s">
        <v>24</v>
      </c>
      <c r="AI4598" t="s">
        <v>24</v>
      </c>
    </row>
    <row r="4599" spans="1:35" hidden="1" x14ac:dyDescent="0.25">
      <c r="A4599" t="s">
        <v>24797</v>
      </c>
      <c r="B4599">
        <v>3</v>
      </c>
      <c r="C4599" t="s">
        <v>24</v>
      </c>
      <c r="D4599" t="s">
        <v>23</v>
      </c>
      <c r="E4599" t="s">
        <v>24</v>
      </c>
      <c r="F4599">
        <v>330261082</v>
      </c>
      <c r="G4599" s="2" t="s">
        <v>670</v>
      </c>
      <c r="H4599">
        <v>238575990</v>
      </c>
      <c r="W4599">
        <v>273</v>
      </c>
      <c r="X4599" t="s">
        <v>24798</v>
      </c>
      <c r="Y4599" t="s">
        <v>24</v>
      </c>
      <c r="Z4599" t="s">
        <v>24</v>
      </c>
      <c r="AA4599" t="s">
        <v>24799</v>
      </c>
      <c r="AB4599" t="s">
        <v>6914</v>
      </c>
      <c r="AC4599">
        <v>1454</v>
      </c>
      <c r="AD4599" t="s">
        <v>301</v>
      </c>
      <c r="AE4599" t="s">
        <v>24800</v>
      </c>
      <c r="AF4599" t="s">
        <v>1284</v>
      </c>
      <c r="AG4599" t="s">
        <v>24801</v>
      </c>
      <c r="AH4599" t="s">
        <v>24802</v>
      </c>
      <c r="AI4599" t="s">
        <v>24</v>
      </c>
    </row>
    <row r="4600" spans="1:35" hidden="1" x14ac:dyDescent="0.25">
      <c r="A4600" t="s">
        <v>24803</v>
      </c>
      <c r="B4600">
        <v>0</v>
      </c>
      <c r="C4600" t="s">
        <v>88</v>
      </c>
      <c r="D4600" t="s">
        <v>23</v>
      </c>
      <c r="E4600" t="s">
        <v>24</v>
      </c>
      <c r="F4600">
        <v>291179963</v>
      </c>
      <c r="G4600" s="2" t="s">
        <v>670</v>
      </c>
      <c r="H4600">
        <v>238537409</v>
      </c>
      <c r="W4600">
        <v>266</v>
      </c>
      <c r="X4600" t="s">
        <v>24804</v>
      </c>
      <c r="Y4600" t="s">
        <v>24805</v>
      </c>
      <c r="Z4600" t="s">
        <v>24</v>
      </c>
      <c r="AA4600" t="s">
        <v>24806</v>
      </c>
      <c r="AB4600" t="s">
        <v>6489</v>
      </c>
      <c r="AC4600">
        <v>44410</v>
      </c>
      <c r="AD4600" t="s">
        <v>81</v>
      </c>
      <c r="AE4600" t="s">
        <v>10576</v>
      </c>
      <c r="AF4600" t="s">
        <v>3142</v>
      </c>
      <c r="AG4600" t="s">
        <v>10577</v>
      </c>
      <c r="AH4600" t="s">
        <v>24</v>
      </c>
      <c r="AI4600" t="s">
        <v>24</v>
      </c>
    </row>
    <row r="4601" spans="1:35" hidden="1" x14ac:dyDescent="0.25">
      <c r="A4601" t="s">
        <v>24807</v>
      </c>
      <c r="B4601">
        <v>0</v>
      </c>
      <c r="C4601" t="s">
        <v>88</v>
      </c>
      <c r="D4601" t="s">
        <v>23</v>
      </c>
      <c r="E4601" t="s">
        <v>24</v>
      </c>
      <c r="F4601">
        <v>565466091</v>
      </c>
      <c r="G4601" s="2" t="s">
        <v>670</v>
      </c>
      <c r="H4601">
        <v>238525810</v>
      </c>
      <c r="W4601">
        <v>448</v>
      </c>
      <c r="X4601" t="s">
        <v>24808</v>
      </c>
      <c r="Y4601" t="s">
        <v>24</v>
      </c>
      <c r="Z4601" t="s">
        <v>24</v>
      </c>
      <c r="AA4601" t="s">
        <v>24809</v>
      </c>
      <c r="AB4601" t="s">
        <v>24</v>
      </c>
      <c r="AC4601">
        <v>110</v>
      </c>
      <c r="AD4601" t="s">
        <v>24810</v>
      </c>
      <c r="AE4601" t="s">
        <v>24811</v>
      </c>
      <c r="AF4601" t="s">
        <v>445</v>
      </c>
      <c r="AG4601" t="s">
        <v>24812</v>
      </c>
      <c r="AH4601" t="s">
        <v>24</v>
      </c>
      <c r="AI4601" t="s">
        <v>24</v>
      </c>
    </row>
    <row r="4602" spans="1:35" hidden="1" x14ac:dyDescent="0.25">
      <c r="A4602" t="s">
        <v>24813</v>
      </c>
      <c r="B4602">
        <v>8</v>
      </c>
      <c r="C4602" t="s">
        <v>75</v>
      </c>
      <c r="D4602" t="s">
        <v>23</v>
      </c>
      <c r="E4602" t="s">
        <v>24</v>
      </c>
      <c r="F4602">
        <v>429185531</v>
      </c>
      <c r="G4602" t="s">
        <v>89</v>
      </c>
      <c r="H4602">
        <v>238501410</v>
      </c>
      <c r="W4602">
        <v>656</v>
      </c>
      <c r="X4602" t="s">
        <v>24814</v>
      </c>
      <c r="Y4602" t="s">
        <v>24</v>
      </c>
      <c r="Z4602" t="s">
        <v>24</v>
      </c>
      <c r="AA4602" t="s">
        <v>5897</v>
      </c>
      <c r="AB4602" t="s">
        <v>3760</v>
      </c>
      <c r="AC4602">
        <v>20138</v>
      </c>
      <c r="AD4602" t="s">
        <v>2571</v>
      </c>
      <c r="AE4602" t="s">
        <v>24815</v>
      </c>
      <c r="AF4602" t="s">
        <v>544</v>
      </c>
      <c r="AG4602" t="s">
        <v>24816</v>
      </c>
      <c r="AH4602" t="s">
        <v>24817</v>
      </c>
      <c r="AI4602" t="s">
        <v>24</v>
      </c>
    </row>
    <row r="4603" spans="1:35" hidden="1" x14ac:dyDescent="0.25">
      <c r="A4603" t="s">
        <v>24818</v>
      </c>
      <c r="B4603">
        <v>0</v>
      </c>
      <c r="C4603" t="s">
        <v>75</v>
      </c>
      <c r="D4603" t="s">
        <v>23</v>
      </c>
      <c r="E4603" t="s">
        <v>24</v>
      </c>
      <c r="F4603">
        <v>971184700</v>
      </c>
      <c r="G4603" s="2" t="s">
        <v>706</v>
      </c>
      <c r="H4603">
        <v>238498228</v>
      </c>
      <c r="W4603">
        <v>720</v>
      </c>
      <c r="X4603" t="s">
        <v>24819</v>
      </c>
      <c r="Y4603" t="s">
        <v>24</v>
      </c>
      <c r="Z4603" t="s">
        <v>24</v>
      </c>
      <c r="AA4603" t="s">
        <v>24820</v>
      </c>
      <c r="AB4603" t="s">
        <v>4261</v>
      </c>
      <c r="AC4603" t="s">
        <v>24821</v>
      </c>
      <c r="AD4603" t="s">
        <v>2752</v>
      </c>
      <c r="AE4603" t="s">
        <v>24822</v>
      </c>
      <c r="AF4603" t="s">
        <v>544</v>
      </c>
      <c r="AG4603" t="s">
        <v>24823</v>
      </c>
      <c r="AH4603" t="s">
        <v>24824</v>
      </c>
      <c r="AI4603" t="s">
        <v>24</v>
      </c>
    </row>
    <row r="4604" spans="1:35" hidden="1" x14ac:dyDescent="0.25">
      <c r="A4604" t="s">
        <v>24825</v>
      </c>
      <c r="B4604">
        <v>0</v>
      </c>
      <c r="C4604" t="s">
        <v>88</v>
      </c>
      <c r="D4604" t="s">
        <v>23</v>
      </c>
      <c r="E4604" t="s">
        <v>24</v>
      </c>
      <c r="F4604">
        <v>745241604</v>
      </c>
      <c r="G4604" s="2" t="s">
        <v>260</v>
      </c>
      <c r="H4604">
        <v>238471090</v>
      </c>
      <c r="W4604">
        <v>2489</v>
      </c>
      <c r="X4604" t="s">
        <v>24826</v>
      </c>
      <c r="Y4604" t="s">
        <v>24</v>
      </c>
      <c r="Z4604" t="s">
        <v>24</v>
      </c>
      <c r="AA4604" t="s">
        <v>24827</v>
      </c>
      <c r="AB4604" t="s">
        <v>2591</v>
      </c>
      <c r="AC4604">
        <v>7330</v>
      </c>
      <c r="AD4604" t="s">
        <v>593</v>
      </c>
      <c r="AE4604" t="s">
        <v>24828</v>
      </c>
      <c r="AF4604" t="s">
        <v>24</v>
      </c>
      <c r="AG4604" t="s">
        <v>24829</v>
      </c>
      <c r="AH4604" t="s">
        <v>24</v>
      </c>
      <c r="AI4604" t="s">
        <v>24</v>
      </c>
    </row>
    <row r="4605" spans="1:35" hidden="1" x14ac:dyDescent="0.25">
      <c r="A4605" t="s">
        <v>24830</v>
      </c>
      <c r="B4605">
        <v>0</v>
      </c>
      <c r="C4605" t="s">
        <v>99</v>
      </c>
      <c r="D4605" t="s">
        <v>23</v>
      </c>
      <c r="E4605" t="s">
        <v>24</v>
      </c>
      <c r="F4605">
        <v>731502787</v>
      </c>
      <c r="G4605" t="s">
        <v>2662</v>
      </c>
      <c r="H4605">
        <v>238452500</v>
      </c>
      <c r="W4605">
        <v>11500</v>
      </c>
      <c r="X4605" t="s">
        <v>24831</v>
      </c>
      <c r="Y4605" t="s">
        <v>24832</v>
      </c>
      <c r="Z4605" t="s">
        <v>24</v>
      </c>
      <c r="AA4605" t="s">
        <v>3171</v>
      </c>
      <c r="AB4605" t="s">
        <v>3171</v>
      </c>
      <c r="AC4605">
        <v>1216</v>
      </c>
      <c r="AD4605" t="s">
        <v>607</v>
      </c>
      <c r="AE4605" t="s">
        <v>24833</v>
      </c>
      <c r="AF4605" t="s">
        <v>95</v>
      </c>
      <c r="AG4605" t="s">
        <v>24834</v>
      </c>
      <c r="AH4605" t="s">
        <v>24835</v>
      </c>
      <c r="AI4605" t="s">
        <v>24</v>
      </c>
    </row>
    <row r="4606" spans="1:35" hidden="1" x14ac:dyDescent="0.25">
      <c r="A4606" t="s">
        <v>24836</v>
      </c>
      <c r="B4606">
        <v>0</v>
      </c>
      <c r="C4606" t="s">
        <v>99</v>
      </c>
      <c r="D4606" t="s">
        <v>23</v>
      </c>
      <c r="E4606" t="s">
        <v>24</v>
      </c>
      <c r="F4606">
        <v>539912328</v>
      </c>
      <c r="G4606" t="s">
        <v>354</v>
      </c>
      <c r="H4606">
        <v>238444471</v>
      </c>
      <c r="W4606">
        <v>622</v>
      </c>
      <c r="X4606" t="s">
        <v>24837</v>
      </c>
      <c r="Y4606" t="s">
        <v>24</v>
      </c>
      <c r="Z4606" t="s">
        <v>24</v>
      </c>
      <c r="AA4606" t="s">
        <v>3408</v>
      </c>
      <c r="AB4606" t="s">
        <v>1227</v>
      </c>
      <c r="AC4606">
        <v>518000</v>
      </c>
      <c r="AD4606" t="s">
        <v>693</v>
      </c>
      <c r="AE4606" t="s">
        <v>24838</v>
      </c>
      <c r="AF4606" t="s">
        <v>1237</v>
      </c>
      <c r="AG4606" t="s">
        <v>24</v>
      </c>
      <c r="AH4606" t="s">
        <v>24</v>
      </c>
      <c r="AI4606" t="s">
        <v>24</v>
      </c>
    </row>
    <row r="4607" spans="1:35" hidden="1" x14ac:dyDescent="0.25">
      <c r="A4607" t="s">
        <v>24839</v>
      </c>
      <c r="B4607">
        <v>0</v>
      </c>
      <c r="C4607" t="s">
        <v>75</v>
      </c>
      <c r="D4607" t="s">
        <v>23</v>
      </c>
      <c r="E4607" t="s">
        <v>24</v>
      </c>
      <c r="F4607">
        <v>220787488</v>
      </c>
      <c r="G4607" s="2" t="s">
        <v>714</v>
      </c>
      <c r="H4607">
        <v>238326487</v>
      </c>
      <c r="W4607">
        <v>4</v>
      </c>
      <c r="X4607" t="s">
        <v>24840</v>
      </c>
      <c r="Y4607" t="s">
        <v>24841</v>
      </c>
      <c r="Z4607" t="s">
        <v>24</v>
      </c>
      <c r="AA4607" t="s">
        <v>70</v>
      </c>
      <c r="AB4607" t="s">
        <v>70</v>
      </c>
      <c r="AC4607" t="s">
        <v>24842</v>
      </c>
      <c r="AD4607" t="s">
        <v>410</v>
      </c>
      <c r="AE4607" t="s">
        <v>24843</v>
      </c>
      <c r="AF4607" t="s">
        <v>123</v>
      </c>
      <c r="AG4607" t="s">
        <v>24</v>
      </c>
      <c r="AH4607" t="s">
        <v>24</v>
      </c>
      <c r="AI4607" t="s">
        <v>24</v>
      </c>
    </row>
    <row r="4608" spans="1:35" hidden="1" x14ac:dyDescent="0.25">
      <c r="A4608" t="s">
        <v>24844</v>
      </c>
      <c r="B4608">
        <v>67</v>
      </c>
      <c r="C4608" t="s">
        <v>24</v>
      </c>
      <c r="D4608" t="s">
        <v>34</v>
      </c>
      <c r="E4608" t="s">
        <v>24845</v>
      </c>
      <c r="F4608">
        <v>643913973</v>
      </c>
      <c r="G4608" s="2" t="s">
        <v>365</v>
      </c>
      <c r="H4608">
        <v>238325669</v>
      </c>
      <c r="W4608">
        <v>721</v>
      </c>
      <c r="X4608" t="s">
        <v>24846</v>
      </c>
      <c r="Y4608" t="s">
        <v>24</v>
      </c>
      <c r="Z4608" t="s">
        <v>24</v>
      </c>
      <c r="AA4608" t="s">
        <v>10001</v>
      </c>
      <c r="AB4608" t="s">
        <v>24847</v>
      </c>
      <c r="AC4608" t="s">
        <v>24848</v>
      </c>
      <c r="AD4608" t="s">
        <v>3789</v>
      </c>
      <c r="AE4608" t="s">
        <v>24849</v>
      </c>
      <c r="AF4608" t="s">
        <v>24</v>
      </c>
      <c r="AG4608" t="s">
        <v>24850</v>
      </c>
      <c r="AH4608" t="s">
        <v>24851</v>
      </c>
      <c r="AI4608" t="s">
        <v>24852</v>
      </c>
    </row>
    <row r="4609" spans="1:35" hidden="1" x14ac:dyDescent="0.25">
      <c r="A4609" t="s">
        <v>24853</v>
      </c>
      <c r="B4609">
        <v>0</v>
      </c>
      <c r="C4609" t="s">
        <v>88</v>
      </c>
      <c r="D4609" t="s">
        <v>23</v>
      </c>
      <c r="E4609" t="s">
        <v>24</v>
      </c>
      <c r="F4609">
        <v>766625511</v>
      </c>
      <c r="G4609" s="2" t="s">
        <v>1025</v>
      </c>
      <c r="H4609">
        <v>238246705</v>
      </c>
      <c r="W4609">
        <v>203</v>
      </c>
      <c r="X4609" t="s">
        <v>24854</v>
      </c>
      <c r="Y4609" t="s">
        <v>24</v>
      </c>
      <c r="Z4609" t="s">
        <v>24</v>
      </c>
      <c r="AA4609" t="s">
        <v>24855</v>
      </c>
      <c r="AB4609" t="s">
        <v>3140</v>
      </c>
      <c r="AC4609">
        <v>62200</v>
      </c>
      <c r="AD4609" t="s">
        <v>81</v>
      </c>
      <c r="AE4609" t="s">
        <v>24856</v>
      </c>
      <c r="AF4609" t="s">
        <v>544</v>
      </c>
      <c r="AG4609" t="s">
        <v>24857</v>
      </c>
      <c r="AH4609" t="s">
        <v>24</v>
      </c>
      <c r="AI4609" t="s">
        <v>24</v>
      </c>
    </row>
    <row r="4610" spans="1:35" hidden="1" x14ac:dyDescent="0.25">
      <c r="A4610" t="s">
        <v>24858</v>
      </c>
      <c r="B4610">
        <v>0</v>
      </c>
      <c r="C4610" t="s">
        <v>75</v>
      </c>
      <c r="D4610" t="s">
        <v>23</v>
      </c>
      <c r="E4610" t="s">
        <v>24</v>
      </c>
      <c r="F4610">
        <v>261108922</v>
      </c>
      <c r="G4610" s="2" t="s">
        <v>359</v>
      </c>
      <c r="H4610">
        <v>238235017</v>
      </c>
      <c r="W4610">
        <v>240</v>
      </c>
      <c r="X4610" t="s">
        <v>24859</v>
      </c>
      <c r="Y4610" t="s">
        <v>24860</v>
      </c>
      <c r="Z4610" t="s">
        <v>24</v>
      </c>
      <c r="AA4610" t="s">
        <v>24861</v>
      </c>
      <c r="AB4610" t="s">
        <v>19529</v>
      </c>
      <c r="AC4610">
        <v>33290</v>
      </c>
      <c r="AD4610" t="s">
        <v>81</v>
      </c>
      <c r="AE4610" t="s">
        <v>24862</v>
      </c>
      <c r="AF4610" t="s">
        <v>544</v>
      </c>
      <c r="AG4610" t="s">
        <v>24863</v>
      </c>
      <c r="AH4610" t="s">
        <v>24</v>
      </c>
      <c r="AI4610" t="s">
        <v>24</v>
      </c>
    </row>
    <row r="4611" spans="1:35" hidden="1" x14ac:dyDescent="0.25">
      <c r="A4611" t="s">
        <v>24864</v>
      </c>
      <c r="B4611">
        <v>0</v>
      </c>
      <c r="C4611" t="s">
        <v>22</v>
      </c>
      <c r="D4611" t="s">
        <v>23</v>
      </c>
      <c r="E4611" t="s">
        <v>24</v>
      </c>
      <c r="F4611">
        <v>431437581</v>
      </c>
      <c r="G4611" s="2" t="s">
        <v>119</v>
      </c>
      <c r="H4611">
        <v>238152757</v>
      </c>
      <c r="W4611">
        <v>164</v>
      </c>
      <c r="X4611" t="s">
        <v>24865</v>
      </c>
      <c r="Y4611" t="s">
        <v>24</v>
      </c>
      <c r="Z4611" t="s">
        <v>24</v>
      </c>
      <c r="AA4611" t="s">
        <v>24866</v>
      </c>
      <c r="AB4611" t="s">
        <v>847</v>
      </c>
      <c r="AC4611">
        <v>26100</v>
      </c>
      <c r="AD4611" t="s">
        <v>2571</v>
      </c>
      <c r="AE4611" t="s">
        <v>24867</v>
      </c>
      <c r="AF4611" t="s">
        <v>544</v>
      </c>
      <c r="AG4611" t="s">
        <v>24868</v>
      </c>
      <c r="AH4611" t="s">
        <v>24869</v>
      </c>
      <c r="AI4611" t="s">
        <v>24</v>
      </c>
    </row>
    <row r="4612" spans="1:35" hidden="1" x14ac:dyDescent="0.25">
      <c r="A4612" t="s">
        <v>24870</v>
      </c>
      <c r="B4612">
        <v>0</v>
      </c>
      <c r="C4612" t="s">
        <v>22</v>
      </c>
      <c r="D4612" t="s">
        <v>23</v>
      </c>
      <c r="E4612" t="s">
        <v>24</v>
      </c>
      <c r="F4612">
        <v>533341616</v>
      </c>
      <c r="G4612" s="2" t="s">
        <v>365</v>
      </c>
      <c r="H4612">
        <v>238050000</v>
      </c>
      <c r="W4612">
        <v>1250</v>
      </c>
      <c r="X4612" t="s">
        <v>24871</v>
      </c>
      <c r="Y4612" t="s">
        <v>24</v>
      </c>
      <c r="Z4612" t="s">
        <v>24</v>
      </c>
      <c r="AA4612" t="s">
        <v>24872</v>
      </c>
      <c r="AB4612" t="s">
        <v>24</v>
      </c>
      <c r="AC4612">
        <v>9780079</v>
      </c>
      <c r="AD4612" t="s">
        <v>4242</v>
      </c>
      <c r="AE4612" t="s">
        <v>24873</v>
      </c>
      <c r="AF4612" t="s">
        <v>515</v>
      </c>
      <c r="AG4612" t="s">
        <v>24874</v>
      </c>
      <c r="AH4612" t="s">
        <v>24875</v>
      </c>
      <c r="AI4612" t="s">
        <v>24</v>
      </c>
    </row>
    <row r="4613" spans="1:35" hidden="1" x14ac:dyDescent="0.25">
      <c r="A4613" t="s">
        <v>24876</v>
      </c>
      <c r="B4613">
        <v>0</v>
      </c>
      <c r="C4613" t="s">
        <v>88</v>
      </c>
      <c r="D4613" t="s">
        <v>23</v>
      </c>
      <c r="E4613" t="s">
        <v>24</v>
      </c>
      <c r="F4613">
        <v>555329221</v>
      </c>
      <c r="G4613" s="2" t="s">
        <v>47</v>
      </c>
      <c r="H4613">
        <v>238042019</v>
      </c>
      <c r="W4613">
        <v>1500</v>
      </c>
      <c r="X4613" t="s">
        <v>24877</v>
      </c>
      <c r="Y4613" t="s">
        <v>24878</v>
      </c>
      <c r="Z4613" t="s">
        <v>24</v>
      </c>
      <c r="AA4613" t="s">
        <v>24</v>
      </c>
      <c r="AB4613" t="s">
        <v>24</v>
      </c>
      <c r="AC4613" t="s">
        <v>24</v>
      </c>
      <c r="AD4613" t="s">
        <v>3042</v>
      </c>
      <c r="AE4613" t="s">
        <v>24879</v>
      </c>
      <c r="AF4613" t="s">
        <v>3044</v>
      </c>
      <c r="AG4613" t="s">
        <v>24</v>
      </c>
      <c r="AH4613" t="s">
        <v>24</v>
      </c>
      <c r="AI4613" t="s">
        <v>24</v>
      </c>
    </row>
    <row r="4614" spans="1:35" hidden="1" x14ac:dyDescent="0.25">
      <c r="A4614" t="s">
        <v>24880</v>
      </c>
      <c r="B4614">
        <v>22</v>
      </c>
      <c r="C4614" t="s">
        <v>22</v>
      </c>
      <c r="D4614" t="s">
        <v>34</v>
      </c>
      <c r="E4614" t="s">
        <v>24881</v>
      </c>
      <c r="F4614">
        <v>690849989</v>
      </c>
      <c r="G4614" s="2" t="s">
        <v>128</v>
      </c>
      <c r="H4614">
        <v>238038555</v>
      </c>
      <c r="W4614">
        <v>386</v>
      </c>
      <c r="X4614" t="s">
        <v>24882</v>
      </c>
      <c r="Y4614" t="s">
        <v>14757</v>
      </c>
      <c r="Z4614" t="s">
        <v>24</v>
      </c>
      <c r="AA4614" t="s">
        <v>14758</v>
      </c>
      <c r="AB4614" t="s">
        <v>14758</v>
      </c>
      <c r="AC4614" t="s">
        <v>24883</v>
      </c>
      <c r="AD4614" t="s">
        <v>329</v>
      </c>
      <c r="AE4614" t="s">
        <v>24884</v>
      </c>
      <c r="AF4614" t="s">
        <v>24</v>
      </c>
      <c r="AG4614" t="s">
        <v>24885</v>
      </c>
      <c r="AH4614" t="s">
        <v>24</v>
      </c>
      <c r="AI4614" t="s">
        <v>24</v>
      </c>
    </row>
    <row r="4615" spans="1:35" hidden="1" x14ac:dyDescent="0.25">
      <c r="A4615" t="s">
        <v>24886</v>
      </c>
      <c r="B4615">
        <v>0</v>
      </c>
      <c r="C4615" t="s">
        <v>88</v>
      </c>
      <c r="D4615" t="s">
        <v>23</v>
      </c>
      <c r="E4615" t="s">
        <v>24</v>
      </c>
      <c r="F4615">
        <v>754318715</v>
      </c>
      <c r="G4615" s="2" t="s">
        <v>128</v>
      </c>
      <c r="H4615">
        <v>238030764</v>
      </c>
      <c r="W4615">
        <v>625</v>
      </c>
      <c r="X4615" t="s">
        <v>24887</v>
      </c>
      <c r="Y4615" t="s">
        <v>24</v>
      </c>
      <c r="Z4615" t="s">
        <v>24</v>
      </c>
      <c r="AA4615" t="s">
        <v>24888</v>
      </c>
      <c r="AB4615" t="s">
        <v>2248</v>
      </c>
      <c r="AC4615">
        <v>6160</v>
      </c>
      <c r="AD4615" t="s">
        <v>593</v>
      </c>
      <c r="AE4615" t="s">
        <v>24889</v>
      </c>
      <c r="AF4615" t="s">
        <v>515</v>
      </c>
      <c r="AG4615" t="s">
        <v>24890</v>
      </c>
      <c r="AH4615" t="s">
        <v>24</v>
      </c>
      <c r="AI4615" t="s">
        <v>24</v>
      </c>
    </row>
    <row r="4616" spans="1:35" hidden="1" x14ac:dyDescent="0.25">
      <c r="A4616" t="s">
        <v>24891</v>
      </c>
      <c r="B4616">
        <v>0</v>
      </c>
      <c r="C4616" t="s">
        <v>88</v>
      </c>
      <c r="D4616" t="s">
        <v>23</v>
      </c>
      <c r="E4616" t="s">
        <v>24</v>
      </c>
      <c r="F4616">
        <v>367114332</v>
      </c>
      <c r="G4616" s="2" t="s">
        <v>47</v>
      </c>
      <c r="H4616">
        <v>237982559</v>
      </c>
      <c r="W4616">
        <v>726</v>
      </c>
      <c r="X4616" t="s">
        <v>24892</v>
      </c>
      <c r="Y4616" t="s">
        <v>24</v>
      </c>
      <c r="Z4616" t="s">
        <v>24</v>
      </c>
      <c r="AA4616" t="s">
        <v>13769</v>
      </c>
      <c r="AB4616" t="s">
        <v>24</v>
      </c>
      <c r="AC4616">
        <v>40055</v>
      </c>
      <c r="AD4616" t="s">
        <v>10365</v>
      </c>
      <c r="AE4616" t="s">
        <v>24893</v>
      </c>
      <c r="AF4616" t="s">
        <v>4786</v>
      </c>
      <c r="AG4616" t="s">
        <v>24894</v>
      </c>
      <c r="AH4616" t="s">
        <v>24895</v>
      </c>
      <c r="AI4616" t="s">
        <v>24</v>
      </c>
    </row>
    <row r="4617" spans="1:35" hidden="1" x14ac:dyDescent="0.25">
      <c r="A4617" t="s">
        <v>24896</v>
      </c>
      <c r="B4617">
        <v>0</v>
      </c>
      <c r="C4617" t="s">
        <v>88</v>
      </c>
      <c r="D4617" t="s">
        <v>23</v>
      </c>
      <c r="E4617" t="s">
        <v>24</v>
      </c>
      <c r="F4617">
        <v>654659515</v>
      </c>
      <c r="G4617" s="2" t="s">
        <v>36</v>
      </c>
      <c r="H4617">
        <v>237976613</v>
      </c>
      <c r="W4617">
        <v>817</v>
      </c>
      <c r="X4617" t="s">
        <v>24897</v>
      </c>
      <c r="Y4617" t="s">
        <v>24</v>
      </c>
      <c r="Z4617" t="s">
        <v>24</v>
      </c>
      <c r="AA4617" t="s">
        <v>24898</v>
      </c>
      <c r="AB4617" t="s">
        <v>7276</v>
      </c>
      <c r="AC4617">
        <v>138000</v>
      </c>
      <c r="AD4617" t="s">
        <v>693</v>
      </c>
      <c r="AE4617" t="s">
        <v>24899</v>
      </c>
      <c r="AF4617" t="s">
        <v>1237</v>
      </c>
      <c r="AG4617" t="s">
        <v>24900</v>
      </c>
      <c r="AH4617" t="s">
        <v>24</v>
      </c>
      <c r="AI4617" t="s">
        <v>24</v>
      </c>
    </row>
    <row r="4618" spans="1:35" hidden="1" x14ac:dyDescent="0.25">
      <c r="A4618" t="s">
        <v>24901</v>
      </c>
      <c r="B4618">
        <v>0</v>
      </c>
      <c r="C4618" t="s">
        <v>88</v>
      </c>
      <c r="D4618" t="s">
        <v>23</v>
      </c>
      <c r="E4618" t="s">
        <v>24</v>
      </c>
      <c r="F4618">
        <v>547790466</v>
      </c>
      <c r="G4618" s="2" t="s">
        <v>36</v>
      </c>
      <c r="H4618">
        <v>237974751</v>
      </c>
      <c r="W4618">
        <v>2</v>
      </c>
      <c r="X4618" t="s">
        <v>24902</v>
      </c>
      <c r="Y4618" t="s">
        <v>24</v>
      </c>
      <c r="Z4618" t="s">
        <v>24</v>
      </c>
      <c r="AA4618" t="s">
        <v>24903</v>
      </c>
      <c r="AB4618" t="s">
        <v>963</v>
      </c>
      <c r="AC4618">
        <v>264403</v>
      </c>
      <c r="AD4618" t="s">
        <v>693</v>
      </c>
      <c r="AE4618" t="s">
        <v>24904</v>
      </c>
      <c r="AF4618" t="s">
        <v>1237</v>
      </c>
      <c r="AG4618" t="s">
        <v>24905</v>
      </c>
      <c r="AH4618" t="s">
        <v>24</v>
      </c>
      <c r="AI4618" t="s">
        <v>24</v>
      </c>
    </row>
    <row r="4619" spans="1:35" hidden="1" x14ac:dyDescent="0.25">
      <c r="A4619" t="s">
        <v>24906</v>
      </c>
      <c r="B4619">
        <v>0</v>
      </c>
      <c r="C4619" t="s">
        <v>88</v>
      </c>
      <c r="D4619" t="s">
        <v>23</v>
      </c>
      <c r="E4619" t="s">
        <v>24</v>
      </c>
      <c r="F4619">
        <v>935082594</v>
      </c>
      <c r="G4619" s="2" t="s">
        <v>1025</v>
      </c>
      <c r="H4619">
        <v>237883166</v>
      </c>
      <c r="W4619">
        <v>2074</v>
      </c>
      <c r="X4619" t="s">
        <v>24907</v>
      </c>
      <c r="Y4619" t="s">
        <v>24</v>
      </c>
      <c r="Z4619" t="s">
        <v>24</v>
      </c>
      <c r="AA4619" t="s">
        <v>16097</v>
      </c>
      <c r="AB4619" t="s">
        <v>16098</v>
      </c>
      <c r="AC4619" t="s">
        <v>24</v>
      </c>
      <c r="AD4619" t="s">
        <v>12621</v>
      </c>
      <c r="AE4619" t="s">
        <v>24908</v>
      </c>
      <c r="AF4619" t="s">
        <v>544</v>
      </c>
      <c r="AG4619" t="s">
        <v>24909</v>
      </c>
      <c r="AH4619" t="s">
        <v>24910</v>
      </c>
      <c r="AI4619" t="s">
        <v>24</v>
      </c>
    </row>
    <row r="4620" spans="1:35" hidden="1" x14ac:dyDescent="0.25">
      <c r="A4620" t="s">
        <v>24911</v>
      </c>
      <c r="B4620">
        <v>0</v>
      </c>
      <c r="C4620" t="s">
        <v>88</v>
      </c>
      <c r="D4620" t="s">
        <v>23</v>
      </c>
      <c r="E4620" t="s">
        <v>24</v>
      </c>
      <c r="F4620">
        <v>466792413</v>
      </c>
      <c r="G4620" s="2" t="s">
        <v>119</v>
      </c>
      <c r="H4620">
        <v>237691727</v>
      </c>
      <c r="W4620">
        <v>67</v>
      </c>
      <c r="X4620" t="s">
        <v>24912</v>
      </c>
      <c r="Y4620" t="s">
        <v>24</v>
      </c>
      <c r="Z4620" t="s">
        <v>24</v>
      </c>
      <c r="AA4620" t="s">
        <v>24913</v>
      </c>
      <c r="AB4620" t="s">
        <v>10951</v>
      </c>
      <c r="AC4620">
        <v>46560</v>
      </c>
      <c r="AD4620" t="s">
        <v>236</v>
      </c>
      <c r="AE4620" t="s">
        <v>24914</v>
      </c>
      <c r="AF4620" t="s">
        <v>544</v>
      </c>
      <c r="AG4620" t="s">
        <v>24915</v>
      </c>
      <c r="AH4620" t="s">
        <v>24916</v>
      </c>
      <c r="AI4620" t="s">
        <v>24</v>
      </c>
    </row>
    <row r="4621" spans="1:35" hidden="1" x14ac:dyDescent="0.25">
      <c r="A4621" t="s">
        <v>24917</v>
      </c>
      <c r="B4621">
        <v>0</v>
      </c>
      <c r="C4621" t="s">
        <v>75</v>
      </c>
      <c r="D4621" t="s">
        <v>23</v>
      </c>
      <c r="E4621" t="s">
        <v>24</v>
      </c>
      <c r="F4621">
        <v>899183925</v>
      </c>
      <c r="G4621" s="2" t="s">
        <v>3438</v>
      </c>
      <c r="H4621">
        <v>237612931</v>
      </c>
      <c r="W4621">
        <v>2300</v>
      </c>
      <c r="X4621" t="s">
        <v>24918</v>
      </c>
      <c r="Y4621">
        <v>642</v>
      </c>
      <c r="Z4621" t="s">
        <v>24</v>
      </c>
      <c r="AA4621" t="s">
        <v>22432</v>
      </c>
      <c r="AB4621" t="s">
        <v>512</v>
      </c>
      <c r="AC4621" t="s">
        <v>22433</v>
      </c>
      <c r="AD4621" t="s">
        <v>134</v>
      </c>
      <c r="AE4621" t="s">
        <v>22434</v>
      </c>
      <c r="AF4621" t="s">
        <v>515</v>
      </c>
      <c r="AG4621" t="s">
        <v>24919</v>
      </c>
      <c r="AH4621" t="s">
        <v>24</v>
      </c>
      <c r="AI4621" t="s">
        <v>24</v>
      </c>
    </row>
    <row r="4622" spans="1:35" hidden="1" x14ac:dyDescent="0.25">
      <c r="A4622" t="s">
        <v>24920</v>
      </c>
      <c r="B4622">
        <v>0</v>
      </c>
      <c r="C4622" t="s">
        <v>22</v>
      </c>
      <c r="D4622" t="s">
        <v>23</v>
      </c>
      <c r="E4622" t="s">
        <v>24</v>
      </c>
      <c r="F4622">
        <v>659675243</v>
      </c>
      <c r="G4622" s="2" t="s">
        <v>359</v>
      </c>
      <c r="H4622">
        <v>237563192</v>
      </c>
      <c r="W4622">
        <v>130</v>
      </c>
      <c r="X4622" t="s">
        <v>24921</v>
      </c>
      <c r="Y4622" t="s">
        <v>24</v>
      </c>
      <c r="Z4622" t="s">
        <v>24</v>
      </c>
      <c r="AA4622" t="s">
        <v>24922</v>
      </c>
      <c r="AB4622" t="s">
        <v>92</v>
      </c>
      <c r="AC4622">
        <v>10170</v>
      </c>
      <c r="AD4622" t="s">
        <v>93</v>
      </c>
      <c r="AE4622" t="s">
        <v>24923</v>
      </c>
      <c r="AF4622" t="s">
        <v>95</v>
      </c>
      <c r="AG4622" t="s">
        <v>24924</v>
      </c>
      <c r="AH4622" t="s">
        <v>24</v>
      </c>
      <c r="AI4622" t="s">
        <v>24</v>
      </c>
    </row>
    <row r="4623" spans="1:35" hidden="1" x14ac:dyDescent="0.25">
      <c r="A4623" t="s">
        <v>24925</v>
      </c>
      <c r="B4623">
        <v>0</v>
      </c>
      <c r="C4623" t="s">
        <v>24</v>
      </c>
      <c r="D4623" t="s">
        <v>23</v>
      </c>
      <c r="E4623" t="s">
        <v>24</v>
      </c>
      <c r="F4623" t="s">
        <v>24</v>
      </c>
      <c r="G4623" s="2" t="s">
        <v>119</v>
      </c>
      <c r="H4623">
        <v>237533636</v>
      </c>
      <c r="W4623" t="s">
        <v>85</v>
      </c>
      <c r="X4623" t="s">
        <v>24926</v>
      </c>
      <c r="Y4623" t="s">
        <v>24</v>
      </c>
      <c r="Z4623" t="s">
        <v>24</v>
      </c>
      <c r="AA4623" t="s">
        <v>24</v>
      </c>
      <c r="AB4623" t="s">
        <v>24</v>
      </c>
      <c r="AC4623">
        <v>143517</v>
      </c>
      <c r="AD4623" t="s">
        <v>1607</v>
      </c>
      <c r="AE4623" t="s">
        <v>24927</v>
      </c>
      <c r="AF4623" t="s">
        <v>1609</v>
      </c>
      <c r="AG4623" t="s">
        <v>24928</v>
      </c>
      <c r="AH4623" t="s">
        <v>24929</v>
      </c>
      <c r="AI4623" t="s">
        <v>24</v>
      </c>
    </row>
    <row r="4624" spans="1:35" hidden="1" x14ac:dyDescent="0.25">
      <c r="A4624" t="s">
        <v>24930</v>
      </c>
      <c r="B4624">
        <v>0</v>
      </c>
      <c r="C4624" t="s">
        <v>88</v>
      </c>
      <c r="D4624" t="s">
        <v>23</v>
      </c>
      <c r="E4624" t="s">
        <v>24</v>
      </c>
      <c r="F4624">
        <v>294581699</v>
      </c>
      <c r="G4624" s="2" t="s">
        <v>155</v>
      </c>
      <c r="H4624">
        <v>237390090</v>
      </c>
      <c r="W4624">
        <v>549</v>
      </c>
      <c r="X4624" t="s">
        <v>24931</v>
      </c>
      <c r="Y4624" t="s">
        <v>24932</v>
      </c>
      <c r="Z4624" t="s">
        <v>24</v>
      </c>
      <c r="AA4624" t="s">
        <v>24933</v>
      </c>
      <c r="AB4624" t="s">
        <v>2832</v>
      </c>
      <c r="AC4624" t="s">
        <v>24934</v>
      </c>
      <c r="AD4624" t="s">
        <v>410</v>
      </c>
      <c r="AE4624" t="s">
        <v>24935</v>
      </c>
      <c r="AF4624" t="s">
        <v>123</v>
      </c>
      <c r="AG4624" t="s">
        <v>24936</v>
      </c>
      <c r="AH4624" t="s">
        <v>24</v>
      </c>
      <c r="AI4624" t="s">
        <v>24</v>
      </c>
    </row>
    <row r="4625" spans="1:35" hidden="1" x14ac:dyDescent="0.25">
      <c r="A4625" t="s">
        <v>24937</v>
      </c>
      <c r="B4625">
        <v>16</v>
      </c>
      <c r="C4625" t="s">
        <v>22</v>
      </c>
      <c r="D4625" t="s">
        <v>34</v>
      </c>
      <c r="E4625" t="s">
        <v>24938</v>
      </c>
      <c r="F4625">
        <v>900299025</v>
      </c>
      <c r="G4625" t="s">
        <v>84</v>
      </c>
      <c r="H4625">
        <v>237363602</v>
      </c>
      <c r="W4625" t="s">
        <v>85</v>
      </c>
      <c r="X4625" t="s">
        <v>24939</v>
      </c>
      <c r="Y4625" t="s">
        <v>24</v>
      </c>
      <c r="Z4625" t="s">
        <v>24</v>
      </c>
      <c r="AA4625" t="s">
        <v>131</v>
      </c>
      <c r="AB4625" t="s">
        <v>132</v>
      </c>
      <c r="AC4625" t="s">
        <v>24940</v>
      </c>
      <c r="AD4625" t="s">
        <v>134</v>
      </c>
      <c r="AE4625" t="s">
        <v>24941</v>
      </c>
      <c r="AF4625" t="s">
        <v>24</v>
      </c>
      <c r="AG4625" t="s">
        <v>24942</v>
      </c>
      <c r="AH4625" t="s">
        <v>24943</v>
      </c>
      <c r="AI4625" t="s">
        <v>24944</v>
      </c>
    </row>
    <row r="4626" spans="1:35" hidden="1" x14ac:dyDescent="0.25">
      <c r="A4626" t="s">
        <v>24945</v>
      </c>
      <c r="B4626">
        <v>9</v>
      </c>
      <c r="C4626" t="s">
        <v>75</v>
      </c>
      <c r="D4626" t="s">
        <v>23</v>
      </c>
      <c r="E4626" t="s">
        <v>24</v>
      </c>
      <c r="F4626">
        <v>201273109</v>
      </c>
      <c r="G4626" s="2" t="s">
        <v>36</v>
      </c>
      <c r="H4626">
        <v>237356495</v>
      </c>
      <c r="W4626">
        <v>487</v>
      </c>
      <c r="X4626" t="s">
        <v>24946</v>
      </c>
      <c r="Y4626" t="s">
        <v>24</v>
      </c>
      <c r="Z4626" t="s">
        <v>24</v>
      </c>
      <c r="AA4626" t="s">
        <v>70</v>
      </c>
      <c r="AB4626" t="s">
        <v>943</v>
      </c>
      <c r="AC4626" t="s">
        <v>24947</v>
      </c>
      <c r="AD4626" t="s">
        <v>195</v>
      </c>
      <c r="AE4626" t="s">
        <v>24948</v>
      </c>
      <c r="AF4626" t="s">
        <v>946</v>
      </c>
      <c r="AG4626" t="s">
        <v>24949</v>
      </c>
      <c r="AH4626" t="s">
        <v>24</v>
      </c>
      <c r="AI4626" t="s">
        <v>24</v>
      </c>
    </row>
    <row r="4627" spans="1:35" hidden="1" x14ac:dyDescent="0.25">
      <c r="A4627" t="s">
        <v>24950</v>
      </c>
      <c r="B4627">
        <v>0</v>
      </c>
      <c r="C4627" t="s">
        <v>75</v>
      </c>
      <c r="D4627" t="s">
        <v>23</v>
      </c>
      <c r="E4627" t="s">
        <v>24</v>
      </c>
      <c r="F4627">
        <v>755231024</v>
      </c>
      <c r="G4627" s="2" t="s">
        <v>706</v>
      </c>
      <c r="H4627">
        <v>237301753</v>
      </c>
      <c r="W4627">
        <v>466</v>
      </c>
      <c r="X4627" t="s">
        <v>16850</v>
      </c>
      <c r="Y4627" t="s">
        <v>24</v>
      </c>
      <c r="Z4627" t="s">
        <v>24</v>
      </c>
      <c r="AA4627" t="s">
        <v>2901</v>
      </c>
      <c r="AB4627" t="s">
        <v>600</v>
      </c>
      <c r="AC4627">
        <v>2153</v>
      </c>
      <c r="AD4627" t="s">
        <v>593</v>
      </c>
      <c r="AE4627" t="s">
        <v>16851</v>
      </c>
      <c r="AF4627" t="s">
        <v>24</v>
      </c>
      <c r="AG4627" t="s">
        <v>16852</v>
      </c>
      <c r="AH4627" t="s">
        <v>24</v>
      </c>
      <c r="AI4627" t="s">
        <v>24</v>
      </c>
    </row>
    <row r="4628" spans="1:35" hidden="1" x14ac:dyDescent="0.25">
      <c r="A4628" t="s">
        <v>24951</v>
      </c>
      <c r="B4628">
        <v>0</v>
      </c>
      <c r="C4628" t="s">
        <v>75</v>
      </c>
      <c r="D4628" t="s">
        <v>23</v>
      </c>
      <c r="E4628" t="s">
        <v>24</v>
      </c>
      <c r="F4628">
        <v>753576347</v>
      </c>
      <c r="G4628" s="2" t="s">
        <v>706</v>
      </c>
      <c r="H4628">
        <v>237301753</v>
      </c>
      <c r="W4628">
        <v>466</v>
      </c>
      <c r="X4628" t="s">
        <v>16850</v>
      </c>
      <c r="Y4628" t="s">
        <v>24</v>
      </c>
      <c r="Z4628" t="s">
        <v>24</v>
      </c>
      <c r="AA4628" t="s">
        <v>2901</v>
      </c>
      <c r="AB4628" t="s">
        <v>600</v>
      </c>
      <c r="AC4628">
        <v>2153</v>
      </c>
      <c r="AD4628" t="s">
        <v>593</v>
      </c>
      <c r="AE4628" t="s">
        <v>16851</v>
      </c>
      <c r="AF4628" t="s">
        <v>24</v>
      </c>
      <c r="AG4628" t="s">
        <v>16852</v>
      </c>
      <c r="AH4628" t="s">
        <v>24</v>
      </c>
      <c r="AI4628" t="s">
        <v>24</v>
      </c>
    </row>
    <row r="4629" spans="1:35" hidden="1" x14ac:dyDescent="0.25">
      <c r="A4629" t="s">
        <v>24952</v>
      </c>
      <c r="B4629">
        <v>0</v>
      </c>
      <c r="C4629" t="s">
        <v>75</v>
      </c>
      <c r="D4629" t="s">
        <v>23</v>
      </c>
      <c r="E4629" t="s">
        <v>24</v>
      </c>
      <c r="F4629">
        <v>744396894</v>
      </c>
      <c r="G4629" s="2" t="s">
        <v>706</v>
      </c>
      <c r="H4629">
        <v>237301753</v>
      </c>
      <c r="W4629">
        <v>466</v>
      </c>
      <c r="X4629" t="s">
        <v>16854</v>
      </c>
      <c r="Y4629" t="s">
        <v>16855</v>
      </c>
      <c r="Z4629" t="s">
        <v>24</v>
      </c>
      <c r="AA4629" t="s">
        <v>2236</v>
      </c>
      <c r="AB4629" t="s">
        <v>600</v>
      </c>
      <c r="AC4629">
        <v>2000</v>
      </c>
      <c r="AD4629" t="s">
        <v>593</v>
      </c>
      <c r="AE4629" t="s">
        <v>24953</v>
      </c>
      <c r="AF4629" t="s">
        <v>123</v>
      </c>
      <c r="AG4629" t="s">
        <v>16852</v>
      </c>
      <c r="AH4629" t="s">
        <v>24</v>
      </c>
      <c r="AI4629" t="s">
        <v>24</v>
      </c>
    </row>
    <row r="4630" spans="1:35" hidden="1" x14ac:dyDescent="0.25">
      <c r="A4630" t="s">
        <v>24954</v>
      </c>
      <c r="B4630">
        <v>1</v>
      </c>
      <c r="C4630" t="s">
        <v>88</v>
      </c>
      <c r="D4630" t="s">
        <v>23</v>
      </c>
      <c r="E4630" t="s">
        <v>24</v>
      </c>
      <c r="F4630">
        <v>217479807</v>
      </c>
      <c r="G4630" s="2" t="s">
        <v>36</v>
      </c>
      <c r="H4630">
        <v>237234666</v>
      </c>
      <c r="W4630">
        <v>172</v>
      </c>
      <c r="X4630" t="s">
        <v>24955</v>
      </c>
      <c r="Y4630" t="s">
        <v>24</v>
      </c>
      <c r="Z4630" t="s">
        <v>24</v>
      </c>
      <c r="AA4630" t="s">
        <v>24956</v>
      </c>
      <c r="AB4630" t="s">
        <v>9299</v>
      </c>
      <c r="AC4630" t="s">
        <v>24957</v>
      </c>
      <c r="AD4630" t="s">
        <v>410</v>
      </c>
      <c r="AE4630" t="s">
        <v>24958</v>
      </c>
      <c r="AF4630" t="s">
        <v>24</v>
      </c>
      <c r="AG4630" t="s">
        <v>24959</v>
      </c>
      <c r="AH4630" t="s">
        <v>24</v>
      </c>
      <c r="AI4630" t="s">
        <v>24</v>
      </c>
    </row>
    <row r="4631" spans="1:35" hidden="1" x14ac:dyDescent="0.25">
      <c r="A4631" t="s">
        <v>24960</v>
      </c>
      <c r="B4631">
        <v>0</v>
      </c>
      <c r="C4631" t="s">
        <v>16344</v>
      </c>
      <c r="D4631" t="s">
        <v>23</v>
      </c>
      <c r="E4631" t="s">
        <v>24</v>
      </c>
      <c r="F4631">
        <v>329381784</v>
      </c>
      <c r="G4631" s="2" t="s">
        <v>36</v>
      </c>
      <c r="H4631">
        <v>237230431</v>
      </c>
      <c r="W4631">
        <v>558</v>
      </c>
      <c r="X4631" t="s">
        <v>24961</v>
      </c>
      <c r="Y4631" t="s">
        <v>24</v>
      </c>
      <c r="Z4631" t="s">
        <v>24</v>
      </c>
      <c r="AA4631" t="s">
        <v>24962</v>
      </c>
      <c r="AB4631" t="s">
        <v>3049</v>
      </c>
      <c r="AC4631">
        <v>46240</v>
      </c>
      <c r="AD4631" t="s">
        <v>301</v>
      </c>
      <c r="AE4631" t="s">
        <v>24963</v>
      </c>
      <c r="AF4631" t="s">
        <v>1284</v>
      </c>
      <c r="AG4631" t="s">
        <v>24964</v>
      </c>
      <c r="AH4631" t="s">
        <v>24965</v>
      </c>
      <c r="AI4631" t="s">
        <v>24</v>
      </c>
    </row>
    <row r="4632" spans="1:35" hidden="1" x14ac:dyDescent="0.25">
      <c r="A4632" t="s">
        <v>24966</v>
      </c>
      <c r="B4632">
        <v>1</v>
      </c>
      <c r="C4632" t="s">
        <v>75</v>
      </c>
      <c r="D4632" t="s">
        <v>23</v>
      </c>
      <c r="E4632" t="s">
        <v>24</v>
      </c>
      <c r="F4632">
        <v>368548400</v>
      </c>
      <c r="G4632" s="2" t="s">
        <v>36</v>
      </c>
      <c r="H4632">
        <v>237208407</v>
      </c>
      <c r="W4632">
        <v>1069</v>
      </c>
      <c r="X4632" t="s">
        <v>24967</v>
      </c>
      <c r="Y4632" t="s">
        <v>24</v>
      </c>
      <c r="Z4632" t="s">
        <v>24</v>
      </c>
      <c r="AA4632" t="s">
        <v>24968</v>
      </c>
      <c r="AB4632" t="s">
        <v>24969</v>
      </c>
      <c r="AC4632">
        <v>33100</v>
      </c>
      <c r="AD4632" t="s">
        <v>3809</v>
      </c>
      <c r="AE4632" t="s">
        <v>24970</v>
      </c>
      <c r="AF4632" t="s">
        <v>24</v>
      </c>
      <c r="AG4632" t="s">
        <v>24971</v>
      </c>
      <c r="AH4632" t="s">
        <v>24</v>
      </c>
      <c r="AI4632" t="s">
        <v>24</v>
      </c>
    </row>
    <row r="4633" spans="1:35" hidden="1" x14ac:dyDescent="0.25">
      <c r="A4633" t="s">
        <v>24972</v>
      </c>
      <c r="B4633">
        <v>0</v>
      </c>
      <c r="C4633" t="s">
        <v>75</v>
      </c>
      <c r="D4633" t="s">
        <v>23</v>
      </c>
      <c r="E4633" t="s">
        <v>24</v>
      </c>
      <c r="F4633">
        <v>312629605</v>
      </c>
      <c r="G4633" s="2" t="s">
        <v>640</v>
      </c>
      <c r="H4633">
        <v>237150384</v>
      </c>
      <c r="W4633">
        <v>503</v>
      </c>
      <c r="X4633" t="s">
        <v>24973</v>
      </c>
      <c r="Y4633" t="s">
        <v>24</v>
      </c>
      <c r="Z4633" t="s">
        <v>24</v>
      </c>
      <c r="AA4633" t="s">
        <v>24974</v>
      </c>
      <c r="AB4633" t="s">
        <v>1145</v>
      </c>
      <c r="AC4633">
        <v>21339</v>
      </c>
      <c r="AD4633" t="s">
        <v>301</v>
      </c>
      <c r="AE4633" t="s">
        <v>24975</v>
      </c>
      <c r="AF4633" t="s">
        <v>95</v>
      </c>
      <c r="AG4633" t="s">
        <v>24976</v>
      </c>
      <c r="AH4633" t="s">
        <v>24977</v>
      </c>
      <c r="AI4633" t="s">
        <v>24</v>
      </c>
    </row>
    <row r="4634" spans="1:35" hidden="1" x14ac:dyDescent="0.25">
      <c r="A4634" t="s">
        <v>24978</v>
      </c>
      <c r="B4634">
        <v>0</v>
      </c>
      <c r="C4634" t="s">
        <v>99</v>
      </c>
      <c r="D4634" t="s">
        <v>23</v>
      </c>
      <c r="E4634" t="s">
        <v>24</v>
      </c>
      <c r="F4634">
        <v>530381896</v>
      </c>
      <c r="G4634" t="s">
        <v>180</v>
      </c>
      <c r="H4634">
        <v>237061612</v>
      </c>
      <c r="W4634">
        <v>3000</v>
      </c>
      <c r="X4634" t="s">
        <v>24979</v>
      </c>
      <c r="Y4634" t="s">
        <v>24</v>
      </c>
      <c r="Z4634" t="s">
        <v>24</v>
      </c>
      <c r="AA4634" t="s">
        <v>23681</v>
      </c>
      <c r="AB4634" t="s">
        <v>1649</v>
      </c>
      <c r="AC4634">
        <v>362700</v>
      </c>
      <c r="AD4634" t="s">
        <v>693</v>
      </c>
      <c r="AE4634" t="s">
        <v>24980</v>
      </c>
      <c r="AF4634" t="s">
        <v>1237</v>
      </c>
      <c r="AG4634" t="s">
        <v>24981</v>
      </c>
      <c r="AH4634" t="s">
        <v>24</v>
      </c>
      <c r="AI4634" t="s">
        <v>24</v>
      </c>
    </row>
    <row r="4635" spans="1:35" hidden="1" x14ac:dyDescent="0.25">
      <c r="A4635" t="s">
        <v>24982</v>
      </c>
      <c r="B4635">
        <v>0</v>
      </c>
      <c r="C4635" t="s">
        <v>75</v>
      </c>
      <c r="D4635" t="s">
        <v>23</v>
      </c>
      <c r="E4635" t="s">
        <v>24</v>
      </c>
      <c r="F4635">
        <v>691732098</v>
      </c>
      <c r="G4635" s="2" t="s">
        <v>36</v>
      </c>
      <c r="H4635">
        <v>237044817</v>
      </c>
      <c r="W4635">
        <v>895</v>
      </c>
      <c r="X4635" t="s">
        <v>24983</v>
      </c>
      <c r="Y4635" t="s">
        <v>24</v>
      </c>
      <c r="Z4635" t="s">
        <v>24</v>
      </c>
      <c r="AA4635" t="s">
        <v>24984</v>
      </c>
      <c r="AB4635" t="s">
        <v>1069</v>
      </c>
      <c r="AC4635" t="s">
        <v>24985</v>
      </c>
      <c r="AD4635" t="s">
        <v>329</v>
      </c>
      <c r="AE4635" t="s">
        <v>24986</v>
      </c>
      <c r="AF4635" t="s">
        <v>544</v>
      </c>
      <c r="AG4635" t="s">
        <v>24987</v>
      </c>
      <c r="AH4635" t="s">
        <v>24</v>
      </c>
      <c r="AI4635" t="s">
        <v>24</v>
      </c>
    </row>
    <row r="4636" spans="1:35" hidden="1" x14ac:dyDescent="0.25">
      <c r="A4636" t="s">
        <v>24988</v>
      </c>
      <c r="B4636">
        <v>0</v>
      </c>
      <c r="C4636" t="s">
        <v>24</v>
      </c>
      <c r="D4636" t="s">
        <v>23</v>
      </c>
      <c r="E4636" t="s">
        <v>24</v>
      </c>
      <c r="F4636" t="s">
        <v>24</v>
      </c>
      <c r="G4636" s="2" t="s">
        <v>15786</v>
      </c>
      <c r="H4636">
        <v>236959790</v>
      </c>
      <c r="W4636" t="s">
        <v>85</v>
      </c>
      <c r="X4636" t="s">
        <v>24989</v>
      </c>
      <c r="Y4636" t="s">
        <v>24</v>
      </c>
      <c r="Z4636" t="s">
        <v>24</v>
      </c>
      <c r="AA4636" t="s">
        <v>24</v>
      </c>
      <c r="AB4636" t="s">
        <v>24</v>
      </c>
      <c r="AC4636">
        <v>422780</v>
      </c>
      <c r="AD4636" t="s">
        <v>1607</v>
      </c>
      <c r="AE4636" t="s">
        <v>24990</v>
      </c>
      <c r="AF4636" t="s">
        <v>1609</v>
      </c>
      <c r="AG4636" t="s">
        <v>24991</v>
      </c>
      <c r="AH4636" t="s">
        <v>8463</v>
      </c>
      <c r="AI4636" t="s">
        <v>24</v>
      </c>
    </row>
    <row r="4637" spans="1:35" hidden="1" x14ac:dyDescent="0.25">
      <c r="A4637" t="s">
        <v>24992</v>
      </c>
      <c r="B4637">
        <v>0</v>
      </c>
      <c r="C4637" t="s">
        <v>22</v>
      </c>
      <c r="D4637" t="s">
        <v>23</v>
      </c>
      <c r="E4637" t="s">
        <v>24</v>
      </c>
      <c r="F4637">
        <v>365934087</v>
      </c>
      <c r="G4637" s="2" t="s">
        <v>14575</v>
      </c>
      <c r="H4637">
        <v>236954739</v>
      </c>
      <c r="W4637" t="s">
        <v>85</v>
      </c>
      <c r="X4637" t="s">
        <v>24993</v>
      </c>
      <c r="Y4637" t="s">
        <v>24</v>
      </c>
      <c r="Z4637" t="s">
        <v>24</v>
      </c>
      <c r="AA4637" t="s">
        <v>24</v>
      </c>
      <c r="AB4637" t="s">
        <v>24</v>
      </c>
      <c r="AC4637">
        <v>658130</v>
      </c>
      <c r="AD4637" t="s">
        <v>1607</v>
      </c>
      <c r="AE4637" t="s">
        <v>24994</v>
      </c>
      <c r="AF4637" t="s">
        <v>1609</v>
      </c>
      <c r="AG4637" t="s">
        <v>24995</v>
      </c>
      <c r="AH4637" t="s">
        <v>24995</v>
      </c>
      <c r="AI4637" t="s">
        <v>24</v>
      </c>
    </row>
    <row r="4638" spans="1:35" hidden="1" x14ac:dyDescent="0.25">
      <c r="A4638" t="s">
        <v>24996</v>
      </c>
      <c r="B4638">
        <v>0</v>
      </c>
      <c r="C4638" t="s">
        <v>75</v>
      </c>
      <c r="D4638" t="s">
        <v>23</v>
      </c>
      <c r="E4638" t="s">
        <v>24</v>
      </c>
      <c r="F4638">
        <v>423000033</v>
      </c>
      <c r="G4638" s="2" t="s">
        <v>109</v>
      </c>
      <c r="H4638">
        <v>236780178</v>
      </c>
      <c r="W4638">
        <v>672</v>
      </c>
      <c r="X4638" t="s">
        <v>24997</v>
      </c>
      <c r="Y4638" t="s">
        <v>24</v>
      </c>
      <c r="Z4638" t="s">
        <v>24</v>
      </c>
      <c r="AA4638" t="s">
        <v>24998</v>
      </c>
      <c r="AB4638" t="s">
        <v>24</v>
      </c>
      <c r="AC4638">
        <v>12241</v>
      </c>
      <c r="AD4638" t="s">
        <v>1196</v>
      </c>
      <c r="AE4638" t="s">
        <v>24999</v>
      </c>
      <c r="AF4638" t="s">
        <v>295</v>
      </c>
      <c r="AG4638" t="s">
        <v>25000</v>
      </c>
      <c r="AH4638" t="s">
        <v>25001</v>
      </c>
      <c r="AI4638" t="s">
        <v>24</v>
      </c>
    </row>
    <row r="4639" spans="1:35" hidden="1" x14ac:dyDescent="0.25">
      <c r="A4639" t="s">
        <v>25002</v>
      </c>
      <c r="B4639">
        <v>0</v>
      </c>
      <c r="C4639" t="s">
        <v>99</v>
      </c>
      <c r="D4639" t="s">
        <v>23</v>
      </c>
      <c r="E4639" t="s">
        <v>24</v>
      </c>
      <c r="F4639">
        <v>557276445</v>
      </c>
      <c r="G4639" t="s">
        <v>180</v>
      </c>
      <c r="H4639">
        <v>236736000</v>
      </c>
      <c r="W4639">
        <v>12000</v>
      </c>
      <c r="X4639" t="s">
        <v>25003</v>
      </c>
      <c r="Y4639" t="s">
        <v>25004</v>
      </c>
      <c r="Z4639" t="s">
        <v>24</v>
      </c>
      <c r="AA4639" t="s">
        <v>12544</v>
      </c>
      <c r="AB4639" t="s">
        <v>12544</v>
      </c>
      <c r="AC4639" t="s">
        <v>24</v>
      </c>
      <c r="AD4639" t="s">
        <v>3042</v>
      </c>
      <c r="AE4639" t="s">
        <v>25005</v>
      </c>
      <c r="AF4639" t="s">
        <v>3044</v>
      </c>
      <c r="AG4639" t="s">
        <v>24</v>
      </c>
      <c r="AH4639" t="s">
        <v>24</v>
      </c>
      <c r="AI4639" t="s">
        <v>24</v>
      </c>
    </row>
    <row r="4640" spans="1:35" hidden="1" x14ac:dyDescent="0.25">
      <c r="A4640" t="s">
        <v>25006</v>
      </c>
      <c r="B4640">
        <v>5</v>
      </c>
      <c r="C4640" t="s">
        <v>22</v>
      </c>
      <c r="D4640" t="s">
        <v>23</v>
      </c>
      <c r="E4640" t="s">
        <v>24</v>
      </c>
      <c r="F4640">
        <v>3061124</v>
      </c>
      <c r="G4640" s="2" t="s">
        <v>374</v>
      </c>
      <c r="H4640">
        <v>236694582</v>
      </c>
      <c r="W4640">
        <v>650</v>
      </c>
      <c r="X4640" t="s">
        <v>25007</v>
      </c>
      <c r="Y4640" t="s">
        <v>24</v>
      </c>
      <c r="Z4640" t="s">
        <v>24</v>
      </c>
      <c r="AA4640" t="s">
        <v>1518</v>
      </c>
      <c r="AB4640" t="s">
        <v>1294</v>
      </c>
      <c r="AC4640" t="s">
        <v>25008</v>
      </c>
      <c r="AD4640" t="s">
        <v>542</v>
      </c>
      <c r="AE4640" t="s">
        <v>18201</v>
      </c>
      <c r="AF4640" t="s">
        <v>515</v>
      </c>
      <c r="AG4640" t="s">
        <v>25009</v>
      </c>
      <c r="AH4640" t="s">
        <v>24</v>
      </c>
      <c r="AI4640" t="s">
        <v>24</v>
      </c>
    </row>
    <row r="4641" spans="1:35" hidden="1" x14ac:dyDescent="0.25">
      <c r="A4641" t="s">
        <v>25010</v>
      </c>
      <c r="B4641">
        <v>0</v>
      </c>
      <c r="C4641" t="s">
        <v>22</v>
      </c>
      <c r="D4641" t="s">
        <v>23</v>
      </c>
      <c r="E4641" t="s">
        <v>24</v>
      </c>
      <c r="F4641">
        <v>693770067</v>
      </c>
      <c r="G4641" s="2" t="s">
        <v>1335</v>
      </c>
      <c r="H4641">
        <v>236585838</v>
      </c>
      <c r="W4641">
        <v>253</v>
      </c>
      <c r="X4641" t="s">
        <v>25011</v>
      </c>
      <c r="Y4641" t="s">
        <v>24</v>
      </c>
      <c r="Z4641" t="s">
        <v>24</v>
      </c>
      <c r="AA4641" t="s">
        <v>25012</v>
      </c>
      <c r="AB4641" t="s">
        <v>25013</v>
      </c>
      <c r="AC4641" t="s">
        <v>25014</v>
      </c>
      <c r="AD4641" t="s">
        <v>329</v>
      </c>
      <c r="AE4641" t="s">
        <v>25015</v>
      </c>
      <c r="AF4641" t="s">
        <v>544</v>
      </c>
      <c r="AG4641" t="s">
        <v>25016</v>
      </c>
      <c r="AH4641" t="s">
        <v>24</v>
      </c>
      <c r="AI4641" t="s">
        <v>24</v>
      </c>
    </row>
    <row r="4642" spans="1:35" hidden="1" x14ac:dyDescent="0.25">
      <c r="A4642" t="s">
        <v>25017</v>
      </c>
      <c r="B4642">
        <v>3</v>
      </c>
      <c r="C4642" t="s">
        <v>22</v>
      </c>
      <c r="D4642" t="s">
        <v>34</v>
      </c>
      <c r="E4642" t="s">
        <v>25018</v>
      </c>
      <c r="F4642">
        <v>850450013</v>
      </c>
      <c r="G4642" t="s">
        <v>100</v>
      </c>
      <c r="H4642">
        <v>236554009</v>
      </c>
      <c r="W4642" t="s">
        <v>85</v>
      </c>
      <c r="X4642" t="s">
        <v>25019</v>
      </c>
      <c r="Y4642" t="s">
        <v>25020</v>
      </c>
      <c r="Z4642" t="s">
        <v>24</v>
      </c>
      <c r="AA4642" t="s">
        <v>1629</v>
      </c>
      <c r="AB4642" t="s">
        <v>2510</v>
      </c>
      <c r="AC4642">
        <v>11311</v>
      </c>
      <c r="AD4642" t="s">
        <v>1630</v>
      </c>
      <c r="AE4642" t="s">
        <v>25021</v>
      </c>
      <c r="AF4642" t="s">
        <v>24</v>
      </c>
      <c r="AG4642" t="s">
        <v>25022</v>
      </c>
      <c r="AH4642" t="s">
        <v>25023</v>
      </c>
      <c r="AI4642" t="s">
        <v>25024</v>
      </c>
    </row>
    <row r="4643" spans="1:35" hidden="1" x14ac:dyDescent="0.25">
      <c r="A4643" t="s">
        <v>25025</v>
      </c>
      <c r="B4643">
        <v>0</v>
      </c>
      <c r="C4643" t="s">
        <v>24</v>
      </c>
      <c r="D4643" t="s">
        <v>23</v>
      </c>
      <c r="E4643" t="s">
        <v>24</v>
      </c>
      <c r="F4643" t="s">
        <v>24</v>
      </c>
      <c r="G4643" s="2" t="s">
        <v>36</v>
      </c>
      <c r="H4643">
        <v>236547768</v>
      </c>
      <c r="W4643" t="s">
        <v>85</v>
      </c>
      <c r="X4643" t="s">
        <v>25026</v>
      </c>
      <c r="Y4643" t="s">
        <v>24</v>
      </c>
      <c r="Z4643" t="s">
        <v>24</v>
      </c>
      <c r="AA4643" t="s">
        <v>24</v>
      </c>
      <c r="AB4643" t="s">
        <v>24</v>
      </c>
      <c r="AC4643">
        <v>188644</v>
      </c>
      <c r="AD4643" t="s">
        <v>1607</v>
      </c>
      <c r="AE4643" t="s">
        <v>25027</v>
      </c>
      <c r="AF4643" t="s">
        <v>1609</v>
      </c>
      <c r="AG4643" t="s">
        <v>24</v>
      </c>
      <c r="AH4643" t="s">
        <v>24</v>
      </c>
      <c r="AI4643" t="s">
        <v>24</v>
      </c>
    </row>
    <row r="4644" spans="1:35" hidden="1" x14ac:dyDescent="0.25">
      <c r="A4644" t="s">
        <v>25028</v>
      </c>
      <c r="B4644">
        <v>0</v>
      </c>
      <c r="C4644" t="s">
        <v>99</v>
      </c>
      <c r="D4644" t="s">
        <v>23</v>
      </c>
      <c r="E4644" t="s">
        <v>24</v>
      </c>
      <c r="F4644">
        <v>970319174</v>
      </c>
      <c r="G4644" s="2" t="s">
        <v>440</v>
      </c>
      <c r="H4644">
        <v>236482976</v>
      </c>
      <c r="W4644">
        <v>622</v>
      </c>
      <c r="X4644" t="s">
        <v>25029</v>
      </c>
      <c r="Y4644" t="s">
        <v>24</v>
      </c>
      <c r="Z4644" t="s">
        <v>24</v>
      </c>
      <c r="AA4644" t="s">
        <v>7953</v>
      </c>
      <c r="AB4644" t="s">
        <v>24</v>
      </c>
      <c r="AC4644" t="s">
        <v>25030</v>
      </c>
      <c r="AD4644" t="s">
        <v>2752</v>
      </c>
      <c r="AE4644" t="s">
        <v>25031</v>
      </c>
      <c r="AF4644" t="s">
        <v>544</v>
      </c>
      <c r="AG4644" t="s">
        <v>25032</v>
      </c>
      <c r="AH4644" t="s">
        <v>25033</v>
      </c>
      <c r="AI4644" t="s">
        <v>24</v>
      </c>
    </row>
    <row r="4645" spans="1:35" hidden="1" x14ac:dyDescent="0.25">
      <c r="A4645" t="s">
        <v>25034</v>
      </c>
      <c r="B4645">
        <v>0</v>
      </c>
      <c r="C4645" t="s">
        <v>24</v>
      </c>
      <c r="D4645" t="s">
        <v>23</v>
      </c>
      <c r="E4645" t="s">
        <v>24</v>
      </c>
      <c r="F4645">
        <v>421264247</v>
      </c>
      <c r="G4645" s="2" t="s">
        <v>589</v>
      </c>
      <c r="H4645">
        <v>236430490</v>
      </c>
      <c r="W4645">
        <v>3700</v>
      </c>
      <c r="X4645" t="s">
        <v>25035</v>
      </c>
      <c r="Y4645" t="s">
        <v>24</v>
      </c>
      <c r="Z4645" t="s">
        <v>24</v>
      </c>
      <c r="AA4645" t="s">
        <v>2696</v>
      </c>
      <c r="AB4645" t="s">
        <v>1235</v>
      </c>
      <c r="AC4645">
        <v>223911</v>
      </c>
      <c r="AD4645" t="s">
        <v>693</v>
      </c>
      <c r="AE4645" t="s">
        <v>24</v>
      </c>
      <c r="AF4645" t="s">
        <v>24</v>
      </c>
      <c r="AG4645" t="s">
        <v>24</v>
      </c>
      <c r="AH4645" t="s">
        <v>24</v>
      </c>
      <c r="AI4645" t="s">
        <v>24</v>
      </c>
    </row>
    <row r="4646" spans="1:35" hidden="1" x14ac:dyDescent="0.25">
      <c r="A4646" t="s">
        <v>25036</v>
      </c>
      <c r="B4646">
        <v>0</v>
      </c>
      <c r="C4646" t="s">
        <v>22</v>
      </c>
      <c r="D4646" t="s">
        <v>23</v>
      </c>
      <c r="E4646" t="s">
        <v>24</v>
      </c>
      <c r="F4646">
        <v>423031319</v>
      </c>
      <c r="G4646" s="2" t="s">
        <v>119</v>
      </c>
      <c r="H4646">
        <v>236187105</v>
      </c>
      <c r="W4646">
        <v>129</v>
      </c>
      <c r="X4646" t="s">
        <v>25037</v>
      </c>
      <c r="Y4646" t="s">
        <v>24</v>
      </c>
      <c r="Z4646" t="s">
        <v>24</v>
      </c>
      <c r="AA4646" t="s">
        <v>1193</v>
      </c>
      <c r="AB4646" t="s">
        <v>24</v>
      </c>
      <c r="AC4646">
        <v>15125</v>
      </c>
      <c r="AD4646" t="s">
        <v>1196</v>
      </c>
      <c r="AE4646" t="s">
        <v>25038</v>
      </c>
      <c r="AF4646" t="s">
        <v>295</v>
      </c>
      <c r="AG4646" t="s">
        <v>25039</v>
      </c>
      <c r="AH4646" t="s">
        <v>25040</v>
      </c>
      <c r="AI4646" t="s">
        <v>24</v>
      </c>
    </row>
    <row r="4647" spans="1:35" hidden="1" x14ac:dyDescent="0.25">
      <c r="A4647" t="s">
        <v>25041</v>
      </c>
      <c r="B4647">
        <v>0</v>
      </c>
      <c r="C4647" t="s">
        <v>88</v>
      </c>
      <c r="D4647" t="s">
        <v>23</v>
      </c>
      <c r="E4647" t="s">
        <v>24</v>
      </c>
      <c r="F4647">
        <v>421304454</v>
      </c>
      <c r="G4647" s="2" t="s">
        <v>36</v>
      </c>
      <c r="H4647">
        <v>236184436</v>
      </c>
      <c r="W4647">
        <v>5002</v>
      </c>
      <c r="X4647" t="s">
        <v>25042</v>
      </c>
      <c r="Y4647" t="s">
        <v>24</v>
      </c>
      <c r="Z4647" t="s">
        <v>24</v>
      </c>
      <c r="AA4647" t="s">
        <v>19885</v>
      </c>
      <c r="AB4647" t="s">
        <v>963</v>
      </c>
      <c r="AC4647">
        <v>251401</v>
      </c>
      <c r="AD4647" t="s">
        <v>693</v>
      </c>
      <c r="AE4647" t="s">
        <v>25043</v>
      </c>
      <c r="AF4647" t="s">
        <v>1237</v>
      </c>
      <c r="AG4647" t="s">
        <v>25044</v>
      </c>
      <c r="AH4647" t="s">
        <v>24</v>
      </c>
      <c r="AI4647" t="s">
        <v>24</v>
      </c>
    </row>
    <row r="4648" spans="1:35" hidden="1" x14ac:dyDescent="0.25">
      <c r="A4648" t="s">
        <v>25045</v>
      </c>
      <c r="B4648">
        <v>0</v>
      </c>
      <c r="C4648" t="s">
        <v>22</v>
      </c>
      <c r="D4648" t="s">
        <v>23</v>
      </c>
      <c r="E4648" t="s">
        <v>24</v>
      </c>
      <c r="F4648">
        <v>544773351</v>
      </c>
      <c r="G4648" t="s">
        <v>146</v>
      </c>
      <c r="H4648">
        <v>236134500</v>
      </c>
      <c r="W4648">
        <v>2368</v>
      </c>
      <c r="X4648" t="s">
        <v>25046</v>
      </c>
      <c r="Y4648" t="s">
        <v>24</v>
      </c>
      <c r="Z4648" t="s">
        <v>24</v>
      </c>
      <c r="AA4648" t="s">
        <v>25047</v>
      </c>
      <c r="AB4648" t="s">
        <v>1235</v>
      </c>
      <c r="AC4648">
        <v>214500</v>
      </c>
      <c r="AD4648" t="s">
        <v>693</v>
      </c>
      <c r="AE4648" t="s">
        <v>25048</v>
      </c>
      <c r="AF4648" t="s">
        <v>1284</v>
      </c>
      <c r="AG4648" t="s">
        <v>25049</v>
      </c>
      <c r="AH4648" t="s">
        <v>24</v>
      </c>
      <c r="AI4648" t="s">
        <v>24</v>
      </c>
    </row>
    <row r="4649" spans="1:35" hidden="1" x14ac:dyDescent="0.25">
      <c r="A4649" t="s">
        <v>25050</v>
      </c>
      <c r="B4649">
        <v>11</v>
      </c>
      <c r="C4649" t="s">
        <v>24</v>
      </c>
      <c r="D4649" t="s">
        <v>34</v>
      </c>
      <c r="E4649" t="s">
        <v>25051</v>
      </c>
      <c r="F4649">
        <v>726442523</v>
      </c>
      <c r="G4649" s="2" t="s">
        <v>57</v>
      </c>
      <c r="H4649">
        <v>236102196</v>
      </c>
      <c r="W4649">
        <v>6762</v>
      </c>
      <c r="X4649" t="s">
        <v>25052</v>
      </c>
      <c r="Y4649" t="s">
        <v>24</v>
      </c>
      <c r="Z4649" t="s">
        <v>24</v>
      </c>
      <c r="AA4649" t="s">
        <v>25053</v>
      </c>
      <c r="AB4649" t="s">
        <v>25054</v>
      </c>
      <c r="AC4649">
        <v>74113</v>
      </c>
      <c r="AD4649" t="s">
        <v>1094</v>
      </c>
      <c r="AE4649" t="s">
        <v>24</v>
      </c>
      <c r="AF4649" t="s">
        <v>24</v>
      </c>
      <c r="AG4649" t="s">
        <v>24</v>
      </c>
      <c r="AH4649" t="s">
        <v>24</v>
      </c>
      <c r="AI4649" t="s">
        <v>24</v>
      </c>
    </row>
    <row r="4650" spans="1:35" hidden="1" x14ac:dyDescent="0.25">
      <c r="A4650" t="s">
        <v>25055</v>
      </c>
      <c r="B4650">
        <v>0</v>
      </c>
      <c r="C4650" t="s">
        <v>99</v>
      </c>
      <c r="D4650" t="s">
        <v>23</v>
      </c>
      <c r="E4650" t="s">
        <v>24</v>
      </c>
      <c r="F4650">
        <v>726585594</v>
      </c>
      <c r="G4650" s="2" t="s">
        <v>36</v>
      </c>
      <c r="H4650">
        <v>236090000</v>
      </c>
      <c r="W4650">
        <v>5000</v>
      </c>
      <c r="X4650" t="s">
        <v>25056</v>
      </c>
      <c r="Y4650" t="s">
        <v>25057</v>
      </c>
      <c r="Z4650" t="s">
        <v>24</v>
      </c>
      <c r="AA4650" t="s">
        <v>2295</v>
      </c>
      <c r="AB4650" t="s">
        <v>11758</v>
      </c>
      <c r="AC4650">
        <v>60131</v>
      </c>
      <c r="AD4650" t="s">
        <v>1094</v>
      </c>
      <c r="AE4650" t="s">
        <v>25058</v>
      </c>
      <c r="AF4650" t="s">
        <v>544</v>
      </c>
      <c r="AG4650" t="s">
        <v>25059</v>
      </c>
      <c r="AH4650" t="s">
        <v>25060</v>
      </c>
      <c r="AI4650" t="s">
        <v>24</v>
      </c>
    </row>
    <row r="4651" spans="1:35" hidden="1" x14ac:dyDescent="0.25">
      <c r="A4651" t="s">
        <v>25061</v>
      </c>
      <c r="B4651">
        <v>0</v>
      </c>
      <c r="C4651" t="s">
        <v>88</v>
      </c>
      <c r="D4651" t="s">
        <v>23</v>
      </c>
      <c r="E4651" t="s">
        <v>24</v>
      </c>
      <c r="F4651">
        <v>527530157</v>
      </c>
      <c r="G4651" s="2" t="s">
        <v>36</v>
      </c>
      <c r="H4651">
        <v>236090000</v>
      </c>
      <c r="W4651">
        <v>5000</v>
      </c>
      <c r="X4651" t="s">
        <v>25062</v>
      </c>
      <c r="Y4651" t="s">
        <v>24</v>
      </c>
      <c r="Z4651" t="s">
        <v>24</v>
      </c>
      <c r="AA4651" t="s">
        <v>25063</v>
      </c>
      <c r="AB4651" t="s">
        <v>1588</v>
      </c>
      <c r="AC4651">
        <v>65201</v>
      </c>
      <c r="AD4651" t="s">
        <v>693</v>
      </c>
      <c r="AE4651" t="s">
        <v>24</v>
      </c>
      <c r="AF4651" t="s">
        <v>24</v>
      </c>
      <c r="AG4651" t="s">
        <v>24</v>
      </c>
      <c r="AH4651" t="s">
        <v>24</v>
      </c>
      <c r="AI4651" t="s">
        <v>24</v>
      </c>
    </row>
    <row r="4652" spans="1:35" hidden="1" x14ac:dyDescent="0.25">
      <c r="A4652" t="s">
        <v>25064</v>
      </c>
      <c r="B4652">
        <v>0</v>
      </c>
      <c r="C4652" t="s">
        <v>22</v>
      </c>
      <c r="D4652" t="s">
        <v>23</v>
      </c>
      <c r="E4652" t="s">
        <v>24</v>
      </c>
      <c r="F4652">
        <v>544441965</v>
      </c>
      <c r="G4652" s="2" t="s">
        <v>36</v>
      </c>
      <c r="H4652">
        <v>236090000</v>
      </c>
      <c r="W4652">
        <v>5000</v>
      </c>
      <c r="X4652" t="s">
        <v>25065</v>
      </c>
      <c r="Y4652" t="s">
        <v>24</v>
      </c>
      <c r="Z4652" t="s">
        <v>24</v>
      </c>
      <c r="AA4652" t="s">
        <v>740</v>
      </c>
      <c r="AB4652" t="s">
        <v>741</v>
      </c>
      <c r="AC4652">
        <v>610000</v>
      </c>
      <c r="AD4652" t="s">
        <v>693</v>
      </c>
      <c r="AE4652" t="s">
        <v>25066</v>
      </c>
      <c r="AF4652" t="s">
        <v>1237</v>
      </c>
      <c r="AG4652" t="s">
        <v>24</v>
      </c>
      <c r="AH4652" t="s">
        <v>24</v>
      </c>
      <c r="AI4652" t="s">
        <v>24</v>
      </c>
    </row>
    <row r="4653" spans="1:35" hidden="1" x14ac:dyDescent="0.25">
      <c r="A4653" t="s">
        <v>25067</v>
      </c>
      <c r="B4653">
        <v>0</v>
      </c>
      <c r="C4653" t="s">
        <v>88</v>
      </c>
      <c r="D4653" t="s">
        <v>23</v>
      </c>
      <c r="E4653" t="s">
        <v>24</v>
      </c>
      <c r="F4653">
        <v>543261383</v>
      </c>
      <c r="G4653" s="2" t="s">
        <v>36</v>
      </c>
      <c r="H4653">
        <v>236090000</v>
      </c>
      <c r="W4653">
        <v>5000</v>
      </c>
      <c r="X4653" t="s">
        <v>25068</v>
      </c>
      <c r="Y4653" t="s">
        <v>24</v>
      </c>
      <c r="Z4653" t="s">
        <v>24</v>
      </c>
      <c r="AA4653" t="s">
        <v>8934</v>
      </c>
      <c r="AB4653" t="s">
        <v>963</v>
      </c>
      <c r="AC4653">
        <v>261102</v>
      </c>
      <c r="AD4653" t="s">
        <v>693</v>
      </c>
      <c r="AE4653" t="s">
        <v>25069</v>
      </c>
      <c r="AF4653" t="s">
        <v>1237</v>
      </c>
      <c r="AG4653" t="s">
        <v>25070</v>
      </c>
      <c r="AH4653" t="s">
        <v>24</v>
      </c>
      <c r="AI4653" t="s">
        <v>24</v>
      </c>
    </row>
    <row r="4654" spans="1:35" hidden="1" x14ac:dyDescent="0.25">
      <c r="A4654" t="s">
        <v>25071</v>
      </c>
      <c r="B4654">
        <v>0</v>
      </c>
      <c r="C4654" t="s">
        <v>75</v>
      </c>
      <c r="D4654" t="s">
        <v>23</v>
      </c>
      <c r="E4654" t="s">
        <v>24</v>
      </c>
      <c r="F4654">
        <v>530607662</v>
      </c>
      <c r="G4654" s="2" t="s">
        <v>36</v>
      </c>
      <c r="H4654">
        <v>236090000</v>
      </c>
      <c r="W4654">
        <v>5000</v>
      </c>
      <c r="X4654" t="s">
        <v>25072</v>
      </c>
      <c r="Y4654" t="s">
        <v>24</v>
      </c>
      <c r="Z4654" t="s">
        <v>24</v>
      </c>
      <c r="AA4654" t="s">
        <v>6636</v>
      </c>
      <c r="AB4654" t="s">
        <v>1649</v>
      </c>
      <c r="AC4654">
        <v>361101</v>
      </c>
      <c r="AD4654" t="s">
        <v>693</v>
      </c>
      <c r="AE4654" t="s">
        <v>25073</v>
      </c>
      <c r="AF4654" t="s">
        <v>295</v>
      </c>
      <c r="AG4654" t="s">
        <v>25074</v>
      </c>
      <c r="AH4654" t="s">
        <v>24</v>
      </c>
      <c r="AI4654" t="s">
        <v>24</v>
      </c>
    </row>
    <row r="4655" spans="1:35" hidden="1" x14ac:dyDescent="0.25">
      <c r="A4655" t="s">
        <v>25075</v>
      </c>
      <c r="B4655">
        <v>0</v>
      </c>
      <c r="C4655" t="s">
        <v>99</v>
      </c>
      <c r="D4655" t="s">
        <v>23</v>
      </c>
      <c r="E4655" t="s">
        <v>24</v>
      </c>
      <c r="F4655">
        <v>851011890</v>
      </c>
      <c r="G4655" s="2" t="s">
        <v>374</v>
      </c>
      <c r="H4655">
        <v>236070000</v>
      </c>
      <c r="W4655">
        <v>3000</v>
      </c>
      <c r="X4655" t="s">
        <v>25076</v>
      </c>
      <c r="Y4655" t="s">
        <v>25077</v>
      </c>
      <c r="Z4655" t="s">
        <v>24</v>
      </c>
      <c r="AA4655" t="s">
        <v>25078</v>
      </c>
      <c r="AB4655" t="s">
        <v>11234</v>
      </c>
      <c r="AC4655" t="s">
        <v>24</v>
      </c>
      <c r="AD4655" t="s">
        <v>2308</v>
      </c>
      <c r="AE4655" t="s">
        <v>25079</v>
      </c>
      <c r="AF4655" t="s">
        <v>25080</v>
      </c>
      <c r="AG4655" t="s">
        <v>25081</v>
      </c>
      <c r="AH4655" t="s">
        <v>24</v>
      </c>
      <c r="AI4655" t="s">
        <v>24</v>
      </c>
    </row>
    <row r="4656" spans="1:35" hidden="1" x14ac:dyDescent="0.25">
      <c r="A4656" t="s">
        <v>25082</v>
      </c>
      <c r="B4656">
        <v>0</v>
      </c>
      <c r="C4656" t="s">
        <v>24</v>
      </c>
      <c r="D4656" t="s">
        <v>23</v>
      </c>
      <c r="E4656" t="s">
        <v>24</v>
      </c>
      <c r="F4656" t="s">
        <v>24</v>
      </c>
      <c r="G4656" s="2" t="s">
        <v>5210</v>
      </c>
      <c r="H4656">
        <v>235979314</v>
      </c>
      <c r="W4656" t="s">
        <v>85</v>
      </c>
      <c r="X4656" t="s">
        <v>25083</v>
      </c>
      <c r="Y4656" t="s">
        <v>24</v>
      </c>
      <c r="Z4656" t="s">
        <v>24</v>
      </c>
      <c r="AA4656" t="s">
        <v>24</v>
      </c>
      <c r="AB4656" t="s">
        <v>24</v>
      </c>
      <c r="AC4656">
        <v>352451</v>
      </c>
      <c r="AD4656" t="s">
        <v>1607</v>
      </c>
      <c r="AE4656" t="s">
        <v>25084</v>
      </c>
      <c r="AF4656" t="s">
        <v>1609</v>
      </c>
      <c r="AG4656" t="s">
        <v>25085</v>
      </c>
      <c r="AH4656" t="s">
        <v>25086</v>
      </c>
      <c r="AI4656" t="s">
        <v>24</v>
      </c>
    </row>
    <row r="4657" spans="1:35" hidden="1" x14ac:dyDescent="0.25">
      <c r="A4657" t="s">
        <v>25087</v>
      </c>
      <c r="B4657">
        <v>0</v>
      </c>
      <c r="C4657" t="s">
        <v>75</v>
      </c>
      <c r="D4657" t="s">
        <v>23</v>
      </c>
      <c r="E4657" t="s">
        <v>24</v>
      </c>
      <c r="F4657">
        <v>422194015</v>
      </c>
      <c r="G4657" s="2" t="s">
        <v>140</v>
      </c>
      <c r="H4657">
        <v>235941699</v>
      </c>
      <c r="W4657">
        <v>1000</v>
      </c>
      <c r="X4657" t="s">
        <v>25088</v>
      </c>
      <c r="Y4657" t="s">
        <v>24</v>
      </c>
      <c r="Z4657" t="s">
        <v>24</v>
      </c>
      <c r="AA4657" t="s">
        <v>25089</v>
      </c>
      <c r="AB4657" t="s">
        <v>25090</v>
      </c>
      <c r="AC4657" t="s">
        <v>25091</v>
      </c>
      <c r="AD4657" t="s">
        <v>3789</v>
      </c>
      <c r="AE4657" t="s">
        <v>25092</v>
      </c>
      <c r="AF4657" t="s">
        <v>3791</v>
      </c>
      <c r="AG4657" t="s">
        <v>25093</v>
      </c>
      <c r="AH4657" t="s">
        <v>25094</v>
      </c>
      <c r="AI4657" t="s">
        <v>24</v>
      </c>
    </row>
    <row r="4658" spans="1:35" hidden="1" x14ac:dyDescent="0.25">
      <c r="A4658" t="s">
        <v>25095</v>
      </c>
      <c r="B4658">
        <v>3</v>
      </c>
      <c r="C4658" t="s">
        <v>75</v>
      </c>
      <c r="D4658" t="s">
        <v>23</v>
      </c>
      <c r="E4658" t="s">
        <v>24</v>
      </c>
      <c r="F4658">
        <v>618560601</v>
      </c>
      <c r="G4658" s="2" t="s">
        <v>36</v>
      </c>
      <c r="H4658">
        <v>235888582</v>
      </c>
      <c r="W4658">
        <v>596</v>
      </c>
      <c r="X4658" t="s">
        <v>25096</v>
      </c>
      <c r="Y4658" t="s">
        <v>24</v>
      </c>
      <c r="Z4658" t="s">
        <v>24</v>
      </c>
      <c r="AA4658" t="s">
        <v>15361</v>
      </c>
      <c r="AB4658" t="s">
        <v>3091</v>
      </c>
      <c r="AC4658" t="s">
        <v>25097</v>
      </c>
      <c r="AD4658" t="s">
        <v>542</v>
      </c>
      <c r="AE4658" t="s">
        <v>25098</v>
      </c>
      <c r="AF4658" t="s">
        <v>445</v>
      </c>
      <c r="AG4658" t="s">
        <v>25099</v>
      </c>
      <c r="AH4658" t="s">
        <v>24</v>
      </c>
      <c r="AI4658" t="s">
        <v>24</v>
      </c>
    </row>
    <row r="4659" spans="1:35" hidden="1" x14ac:dyDescent="0.25">
      <c r="A4659" t="s">
        <v>25100</v>
      </c>
      <c r="B4659">
        <v>0</v>
      </c>
      <c r="C4659" t="s">
        <v>75</v>
      </c>
      <c r="D4659" t="s">
        <v>23</v>
      </c>
      <c r="E4659" t="s">
        <v>24</v>
      </c>
      <c r="F4659">
        <v>659727739</v>
      </c>
      <c r="G4659" s="2" t="s">
        <v>211</v>
      </c>
      <c r="H4659">
        <v>235875902</v>
      </c>
      <c r="W4659">
        <v>4390</v>
      </c>
      <c r="X4659" t="s">
        <v>25101</v>
      </c>
      <c r="Y4659" t="s">
        <v>24</v>
      </c>
      <c r="Z4659" t="s">
        <v>24</v>
      </c>
      <c r="AA4659" t="s">
        <v>21646</v>
      </c>
      <c r="AB4659" t="s">
        <v>92</v>
      </c>
      <c r="AC4659">
        <v>10120</v>
      </c>
      <c r="AD4659" t="s">
        <v>93</v>
      </c>
      <c r="AE4659" t="s">
        <v>25102</v>
      </c>
      <c r="AF4659" t="s">
        <v>95</v>
      </c>
      <c r="AG4659" t="s">
        <v>25103</v>
      </c>
      <c r="AH4659" t="s">
        <v>25104</v>
      </c>
      <c r="AI4659" t="s">
        <v>24</v>
      </c>
    </row>
    <row r="4660" spans="1:35" hidden="1" x14ac:dyDescent="0.25">
      <c r="A4660" t="s">
        <v>25105</v>
      </c>
      <c r="B4660">
        <v>0</v>
      </c>
      <c r="C4660" t="s">
        <v>75</v>
      </c>
      <c r="D4660" t="s">
        <v>23</v>
      </c>
      <c r="E4660" t="s">
        <v>24</v>
      </c>
      <c r="F4660">
        <v>692947195</v>
      </c>
      <c r="G4660" s="2" t="s">
        <v>11925</v>
      </c>
      <c r="H4660">
        <v>235754814</v>
      </c>
      <c r="W4660">
        <v>165</v>
      </c>
      <c r="X4660" t="s">
        <v>25106</v>
      </c>
      <c r="Y4660" t="s">
        <v>24</v>
      </c>
      <c r="Z4660" t="s">
        <v>24</v>
      </c>
      <c r="AA4660" t="s">
        <v>25107</v>
      </c>
      <c r="AB4660" t="s">
        <v>4098</v>
      </c>
      <c r="AC4660" t="s">
        <v>25108</v>
      </c>
      <c r="AD4660" t="s">
        <v>329</v>
      </c>
      <c r="AE4660" t="s">
        <v>25109</v>
      </c>
      <c r="AF4660" t="s">
        <v>544</v>
      </c>
      <c r="AG4660" t="s">
        <v>25110</v>
      </c>
      <c r="AH4660" t="s">
        <v>24</v>
      </c>
      <c r="AI4660" t="s">
        <v>24</v>
      </c>
    </row>
    <row r="4661" spans="1:35" hidden="1" x14ac:dyDescent="0.25">
      <c r="A4661" t="s">
        <v>25111</v>
      </c>
      <c r="B4661">
        <v>0</v>
      </c>
      <c r="C4661" t="s">
        <v>22</v>
      </c>
      <c r="D4661" t="s">
        <v>23</v>
      </c>
      <c r="E4661" t="s">
        <v>24</v>
      </c>
      <c r="F4661">
        <v>322249418</v>
      </c>
      <c r="G4661" s="2" t="s">
        <v>1542</v>
      </c>
      <c r="H4661">
        <v>235697020</v>
      </c>
      <c r="W4661">
        <v>1988</v>
      </c>
      <c r="X4661" t="s">
        <v>25112</v>
      </c>
      <c r="Y4661" t="s">
        <v>24</v>
      </c>
      <c r="Z4661" t="s">
        <v>24</v>
      </c>
      <c r="AA4661" t="s">
        <v>25113</v>
      </c>
      <c r="AB4661" t="s">
        <v>3079</v>
      </c>
      <c r="AC4661">
        <v>86316</v>
      </c>
      <c r="AD4661" t="s">
        <v>301</v>
      </c>
      <c r="AE4661" t="s">
        <v>25114</v>
      </c>
      <c r="AF4661" t="s">
        <v>4114</v>
      </c>
      <c r="AG4661" t="s">
        <v>25115</v>
      </c>
      <c r="AH4661" t="s">
        <v>25116</v>
      </c>
      <c r="AI4661" t="s">
        <v>24</v>
      </c>
    </row>
    <row r="4662" spans="1:35" hidden="1" x14ac:dyDescent="0.25">
      <c r="A4662" t="s">
        <v>25117</v>
      </c>
      <c r="B4662">
        <v>135</v>
      </c>
      <c r="C4662" t="s">
        <v>75</v>
      </c>
      <c r="D4662" t="s">
        <v>23</v>
      </c>
      <c r="E4662" t="s">
        <v>24</v>
      </c>
      <c r="F4662">
        <v>422376848</v>
      </c>
      <c r="G4662" s="2" t="s">
        <v>1025</v>
      </c>
      <c r="H4662">
        <v>235677191</v>
      </c>
      <c r="W4662" t="s">
        <v>85</v>
      </c>
      <c r="X4662" t="s">
        <v>25118</v>
      </c>
      <c r="Y4662" t="s">
        <v>24</v>
      </c>
      <c r="Z4662" t="s">
        <v>24</v>
      </c>
      <c r="AA4662" t="s">
        <v>25119</v>
      </c>
      <c r="AB4662" t="s">
        <v>245</v>
      </c>
      <c r="AC4662" t="s">
        <v>25120</v>
      </c>
      <c r="AD4662" t="s">
        <v>3789</v>
      </c>
      <c r="AE4662" t="s">
        <v>24</v>
      </c>
      <c r="AF4662" t="s">
        <v>24</v>
      </c>
      <c r="AG4662" t="s">
        <v>24</v>
      </c>
      <c r="AH4662" t="s">
        <v>24</v>
      </c>
      <c r="AI4662" t="s">
        <v>24</v>
      </c>
    </row>
    <row r="4663" spans="1:35" hidden="1" x14ac:dyDescent="0.25">
      <c r="A4663" t="s">
        <v>25121</v>
      </c>
      <c r="B4663">
        <v>3</v>
      </c>
      <c r="C4663" t="s">
        <v>24</v>
      </c>
      <c r="D4663" t="s">
        <v>23</v>
      </c>
      <c r="E4663" t="s">
        <v>24</v>
      </c>
      <c r="F4663">
        <v>275260677</v>
      </c>
      <c r="G4663" s="2" t="s">
        <v>172</v>
      </c>
      <c r="H4663">
        <v>235639756</v>
      </c>
      <c r="W4663">
        <v>544</v>
      </c>
      <c r="X4663" t="s">
        <v>25122</v>
      </c>
      <c r="Y4663" t="s">
        <v>24</v>
      </c>
      <c r="Z4663" t="s">
        <v>24</v>
      </c>
      <c r="AA4663" t="s">
        <v>25123</v>
      </c>
      <c r="AB4663" t="s">
        <v>25124</v>
      </c>
      <c r="AC4663">
        <v>67000</v>
      </c>
      <c r="AD4663" t="s">
        <v>81</v>
      </c>
      <c r="AE4663" t="s">
        <v>24</v>
      </c>
      <c r="AF4663" t="s">
        <v>24</v>
      </c>
      <c r="AG4663" t="s">
        <v>24</v>
      </c>
      <c r="AH4663" t="s">
        <v>24</v>
      </c>
      <c r="AI4663" t="s">
        <v>24</v>
      </c>
    </row>
    <row r="4664" spans="1:35" hidden="1" x14ac:dyDescent="0.25">
      <c r="A4664" t="s">
        <v>25125</v>
      </c>
      <c r="B4664">
        <v>0</v>
      </c>
      <c r="C4664" t="s">
        <v>22</v>
      </c>
      <c r="D4664" t="s">
        <v>23</v>
      </c>
      <c r="E4664" t="s">
        <v>24</v>
      </c>
      <c r="F4664">
        <v>506856668</v>
      </c>
      <c r="G4664" t="s">
        <v>146</v>
      </c>
      <c r="H4664">
        <v>235591500</v>
      </c>
      <c r="W4664">
        <v>1500</v>
      </c>
      <c r="X4664" t="s">
        <v>25126</v>
      </c>
      <c r="Y4664" t="s">
        <v>24</v>
      </c>
      <c r="Z4664" t="s">
        <v>24</v>
      </c>
      <c r="AA4664" t="s">
        <v>25127</v>
      </c>
      <c r="AB4664" t="s">
        <v>24</v>
      </c>
      <c r="AC4664" t="s">
        <v>24</v>
      </c>
      <c r="AD4664" t="s">
        <v>11912</v>
      </c>
      <c r="AE4664" t="s">
        <v>19260</v>
      </c>
      <c r="AF4664" t="s">
        <v>123</v>
      </c>
      <c r="AG4664" t="s">
        <v>25128</v>
      </c>
      <c r="AH4664" t="s">
        <v>25129</v>
      </c>
      <c r="AI4664" t="s">
        <v>24</v>
      </c>
    </row>
    <row r="4665" spans="1:35" hidden="1" x14ac:dyDescent="0.25">
      <c r="A4665" t="s">
        <v>25130</v>
      </c>
      <c r="B4665">
        <v>2</v>
      </c>
      <c r="C4665" t="s">
        <v>22</v>
      </c>
      <c r="D4665" t="s">
        <v>34</v>
      </c>
      <c r="E4665" t="s">
        <v>25131</v>
      </c>
      <c r="F4665">
        <v>811638089</v>
      </c>
      <c r="G4665" s="2" t="s">
        <v>47</v>
      </c>
      <c r="H4665">
        <v>235543745</v>
      </c>
      <c r="W4665">
        <v>2306</v>
      </c>
      <c r="X4665" t="s">
        <v>25132</v>
      </c>
      <c r="Y4665" t="s">
        <v>25133</v>
      </c>
      <c r="Z4665" t="s">
        <v>24</v>
      </c>
      <c r="AA4665" t="s">
        <v>557</v>
      </c>
      <c r="AB4665" t="s">
        <v>558</v>
      </c>
      <c r="AC4665">
        <v>11000</v>
      </c>
      <c r="AD4665" t="s">
        <v>285</v>
      </c>
      <c r="AE4665" t="s">
        <v>25134</v>
      </c>
      <c r="AF4665" t="s">
        <v>24</v>
      </c>
      <c r="AG4665" t="s">
        <v>25135</v>
      </c>
      <c r="AH4665" t="s">
        <v>25136</v>
      </c>
      <c r="AI4665" t="s">
        <v>24</v>
      </c>
    </row>
    <row r="4666" spans="1:35" hidden="1" x14ac:dyDescent="0.25">
      <c r="A4666" t="s">
        <v>25137</v>
      </c>
      <c r="B4666">
        <v>0</v>
      </c>
      <c r="C4666" t="s">
        <v>22</v>
      </c>
      <c r="D4666" t="s">
        <v>23</v>
      </c>
      <c r="E4666" t="s">
        <v>24</v>
      </c>
      <c r="F4666">
        <v>529247755</v>
      </c>
      <c r="G4666" t="s">
        <v>1100</v>
      </c>
      <c r="H4666">
        <v>235467006</v>
      </c>
      <c r="W4666">
        <v>500</v>
      </c>
      <c r="X4666" t="s">
        <v>25138</v>
      </c>
      <c r="Y4666" t="s">
        <v>24</v>
      </c>
      <c r="Z4666" t="s">
        <v>24</v>
      </c>
      <c r="AA4666" t="s">
        <v>25139</v>
      </c>
      <c r="AB4666" t="s">
        <v>1227</v>
      </c>
      <c r="AC4666">
        <v>516003</v>
      </c>
      <c r="AD4666" t="s">
        <v>693</v>
      </c>
      <c r="AE4666" t="s">
        <v>25140</v>
      </c>
      <c r="AF4666" t="s">
        <v>295</v>
      </c>
      <c r="AG4666" t="s">
        <v>25141</v>
      </c>
      <c r="AH4666" t="s">
        <v>24</v>
      </c>
      <c r="AI4666" t="s">
        <v>24</v>
      </c>
    </row>
    <row r="4667" spans="1:35" hidden="1" x14ac:dyDescent="0.25">
      <c r="A4667" t="s">
        <v>25142</v>
      </c>
      <c r="B4667">
        <v>0</v>
      </c>
      <c r="C4667" t="s">
        <v>99</v>
      </c>
      <c r="D4667" t="s">
        <v>23</v>
      </c>
      <c r="E4667" t="s">
        <v>24</v>
      </c>
      <c r="F4667">
        <v>527083768</v>
      </c>
      <c r="G4667" s="2" t="s">
        <v>155</v>
      </c>
      <c r="H4667">
        <v>235462217</v>
      </c>
      <c r="W4667">
        <v>500</v>
      </c>
      <c r="X4667" t="s">
        <v>25143</v>
      </c>
      <c r="Y4667" t="s">
        <v>24</v>
      </c>
      <c r="Z4667" t="s">
        <v>24</v>
      </c>
      <c r="AA4667" t="s">
        <v>5173</v>
      </c>
      <c r="AB4667" t="s">
        <v>1235</v>
      </c>
      <c r="AC4667">
        <v>222300</v>
      </c>
      <c r="AD4667" t="s">
        <v>693</v>
      </c>
      <c r="AE4667" t="s">
        <v>24</v>
      </c>
      <c r="AF4667" t="s">
        <v>24</v>
      </c>
      <c r="AG4667" t="s">
        <v>24</v>
      </c>
      <c r="AH4667" t="s">
        <v>24</v>
      </c>
      <c r="AI4667" t="s">
        <v>24</v>
      </c>
    </row>
    <row r="4668" spans="1:35" hidden="1" x14ac:dyDescent="0.25">
      <c r="A4668" t="s">
        <v>25144</v>
      </c>
      <c r="B4668">
        <v>8</v>
      </c>
      <c r="C4668" t="s">
        <v>99</v>
      </c>
      <c r="D4668" t="s">
        <v>34</v>
      </c>
      <c r="E4668" t="s">
        <v>25145</v>
      </c>
      <c r="F4668">
        <v>365918072</v>
      </c>
      <c r="G4668" s="2" t="s">
        <v>218</v>
      </c>
      <c r="H4668">
        <v>235379592</v>
      </c>
      <c r="W4668">
        <v>502</v>
      </c>
      <c r="X4668" t="s">
        <v>25146</v>
      </c>
      <c r="Y4668" t="s">
        <v>24</v>
      </c>
      <c r="Z4668" t="s">
        <v>24</v>
      </c>
      <c r="AA4668" t="s">
        <v>25147</v>
      </c>
      <c r="AB4668" t="s">
        <v>24</v>
      </c>
      <c r="AC4668">
        <v>39605</v>
      </c>
      <c r="AD4668" t="s">
        <v>1916</v>
      </c>
      <c r="AE4668" t="s">
        <v>25148</v>
      </c>
      <c r="AF4668" t="s">
        <v>551</v>
      </c>
      <c r="AG4668" t="s">
        <v>25149</v>
      </c>
      <c r="AH4668" t="s">
        <v>25150</v>
      </c>
      <c r="AI4668" t="s">
        <v>24</v>
      </c>
    </row>
    <row r="4669" spans="1:35" hidden="1" x14ac:dyDescent="0.25">
      <c r="A4669" t="s">
        <v>25151</v>
      </c>
      <c r="B4669">
        <v>0</v>
      </c>
      <c r="C4669" t="s">
        <v>88</v>
      </c>
      <c r="D4669" t="s">
        <v>23</v>
      </c>
      <c r="E4669" t="s">
        <v>24</v>
      </c>
      <c r="F4669">
        <v>545398539</v>
      </c>
      <c r="G4669" s="2" t="s">
        <v>119</v>
      </c>
      <c r="H4669">
        <v>235364091</v>
      </c>
      <c r="W4669">
        <v>192</v>
      </c>
      <c r="X4669" t="s">
        <v>25152</v>
      </c>
      <c r="Y4669" t="s">
        <v>24</v>
      </c>
      <c r="Z4669" t="s">
        <v>24</v>
      </c>
      <c r="AA4669" t="s">
        <v>25153</v>
      </c>
      <c r="AB4669" t="s">
        <v>2162</v>
      </c>
      <c r="AC4669">
        <v>313125</v>
      </c>
      <c r="AD4669" t="s">
        <v>693</v>
      </c>
      <c r="AE4669" t="s">
        <v>25154</v>
      </c>
      <c r="AF4669" t="s">
        <v>295</v>
      </c>
      <c r="AG4669" t="s">
        <v>25155</v>
      </c>
      <c r="AH4669" t="s">
        <v>24</v>
      </c>
      <c r="AI4669" t="s">
        <v>24</v>
      </c>
    </row>
    <row r="4670" spans="1:35" hidden="1" x14ac:dyDescent="0.25">
      <c r="A4670" t="s">
        <v>25156</v>
      </c>
      <c r="B4670">
        <v>0</v>
      </c>
      <c r="C4670" t="s">
        <v>22</v>
      </c>
      <c r="D4670" t="s">
        <v>23</v>
      </c>
      <c r="E4670" t="s">
        <v>24</v>
      </c>
      <c r="F4670">
        <v>522869726</v>
      </c>
      <c r="G4670" s="2" t="s">
        <v>155</v>
      </c>
      <c r="H4670">
        <v>235350492</v>
      </c>
      <c r="W4670">
        <v>1000</v>
      </c>
      <c r="X4670" t="s">
        <v>25157</v>
      </c>
      <c r="Y4670" t="s">
        <v>24</v>
      </c>
      <c r="Z4670" t="s">
        <v>24</v>
      </c>
      <c r="AA4670" t="s">
        <v>25158</v>
      </c>
      <c r="AB4670" t="s">
        <v>3787</v>
      </c>
      <c r="AC4670" t="s">
        <v>25159</v>
      </c>
      <c r="AD4670" t="s">
        <v>3789</v>
      </c>
      <c r="AE4670" t="s">
        <v>25160</v>
      </c>
      <c r="AF4670" t="s">
        <v>5700</v>
      </c>
      <c r="AG4670" t="s">
        <v>25161</v>
      </c>
      <c r="AH4670" t="s">
        <v>25162</v>
      </c>
      <c r="AI4670" t="s">
        <v>24</v>
      </c>
    </row>
    <row r="4671" spans="1:35" hidden="1" x14ac:dyDescent="0.25">
      <c r="A4671" t="s">
        <v>25163</v>
      </c>
      <c r="B4671">
        <v>0</v>
      </c>
      <c r="C4671" t="s">
        <v>24</v>
      </c>
      <c r="D4671" t="s">
        <v>23</v>
      </c>
      <c r="E4671" t="s">
        <v>24</v>
      </c>
      <c r="F4671">
        <v>315418004</v>
      </c>
      <c r="G4671" s="2" t="s">
        <v>1967</v>
      </c>
      <c r="H4671">
        <v>235318263</v>
      </c>
      <c r="W4671">
        <v>495</v>
      </c>
      <c r="X4671" t="s">
        <v>25164</v>
      </c>
      <c r="Y4671" t="s">
        <v>24</v>
      </c>
      <c r="Z4671" t="s">
        <v>24</v>
      </c>
      <c r="AA4671" t="s">
        <v>17674</v>
      </c>
      <c r="AB4671" t="s">
        <v>1939</v>
      </c>
      <c r="AC4671">
        <v>63263</v>
      </c>
      <c r="AD4671" t="s">
        <v>301</v>
      </c>
      <c r="AE4671" t="s">
        <v>25165</v>
      </c>
      <c r="AF4671" t="s">
        <v>1284</v>
      </c>
      <c r="AG4671" t="s">
        <v>25166</v>
      </c>
      <c r="AH4671" t="s">
        <v>25167</v>
      </c>
      <c r="AI4671" t="s">
        <v>24</v>
      </c>
    </row>
    <row r="4672" spans="1:35" hidden="1" x14ac:dyDescent="0.25">
      <c r="A4672" t="s">
        <v>25168</v>
      </c>
      <c r="B4672">
        <v>0</v>
      </c>
      <c r="C4672" t="s">
        <v>99</v>
      </c>
      <c r="D4672" t="s">
        <v>23</v>
      </c>
      <c r="E4672" t="s">
        <v>24</v>
      </c>
      <c r="F4672">
        <v>644886483</v>
      </c>
      <c r="G4672" s="2" t="s">
        <v>172</v>
      </c>
      <c r="H4672">
        <v>235200000</v>
      </c>
      <c r="W4672">
        <v>400</v>
      </c>
      <c r="X4672" t="s">
        <v>25169</v>
      </c>
      <c r="Y4672" t="s">
        <v>24</v>
      </c>
      <c r="Z4672" t="s">
        <v>24</v>
      </c>
      <c r="AA4672" t="s">
        <v>25170</v>
      </c>
      <c r="AB4672" t="s">
        <v>24</v>
      </c>
      <c r="AC4672" t="s">
        <v>24</v>
      </c>
      <c r="AD4672" t="s">
        <v>25171</v>
      </c>
      <c r="AE4672" t="s">
        <v>25172</v>
      </c>
      <c r="AF4672" t="s">
        <v>295</v>
      </c>
      <c r="AG4672" t="s">
        <v>25173</v>
      </c>
      <c r="AH4672" t="s">
        <v>25174</v>
      </c>
      <c r="AI4672" t="s">
        <v>24</v>
      </c>
    </row>
    <row r="4673" spans="1:35" hidden="1" x14ac:dyDescent="0.25">
      <c r="A4673" t="s">
        <v>25175</v>
      </c>
      <c r="B4673">
        <v>0</v>
      </c>
      <c r="C4673" t="s">
        <v>88</v>
      </c>
      <c r="D4673" t="s">
        <v>23</v>
      </c>
      <c r="E4673" t="s">
        <v>24</v>
      </c>
      <c r="F4673">
        <v>644667776</v>
      </c>
      <c r="G4673" s="2" t="s">
        <v>1335</v>
      </c>
      <c r="H4673">
        <v>235190133</v>
      </c>
      <c r="W4673">
        <v>543</v>
      </c>
      <c r="X4673" t="s">
        <v>25176</v>
      </c>
      <c r="Y4673" t="s">
        <v>25177</v>
      </c>
      <c r="Z4673" t="s">
        <v>24</v>
      </c>
      <c r="AA4673" t="s">
        <v>6231</v>
      </c>
      <c r="AB4673" t="s">
        <v>24</v>
      </c>
      <c r="AC4673">
        <v>34888</v>
      </c>
      <c r="AD4673" t="s">
        <v>1961</v>
      </c>
      <c r="AE4673" t="s">
        <v>25178</v>
      </c>
      <c r="AF4673" t="s">
        <v>295</v>
      </c>
      <c r="AG4673" t="s">
        <v>25179</v>
      </c>
      <c r="AH4673" t="s">
        <v>25180</v>
      </c>
      <c r="AI4673" t="s">
        <v>24</v>
      </c>
    </row>
    <row r="4674" spans="1:35" hidden="1" x14ac:dyDescent="0.25">
      <c r="A4674" t="s">
        <v>25181</v>
      </c>
      <c r="B4674">
        <v>17</v>
      </c>
      <c r="C4674" t="s">
        <v>75</v>
      </c>
      <c r="D4674" t="s">
        <v>23</v>
      </c>
      <c r="E4674" t="s">
        <v>24</v>
      </c>
      <c r="F4674">
        <v>281940817</v>
      </c>
      <c r="G4674" s="2" t="s">
        <v>1025</v>
      </c>
      <c r="H4674">
        <v>235128946</v>
      </c>
      <c r="W4674">
        <v>348</v>
      </c>
      <c r="X4674" t="s">
        <v>25182</v>
      </c>
      <c r="Y4674" t="s">
        <v>25183</v>
      </c>
      <c r="Z4674" t="s">
        <v>24</v>
      </c>
      <c r="AA4674" t="s">
        <v>17872</v>
      </c>
      <c r="AB4674" t="s">
        <v>3122</v>
      </c>
      <c r="AC4674">
        <v>92400</v>
      </c>
      <c r="AD4674" t="s">
        <v>81</v>
      </c>
      <c r="AE4674" t="s">
        <v>25184</v>
      </c>
      <c r="AF4674" t="s">
        <v>544</v>
      </c>
      <c r="AG4674" t="s">
        <v>25185</v>
      </c>
      <c r="AH4674" t="s">
        <v>24</v>
      </c>
      <c r="AI4674" t="s">
        <v>24</v>
      </c>
    </row>
    <row r="4675" spans="1:35" hidden="1" x14ac:dyDescent="0.25">
      <c r="A4675" t="s">
        <v>25186</v>
      </c>
      <c r="B4675">
        <v>6</v>
      </c>
      <c r="C4675" t="s">
        <v>75</v>
      </c>
      <c r="D4675" t="s">
        <v>23</v>
      </c>
      <c r="E4675" t="s">
        <v>24</v>
      </c>
      <c r="F4675">
        <v>708148879</v>
      </c>
      <c r="G4675" s="2" t="s">
        <v>36</v>
      </c>
      <c r="H4675">
        <v>235069218</v>
      </c>
      <c r="W4675">
        <v>470</v>
      </c>
      <c r="X4675" t="s">
        <v>25187</v>
      </c>
      <c r="Y4675" t="s">
        <v>25188</v>
      </c>
      <c r="Z4675" t="s">
        <v>24</v>
      </c>
      <c r="AA4675" t="s">
        <v>434</v>
      </c>
      <c r="AB4675" t="s">
        <v>1069</v>
      </c>
      <c r="AC4675" t="s">
        <v>7173</v>
      </c>
      <c r="AD4675" t="s">
        <v>329</v>
      </c>
      <c r="AE4675" t="s">
        <v>25189</v>
      </c>
      <c r="AF4675" t="s">
        <v>544</v>
      </c>
      <c r="AG4675" t="s">
        <v>25190</v>
      </c>
      <c r="AH4675" t="s">
        <v>24</v>
      </c>
      <c r="AI4675" t="s">
        <v>24</v>
      </c>
    </row>
    <row r="4676" spans="1:35" hidden="1" x14ac:dyDescent="0.25">
      <c r="A4676" t="s">
        <v>25191</v>
      </c>
      <c r="B4676">
        <v>0</v>
      </c>
      <c r="C4676" t="s">
        <v>22</v>
      </c>
      <c r="D4676" t="s">
        <v>23</v>
      </c>
      <c r="E4676" t="s">
        <v>24</v>
      </c>
      <c r="F4676">
        <v>633217252</v>
      </c>
      <c r="G4676" t="s">
        <v>354</v>
      </c>
      <c r="H4676">
        <v>235045954</v>
      </c>
      <c r="W4676">
        <v>750</v>
      </c>
      <c r="X4676" t="s">
        <v>25192</v>
      </c>
      <c r="Y4676" t="s">
        <v>24</v>
      </c>
      <c r="Z4676" t="s">
        <v>24</v>
      </c>
      <c r="AA4676" t="s">
        <v>2627</v>
      </c>
      <c r="AB4676" t="s">
        <v>24</v>
      </c>
      <c r="AC4676">
        <v>125476</v>
      </c>
      <c r="AD4676" t="s">
        <v>1607</v>
      </c>
      <c r="AE4676" t="s">
        <v>25193</v>
      </c>
      <c r="AF4676" t="s">
        <v>3044</v>
      </c>
      <c r="AG4676" t="s">
        <v>25194</v>
      </c>
      <c r="AH4676" t="s">
        <v>24</v>
      </c>
      <c r="AI4676" t="s">
        <v>24</v>
      </c>
    </row>
    <row r="4677" spans="1:35" hidden="1" x14ac:dyDescent="0.25">
      <c r="A4677" t="s">
        <v>25195</v>
      </c>
      <c r="B4677">
        <v>0</v>
      </c>
      <c r="C4677" t="s">
        <v>88</v>
      </c>
      <c r="D4677" t="s">
        <v>23</v>
      </c>
      <c r="E4677" t="s">
        <v>24</v>
      </c>
      <c r="F4677">
        <v>527292479</v>
      </c>
      <c r="G4677" s="2" t="s">
        <v>128</v>
      </c>
      <c r="H4677">
        <v>235010778</v>
      </c>
      <c r="W4677">
        <v>1729</v>
      </c>
      <c r="X4677" t="s">
        <v>25196</v>
      </c>
      <c r="Y4677" t="s">
        <v>24</v>
      </c>
      <c r="Z4677" t="s">
        <v>24</v>
      </c>
      <c r="AA4677" t="s">
        <v>6317</v>
      </c>
      <c r="AB4677" t="s">
        <v>1242</v>
      </c>
      <c r="AC4677">
        <v>443003</v>
      </c>
      <c r="AD4677" t="s">
        <v>693</v>
      </c>
      <c r="AE4677" t="s">
        <v>19602</v>
      </c>
      <c r="AF4677" t="s">
        <v>1237</v>
      </c>
      <c r="AG4677" t="s">
        <v>25197</v>
      </c>
      <c r="AH4677" t="s">
        <v>24</v>
      </c>
      <c r="AI4677" t="s">
        <v>24</v>
      </c>
    </row>
    <row r="4678" spans="1:35" hidden="1" x14ac:dyDescent="0.25">
      <c r="A4678" t="s">
        <v>25198</v>
      </c>
      <c r="B4678">
        <v>0</v>
      </c>
      <c r="C4678" t="s">
        <v>75</v>
      </c>
      <c r="D4678" t="s">
        <v>23</v>
      </c>
      <c r="E4678" t="s">
        <v>24</v>
      </c>
      <c r="F4678">
        <v>527261580</v>
      </c>
      <c r="G4678" t="s">
        <v>180</v>
      </c>
      <c r="H4678">
        <v>234996140</v>
      </c>
      <c r="W4678">
        <v>5000</v>
      </c>
      <c r="X4678" t="s">
        <v>8790</v>
      </c>
      <c r="Y4678" t="s">
        <v>24</v>
      </c>
      <c r="Z4678" t="s">
        <v>24</v>
      </c>
      <c r="AA4678" t="s">
        <v>8791</v>
      </c>
      <c r="AB4678" t="s">
        <v>1649</v>
      </c>
      <c r="AC4678">
        <v>361009</v>
      </c>
      <c r="AD4678" t="s">
        <v>693</v>
      </c>
      <c r="AE4678" t="s">
        <v>8792</v>
      </c>
      <c r="AF4678" t="s">
        <v>1237</v>
      </c>
      <c r="AG4678" t="s">
        <v>25199</v>
      </c>
      <c r="AH4678" t="s">
        <v>24</v>
      </c>
      <c r="AI4678" t="s">
        <v>24</v>
      </c>
    </row>
    <row r="4679" spans="1:35" hidden="1" x14ac:dyDescent="0.25">
      <c r="A4679" t="s">
        <v>25200</v>
      </c>
      <c r="B4679">
        <v>1</v>
      </c>
      <c r="C4679" t="s">
        <v>75</v>
      </c>
      <c r="D4679" t="s">
        <v>23</v>
      </c>
      <c r="E4679" t="s">
        <v>24</v>
      </c>
      <c r="F4679">
        <v>301733952</v>
      </c>
      <c r="G4679" s="2" t="s">
        <v>36</v>
      </c>
      <c r="H4679">
        <v>234907999</v>
      </c>
      <c r="W4679">
        <v>177</v>
      </c>
      <c r="X4679" t="s">
        <v>25201</v>
      </c>
      <c r="Y4679" t="s">
        <v>24</v>
      </c>
      <c r="Z4679" t="s">
        <v>24</v>
      </c>
      <c r="AA4679" t="s">
        <v>1907</v>
      </c>
      <c r="AB4679" t="s">
        <v>1907</v>
      </c>
      <c r="AC4679">
        <v>5020</v>
      </c>
      <c r="AD4679" t="s">
        <v>1908</v>
      </c>
      <c r="AE4679" t="s">
        <v>25202</v>
      </c>
      <c r="AF4679" t="s">
        <v>95</v>
      </c>
      <c r="AG4679" t="s">
        <v>25203</v>
      </c>
      <c r="AH4679" t="s">
        <v>25204</v>
      </c>
      <c r="AI4679" t="s">
        <v>24</v>
      </c>
    </row>
    <row r="4680" spans="1:35" hidden="1" x14ac:dyDescent="0.25">
      <c r="A4680" t="s">
        <v>25205</v>
      </c>
      <c r="B4680">
        <v>0</v>
      </c>
      <c r="C4680" t="s">
        <v>99</v>
      </c>
      <c r="D4680" t="s">
        <v>23</v>
      </c>
      <c r="E4680" t="s">
        <v>24</v>
      </c>
      <c r="F4680">
        <v>761011394</v>
      </c>
      <c r="G4680" s="2" t="s">
        <v>474</v>
      </c>
      <c r="H4680">
        <v>234815000</v>
      </c>
      <c r="W4680">
        <v>3500</v>
      </c>
      <c r="X4680" t="s">
        <v>25206</v>
      </c>
      <c r="Y4680" t="s">
        <v>24</v>
      </c>
      <c r="Z4680" t="s">
        <v>24</v>
      </c>
      <c r="AA4680" t="s">
        <v>25207</v>
      </c>
      <c r="AB4680" t="s">
        <v>24</v>
      </c>
      <c r="AC4680" t="s">
        <v>24</v>
      </c>
      <c r="AD4680" t="s">
        <v>25208</v>
      </c>
      <c r="AE4680" t="s">
        <v>25209</v>
      </c>
      <c r="AF4680" t="s">
        <v>24</v>
      </c>
      <c r="AG4680" t="s">
        <v>25210</v>
      </c>
      <c r="AH4680" t="s">
        <v>24</v>
      </c>
      <c r="AI4680" t="s">
        <v>24</v>
      </c>
    </row>
    <row r="4681" spans="1:35" hidden="1" x14ac:dyDescent="0.25">
      <c r="A4681" t="s">
        <v>25211</v>
      </c>
      <c r="B4681">
        <v>0</v>
      </c>
      <c r="C4681" t="s">
        <v>99</v>
      </c>
      <c r="D4681" t="s">
        <v>23</v>
      </c>
      <c r="E4681" t="s">
        <v>24</v>
      </c>
      <c r="F4681">
        <v>534574251</v>
      </c>
      <c r="G4681" s="2" t="s">
        <v>260</v>
      </c>
      <c r="H4681">
        <v>234750600</v>
      </c>
      <c r="W4681">
        <v>1400</v>
      </c>
      <c r="X4681" t="s">
        <v>25212</v>
      </c>
      <c r="Y4681" t="s">
        <v>25213</v>
      </c>
      <c r="Z4681" t="s">
        <v>24</v>
      </c>
      <c r="AA4681" t="s">
        <v>25214</v>
      </c>
      <c r="AB4681" t="s">
        <v>24</v>
      </c>
      <c r="AC4681" t="s">
        <v>24</v>
      </c>
      <c r="AD4681" t="s">
        <v>25171</v>
      </c>
      <c r="AE4681" t="s">
        <v>25215</v>
      </c>
      <c r="AF4681" t="s">
        <v>295</v>
      </c>
      <c r="AG4681" t="s">
        <v>25216</v>
      </c>
      <c r="AH4681" t="s">
        <v>25217</v>
      </c>
      <c r="AI4681" t="s">
        <v>24</v>
      </c>
    </row>
    <row r="4682" spans="1:35" hidden="1" x14ac:dyDescent="0.25">
      <c r="A4682" t="s">
        <v>25218</v>
      </c>
      <c r="B4682">
        <v>29</v>
      </c>
      <c r="C4682" t="s">
        <v>22</v>
      </c>
      <c r="D4682" t="s">
        <v>34</v>
      </c>
      <c r="E4682" t="s">
        <v>25219</v>
      </c>
      <c r="F4682">
        <v>544753288</v>
      </c>
      <c r="G4682" t="s">
        <v>783</v>
      </c>
      <c r="H4682">
        <v>234695665</v>
      </c>
      <c r="W4682">
        <v>2412</v>
      </c>
      <c r="X4682" t="s">
        <v>25220</v>
      </c>
      <c r="Y4682" t="s">
        <v>25221</v>
      </c>
      <c r="Z4682" t="s">
        <v>24</v>
      </c>
      <c r="AA4682" t="s">
        <v>4473</v>
      </c>
      <c r="AB4682" t="s">
        <v>731</v>
      </c>
      <c r="AC4682">
        <v>315010</v>
      </c>
      <c r="AD4682" t="s">
        <v>693</v>
      </c>
      <c r="AE4682" t="s">
        <v>25222</v>
      </c>
      <c r="AF4682" t="s">
        <v>24</v>
      </c>
      <c r="AG4682" t="s">
        <v>25223</v>
      </c>
      <c r="AH4682" t="s">
        <v>25224</v>
      </c>
      <c r="AI4682" t="s">
        <v>25225</v>
      </c>
    </row>
    <row r="4683" spans="1:35" hidden="1" x14ac:dyDescent="0.25">
      <c r="A4683" t="s">
        <v>25226</v>
      </c>
      <c r="B4683">
        <v>0</v>
      </c>
      <c r="C4683" t="s">
        <v>75</v>
      </c>
      <c r="D4683" t="s">
        <v>23</v>
      </c>
      <c r="E4683" t="s">
        <v>24</v>
      </c>
      <c r="F4683">
        <v>374067312</v>
      </c>
      <c r="G4683" t="s">
        <v>146</v>
      </c>
      <c r="H4683">
        <v>234583275</v>
      </c>
      <c r="W4683">
        <v>336</v>
      </c>
      <c r="X4683" t="s">
        <v>25227</v>
      </c>
      <c r="Y4683" t="s">
        <v>24</v>
      </c>
      <c r="Z4683" t="s">
        <v>24</v>
      </c>
      <c r="AA4683" t="s">
        <v>8663</v>
      </c>
      <c r="AB4683" t="s">
        <v>9046</v>
      </c>
      <c r="AC4683">
        <v>8710</v>
      </c>
      <c r="AD4683" t="s">
        <v>113</v>
      </c>
      <c r="AE4683" t="s">
        <v>24</v>
      </c>
      <c r="AF4683" t="s">
        <v>24</v>
      </c>
      <c r="AG4683" t="s">
        <v>24</v>
      </c>
      <c r="AH4683" t="s">
        <v>24</v>
      </c>
      <c r="AI4683" t="s">
        <v>24</v>
      </c>
    </row>
    <row r="4684" spans="1:35" hidden="1" x14ac:dyDescent="0.25">
      <c r="A4684" t="s">
        <v>25228</v>
      </c>
      <c r="B4684">
        <v>0</v>
      </c>
      <c r="C4684" t="s">
        <v>22</v>
      </c>
      <c r="D4684" t="s">
        <v>23</v>
      </c>
      <c r="E4684" t="s">
        <v>24</v>
      </c>
      <c r="F4684">
        <v>531146538</v>
      </c>
      <c r="G4684" t="s">
        <v>900</v>
      </c>
      <c r="H4684">
        <v>234479000</v>
      </c>
      <c r="W4684">
        <v>1000</v>
      </c>
      <c r="X4684" t="s">
        <v>25229</v>
      </c>
      <c r="Y4684" t="s">
        <v>24</v>
      </c>
      <c r="Z4684" t="s">
        <v>24</v>
      </c>
      <c r="AA4684" t="s">
        <v>25230</v>
      </c>
      <c r="AB4684" t="s">
        <v>986</v>
      </c>
      <c r="AC4684">
        <v>451299</v>
      </c>
      <c r="AD4684" t="s">
        <v>693</v>
      </c>
      <c r="AE4684" t="s">
        <v>24</v>
      </c>
      <c r="AF4684" t="s">
        <v>24</v>
      </c>
      <c r="AG4684" t="s">
        <v>24</v>
      </c>
      <c r="AH4684" t="s">
        <v>24</v>
      </c>
      <c r="AI4684" t="s">
        <v>24</v>
      </c>
    </row>
    <row r="4685" spans="1:35" hidden="1" x14ac:dyDescent="0.25">
      <c r="A4685" t="s">
        <v>25231</v>
      </c>
      <c r="B4685">
        <v>0</v>
      </c>
      <c r="C4685" t="s">
        <v>75</v>
      </c>
      <c r="D4685" t="s">
        <v>23</v>
      </c>
      <c r="E4685" t="s">
        <v>24</v>
      </c>
      <c r="F4685">
        <v>812818854</v>
      </c>
      <c r="G4685" s="2" t="s">
        <v>47</v>
      </c>
      <c r="H4685">
        <v>234402000</v>
      </c>
      <c r="W4685">
        <v>6000</v>
      </c>
      <c r="X4685" t="s">
        <v>25232</v>
      </c>
      <c r="Y4685" t="s">
        <v>1401</v>
      </c>
      <c r="Z4685" t="s">
        <v>24</v>
      </c>
      <c r="AA4685" t="s">
        <v>283</v>
      </c>
      <c r="AB4685" t="s">
        <v>1402</v>
      </c>
      <c r="AC4685">
        <v>64640</v>
      </c>
      <c r="AD4685" t="s">
        <v>285</v>
      </c>
      <c r="AE4685" t="s">
        <v>25233</v>
      </c>
      <c r="AF4685" t="s">
        <v>544</v>
      </c>
      <c r="AG4685" t="s">
        <v>25234</v>
      </c>
      <c r="AH4685" t="s">
        <v>25235</v>
      </c>
      <c r="AI4685" t="s">
        <v>24</v>
      </c>
    </row>
    <row r="4686" spans="1:35" hidden="1" x14ac:dyDescent="0.25">
      <c r="A4686" t="s">
        <v>25236</v>
      </c>
      <c r="B4686">
        <v>88</v>
      </c>
      <c r="C4686" t="s">
        <v>24</v>
      </c>
      <c r="D4686" t="s">
        <v>34</v>
      </c>
      <c r="E4686" t="s">
        <v>25237</v>
      </c>
      <c r="F4686">
        <v>870082021</v>
      </c>
      <c r="G4686" s="2" t="s">
        <v>1081</v>
      </c>
      <c r="H4686">
        <v>234399862</v>
      </c>
      <c r="W4686" t="s">
        <v>85</v>
      </c>
      <c r="X4686" t="s">
        <v>25238</v>
      </c>
      <c r="Y4686" t="s">
        <v>25239</v>
      </c>
      <c r="Z4686" t="s">
        <v>24</v>
      </c>
      <c r="AA4686" t="s">
        <v>2627</v>
      </c>
      <c r="AB4686" t="s">
        <v>1380</v>
      </c>
      <c r="AC4686">
        <v>107140</v>
      </c>
      <c r="AD4686" t="s">
        <v>1607</v>
      </c>
      <c r="AE4686" t="s">
        <v>24</v>
      </c>
      <c r="AF4686" t="s">
        <v>24</v>
      </c>
      <c r="AG4686" t="s">
        <v>24</v>
      </c>
      <c r="AH4686" t="s">
        <v>24</v>
      </c>
      <c r="AI4686" t="s">
        <v>24</v>
      </c>
    </row>
    <row r="4687" spans="1:35" hidden="1" x14ac:dyDescent="0.25">
      <c r="A4687" t="s">
        <v>25240</v>
      </c>
      <c r="B4687">
        <v>0</v>
      </c>
      <c r="C4687" t="s">
        <v>75</v>
      </c>
      <c r="D4687" t="s">
        <v>23</v>
      </c>
      <c r="E4687" t="s">
        <v>24</v>
      </c>
      <c r="F4687">
        <v>428675391</v>
      </c>
      <c r="G4687" t="s">
        <v>146</v>
      </c>
      <c r="H4687">
        <v>234371098</v>
      </c>
      <c r="W4687">
        <v>476</v>
      </c>
      <c r="X4687" t="s">
        <v>25241</v>
      </c>
      <c r="Y4687" t="s">
        <v>24</v>
      </c>
      <c r="Z4687" t="s">
        <v>24</v>
      </c>
      <c r="AA4687" t="s">
        <v>25242</v>
      </c>
      <c r="AB4687" t="s">
        <v>2263</v>
      </c>
      <c r="AC4687">
        <v>46042</v>
      </c>
      <c r="AD4687" t="s">
        <v>2571</v>
      </c>
      <c r="AE4687" t="s">
        <v>25243</v>
      </c>
      <c r="AF4687" t="s">
        <v>544</v>
      </c>
      <c r="AG4687" t="s">
        <v>25244</v>
      </c>
      <c r="AH4687" t="s">
        <v>25245</v>
      </c>
      <c r="AI4687" t="s">
        <v>24</v>
      </c>
    </row>
    <row r="4688" spans="1:35" hidden="1" x14ac:dyDescent="0.25">
      <c r="A4688" t="s">
        <v>25246</v>
      </c>
      <c r="B4688">
        <v>0</v>
      </c>
      <c r="C4688" t="s">
        <v>88</v>
      </c>
      <c r="D4688" t="s">
        <v>23</v>
      </c>
      <c r="E4688" t="s">
        <v>24</v>
      </c>
      <c r="F4688">
        <v>364921883</v>
      </c>
      <c r="G4688" s="2" t="s">
        <v>714</v>
      </c>
      <c r="H4688">
        <v>234269993</v>
      </c>
      <c r="W4688">
        <v>85</v>
      </c>
      <c r="X4688" t="s">
        <v>25247</v>
      </c>
      <c r="Y4688" t="s">
        <v>24</v>
      </c>
      <c r="Z4688" t="s">
        <v>24</v>
      </c>
      <c r="AA4688" t="s">
        <v>25248</v>
      </c>
      <c r="AB4688" t="s">
        <v>24</v>
      </c>
      <c r="AC4688">
        <v>21034</v>
      </c>
      <c r="AD4688" t="s">
        <v>1916</v>
      </c>
      <c r="AE4688" t="s">
        <v>25249</v>
      </c>
      <c r="AF4688" t="s">
        <v>95</v>
      </c>
      <c r="AG4688" t="s">
        <v>25250</v>
      </c>
      <c r="AH4688" t="s">
        <v>25251</v>
      </c>
      <c r="AI4688" t="s">
        <v>24</v>
      </c>
    </row>
    <row r="4689" spans="1:35" hidden="1" x14ac:dyDescent="0.25">
      <c r="A4689" t="s">
        <v>25252</v>
      </c>
      <c r="B4689">
        <v>0</v>
      </c>
      <c r="C4689" t="s">
        <v>99</v>
      </c>
      <c r="D4689" t="s">
        <v>23</v>
      </c>
      <c r="E4689" t="s">
        <v>24</v>
      </c>
      <c r="F4689">
        <v>528733293</v>
      </c>
      <c r="G4689" s="2" t="s">
        <v>334</v>
      </c>
      <c r="H4689">
        <v>234212382</v>
      </c>
      <c r="W4689">
        <v>1200</v>
      </c>
      <c r="X4689" t="s">
        <v>25253</v>
      </c>
      <c r="Y4689" t="s">
        <v>24</v>
      </c>
      <c r="Z4689" t="s">
        <v>24</v>
      </c>
      <c r="AA4689" t="s">
        <v>10051</v>
      </c>
      <c r="AB4689" t="s">
        <v>7276</v>
      </c>
      <c r="AC4689">
        <v>133216</v>
      </c>
      <c r="AD4689" t="s">
        <v>693</v>
      </c>
      <c r="AE4689" t="s">
        <v>24</v>
      </c>
      <c r="AF4689" t="s">
        <v>24</v>
      </c>
      <c r="AG4689" t="s">
        <v>24</v>
      </c>
      <c r="AH4689" t="s">
        <v>24</v>
      </c>
      <c r="AI4689" t="s">
        <v>24</v>
      </c>
    </row>
    <row r="4690" spans="1:35" hidden="1" x14ac:dyDescent="0.25">
      <c r="A4690" t="s">
        <v>25254</v>
      </c>
      <c r="B4690">
        <v>3</v>
      </c>
      <c r="C4690" t="s">
        <v>22</v>
      </c>
      <c r="D4690" t="s">
        <v>23</v>
      </c>
      <c r="E4690" t="s">
        <v>24</v>
      </c>
      <c r="F4690">
        <v>41661042</v>
      </c>
      <c r="G4690" s="2" t="s">
        <v>211</v>
      </c>
      <c r="H4690">
        <v>234197790</v>
      </c>
      <c r="W4690">
        <v>600</v>
      </c>
      <c r="X4690" t="s">
        <v>25255</v>
      </c>
      <c r="Y4690" t="s">
        <v>24</v>
      </c>
      <c r="Z4690" t="s">
        <v>24</v>
      </c>
      <c r="AA4690" t="s">
        <v>25256</v>
      </c>
      <c r="AB4690" t="s">
        <v>2510</v>
      </c>
      <c r="AC4690" t="s">
        <v>25257</v>
      </c>
      <c r="AD4690" t="s">
        <v>542</v>
      </c>
      <c r="AE4690" t="s">
        <v>25258</v>
      </c>
      <c r="AF4690" t="s">
        <v>515</v>
      </c>
      <c r="AG4690" t="s">
        <v>25259</v>
      </c>
      <c r="AH4690" t="s">
        <v>24</v>
      </c>
      <c r="AI4690" t="s">
        <v>24</v>
      </c>
    </row>
    <row r="4691" spans="1:35" hidden="1" x14ac:dyDescent="0.25">
      <c r="A4691" t="s">
        <v>25260</v>
      </c>
      <c r="B4691">
        <v>0</v>
      </c>
      <c r="C4691" t="s">
        <v>99</v>
      </c>
      <c r="D4691" t="s">
        <v>23</v>
      </c>
      <c r="E4691" t="s">
        <v>24</v>
      </c>
      <c r="F4691">
        <v>544941388</v>
      </c>
      <c r="G4691" t="s">
        <v>84</v>
      </c>
      <c r="H4691">
        <v>234178000</v>
      </c>
      <c r="W4691">
        <v>8</v>
      </c>
      <c r="X4691" t="s">
        <v>25261</v>
      </c>
      <c r="Y4691" t="s">
        <v>24</v>
      </c>
      <c r="Z4691" t="s">
        <v>24</v>
      </c>
      <c r="AA4691" t="s">
        <v>4021</v>
      </c>
      <c r="AB4691" t="s">
        <v>1227</v>
      </c>
      <c r="AC4691">
        <v>523925</v>
      </c>
      <c r="AD4691" t="s">
        <v>693</v>
      </c>
      <c r="AE4691" t="s">
        <v>25262</v>
      </c>
      <c r="AF4691" t="s">
        <v>1284</v>
      </c>
      <c r="AG4691" t="s">
        <v>25263</v>
      </c>
      <c r="AH4691" t="s">
        <v>24</v>
      </c>
      <c r="AI4691" t="s">
        <v>24</v>
      </c>
    </row>
    <row r="4692" spans="1:35" hidden="1" x14ac:dyDescent="0.25">
      <c r="A4692" t="s">
        <v>25264</v>
      </c>
      <c r="B4692">
        <v>0</v>
      </c>
      <c r="C4692" t="s">
        <v>88</v>
      </c>
      <c r="D4692" t="s">
        <v>23</v>
      </c>
      <c r="E4692" t="s">
        <v>24</v>
      </c>
      <c r="F4692">
        <v>421294683</v>
      </c>
      <c r="G4692" s="2" t="s">
        <v>2014</v>
      </c>
      <c r="H4692">
        <v>234152443</v>
      </c>
      <c r="W4692">
        <v>1337</v>
      </c>
      <c r="X4692" t="s">
        <v>25265</v>
      </c>
      <c r="Y4692" t="s">
        <v>24</v>
      </c>
      <c r="Z4692" t="s">
        <v>24</v>
      </c>
      <c r="AA4692" t="s">
        <v>11331</v>
      </c>
      <c r="AB4692" t="s">
        <v>2328</v>
      </c>
      <c r="AC4692">
        <v>239001</v>
      </c>
      <c r="AD4692" t="s">
        <v>693</v>
      </c>
      <c r="AE4692" t="s">
        <v>25266</v>
      </c>
      <c r="AF4692" t="s">
        <v>1237</v>
      </c>
      <c r="AG4692" t="s">
        <v>25267</v>
      </c>
      <c r="AH4692" t="s">
        <v>24</v>
      </c>
      <c r="AI4692" t="s">
        <v>24</v>
      </c>
    </row>
    <row r="4693" spans="1:35" hidden="1" x14ac:dyDescent="0.25">
      <c r="A4693" t="s">
        <v>25268</v>
      </c>
      <c r="B4693">
        <v>0</v>
      </c>
      <c r="C4693" t="s">
        <v>22</v>
      </c>
      <c r="D4693" t="s">
        <v>23</v>
      </c>
      <c r="E4693" t="s">
        <v>24</v>
      </c>
      <c r="F4693">
        <v>870434469</v>
      </c>
      <c r="G4693" t="s">
        <v>399</v>
      </c>
      <c r="H4693">
        <v>234136869</v>
      </c>
      <c r="W4693">
        <v>4914</v>
      </c>
      <c r="X4693" t="s">
        <v>25269</v>
      </c>
      <c r="Y4693" t="s">
        <v>25270</v>
      </c>
      <c r="Z4693" t="s">
        <v>24</v>
      </c>
      <c r="AA4693" t="s">
        <v>25271</v>
      </c>
      <c r="AB4693" t="s">
        <v>3688</v>
      </c>
      <c r="AC4693">
        <v>311001</v>
      </c>
      <c r="AD4693" t="s">
        <v>491</v>
      </c>
      <c r="AE4693" t="s">
        <v>25272</v>
      </c>
      <c r="AF4693" t="s">
        <v>95</v>
      </c>
      <c r="AG4693" t="s">
        <v>25273</v>
      </c>
      <c r="AH4693" t="s">
        <v>24</v>
      </c>
      <c r="AI4693" t="s">
        <v>24</v>
      </c>
    </row>
    <row r="4694" spans="1:35" hidden="1" x14ac:dyDescent="0.25">
      <c r="A4694" t="s">
        <v>25274</v>
      </c>
      <c r="B4694">
        <v>47</v>
      </c>
      <c r="C4694" t="s">
        <v>24</v>
      </c>
      <c r="D4694" t="s">
        <v>34</v>
      </c>
      <c r="E4694" t="s">
        <v>25275</v>
      </c>
      <c r="F4694" t="s">
        <v>24</v>
      </c>
      <c r="G4694" s="2" t="s">
        <v>5603</v>
      </c>
      <c r="H4694">
        <v>234051240</v>
      </c>
      <c r="W4694">
        <v>3509</v>
      </c>
      <c r="X4694" t="s">
        <v>25276</v>
      </c>
      <c r="Y4694" t="s">
        <v>25277</v>
      </c>
      <c r="Z4694" t="s">
        <v>24</v>
      </c>
      <c r="AA4694" t="s">
        <v>347</v>
      </c>
      <c r="AB4694" t="s">
        <v>24</v>
      </c>
      <c r="AC4694" t="s">
        <v>24</v>
      </c>
      <c r="AD4694" t="s">
        <v>347</v>
      </c>
      <c r="AE4694" t="s">
        <v>24</v>
      </c>
      <c r="AF4694" t="s">
        <v>24</v>
      </c>
      <c r="AG4694" t="s">
        <v>24</v>
      </c>
      <c r="AH4694" t="s">
        <v>24</v>
      </c>
      <c r="AI4694" t="s">
        <v>24</v>
      </c>
    </row>
    <row r="4695" spans="1:35" hidden="1" x14ac:dyDescent="0.25">
      <c r="A4695" t="s">
        <v>25278</v>
      </c>
      <c r="B4695">
        <v>0</v>
      </c>
      <c r="C4695" t="s">
        <v>75</v>
      </c>
      <c r="D4695" t="s">
        <v>23</v>
      </c>
      <c r="E4695" t="s">
        <v>24</v>
      </c>
      <c r="F4695">
        <v>825215924</v>
      </c>
      <c r="G4695" s="2" t="s">
        <v>128</v>
      </c>
      <c r="H4695">
        <v>234000000</v>
      </c>
      <c r="W4695">
        <v>529</v>
      </c>
      <c r="X4695" t="s">
        <v>25279</v>
      </c>
      <c r="Y4695" t="s">
        <v>24</v>
      </c>
      <c r="Z4695" t="s">
        <v>24</v>
      </c>
      <c r="AA4695" t="s">
        <v>25280</v>
      </c>
      <c r="AB4695" t="s">
        <v>15529</v>
      </c>
      <c r="AC4695" t="s">
        <v>25281</v>
      </c>
      <c r="AD4695" t="s">
        <v>542</v>
      </c>
      <c r="AE4695" t="s">
        <v>25282</v>
      </c>
      <c r="AF4695" t="s">
        <v>544</v>
      </c>
      <c r="AG4695" t="s">
        <v>25283</v>
      </c>
      <c r="AH4695" t="s">
        <v>24</v>
      </c>
      <c r="AI4695" t="s">
        <v>24</v>
      </c>
    </row>
    <row r="4696" spans="1:35" hidden="1" x14ac:dyDescent="0.25">
      <c r="A4696" t="s">
        <v>25284</v>
      </c>
      <c r="B4696">
        <v>0</v>
      </c>
      <c r="C4696" t="s">
        <v>88</v>
      </c>
      <c r="D4696" t="s">
        <v>23</v>
      </c>
      <c r="E4696" t="s">
        <v>24</v>
      </c>
      <c r="F4696">
        <v>202375606</v>
      </c>
      <c r="G4696" s="2" t="s">
        <v>2014</v>
      </c>
      <c r="H4696">
        <v>233944800</v>
      </c>
      <c r="W4696">
        <v>480</v>
      </c>
      <c r="X4696" t="s">
        <v>25285</v>
      </c>
      <c r="Y4696" t="s">
        <v>24</v>
      </c>
      <c r="Z4696" t="s">
        <v>24</v>
      </c>
      <c r="AA4696" t="s">
        <v>818</v>
      </c>
      <c r="AB4696" t="s">
        <v>1507</v>
      </c>
      <c r="AC4696" t="s">
        <v>25286</v>
      </c>
      <c r="AD4696" t="s">
        <v>195</v>
      </c>
      <c r="AE4696" t="s">
        <v>25287</v>
      </c>
      <c r="AF4696" t="s">
        <v>946</v>
      </c>
      <c r="AG4696" t="s">
        <v>25288</v>
      </c>
      <c r="AH4696" t="s">
        <v>24</v>
      </c>
      <c r="AI4696" t="s">
        <v>24</v>
      </c>
    </row>
    <row r="4697" spans="1:35" hidden="1" x14ac:dyDescent="0.25">
      <c r="A4697" t="s">
        <v>25289</v>
      </c>
      <c r="B4697">
        <v>56</v>
      </c>
      <c r="C4697" t="s">
        <v>22</v>
      </c>
      <c r="D4697" t="s">
        <v>34</v>
      </c>
      <c r="E4697" t="s">
        <v>25290</v>
      </c>
      <c r="F4697">
        <v>687996041</v>
      </c>
      <c r="G4697" s="2" t="s">
        <v>1025</v>
      </c>
      <c r="H4697">
        <v>233833934</v>
      </c>
      <c r="W4697">
        <v>754</v>
      </c>
      <c r="X4697" t="s">
        <v>25291</v>
      </c>
      <c r="Y4697" t="s">
        <v>25292</v>
      </c>
      <c r="Z4697" t="s">
        <v>24</v>
      </c>
      <c r="AA4697" t="s">
        <v>3896</v>
      </c>
      <c r="AB4697" t="s">
        <v>112</v>
      </c>
      <c r="AC4697">
        <v>49037</v>
      </c>
      <c r="AD4697" t="s">
        <v>257</v>
      </c>
      <c r="AE4697" t="s">
        <v>24</v>
      </c>
      <c r="AF4697" t="s">
        <v>24</v>
      </c>
      <c r="AG4697" t="s">
        <v>24</v>
      </c>
      <c r="AH4697" t="s">
        <v>24</v>
      </c>
      <c r="AI4697" t="s">
        <v>24</v>
      </c>
    </row>
    <row r="4698" spans="1:35" hidden="1" x14ac:dyDescent="0.25">
      <c r="A4698" t="s">
        <v>25293</v>
      </c>
      <c r="B4698">
        <v>0</v>
      </c>
      <c r="C4698" t="s">
        <v>88</v>
      </c>
      <c r="D4698" t="s">
        <v>23</v>
      </c>
      <c r="E4698" t="s">
        <v>24</v>
      </c>
      <c r="F4698">
        <v>436542807</v>
      </c>
      <c r="G4698" s="2" t="s">
        <v>374</v>
      </c>
      <c r="H4698">
        <v>233793241</v>
      </c>
      <c r="W4698">
        <v>93</v>
      </c>
      <c r="X4698" t="s">
        <v>25294</v>
      </c>
      <c r="Y4698" t="s">
        <v>24</v>
      </c>
      <c r="Z4698" t="s">
        <v>24</v>
      </c>
      <c r="AA4698" t="s">
        <v>25295</v>
      </c>
      <c r="AB4698" t="s">
        <v>11017</v>
      </c>
      <c r="AC4698">
        <v>20871</v>
      </c>
      <c r="AD4698" t="s">
        <v>2571</v>
      </c>
      <c r="AE4698" t="s">
        <v>25296</v>
      </c>
      <c r="AF4698" t="s">
        <v>544</v>
      </c>
      <c r="AG4698" t="s">
        <v>25297</v>
      </c>
      <c r="AH4698" t="s">
        <v>25298</v>
      </c>
      <c r="AI4698" t="s">
        <v>24</v>
      </c>
    </row>
    <row r="4699" spans="1:35" hidden="1" x14ac:dyDescent="0.25">
      <c r="A4699" t="s">
        <v>25299</v>
      </c>
      <c r="B4699">
        <v>42</v>
      </c>
      <c r="C4699" t="s">
        <v>22</v>
      </c>
      <c r="D4699" t="s">
        <v>23</v>
      </c>
      <c r="E4699" t="s">
        <v>24</v>
      </c>
      <c r="F4699">
        <v>690837489</v>
      </c>
      <c r="G4699" s="2" t="s">
        <v>589</v>
      </c>
      <c r="H4699">
        <v>233737935</v>
      </c>
      <c r="W4699">
        <v>398</v>
      </c>
      <c r="X4699" t="s">
        <v>25300</v>
      </c>
      <c r="Y4699" t="s">
        <v>24</v>
      </c>
      <c r="Z4699" t="s">
        <v>24</v>
      </c>
      <c r="AA4699" t="s">
        <v>2931</v>
      </c>
      <c r="AB4699" t="s">
        <v>5219</v>
      </c>
      <c r="AC4699" t="s">
        <v>25301</v>
      </c>
      <c r="AD4699" t="s">
        <v>329</v>
      </c>
      <c r="AE4699" t="s">
        <v>25302</v>
      </c>
      <c r="AF4699" t="s">
        <v>544</v>
      </c>
      <c r="AG4699" t="s">
        <v>25303</v>
      </c>
      <c r="AH4699" t="s">
        <v>24</v>
      </c>
      <c r="AI4699" t="s">
        <v>24</v>
      </c>
    </row>
    <row r="4700" spans="1:35" hidden="1" x14ac:dyDescent="0.25">
      <c r="A4700" t="s">
        <v>25304</v>
      </c>
      <c r="B4700">
        <v>0</v>
      </c>
      <c r="C4700" t="s">
        <v>75</v>
      </c>
      <c r="D4700" t="s">
        <v>23</v>
      </c>
      <c r="E4700" t="s">
        <v>24</v>
      </c>
      <c r="F4700">
        <v>461672367</v>
      </c>
      <c r="G4700" s="2" t="s">
        <v>714</v>
      </c>
      <c r="H4700">
        <v>233653972</v>
      </c>
      <c r="W4700">
        <v>78</v>
      </c>
      <c r="X4700" t="s">
        <v>25305</v>
      </c>
      <c r="Y4700" t="s">
        <v>24</v>
      </c>
      <c r="Z4700" t="s">
        <v>24</v>
      </c>
      <c r="AA4700" t="s">
        <v>25306</v>
      </c>
      <c r="AB4700" t="s">
        <v>25307</v>
      </c>
      <c r="AC4700">
        <v>4270</v>
      </c>
      <c r="AD4700" t="s">
        <v>236</v>
      </c>
      <c r="AE4700" t="s">
        <v>24</v>
      </c>
      <c r="AF4700" t="s">
        <v>24</v>
      </c>
      <c r="AG4700" t="s">
        <v>24</v>
      </c>
      <c r="AH4700" t="s">
        <v>24</v>
      </c>
      <c r="AI4700" t="s">
        <v>24</v>
      </c>
    </row>
    <row r="4701" spans="1:35" hidden="1" x14ac:dyDescent="0.25">
      <c r="A4701" t="s">
        <v>25308</v>
      </c>
      <c r="B4701">
        <v>0</v>
      </c>
      <c r="C4701" t="s">
        <v>88</v>
      </c>
      <c r="D4701" t="s">
        <v>23</v>
      </c>
      <c r="E4701" t="s">
        <v>24</v>
      </c>
      <c r="F4701">
        <v>528182209</v>
      </c>
      <c r="G4701" s="2" t="s">
        <v>47</v>
      </c>
      <c r="H4701">
        <v>233608358</v>
      </c>
      <c r="W4701">
        <v>1000</v>
      </c>
      <c r="X4701" t="s">
        <v>25309</v>
      </c>
      <c r="Y4701" t="s">
        <v>24</v>
      </c>
      <c r="Z4701" t="s">
        <v>24</v>
      </c>
      <c r="AA4701" t="s">
        <v>1226</v>
      </c>
      <c r="AB4701" t="s">
        <v>1227</v>
      </c>
      <c r="AC4701">
        <v>510760</v>
      </c>
      <c r="AD4701" t="s">
        <v>693</v>
      </c>
      <c r="AE4701" t="s">
        <v>15681</v>
      </c>
      <c r="AF4701" t="s">
        <v>1237</v>
      </c>
      <c r="AG4701" t="s">
        <v>25310</v>
      </c>
      <c r="AH4701" t="s">
        <v>24</v>
      </c>
      <c r="AI4701" t="s">
        <v>24</v>
      </c>
    </row>
    <row r="4702" spans="1:35" hidden="1" x14ac:dyDescent="0.25">
      <c r="A4702" t="s">
        <v>25311</v>
      </c>
      <c r="B4702">
        <v>0</v>
      </c>
      <c r="C4702" t="s">
        <v>99</v>
      </c>
      <c r="D4702" t="s">
        <v>23</v>
      </c>
      <c r="E4702" t="s">
        <v>24</v>
      </c>
      <c r="F4702">
        <v>850521185</v>
      </c>
      <c r="G4702" t="s">
        <v>389</v>
      </c>
      <c r="H4702">
        <v>233571600</v>
      </c>
      <c r="W4702">
        <v>1800</v>
      </c>
      <c r="X4702" t="s">
        <v>25312</v>
      </c>
      <c r="Y4702" t="s">
        <v>25313</v>
      </c>
      <c r="Z4702" t="s">
        <v>24</v>
      </c>
      <c r="AA4702" t="s">
        <v>13830</v>
      </c>
      <c r="AB4702" t="s">
        <v>24</v>
      </c>
      <c r="AC4702" t="s">
        <v>24</v>
      </c>
      <c r="AD4702" t="s">
        <v>13831</v>
      </c>
      <c r="AE4702" t="s">
        <v>25314</v>
      </c>
      <c r="AF4702" t="s">
        <v>493</v>
      </c>
      <c r="AG4702" t="s">
        <v>25315</v>
      </c>
      <c r="AH4702" t="s">
        <v>25316</v>
      </c>
      <c r="AI4702" t="s">
        <v>24</v>
      </c>
    </row>
    <row r="4703" spans="1:35" hidden="1" x14ac:dyDescent="0.25">
      <c r="A4703" t="s">
        <v>25317</v>
      </c>
      <c r="B4703">
        <v>0</v>
      </c>
      <c r="C4703" t="s">
        <v>75</v>
      </c>
      <c r="D4703" t="s">
        <v>23</v>
      </c>
      <c r="E4703" t="s">
        <v>24</v>
      </c>
      <c r="F4703">
        <v>462039753</v>
      </c>
      <c r="G4703" s="2" t="s">
        <v>128</v>
      </c>
      <c r="H4703">
        <v>233488936</v>
      </c>
      <c r="W4703">
        <v>504</v>
      </c>
      <c r="X4703" t="s">
        <v>25318</v>
      </c>
      <c r="Y4703" t="s">
        <v>24</v>
      </c>
      <c r="Z4703" t="s">
        <v>24</v>
      </c>
      <c r="AA4703" t="s">
        <v>25319</v>
      </c>
      <c r="AB4703" t="s">
        <v>21011</v>
      </c>
      <c r="AC4703">
        <v>26120</v>
      </c>
      <c r="AD4703" t="s">
        <v>236</v>
      </c>
      <c r="AE4703" t="s">
        <v>25320</v>
      </c>
      <c r="AF4703" t="s">
        <v>24</v>
      </c>
      <c r="AG4703" t="s">
        <v>25321</v>
      </c>
      <c r="AH4703" t="s">
        <v>25322</v>
      </c>
      <c r="AI4703" t="s">
        <v>24</v>
      </c>
    </row>
    <row r="4704" spans="1:35" hidden="1" x14ac:dyDescent="0.25">
      <c r="A4704" t="s">
        <v>25323</v>
      </c>
      <c r="B4704">
        <v>0</v>
      </c>
      <c r="C4704" t="s">
        <v>88</v>
      </c>
      <c r="D4704" t="s">
        <v>23</v>
      </c>
      <c r="E4704" t="s">
        <v>24</v>
      </c>
      <c r="F4704">
        <v>218249614</v>
      </c>
      <c r="G4704" s="2" t="s">
        <v>211</v>
      </c>
      <c r="H4704">
        <v>233472090</v>
      </c>
      <c r="W4704">
        <v>461</v>
      </c>
      <c r="X4704" t="s">
        <v>25324</v>
      </c>
      <c r="Y4704" t="s">
        <v>25325</v>
      </c>
      <c r="Z4704" t="s">
        <v>24</v>
      </c>
      <c r="AA4704" t="s">
        <v>9465</v>
      </c>
      <c r="AB4704" t="s">
        <v>14611</v>
      </c>
      <c r="AC4704" t="s">
        <v>25326</v>
      </c>
      <c r="AD4704" t="s">
        <v>410</v>
      </c>
      <c r="AE4704" t="s">
        <v>25327</v>
      </c>
      <c r="AF4704" t="s">
        <v>123</v>
      </c>
      <c r="AG4704" t="s">
        <v>25328</v>
      </c>
      <c r="AH4704" t="s">
        <v>24</v>
      </c>
      <c r="AI4704" t="s">
        <v>24</v>
      </c>
    </row>
    <row r="4705" spans="1:35" hidden="1" x14ac:dyDescent="0.25">
      <c r="A4705" t="s">
        <v>25329</v>
      </c>
      <c r="B4705">
        <v>0</v>
      </c>
      <c r="C4705" t="s">
        <v>99</v>
      </c>
      <c r="D4705" t="s">
        <v>23</v>
      </c>
      <c r="E4705" t="s">
        <v>24</v>
      </c>
      <c r="F4705">
        <v>367226588</v>
      </c>
      <c r="G4705" t="s">
        <v>369</v>
      </c>
      <c r="H4705">
        <v>233470613</v>
      </c>
      <c r="W4705">
        <v>394</v>
      </c>
      <c r="X4705" t="s">
        <v>25330</v>
      </c>
      <c r="Y4705" t="s">
        <v>24</v>
      </c>
      <c r="Z4705" t="s">
        <v>24</v>
      </c>
      <c r="AA4705" t="s">
        <v>25331</v>
      </c>
      <c r="AB4705" t="s">
        <v>25332</v>
      </c>
      <c r="AC4705">
        <v>14000</v>
      </c>
      <c r="AD4705" t="s">
        <v>4784</v>
      </c>
      <c r="AE4705" t="s">
        <v>25333</v>
      </c>
      <c r="AF4705" t="s">
        <v>515</v>
      </c>
      <c r="AG4705" t="s">
        <v>24</v>
      </c>
      <c r="AH4705" t="s">
        <v>24</v>
      </c>
      <c r="AI4705" t="s">
        <v>24</v>
      </c>
    </row>
    <row r="4706" spans="1:35" hidden="1" x14ac:dyDescent="0.25">
      <c r="A4706" t="s">
        <v>25334</v>
      </c>
      <c r="B4706">
        <v>47</v>
      </c>
      <c r="C4706" t="s">
        <v>22</v>
      </c>
      <c r="D4706" t="s">
        <v>34</v>
      </c>
      <c r="E4706" t="s">
        <v>25335</v>
      </c>
      <c r="F4706">
        <v>687796417</v>
      </c>
      <c r="G4706" t="s">
        <v>783</v>
      </c>
      <c r="H4706">
        <v>233425953</v>
      </c>
      <c r="W4706">
        <v>198</v>
      </c>
      <c r="X4706" t="s">
        <v>25336</v>
      </c>
      <c r="Y4706" t="s">
        <v>25337</v>
      </c>
      <c r="Z4706" t="s">
        <v>24</v>
      </c>
      <c r="AA4706" t="s">
        <v>5000</v>
      </c>
      <c r="AB4706" t="s">
        <v>997</v>
      </c>
      <c r="AC4706">
        <v>31124</v>
      </c>
      <c r="AD4706" t="s">
        <v>257</v>
      </c>
      <c r="AE4706" t="s">
        <v>24</v>
      </c>
      <c r="AF4706" t="s">
        <v>24</v>
      </c>
      <c r="AG4706" t="s">
        <v>24</v>
      </c>
      <c r="AH4706" t="s">
        <v>24</v>
      </c>
      <c r="AI4706" t="s">
        <v>24</v>
      </c>
    </row>
    <row r="4707" spans="1:35" hidden="1" x14ac:dyDescent="0.25">
      <c r="A4707" t="s">
        <v>25338</v>
      </c>
      <c r="B4707">
        <v>1</v>
      </c>
      <c r="C4707" t="s">
        <v>75</v>
      </c>
      <c r="D4707" t="s">
        <v>23</v>
      </c>
      <c r="E4707" t="s">
        <v>24</v>
      </c>
      <c r="F4707">
        <v>218122745</v>
      </c>
      <c r="G4707" s="2" t="s">
        <v>36</v>
      </c>
      <c r="H4707">
        <v>233350353</v>
      </c>
      <c r="W4707">
        <v>225</v>
      </c>
      <c r="X4707" t="s">
        <v>25339</v>
      </c>
      <c r="Y4707" t="s">
        <v>24</v>
      </c>
      <c r="Z4707" t="s">
        <v>24</v>
      </c>
      <c r="AA4707" t="s">
        <v>25340</v>
      </c>
      <c r="AB4707" t="s">
        <v>14401</v>
      </c>
      <c r="AC4707" t="s">
        <v>25341</v>
      </c>
      <c r="AD4707" t="s">
        <v>410</v>
      </c>
      <c r="AE4707" t="s">
        <v>25342</v>
      </c>
      <c r="AF4707" t="s">
        <v>15453</v>
      </c>
      <c r="AG4707" t="s">
        <v>25343</v>
      </c>
      <c r="AH4707" t="s">
        <v>24</v>
      </c>
      <c r="AI4707" t="s">
        <v>24</v>
      </c>
    </row>
    <row r="4708" spans="1:35" hidden="1" x14ac:dyDescent="0.25">
      <c r="A4708" t="s">
        <v>25344</v>
      </c>
      <c r="B4708">
        <v>1</v>
      </c>
      <c r="C4708" t="s">
        <v>22</v>
      </c>
      <c r="D4708" t="s">
        <v>23</v>
      </c>
      <c r="E4708" t="s">
        <v>24</v>
      </c>
      <c r="F4708">
        <v>346942209</v>
      </c>
      <c r="G4708" s="2" t="s">
        <v>36</v>
      </c>
      <c r="H4708">
        <v>233350353</v>
      </c>
      <c r="W4708">
        <v>379</v>
      </c>
      <c r="X4708" t="s">
        <v>25339</v>
      </c>
      <c r="Y4708" t="s">
        <v>24</v>
      </c>
      <c r="Z4708" t="s">
        <v>24</v>
      </c>
      <c r="AA4708" t="s">
        <v>25340</v>
      </c>
      <c r="AB4708" t="s">
        <v>14401</v>
      </c>
      <c r="AC4708" t="s">
        <v>25341</v>
      </c>
      <c r="AD4708" t="s">
        <v>410</v>
      </c>
      <c r="AE4708" t="s">
        <v>25345</v>
      </c>
      <c r="AF4708" t="s">
        <v>123</v>
      </c>
      <c r="AG4708" t="s">
        <v>24</v>
      </c>
      <c r="AH4708" t="s">
        <v>24</v>
      </c>
      <c r="AI4708" t="s">
        <v>24</v>
      </c>
    </row>
    <row r="4709" spans="1:35" hidden="1" x14ac:dyDescent="0.25">
      <c r="A4709" t="s">
        <v>25346</v>
      </c>
      <c r="B4709">
        <v>6</v>
      </c>
      <c r="C4709" t="s">
        <v>88</v>
      </c>
      <c r="D4709" t="s">
        <v>23</v>
      </c>
      <c r="E4709" t="s">
        <v>24</v>
      </c>
      <c r="F4709">
        <v>212345268</v>
      </c>
      <c r="G4709" s="2" t="s">
        <v>1137</v>
      </c>
      <c r="H4709">
        <v>233275725</v>
      </c>
      <c r="W4709">
        <v>727</v>
      </c>
      <c r="X4709" t="s">
        <v>25347</v>
      </c>
      <c r="Y4709" t="s">
        <v>24</v>
      </c>
      <c r="Z4709" t="s">
        <v>24</v>
      </c>
      <c r="AA4709" t="s">
        <v>18119</v>
      </c>
      <c r="AB4709" t="s">
        <v>2221</v>
      </c>
      <c r="AC4709" t="s">
        <v>25348</v>
      </c>
      <c r="AD4709" t="s">
        <v>410</v>
      </c>
      <c r="AE4709" t="s">
        <v>25349</v>
      </c>
      <c r="AF4709" t="s">
        <v>123</v>
      </c>
      <c r="AG4709" t="s">
        <v>25350</v>
      </c>
      <c r="AH4709" t="s">
        <v>24</v>
      </c>
      <c r="AI4709" t="s">
        <v>24</v>
      </c>
    </row>
    <row r="4710" spans="1:35" hidden="1" x14ac:dyDescent="0.25">
      <c r="A4710" t="s">
        <v>25351</v>
      </c>
      <c r="B4710">
        <v>0</v>
      </c>
      <c r="C4710" t="s">
        <v>22</v>
      </c>
      <c r="D4710" t="s">
        <v>23</v>
      </c>
      <c r="E4710" t="s">
        <v>24</v>
      </c>
      <c r="F4710">
        <v>555230833</v>
      </c>
      <c r="G4710" t="s">
        <v>1363</v>
      </c>
      <c r="H4710">
        <v>233268509</v>
      </c>
      <c r="W4710">
        <v>500</v>
      </c>
      <c r="X4710" t="s">
        <v>25352</v>
      </c>
      <c r="Y4710" t="s">
        <v>25353</v>
      </c>
      <c r="Z4710" t="s">
        <v>24</v>
      </c>
      <c r="AA4710" t="s">
        <v>3831</v>
      </c>
      <c r="AB4710" t="s">
        <v>3831</v>
      </c>
      <c r="AC4710" t="s">
        <v>24</v>
      </c>
      <c r="AD4710" t="s">
        <v>3042</v>
      </c>
      <c r="AE4710" t="s">
        <v>25354</v>
      </c>
      <c r="AF4710" t="s">
        <v>123</v>
      </c>
      <c r="AG4710" t="s">
        <v>25355</v>
      </c>
      <c r="AH4710" t="s">
        <v>25356</v>
      </c>
      <c r="AI4710" t="s">
        <v>24</v>
      </c>
    </row>
    <row r="4711" spans="1:35" hidden="1" x14ac:dyDescent="0.25">
      <c r="A4711" t="s">
        <v>25357</v>
      </c>
      <c r="B4711">
        <v>0</v>
      </c>
      <c r="C4711" t="s">
        <v>75</v>
      </c>
      <c r="D4711" t="s">
        <v>23</v>
      </c>
      <c r="E4711" t="s">
        <v>24</v>
      </c>
      <c r="F4711">
        <v>575252416</v>
      </c>
      <c r="G4711" s="2" t="s">
        <v>119</v>
      </c>
      <c r="H4711">
        <v>233238082</v>
      </c>
      <c r="W4711">
        <v>269</v>
      </c>
      <c r="X4711" t="s">
        <v>25358</v>
      </c>
      <c r="Y4711" t="s">
        <v>25359</v>
      </c>
      <c r="Z4711" t="s">
        <v>24</v>
      </c>
      <c r="AA4711" t="s">
        <v>25360</v>
      </c>
      <c r="AB4711" t="s">
        <v>15141</v>
      </c>
      <c r="AC4711">
        <v>40280</v>
      </c>
      <c r="AD4711" t="s">
        <v>81</v>
      </c>
      <c r="AE4711" t="s">
        <v>24</v>
      </c>
      <c r="AF4711" t="s">
        <v>24</v>
      </c>
      <c r="AG4711" t="s">
        <v>24</v>
      </c>
      <c r="AH4711" t="s">
        <v>24</v>
      </c>
      <c r="AI4711" t="s">
        <v>24</v>
      </c>
    </row>
    <row r="4712" spans="1:35" hidden="1" x14ac:dyDescent="0.25">
      <c r="A4712" t="s">
        <v>25361</v>
      </c>
      <c r="B4712">
        <v>0</v>
      </c>
      <c r="C4712" t="s">
        <v>75</v>
      </c>
      <c r="D4712" t="s">
        <v>23</v>
      </c>
      <c r="E4712" t="s">
        <v>24</v>
      </c>
      <c r="F4712">
        <v>687912519</v>
      </c>
      <c r="G4712" t="s">
        <v>180</v>
      </c>
      <c r="H4712">
        <v>233182584</v>
      </c>
      <c r="W4712">
        <v>162</v>
      </c>
      <c r="X4712" t="s">
        <v>25362</v>
      </c>
      <c r="Y4712" t="s">
        <v>24</v>
      </c>
      <c r="Z4712" t="s">
        <v>24</v>
      </c>
      <c r="AA4712" t="s">
        <v>3896</v>
      </c>
      <c r="AB4712" t="s">
        <v>3896</v>
      </c>
      <c r="AC4712">
        <v>47540</v>
      </c>
      <c r="AD4712" t="s">
        <v>787</v>
      </c>
      <c r="AE4712" t="s">
        <v>25363</v>
      </c>
      <c r="AF4712" t="s">
        <v>544</v>
      </c>
      <c r="AG4712" t="s">
        <v>25364</v>
      </c>
      <c r="AH4712" t="s">
        <v>25365</v>
      </c>
      <c r="AI4712" t="s">
        <v>24</v>
      </c>
    </row>
    <row r="4713" spans="1:35" hidden="1" x14ac:dyDescent="0.25">
      <c r="A4713" t="s">
        <v>25366</v>
      </c>
      <c r="B4713">
        <v>0</v>
      </c>
      <c r="C4713" t="s">
        <v>99</v>
      </c>
      <c r="D4713" t="s">
        <v>23</v>
      </c>
      <c r="E4713" t="s">
        <v>24</v>
      </c>
      <c r="F4713">
        <v>694707971</v>
      </c>
      <c r="G4713" t="s">
        <v>369</v>
      </c>
      <c r="H4713">
        <v>233182584</v>
      </c>
      <c r="W4713">
        <v>7</v>
      </c>
      <c r="X4713" t="s">
        <v>25367</v>
      </c>
      <c r="Y4713" t="s">
        <v>24</v>
      </c>
      <c r="Z4713" t="s">
        <v>24</v>
      </c>
      <c r="AA4713" t="s">
        <v>4392</v>
      </c>
      <c r="AB4713" t="s">
        <v>24</v>
      </c>
      <c r="AC4713">
        <v>17163</v>
      </c>
      <c r="AD4713" t="s">
        <v>787</v>
      </c>
      <c r="AE4713" t="s">
        <v>25368</v>
      </c>
      <c r="AF4713" t="s">
        <v>544</v>
      </c>
      <c r="AG4713" t="s">
        <v>25369</v>
      </c>
      <c r="AH4713" t="s">
        <v>25370</v>
      </c>
      <c r="AI4713" t="s">
        <v>24</v>
      </c>
    </row>
    <row r="4714" spans="1:35" hidden="1" x14ac:dyDescent="0.25">
      <c r="A4714" t="s">
        <v>25371</v>
      </c>
      <c r="B4714">
        <v>0</v>
      </c>
      <c r="C4714" t="s">
        <v>75</v>
      </c>
      <c r="D4714" t="s">
        <v>23</v>
      </c>
      <c r="E4714" t="s">
        <v>24</v>
      </c>
      <c r="F4714">
        <v>715896304</v>
      </c>
      <c r="G4714" s="2" t="s">
        <v>589</v>
      </c>
      <c r="H4714">
        <v>233150868</v>
      </c>
      <c r="W4714">
        <v>200</v>
      </c>
      <c r="X4714" t="s">
        <v>3225</v>
      </c>
      <c r="Y4714" t="s">
        <v>3794</v>
      </c>
      <c r="Z4714" t="s">
        <v>24</v>
      </c>
      <c r="AA4714" t="s">
        <v>434</v>
      </c>
      <c r="AB4714" t="s">
        <v>1069</v>
      </c>
      <c r="AC4714" t="s">
        <v>3227</v>
      </c>
      <c r="AD4714" t="s">
        <v>329</v>
      </c>
      <c r="AE4714" t="s">
        <v>25372</v>
      </c>
      <c r="AF4714" t="s">
        <v>544</v>
      </c>
      <c r="AG4714" t="s">
        <v>25373</v>
      </c>
      <c r="AH4714" t="s">
        <v>24</v>
      </c>
      <c r="AI4714" t="s">
        <v>24</v>
      </c>
    </row>
    <row r="4715" spans="1:35" hidden="1" x14ac:dyDescent="0.25">
      <c r="A4715" t="s">
        <v>25374</v>
      </c>
      <c r="B4715">
        <v>3</v>
      </c>
      <c r="C4715" t="s">
        <v>75</v>
      </c>
      <c r="D4715" t="s">
        <v>23</v>
      </c>
      <c r="E4715" t="s">
        <v>24</v>
      </c>
      <c r="F4715">
        <v>908747251</v>
      </c>
      <c r="G4715" t="s">
        <v>180</v>
      </c>
      <c r="H4715">
        <v>233067930</v>
      </c>
      <c r="W4715">
        <v>10000</v>
      </c>
      <c r="X4715" t="s">
        <v>25375</v>
      </c>
      <c r="Y4715" t="s">
        <v>24</v>
      </c>
      <c r="Z4715" t="s">
        <v>24</v>
      </c>
      <c r="AA4715" t="s">
        <v>25376</v>
      </c>
      <c r="AB4715" t="s">
        <v>338</v>
      </c>
      <c r="AC4715" t="s">
        <v>25377</v>
      </c>
      <c r="AD4715" t="s">
        <v>134</v>
      </c>
      <c r="AE4715" t="s">
        <v>25378</v>
      </c>
      <c r="AF4715" t="s">
        <v>515</v>
      </c>
      <c r="AG4715" t="s">
        <v>25379</v>
      </c>
      <c r="AH4715" t="s">
        <v>24</v>
      </c>
      <c r="AI4715" t="s">
        <v>24</v>
      </c>
    </row>
    <row r="4716" spans="1:35" hidden="1" x14ac:dyDescent="0.25">
      <c r="A4716" t="s">
        <v>25380</v>
      </c>
      <c r="B4716">
        <v>0</v>
      </c>
      <c r="C4716" t="s">
        <v>88</v>
      </c>
      <c r="D4716" t="s">
        <v>23</v>
      </c>
      <c r="E4716" t="s">
        <v>24</v>
      </c>
      <c r="F4716">
        <v>288245533</v>
      </c>
      <c r="G4716" s="2" t="s">
        <v>109</v>
      </c>
      <c r="H4716">
        <v>233040218</v>
      </c>
      <c r="W4716">
        <v>2300</v>
      </c>
      <c r="X4716" t="s">
        <v>25381</v>
      </c>
      <c r="Y4716" t="s">
        <v>9176</v>
      </c>
      <c r="Z4716" t="s">
        <v>24</v>
      </c>
      <c r="AA4716" t="s">
        <v>3518</v>
      </c>
      <c r="AB4716" t="s">
        <v>3519</v>
      </c>
      <c r="AC4716" t="s">
        <v>25382</v>
      </c>
      <c r="AD4716" t="s">
        <v>3521</v>
      </c>
      <c r="AE4716" t="s">
        <v>25383</v>
      </c>
      <c r="AF4716" t="s">
        <v>4533</v>
      </c>
      <c r="AG4716" t="s">
        <v>24</v>
      </c>
      <c r="AH4716" t="s">
        <v>24</v>
      </c>
      <c r="AI4716" t="s">
        <v>24</v>
      </c>
    </row>
    <row r="4717" spans="1:35" hidden="1" x14ac:dyDescent="0.25">
      <c r="A4717" t="s">
        <v>25384</v>
      </c>
      <c r="B4717">
        <v>0</v>
      </c>
      <c r="C4717" t="s">
        <v>88</v>
      </c>
      <c r="D4717" t="s">
        <v>23</v>
      </c>
      <c r="E4717" t="s">
        <v>24</v>
      </c>
      <c r="F4717">
        <v>631149841</v>
      </c>
      <c r="G4717" t="s">
        <v>2662</v>
      </c>
      <c r="H4717">
        <v>233038800</v>
      </c>
      <c r="W4717">
        <v>1066</v>
      </c>
      <c r="X4717" t="s">
        <v>25385</v>
      </c>
      <c r="Y4717" t="s">
        <v>25386</v>
      </c>
      <c r="Z4717" t="s">
        <v>24</v>
      </c>
      <c r="AA4717" t="s">
        <v>255</v>
      </c>
      <c r="AB4717" t="s">
        <v>255</v>
      </c>
      <c r="AC4717">
        <v>4532</v>
      </c>
      <c r="AD4717" t="s">
        <v>787</v>
      </c>
      <c r="AE4717" t="s">
        <v>25387</v>
      </c>
      <c r="AF4717" t="s">
        <v>544</v>
      </c>
      <c r="AG4717" t="s">
        <v>25388</v>
      </c>
      <c r="AH4717" t="s">
        <v>25389</v>
      </c>
      <c r="AI4717" t="s">
        <v>24</v>
      </c>
    </row>
    <row r="4718" spans="1:35" hidden="1" x14ac:dyDescent="0.25">
      <c r="A4718" t="s">
        <v>25390</v>
      </c>
      <c r="B4718">
        <v>0</v>
      </c>
      <c r="C4718" t="s">
        <v>99</v>
      </c>
      <c r="D4718" t="s">
        <v>23</v>
      </c>
      <c r="E4718" t="s">
        <v>24</v>
      </c>
      <c r="F4718">
        <v>881665087</v>
      </c>
      <c r="G4718" s="2" t="s">
        <v>140</v>
      </c>
      <c r="H4718">
        <v>233025013</v>
      </c>
      <c r="W4718">
        <v>4</v>
      </c>
      <c r="X4718" t="s">
        <v>25391</v>
      </c>
      <c r="Y4718" t="s">
        <v>24</v>
      </c>
      <c r="Z4718" t="s">
        <v>24</v>
      </c>
      <c r="AA4718" t="s">
        <v>3060</v>
      </c>
      <c r="AB4718" t="s">
        <v>9194</v>
      </c>
      <c r="AC4718">
        <v>1105</v>
      </c>
      <c r="AD4718" t="s">
        <v>2545</v>
      </c>
      <c r="AE4718" t="s">
        <v>25392</v>
      </c>
      <c r="AF4718" t="s">
        <v>4219</v>
      </c>
      <c r="AG4718" t="s">
        <v>25393</v>
      </c>
      <c r="AH4718" t="s">
        <v>25394</v>
      </c>
      <c r="AI4718" t="s">
        <v>24</v>
      </c>
    </row>
    <row r="4719" spans="1:35" hidden="1" x14ac:dyDescent="0.25">
      <c r="A4719" t="s">
        <v>25395</v>
      </c>
      <c r="B4719">
        <v>0</v>
      </c>
      <c r="C4719" t="s">
        <v>88</v>
      </c>
      <c r="D4719" t="s">
        <v>23</v>
      </c>
      <c r="E4719" t="s">
        <v>24</v>
      </c>
      <c r="F4719">
        <v>812759146</v>
      </c>
      <c r="G4719" s="2" t="s">
        <v>374</v>
      </c>
      <c r="H4719">
        <v>233000000</v>
      </c>
      <c r="W4719">
        <v>10000</v>
      </c>
      <c r="X4719" t="s">
        <v>25396</v>
      </c>
      <c r="Y4719" t="s">
        <v>25397</v>
      </c>
      <c r="Z4719" t="s">
        <v>24</v>
      </c>
      <c r="AA4719" t="s">
        <v>1871</v>
      </c>
      <c r="AB4719" t="s">
        <v>1872</v>
      </c>
      <c r="AC4719">
        <v>8500</v>
      </c>
      <c r="AD4719" t="s">
        <v>285</v>
      </c>
      <c r="AE4719" t="s">
        <v>25398</v>
      </c>
      <c r="AF4719" t="s">
        <v>544</v>
      </c>
      <c r="AG4719" t="s">
        <v>25399</v>
      </c>
      <c r="AH4719" t="s">
        <v>24</v>
      </c>
      <c r="AI4719" t="s">
        <v>24</v>
      </c>
    </row>
    <row r="4720" spans="1:35" hidden="1" x14ac:dyDescent="0.25">
      <c r="A4720" t="s">
        <v>25400</v>
      </c>
      <c r="B4720">
        <v>10</v>
      </c>
      <c r="C4720" t="s">
        <v>75</v>
      </c>
      <c r="D4720" t="s">
        <v>23</v>
      </c>
      <c r="E4720" t="s">
        <v>24</v>
      </c>
      <c r="F4720">
        <v>4244083</v>
      </c>
      <c r="G4720" t="s">
        <v>1893</v>
      </c>
      <c r="H4720">
        <v>232952863</v>
      </c>
      <c r="W4720">
        <v>760</v>
      </c>
      <c r="X4720" t="s">
        <v>25401</v>
      </c>
      <c r="Y4720" t="s">
        <v>24</v>
      </c>
      <c r="Z4720" t="s">
        <v>24</v>
      </c>
      <c r="AA4720" t="s">
        <v>25402</v>
      </c>
      <c r="AB4720" t="s">
        <v>1545</v>
      </c>
      <c r="AC4720" t="s">
        <v>25403</v>
      </c>
      <c r="AD4720" t="s">
        <v>542</v>
      </c>
      <c r="AE4720" t="s">
        <v>25404</v>
      </c>
      <c r="AF4720" t="s">
        <v>515</v>
      </c>
      <c r="AG4720" t="s">
        <v>25405</v>
      </c>
      <c r="AH4720" t="s">
        <v>24</v>
      </c>
      <c r="AI4720" t="s">
        <v>24</v>
      </c>
    </row>
    <row r="4721" spans="1:35" hidden="1" x14ac:dyDescent="0.25">
      <c r="A4721" t="s">
        <v>25406</v>
      </c>
      <c r="B4721">
        <v>0</v>
      </c>
      <c r="C4721" t="s">
        <v>75</v>
      </c>
      <c r="D4721" t="s">
        <v>23</v>
      </c>
      <c r="E4721" t="s">
        <v>24</v>
      </c>
      <c r="F4721">
        <v>346030182</v>
      </c>
      <c r="G4721" s="2" t="s">
        <v>3765</v>
      </c>
      <c r="H4721">
        <v>232740218</v>
      </c>
      <c r="W4721">
        <v>239</v>
      </c>
      <c r="X4721" t="s">
        <v>25407</v>
      </c>
      <c r="Y4721" t="s">
        <v>25408</v>
      </c>
      <c r="Z4721" t="s">
        <v>24</v>
      </c>
      <c r="AA4721" t="s">
        <v>25409</v>
      </c>
      <c r="AB4721" t="s">
        <v>14877</v>
      </c>
      <c r="AC4721" t="s">
        <v>25410</v>
      </c>
      <c r="AD4721" t="s">
        <v>410</v>
      </c>
      <c r="AE4721" t="s">
        <v>25411</v>
      </c>
      <c r="AF4721" t="s">
        <v>123</v>
      </c>
      <c r="AG4721" t="s">
        <v>25412</v>
      </c>
      <c r="AH4721" t="s">
        <v>24</v>
      </c>
      <c r="AI4721" t="s">
        <v>24</v>
      </c>
    </row>
    <row r="4722" spans="1:35" hidden="1" x14ac:dyDescent="0.25">
      <c r="A4722" t="s">
        <v>25413</v>
      </c>
      <c r="B4722">
        <v>0</v>
      </c>
      <c r="C4722" t="s">
        <v>99</v>
      </c>
      <c r="D4722" t="s">
        <v>23</v>
      </c>
      <c r="E4722" t="s">
        <v>24</v>
      </c>
      <c r="F4722">
        <v>480297613</v>
      </c>
      <c r="G4722" s="2" t="s">
        <v>714</v>
      </c>
      <c r="H4722">
        <v>232630970</v>
      </c>
      <c r="W4722">
        <v>125</v>
      </c>
      <c r="X4722" t="s">
        <v>25414</v>
      </c>
      <c r="Y4722" t="s">
        <v>24</v>
      </c>
      <c r="Z4722" t="s">
        <v>24</v>
      </c>
      <c r="AA4722" t="s">
        <v>25415</v>
      </c>
      <c r="AB4722" t="s">
        <v>6606</v>
      </c>
      <c r="AC4722">
        <v>4132</v>
      </c>
      <c r="AD4722" t="s">
        <v>40</v>
      </c>
      <c r="AE4722" t="s">
        <v>25416</v>
      </c>
      <c r="AF4722" t="s">
        <v>25417</v>
      </c>
      <c r="AG4722" t="s">
        <v>25418</v>
      </c>
      <c r="AH4722" t="s">
        <v>25419</v>
      </c>
      <c r="AI4722" t="s">
        <v>24</v>
      </c>
    </row>
    <row r="4723" spans="1:35" hidden="1" x14ac:dyDescent="0.25">
      <c r="A4723" t="s">
        <v>25420</v>
      </c>
      <c r="B4723">
        <v>0</v>
      </c>
      <c r="C4723" t="s">
        <v>22</v>
      </c>
      <c r="D4723" t="s">
        <v>23</v>
      </c>
      <c r="E4723" t="s">
        <v>24</v>
      </c>
      <c r="F4723">
        <v>481076107</v>
      </c>
      <c r="G4723" s="2" t="s">
        <v>440</v>
      </c>
      <c r="H4723">
        <v>232630970</v>
      </c>
      <c r="W4723">
        <v>470</v>
      </c>
      <c r="X4723" t="s">
        <v>25421</v>
      </c>
      <c r="Y4723" t="s">
        <v>24</v>
      </c>
      <c r="Z4723" t="s">
        <v>24</v>
      </c>
      <c r="AA4723" t="s">
        <v>25422</v>
      </c>
      <c r="AB4723" t="s">
        <v>651</v>
      </c>
      <c r="AC4723">
        <v>1228</v>
      </c>
      <c r="AD4723" t="s">
        <v>40</v>
      </c>
      <c r="AE4723" t="s">
        <v>25423</v>
      </c>
      <c r="AF4723" t="s">
        <v>25424</v>
      </c>
      <c r="AG4723" t="s">
        <v>25425</v>
      </c>
      <c r="AH4723" t="s">
        <v>25426</v>
      </c>
      <c r="AI4723" t="s">
        <v>24</v>
      </c>
    </row>
    <row r="4724" spans="1:35" hidden="1" x14ac:dyDescent="0.25">
      <c r="A4724" t="s">
        <v>25427</v>
      </c>
      <c r="B4724">
        <v>0</v>
      </c>
      <c r="C4724" t="s">
        <v>24</v>
      </c>
      <c r="D4724" t="s">
        <v>23</v>
      </c>
      <c r="E4724" t="s">
        <v>24</v>
      </c>
      <c r="F4724">
        <v>357870521</v>
      </c>
      <c r="G4724" s="2" t="s">
        <v>119</v>
      </c>
      <c r="H4724">
        <v>232445470</v>
      </c>
      <c r="W4724" t="s">
        <v>85</v>
      </c>
      <c r="X4724" t="s">
        <v>25428</v>
      </c>
      <c r="Y4724" t="s">
        <v>24</v>
      </c>
      <c r="Z4724" t="s">
        <v>24</v>
      </c>
      <c r="AA4724" t="s">
        <v>24</v>
      </c>
      <c r="AB4724" t="s">
        <v>24</v>
      </c>
      <c r="AC4724">
        <v>423887</v>
      </c>
      <c r="AD4724" t="s">
        <v>1607</v>
      </c>
      <c r="AE4724" t="s">
        <v>25429</v>
      </c>
      <c r="AF4724" t="s">
        <v>24</v>
      </c>
      <c r="AG4724" t="s">
        <v>25430</v>
      </c>
      <c r="AH4724" t="s">
        <v>25431</v>
      </c>
      <c r="AI4724" t="s">
        <v>24</v>
      </c>
    </row>
    <row r="4725" spans="1:35" hidden="1" x14ac:dyDescent="0.25">
      <c r="A4725" t="s">
        <v>25432</v>
      </c>
      <c r="B4725">
        <v>0</v>
      </c>
      <c r="C4725" t="s">
        <v>75</v>
      </c>
      <c r="D4725" t="s">
        <v>23</v>
      </c>
      <c r="E4725" t="s">
        <v>24</v>
      </c>
      <c r="F4725">
        <v>659979454</v>
      </c>
      <c r="G4725" t="s">
        <v>1100</v>
      </c>
      <c r="H4725">
        <v>232409633</v>
      </c>
      <c r="W4725">
        <v>1000</v>
      </c>
      <c r="X4725" t="s">
        <v>25433</v>
      </c>
      <c r="Y4725" t="s">
        <v>24</v>
      </c>
      <c r="Z4725" t="s">
        <v>24</v>
      </c>
      <c r="AA4725" t="s">
        <v>9361</v>
      </c>
      <c r="AB4725" t="s">
        <v>25434</v>
      </c>
      <c r="AC4725">
        <v>30000</v>
      </c>
      <c r="AD4725" t="s">
        <v>93</v>
      </c>
      <c r="AE4725" t="s">
        <v>25435</v>
      </c>
      <c r="AF4725" t="s">
        <v>123</v>
      </c>
      <c r="AG4725" t="s">
        <v>25436</v>
      </c>
      <c r="AH4725" t="s">
        <v>25437</v>
      </c>
      <c r="AI4725" t="s">
        <v>24</v>
      </c>
    </row>
    <row r="4726" spans="1:35" hidden="1" x14ac:dyDescent="0.25">
      <c r="A4726" t="s">
        <v>25438</v>
      </c>
      <c r="B4726">
        <v>0</v>
      </c>
      <c r="C4726" t="s">
        <v>75</v>
      </c>
      <c r="D4726" t="s">
        <v>23</v>
      </c>
      <c r="E4726" t="s">
        <v>24</v>
      </c>
      <c r="F4726">
        <v>713720050</v>
      </c>
      <c r="G4726" s="2" t="s">
        <v>316</v>
      </c>
      <c r="H4726">
        <v>232338420</v>
      </c>
      <c r="W4726">
        <v>330</v>
      </c>
      <c r="X4726" t="s">
        <v>3583</v>
      </c>
      <c r="Y4726" t="s">
        <v>25439</v>
      </c>
      <c r="Z4726" t="s">
        <v>24</v>
      </c>
      <c r="AA4726" t="s">
        <v>1725</v>
      </c>
      <c r="AB4726" t="s">
        <v>1069</v>
      </c>
      <c r="AC4726" t="s">
        <v>3584</v>
      </c>
      <c r="AD4726" t="s">
        <v>329</v>
      </c>
      <c r="AE4726" t="s">
        <v>25440</v>
      </c>
      <c r="AF4726" t="s">
        <v>544</v>
      </c>
      <c r="AG4726" t="s">
        <v>3586</v>
      </c>
      <c r="AH4726" t="s">
        <v>24</v>
      </c>
      <c r="AI4726" t="s">
        <v>24</v>
      </c>
    </row>
    <row r="4727" spans="1:35" hidden="1" x14ac:dyDescent="0.25">
      <c r="A4727" t="s">
        <v>25441</v>
      </c>
      <c r="B4727">
        <v>64</v>
      </c>
      <c r="C4727" t="s">
        <v>24</v>
      </c>
      <c r="D4727" t="s">
        <v>34</v>
      </c>
      <c r="E4727" t="s">
        <v>25442</v>
      </c>
      <c r="F4727">
        <v>656299930</v>
      </c>
      <c r="G4727" t="s">
        <v>1567</v>
      </c>
      <c r="H4727">
        <v>232308751</v>
      </c>
      <c r="W4727">
        <v>399</v>
      </c>
      <c r="X4727" t="s">
        <v>25443</v>
      </c>
      <c r="Y4727" t="s">
        <v>25444</v>
      </c>
      <c r="Z4727" t="s">
        <v>24</v>
      </c>
      <c r="AA4727" t="s">
        <v>580</v>
      </c>
      <c r="AB4727" t="s">
        <v>581</v>
      </c>
      <c r="AC4727">
        <v>717</v>
      </c>
      <c r="AD4727" t="s">
        <v>583</v>
      </c>
      <c r="AE4727" t="s">
        <v>24</v>
      </c>
      <c r="AF4727" t="s">
        <v>24</v>
      </c>
      <c r="AG4727" t="s">
        <v>24</v>
      </c>
      <c r="AH4727" t="s">
        <v>24</v>
      </c>
      <c r="AI4727" t="s">
        <v>24</v>
      </c>
    </row>
    <row r="4728" spans="1:35" hidden="1" x14ac:dyDescent="0.25">
      <c r="A4728" t="s">
        <v>25445</v>
      </c>
      <c r="B4728">
        <v>0</v>
      </c>
      <c r="C4728" t="s">
        <v>75</v>
      </c>
      <c r="D4728" t="s">
        <v>23</v>
      </c>
      <c r="E4728" t="s">
        <v>24</v>
      </c>
      <c r="F4728">
        <v>332428072</v>
      </c>
      <c r="G4728" s="2" t="s">
        <v>119</v>
      </c>
      <c r="H4728">
        <v>232156261</v>
      </c>
      <c r="W4728">
        <v>124</v>
      </c>
      <c r="X4728" t="s">
        <v>24</v>
      </c>
      <c r="Y4728" t="s">
        <v>24</v>
      </c>
      <c r="Z4728" t="s">
        <v>24</v>
      </c>
      <c r="AA4728" t="s">
        <v>25446</v>
      </c>
      <c r="AB4728" t="s">
        <v>1145</v>
      </c>
      <c r="AC4728">
        <v>27239</v>
      </c>
      <c r="AD4728" t="s">
        <v>301</v>
      </c>
      <c r="AE4728" t="s">
        <v>25447</v>
      </c>
      <c r="AF4728" t="s">
        <v>95</v>
      </c>
      <c r="AG4728" t="s">
        <v>24</v>
      </c>
      <c r="AH4728" t="s">
        <v>25448</v>
      </c>
      <c r="AI4728" t="s">
        <v>24</v>
      </c>
    </row>
    <row r="4729" spans="1:35" hidden="1" x14ac:dyDescent="0.25">
      <c r="A4729" t="s">
        <v>25449</v>
      </c>
      <c r="B4729">
        <v>0</v>
      </c>
      <c r="C4729" t="s">
        <v>75</v>
      </c>
      <c r="D4729" t="s">
        <v>23</v>
      </c>
      <c r="E4729" t="s">
        <v>24</v>
      </c>
      <c r="F4729">
        <v>421367996</v>
      </c>
      <c r="G4729" t="s">
        <v>354</v>
      </c>
      <c r="H4729">
        <v>232110696</v>
      </c>
      <c r="W4729">
        <v>500</v>
      </c>
      <c r="X4729" t="s">
        <v>25450</v>
      </c>
      <c r="Y4729" t="s">
        <v>24</v>
      </c>
      <c r="Z4729" t="s">
        <v>24</v>
      </c>
      <c r="AA4729" t="s">
        <v>4473</v>
      </c>
      <c r="AB4729" t="s">
        <v>731</v>
      </c>
      <c r="AC4729">
        <v>315012</v>
      </c>
      <c r="AD4729" t="s">
        <v>693</v>
      </c>
      <c r="AE4729" t="s">
        <v>25451</v>
      </c>
      <c r="AF4729" t="s">
        <v>1237</v>
      </c>
      <c r="AG4729" t="s">
        <v>25452</v>
      </c>
      <c r="AH4729" t="s">
        <v>24</v>
      </c>
      <c r="AI4729" t="s">
        <v>24</v>
      </c>
    </row>
    <row r="4730" spans="1:35" hidden="1" x14ac:dyDescent="0.25">
      <c r="A4730" t="s">
        <v>25453</v>
      </c>
      <c r="B4730">
        <v>126</v>
      </c>
      <c r="C4730" t="s">
        <v>22</v>
      </c>
      <c r="D4730" t="s">
        <v>23</v>
      </c>
      <c r="E4730" t="s">
        <v>24</v>
      </c>
      <c r="F4730">
        <v>690705876</v>
      </c>
      <c r="G4730" s="2" t="s">
        <v>109</v>
      </c>
      <c r="H4730">
        <v>232065225</v>
      </c>
      <c r="W4730">
        <v>165</v>
      </c>
      <c r="X4730" t="s">
        <v>25454</v>
      </c>
      <c r="Y4730" t="s">
        <v>25455</v>
      </c>
      <c r="Z4730" t="s">
        <v>24</v>
      </c>
      <c r="AA4730" t="s">
        <v>25456</v>
      </c>
      <c r="AB4730" t="s">
        <v>25457</v>
      </c>
      <c r="AC4730" t="s">
        <v>25458</v>
      </c>
      <c r="AD4730" t="s">
        <v>329</v>
      </c>
      <c r="AE4730" t="s">
        <v>25459</v>
      </c>
      <c r="AF4730" t="s">
        <v>544</v>
      </c>
      <c r="AG4730" t="s">
        <v>25460</v>
      </c>
      <c r="AH4730" t="s">
        <v>24</v>
      </c>
      <c r="AI4730" t="s">
        <v>24</v>
      </c>
    </row>
    <row r="4731" spans="1:35" hidden="1" x14ac:dyDescent="0.25">
      <c r="A4731" t="s">
        <v>25461</v>
      </c>
      <c r="B4731">
        <v>0</v>
      </c>
      <c r="C4731" t="s">
        <v>88</v>
      </c>
      <c r="D4731" t="s">
        <v>23</v>
      </c>
      <c r="E4731" t="s">
        <v>24</v>
      </c>
      <c r="F4731">
        <v>565708638</v>
      </c>
      <c r="G4731" s="2" t="s">
        <v>128</v>
      </c>
      <c r="H4731">
        <v>231993504</v>
      </c>
      <c r="W4731">
        <v>1182</v>
      </c>
      <c r="X4731" t="s">
        <v>25462</v>
      </c>
      <c r="Y4731" t="s">
        <v>24</v>
      </c>
      <c r="Z4731" t="s">
        <v>24</v>
      </c>
      <c r="AA4731" t="s">
        <v>25463</v>
      </c>
      <c r="AB4731" t="s">
        <v>24</v>
      </c>
      <c r="AC4731">
        <v>52005</v>
      </c>
      <c r="AD4731" t="s">
        <v>1916</v>
      </c>
      <c r="AE4731" t="s">
        <v>25464</v>
      </c>
      <c r="AF4731" t="s">
        <v>551</v>
      </c>
      <c r="AG4731" t="s">
        <v>25465</v>
      </c>
      <c r="AH4731" t="s">
        <v>25466</v>
      </c>
      <c r="AI4731" t="s">
        <v>24</v>
      </c>
    </row>
    <row r="4732" spans="1:35" hidden="1" x14ac:dyDescent="0.25">
      <c r="A4732" t="s">
        <v>25467</v>
      </c>
      <c r="B4732">
        <v>0</v>
      </c>
      <c r="C4732" t="s">
        <v>75</v>
      </c>
      <c r="D4732" t="s">
        <v>23</v>
      </c>
      <c r="E4732" t="s">
        <v>24</v>
      </c>
      <c r="F4732">
        <v>338687729</v>
      </c>
      <c r="G4732" s="2" t="s">
        <v>36</v>
      </c>
      <c r="H4732">
        <v>231892431</v>
      </c>
      <c r="W4732">
        <v>1257</v>
      </c>
      <c r="X4732" t="s">
        <v>25468</v>
      </c>
      <c r="Y4732" t="s">
        <v>24</v>
      </c>
      <c r="Z4732" t="s">
        <v>24</v>
      </c>
      <c r="AA4732" t="s">
        <v>4406</v>
      </c>
      <c r="AB4732" t="s">
        <v>4407</v>
      </c>
      <c r="AC4732">
        <v>142</v>
      </c>
      <c r="AD4732" t="s">
        <v>2571</v>
      </c>
      <c r="AE4732" t="s">
        <v>25469</v>
      </c>
      <c r="AF4732" t="s">
        <v>544</v>
      </c>
      <c r="AG4732" t="s">
        <v>25470</v>
      </c>
      <c r="AH4732" t="s">
        <v>24</v>
      </c>
      <c r="AI4732" t="s">
        <v>24</v>
      </c>
    </row>
    <row r="4733" spans="1:35" hidden="1" x14ac:dyDescent="0.25">
      <c r="A4733" t="s">
        <v>25471</v>
      </c>
      <c r="B4733">
        <v>0</v>
      </c>
      <c r="C4733" t="s">
        <v>75</v>
      </c>
      <c r="D4733" t="s">
        <v>23</v>
      </c>
      <c r="E4733" t="s">
        <v>24</v>
      </c>
      <c r="F4733">
        <v>696017321</v>
      </c>
      <c r="G4733" s="2" t="s">
        <v>3438</v>
      </c>
      <c r="H4733">
        <v>231862398</v>
      </c>
      <c r="W4733">
        <v>623</v>
      </c>
      <c r="X4733" t="s">
        <v>25472</v>
      </c>
      <c r="Y4733" t="s">
        <v>25473</v>
      </c>
      <c r="Z4733" t="s">
        <v>24</v>
      </c>
      <c r="AA4733" t="s">
        <v>1895</v>
      </c>
      <c r="AB4733" t="s">
        <v>1069</v>
      </c>
      <c r="AC4733" t="s">
        <v>25474</v>
      </c>
      <c r="AD4733" t="s">
        <v>329</v>
      </c>
      <c r="AE4733" t="s">
        <v>25475</v>
      </c>
      <c r="AF4733" t="s">
        <v>544</v>
      </c>
      <c r="AG4733" t="s">
        <v>25476</v>
      </c>
      <c r="AH4733" t="s">
        <v>24</v>
      </c>
      <c r="AI4733" t="s">
        <v>24</v>
      </c>
    </row>
    <row r="4734" spans="1:35" hidden="1" x14ac:dyDescent="0.25">
      <c r="A4734" t="s">
        <v>25477</v>
      </c>
      <c r="B4734">
        <v>23</v>
      </c>
      <c r="C4734" t="s">
        <v>24</v>
      </c>
      <c r="D4734" t="s">
        <v>34</v>
      </c>
      <c r="E4734" t="s">
        <v>25478</v>
      </c>
      <c r="F4734" t="s">
        <v>24</v>
      </c>
      <c r="G4734" s="2" t="s">
        <v>3438</v>
      </c>
      <c r="H4734">
        <v>231851951</v>
      </c>
      <c r="W4734">
        <v>2956</v>
      </c>
      <c r="X4734" t="s">
        <v>25479</v>
      </c>
      <c r="Y4734" t="s">
        <v>801</v>
      </c>
      <c r="Z4734" t="s">
        <v>24</v>
      </c>
      <c r="AA4734" t="s">
        <v>25480</v>
      </c>
      <c r="AB4734" t="s">
        <v>1227</v>
      </c>
      <c r="AC4734" t="s">
        <v>24</v>
      </c>
      <c r="AD4734" t="s">
        <v>693</v>
      </c>
      <c r="AE4734" t="s">
        <v>24</v>
      </c>
      <c r="AF4734" t="s">
        <v>24</v>
      </c>
      <c r="AG4734" t="s">
        <v>24</v>
      </c>
      <c r="AH4734" t="s">
        <v>24</v>
      </c>
      <c r="AI4734" t="s">
        <v>24</v>
      </c>
    </row>
    <row r="4735" spans="1:35" hidden="1" x14ac:dyDescent="0.25">
      <c r="A4735" t="s">
        <v>25481</v>
      </c>
      <c r="B4735">
        <v>0</v>
      </c>
      <c r="C4735" t="s">
        <v>88</v>
      </c>
      <c r="D4735" t="s">
        <v>23</v>
      </c>
      <c r="E4735" t="s">
        <v>24</v>
      </c>
      <c r="F4735">
        <v>545190605</v>
      </c>
      <c r="G4735" s="2" t="s">
        <v>714</v>
      </c>
      <c r="H4735">
        <v>231641925</v>
      </c>
      <c r="W4735">
        <v>200</v>
      </c>
      <c r="X4735" t="s">
        <v>25482</v>
      </c>
      <c r="Y4735" t="s">
        <v>24</v>
      </c>
      <c r="Z4735" t="s">
        <v>24</v>
      </c>
      <c r="AA4735" t="s">
        <v>2073</v>
      </c>
      <c r="AB4735" t="s">
        <v>963</v>
      </c>
      <c r="AC4735">
        <v>266510</v>
      </c>
      <c r="AD4735" t="s">
        <v>693</v>
      </c>
      <c r="AE4735" t="s">
        <v>15236</v>
      </c>
      <c r="AF4735" t="s">
        <v>295</v>
      </c>
      <c r="AG4735" t="s">
        <v>25483</v>
      </c>
      <c r="AH4735" t="s">
        <v>24</v>
      </c>
      <c r="AI4735" t="s">
        <v>24</v>
      </c>
    </row>
    <row r="4736" spans="1:35" hidden="1" x14ac:dyDescent="0.25">
      <c r="A4736" t="s">
        <v>25484</v>
      </c>
      <c r="B4736">
        <v>102</v>
      </c>
      <c r="C4736" t="s">
        <v>24</v>
      </c>
      <c r="D4736" t="s">
        <v>34</v>
      </c>
      <c r="E4736" t="s">
        <v>25485</v>
      </c>
      <c r="F4736">
        <v>689943611</v>
      </c>
      <c r="G4736" t="s">
        <v>354</v>
      </c>
      <c r="H4736">
        <v>231434352</v>
      </c>
      <c r="W4736">
        <v>260</v>
      </c>
      <c r="X4736" t="s">
        <v>25486</v>
      </c>
      <c r="Y4736" t="s">
        <v>25487</v>
      </c>
      <c r="Z4736" t="s">
        <v>24</v>
      </c>
      <c r="AA4736" t="s">
        <v>255</v>
      </c>
      <c r="AB4736" t="s">
        <v>256</v>
      </c>
      <c r="AC4736">
        <v>6261</v>
      </c>
      <c r="AD4736" t="s">
        <v>257</v>
      </c>
      <c r="AE4736" t="s">
        <v>24</v>
      </c>
      <c r="AF4736" t="s">
        <v>24</v>
      </c>
      <c r="AG4736" t="s">
        <v>24</v>
      </c>
      <c r="AH4736" t="s">
        <v>24</v>
      </c>
      <c r="AI4736" t="s">
        <v>24</v>
      </c>
    </row>
    <row r="4737" spans="1:35" hidden="1" x14ac:dyDescent="0.25">
      <c r="A4737" t="s">
        <v>25488</v>
      </c>
      <c r="B4737">
        <v>0</v>
      </c>
      <c r="C4737" t="s">
        <v>22</v>
      </c>
      <c r="D4737" t="s">
        <v>23</v>
      </c>
      <c r="E4737" t="s">
        <v>24</v>
      </c>
      <c r="F4737">
        <v>436957401</v>
      </c>
      <c r="G4737" s="2" t="s">
        <v>211</v>
      </c>
      <c r="H4737">
        <v>231368252</v>
      </c>
      <c r="W4737">
        <v>513</v>
      </c>
      <c r="X4737" t="s">
        <v>25489</v>
      </c>
      <c r="Y4737" t="s">
        <v>24</v>
      </c>
      <c r="Z4737" t="s">
        <v>24</v>
      </c>
      <c r="AA4737" t="s">
        <v>25490</v>
      </c>
      <c r="AB4737" t="s">
        <v>592</v>
      </c>
      <c r="AC4737">
        <v>84087</v>
      </c>
      <c r="AD4737" t="s">
        <v>2571</v>
      </c>
      <c r="AE4737" t="s">
        <v>25491</v>
      </c>
      <c r="AF4737" t="s">
        <v>544</v>
      </c>
      <c r="AG4737" t="s">
        <v>25492</v>
      </c>
      <c r="AH4737" t="s">
        <v>25493</v>
      </c>
      <c r="AI4737" t="s">
        <v>24</v>
      </c>
    </row>
    <row r="4738" spans="1:35" hidden="1" x14ac:dyDescent="0.25">
      <c r="A4738" t="s">
        <v>25494</v>
      </c>
      <c r="B4738">
        <v>0</v>
      </c>
      <c r="C4738" t="s">
        <v>99</v>
      </c>
      <c r="D4738" t="s">
        <v>23</v>
      </c>
      <c r="E4738" t="s">
        <v>24</v>
      </c>
      <c r="F4738">
        <v>552231268</v>
      </c>
      <c r="G4738" t="s">
        <v>783</v>
      </c>
      <c r="H4738">
        <v>231362500</v>
      </c>
      <c r="W4738">
        <v>2500</v>
      </c>
      <c r="X4738" t="s">
        <v>25495</v>
      </c>
      <c r="Y4738" t="s">
        <v>25496</v>
      </c>
      <c r="Z4738" t="s">
        <v>24</v>
      </c>
      <c r="AA4738" t="s">
        <v>8210</v>
      </c>
      <c r="AB4738" t="s">
        <v>24</v>
      </c>
      <c r="AC4738" t="s">
        <v>24</v>
      </c>
      <c r="AD4738" t="s">
        <v>1961</v>
      </c>
      <c r="AE4738" t="s">
        <v>25497</v>
      </c>
      <c r="AF4738" t="s">
        <v>295</v>
      </c>
      <c r="AG4738" t="s">
        <v>25498</v>
      </c>
      <c r="AH4738" t="s">
        <v>25499</v>
      </c>
      <c r="AI4738" t="s">
        <v>24</v>
      </c>
    </row>
    <row r="4739" spans="1:35" hidden="1" x14ac:dyDescent="0.25">
      <c r="A4739" t="s">
        <v>25500</v>
      </c>
      <c r="B4739">
        <v>2</v>
      </c>
      <c r="C4739" t="s">
        <v>88</v>
      </c>
      <c r="D4739" t="s">
        <v>34</v>
      </c>
      <c r="E4739" t="s">
        <v>25501</v>
      </c>
      <c r="F4739">
        <v>934141623</v>
      </c>
      <c r="G4739" s="2" t="s">
        <v>109</v>
      </c>
      <c r="H4739">
        <v>231331016</v>
      </c>
      <c r="W4739" t="s">
        <v>85</v>
      </c>
      <c r="X4739" t="s">
        <v>25502</v>
      </c>
      <c r="Y4739" t="s">
        <v>25503</v>
      </c>
      <c r="Z4739" t="s">
        <v>24</v>
      </c>
      <c r="AA4739" t="s">
        <v>25504</v>
      </c>
      <c r="AB4739" t="s">
        <v>25505</v>
      </c>
      <c r="AC4739" t="s">
        <v>24</v>
      </c>
      <c r="AD4739" t="s">
        <v>4541</v>
      </c>
      <c r="AE4739" t="s">
        <v>24</v>
      </c>
      <c r="AF4739" t="s">
        <v>24</v>
      </c>
      <c r="AG4739" t="s">
        <v>24</v>
      </c>
      <c r="AH4739" t="s">
        <v>24</v>
      </c>
      <c r="AI4739" t="s">
        <v>24</v>
      </c>
    </row>
    <row r="4740" spans="1:35" hidden="1" x14ac:dyDescent="0.25">
      <c r="A4740" t="s">
        <v>25506</v>
      </c>
      <c r="B4740">
        <v>0</v>
      </c>
      <c r="C4740" t="s">
        <v>88</v>
      </c>
      <c r="D4740" t="s">
        <v>23</v>
      </c>
      <c r="E4740" t="s">
        <v>24</v>
      </c>
      <c r="F4740">
        <v>872007695</v>
      </c>
      <c r="G4740" s="2" t="s">
        <v>109</v>
      </c>
      <c r="H4740">
        <v>231295400</v>
      </c>
      <c r="W4740">
        <v>1400</v>
      </c>
      <c r="X4740" t="s">
        <v>25507</v>
      </c>
      <c r="Y4740" t="s">
        <v>25508</v>
      </c>
      <c r="Z4740" t="s">
        <v>24</v>
      </c>
      <c r="AA4740" t="s">
        <v>25509</v>
      </c>
      <c r="AB4740" t="s">
        <v>25510</v>
      </c>
      <c r="AC4740" t="s">
        <v>24</v>
      </c>
      <c r="AD4740" t="s">
        <v>25511</v>
      </c>
      <c r="AE4740" t="s">
        <v>25512</v>
      </c>
      <c r="AF4740" t="s">
        <v>123</v>
      </c>
      <c r="AG4740" t="s">
        <v>25513</v>
      </c>
      <c r="AH4740" t="s">
        <v>24</v>
      </c>
      <c r="AI4740" t="s">
        <v>24</v>
      </c>
    </row>
    <row r="4741" spans="1:35" hidden="1" x14ac:dyDescent="0.25">
      <c r="A4741" t="s">
        <v>25514</v>
      </c>
      <c r="B4741">
        <v>0</v>
      </c>
      <c r="C4741" t="s">
        <v>22</v>
      </c>
      <c r="D4741" t="s">
        <v>23</v>
      </c>
      <c r="E4741" t="s">
        <v>24</v>
      </c>
      <c r="F4741">
        <v>676344676</v>
      </c>
      <c r="G4741" s="2" t="s">
        <v>714</v>
      </c>
      <c r="H4741">
        <v>231291860</v>
      </c>
      <c r="W4741">
        <v>291</v>
      </c>
      <c r="X4741" t="s">
        <v>25515</v>
      </c>
      <c r="Y4741" t="s">
        <v>25516</v>
      </c>
      <c r="Z4741" t="s">
        <v>24</v>
      </c>
      <c r="AA4741" t="s">
        <v>25517</v>
      </c>
      <c r="AB4741" t="s">
        <v>19038</v>
      </c>
      <c r="AC4741">
        <v>533005</v>
      </c>
      <c r="AD4741" t="s">
        <v>491</v>
      </c>
      <c r="AE4741" t="s">
        <v>25518</v>
      </c>
      <c r="AF4741" t="s">
        <v>123</v>
      </c>
      <c r="AG4741" t="s">
        <v>24</v>
      </c>
      <c r="AH4741" t="s">
        <v>24</v>
      </c>
      <c r="AI4741" t="s">
        <v>24</v>
      </c>
    </row>
    <row r="4742" spans="1:35" hidden="1" x14ac:dyDescent="0.25">
      <c r="A4742" t="s">
        <v>25519</v>
      </c>
      <c r="B4742">
        <v>0</v>
      </c>
      <c r="C4742" t="s">
        <v>75</v>
      </c>
      <c r="D4742" t="s">
        <v>23</v>
      </c>
      <c r="E4742" t="s">
        <v>24</v>
      </c>
      <c r="F4742">
        <v>644154445</v>
      </c>
      <c r="G4742" s="2" t="s">
        <v>474</v>
      </c>
      <c r="H4742">
        <v>231252366</v>
      </c>
      <c r="W4742">
        <v>516</v>
      </c>
      <c r="X4742" t="s">
        <v>25520</v>
      </c>
      <c r="Y4742" t="s">
        <v>24</v>
      </c>
      <c r="Z4742" t="s">
        <v>24</v>
      </c>
      <c r="AA4742" t="s">
        <v>25521</v>
      </c>
      <c r="AB4742" t="s">
        <v>25522</v>
      </c>
      <c r="AC4742">
        <v>29441</v>
      </c>
      <c r="AD4742" t="s">
        <v>8645</v>
      </c>
      <c r="AE4742" t="s">
        <v>25523</v>
      </c>
      <c r="AF4742" t="s">
        <v>445</v>
      </c>
      <c r="AG4742" t="s">
        <v>25524</v>
      </c>
      <c r="AH4742" t="s">
        <v>24</v>
      </c>
      <c r="AI4742" t="s">
        <v>24</v>
      </c>
    </row>
    <row r="4743" spans="1:35" hidden="1" x14ac:dyDescent="0.25">
      <c r="A4743" t="s">
        <v>25525</v>
      </c>
      <c r="B4743">
        <v>0</v>
      </c>
      <c r="C4743" t="s">
        <v>75</v>
      </c>
      <c r="D4743" t="s">
        <v>23</v>
      </c>
      <c r="E4743" t="s">
        <v>24</v>
      </c>
      <c r="F4743">
        <v>980463855</v>
      </c>
      <c r="G4743" s="2" t="s">
        <v>1979</v>
      </c>
      <c r="H4743">
        <v>231174000</v>
      </c>
      <c r="W4743">
        <v>52</v>
      </c>
      <c r="X4743" t="s">
        <v>25526</v>
      </c>
      <c r="Y4743" t="s">
        <v>24</v>
      </c>
      <c r="Z4743" t="s">
        <v>24</v>
      </c>
      <c r="AA4743" t="s">
        <v>13189</v>
      </c>
      <c r="AB4743" t="s">
        <v>3194</v>
      </c>
      <c r="AC4743" t="s">
        <v>16114</v>
      </c>
      <c r="AD4743" t="s">
        <v>3196</v>
      </c>
      <c r="AE4743" t="s">
        <v>25527</v>
      </c>
      <c r="AF4743" t="s">
        <v>445</v>
      </c>
      <c r="AG4743" t="s">
        <v>25528</v>
      </c>
      <c r="AH4743" t="s">
        <v>25529</v>
      </c>
      <c r="AI4743" t="s">
        <v>24</v>
      </c>
    </row>
    <row r="4744" spans="1:35" hidden="1" x14ac:dyDescent="0.25">
      <c r="A4744" t="s">
        <v>25530</v>
      </c>
      <c r="B4744">
        <v>0</v>
      </c>
      <c r="C4744" t="s">
        <v>99</v>
      </c>
      <c r="D4744" t="s">
        <v>23</v>
      </c>
      <c r="E4744" t="s">
        <v>24</v>
      </c>
      <c r="F4744">
        <v>527265318</v>
      </c>
      <c r="G4744" t="s">
        <v>354</v>
      </c>
      <c r="H4744">
        <v>231017500</v>
      </c>
      <c r="W4744">
        <v>600</v>
      </c>
      <c r="X4744" t="s">
        <v>25531</v>
      </c>
      <c r="Y4744" t="s">
        <v>24</v>
      </c>
      <c r="Z4744" t="s">
        <v>24</v>
      </c>
      <c r="AA4744" t="s">
        <v>2447</v>
      </c>
      <c r="AB4744" t="s">
        <v>1649</v>
      </c>
      <c r="AC4744">
        <v>362000</v>
      </c>
      <c r="AD4744" t="s">
        <v>693</v>
      </c>
      <c r="AE4744" t="s">
        <v>25532</v>
      </c>
      <c r="AF4744" t="s">
        <v>1237</v>
      </c>
      <c r="AG4744" t="s">
        <v>25533</v>
      </c>
      <c r="AH4744" t="s">
        <v>24</v>
      </c>
      <c r="AI4744" t="s">
        <v>24</v>
      </c>
    </row>
    <row r="4745" spans="1:35" hidden="1" x14ac:dyDescent="0.25">
      <c r="A4745" t="s">
        <v>25534</v>
      </c>
      <c r="B4745">
        <v>0</v>
      </c>
      <c r="C4745" t="s">
        <v>99</v>
      </c>
      <c r="D4745" t="s">
        <v>23</v>
      </c>
      <c r="E4745" t="s">
        <v>24</v>
      </c>
      <c r="F4745">
        <v>421122210</v>
      </c>
      <c r="G4745" s="2" t="s">
        <v>155</v>
      </c>
      <c r="H4745">
        <v>230996280</v>
      </c>
      <c r="W4745">
        <v>500</v>
      </c>
      <c r="X4745" t="s">
        <v>25535</v>
      </c>
      <c r="Y4745" t="s">
        <v>24</v>
      </c>
      <c r="Z4745" t="s">
        <v>24</v>
      </c>
      <c r="AA4745" t="s">
        <v>3027</v>
      </c>
      <c r="AB4745" t="s">
        <v>977</v>
      </c>
      <c r="AC4745">
        <v>110161</v>
      </c>
      <c r="AD4745" t="s">
        <v>693</v>
      </c>
      <c r="AE4745" t="s">
        <v>1417</v>
      </c>
      <c r="AF4745" t="s">
        <v>295</v>
      </c>
      <c r="AG4745" t="s">
        <v>25536</v>
      </c>
      <c r="AH4745" t="s">
        <v>24</v>
      </c>
      <c r="AI4745" t="s">
        <v>24</v>
      </c>
    </row>
    <row r="4746" spans="1:35" hidden="1" x14ac:dyDescent="0.25">
      <c r="A4746" t="s">
        <v>25537</v>
      </c>
      <c r="B4746">
        <v>12</v>
      </c>
      <c r="C4746" t="s">
        <v>22</v>
      </c>
      <c r="D4746" t="s">
        <v>23</v>
      </c>
      <c r="E4746" t="s">
        <v>24</v>
      </c>
      <c r="F4746">
        <v>118370142</v>
      </c>
      <c r="G4746" s="2" t="s">
        <v>1967</v>
      </c>
      <c r="H4746">
        <v>230992286</v>
      </c>
      <c r="W4746">
        <v>38</v>
      </c>
      <c r="X4746" t="s">
        <v>25538</v>
      </c>
      <c r="Y4746" t="s">
        <v>24</v>
      </c>
      <c r="Z4746" t="s">
        <v>24</v>
      </c>
      <c r="AA4746" t="s">
        <v>25539</v>
      </c>
      <c r="AB4746" t="s">
        <v>2510</v>
      </c>
      <c r="AC4746" t="s">
        <v>25540</v>
      </c>
      <c r="AD4746" t="s">
        <v>542</v>
      </c>
      <c r="AE4746" t="s">
        <v>25541</v>
      </c>
      <c r="AF4746" t="s">
        <v>6313</v>
      </c>
      <c r="AG4746" t="s">
        <v>25542</v>
      </c>
      <c r="AH4746" t="s">
        <v>24</v>
      </c>
      <c r="AI4746" t="s">
        <v>24</v>
      </c>
    </row>
    <row r="4747" spans="1:35" hidden="1" x14ac:dyDescent="0.25">
      <c r="A4747" t="s">
        <v>25543</v>
      </c>
      <c r="B4747">
        <v>0</v>
      </c>
      <c r="C4747" t="s">
        <v>22</v>
      </c>
      <c r="D4747" t="s">
        <v>23</v>
      </c>
      <c r="E4747" t="s">
        <v>24</v>
      </c>
      <c r="F4747">
        <v>243420593</v>
      </c>
      <c r="G4747" s="2" t="s">
        <v>1542</v>
      </c>
      <c r="H4747">
        <v>230956800</v>
      </c>
      <c r="W4747">
        <v>1200</v>
      </c>
      <c r="X4747" t="s">
        <v>25544</v>
      </c>
      <c r="Y4747" t="s">
        <v>24</v>
      </c>
      <c r="Z4747" t="s">
        <v>24</v>
      </c>
      <c r="AA4747" t="s">
        <v>25545</v>
      </c>
      <c r="AB4747" t="s">
        <v>14306</v>
      </c>
      <c r="AC4747" t="s">
        <v>25546</v>
      </c>
      <c r="AD4747" t="s">
        <v>195</v>
      </c>
      <c r="AE4747" t="s">
        <v>25547</v>
      </c>
      <c r="AF4747" t="s">
        <v>946</v>
      </c>
      <c r="AG4747" t="s">
        <v>25548</v>
      </c>
      <c r="AH4747" t="s">
        <v>24</v>
      </c>
      <c r="AI4747" t="s">
        <v>24</v>
      </c>
    </row>
    <row r="4748" spans="1:35" hidden="1" x14ac:dyDescent="0.25">
      <c r="A4748" t="s">
        <v>25549</v>
      </c>
      <c r="B4748">
        <v>0</v>
      </c>
      <c r="C4748" t="s">
        <v>99</v>
      </c>
      <c r="D4748" t="s">
        <v>23</v>
      </c>
      <c r="E4748" t="s">
        <v>24</v>
      </c>
      <c r="F4748">
        <v>539928117</v>
      </c>
      <c r="G4748" t="s">
        <v>369</v>
      </c>
      <c r="H4748">
        <v>230924531</v>
      </c>
      <c r="W4748">
        <v>488</v>
      </c>
      <c r="X4748" t="s">
        <v>25550</v>
      </c>
      <c r="Y4748" t="s">
        <v>24</v>
      </c>
      <c r="Z4748" t="s">
        <v>24</v>
      </c>
      <c r="AA4748" t="s">
        <v>3408</v>
      </c>
      <c r="AB4748" t="s">
        <v>1227</v>
      </c>
      <c r="AC4748">
        <v>518000</v>
      </c>
      <c r="AD4748" t="s">
        <v>693</v>
      </c>
      <c r="AE4748" t="s">
        <v>25551</v>
      </c>
      <c r="AF4748" t="s">
        <v>1237</v>
      </c>
      <c r="AG4748" t="s">
        <v>24</v>
      </c>
      <c r="AH4748" t="s">
        <v>24</v>
      </c>
      <c r="AI4748" t="s">
        <v>24</v>
      </c>
    </row>
    <row r="4749" spans="1:35" hidden="1" x14ac:dyDescent="0.25">
      <c r="A4749" t="s">
        <v>25552</v>
      </c>
      <c r="B4749">
        <v>0</v>
      </c>
      <c r="C4749" t="s">
        <v>22</v>
      </c>
      <c r="D4749" t="s">
        <v>23</v>
      </c>
      <c r="E4749" t="s">
        <v>24</v>
      </c>
      <c r="F4749">
        <v>693027567</v>
      </c>
      <c r="G4749" s="2" t="s">
        <v>36</v>
      </c>
      <c r="H4749">
        <v>230811900</v>
      </c>
      <c r="W4749">
        <v>540</v>
      </c>
      <c r="X4749" t="s">
        <v>25553</v>
      </c>
      <c r="Y4749" t="s">
        <v>25554</v>
      </c>
      <c r="Z4749" t="s">
        <v>24</v>
      </c>
      <c r="AA4749" t="s">
        <v>3716</v>
      </c>
      <c r="AB4749" t="s">
        <v>6202</v>
      </c>
      <c r="AC4749" t="s">
        <v>25555</v>
      </c>
      <c r="AD4749" t="s">
        <v>329</v>
      </c>
      <c r="AE4749" t="s">
        <v>25556</v>
      </c>
      <c r="AF4749" t="s">
        <v>544</v>
      </c>
      <c r="AG4749" t="s">
        <v>25557</v>
      </c>
      <c r="AH4749" t="s">
        <v>24</v>
      </c>
      <c r="AI4749" t="s">
        <v>24</v>
      </c>
    </row>
    <row r="4750" spans="1:35" hidden="1" x14ac:dyDescent="0.25">
      <c r="A4750" t="s">
        <v>25558</v>
      </c>
      <c r="B4750">
        <v>52</v>
      </c>
      <c r="C4750" t="s">
        <v>22</v>
      </c>
      <c r="D4750" t="s">
        <v>23</v>
      </c>
      <c r="E4750" t="s">
        <v>24</v>
      </c>
      <c r="F4750">
        <v>216275024</v>
      </c>
      <c r="G4750" s="2" t="s">
        <v>109</v>
      </c>
      <c r="H4750">
        <v>230753104</v>
      </c>
      <c r="W4750">
        <v>987</v>
      </c>
      <c r="X4750" t="s">
        <v>25559</v>
      </c>
      <c r="Y4750" t="s">
        <v>24</v>
      </c>
      <c r="Z4750" t="s">
        <v>24</v>
      </c>
      <c r="AA4750" t="s">
        <v>25560</v>
      </c>
      <c r="AB4750" t="s">
        <v>25561</v>
      </c>
      <c r="AC4750" t="s">
        <v>25562</v>
      </c>
      <c r="AD4750" t="s">
        <v>410</v>
      </c>
      <c r="AE4750" t="s">
        <v>25563</v>
      </c>
      <c r="AF4750" t="s">
        <v>24</v>
      </c>
      <c r="AG4750" t="s">
        <v>24</v>
      </c>
      <c r="AH4750" t="s">
        <v>24</v>
      </c>
      <c r="AI4750" t="s">
        <v>24</v>
      </c>
    </row>
    <row r="4751" spans="1:35" hidden="1" x14ac:dyDescent="0.25">
      <c r="A4751" t="s">
        <v>25564</v>
      </c>
      <c r="B4751">
        <v>0</v>
      </c>
      <c r="C4751" t="s">
        <v>99</v>
      </c>
      <c r="D4751" t="s">
        <v>23</v>
      </c>
      <c r="E4751" t="s">
        <v>24</v>
      </c>
      <c r="F4751">
        <v>527980884</v>
      </c>
      <c r="G4751" t="s">
        <v>146</v>
      </c>
      <c r="H4751">
        <v>230720835</v>
      </c>
      <c r="W4751">
        <v>650</v>
      </c>
      <c r="X4751" t="s">
        <v>25565</v>
      </c>
      <c r="Y4751" t="s">
        <v>24</v>
      </c>
      <c r="Z4751" t="s">
        <v>24</v>
      </c>
      <c r="AA4751" t="s">
        <v>2447</v>
      </c>
      <c r="AB4751" t="s">
        <v>1649</v>
      </c>
      <c r="AC4751">
        <v>362600</v>
      </c>
      <c r="AD4751" t="s">
        <v>693</v>
      </c>
      <c r="AE4751" t="s">
        <v>25566</v>
      </c>
      <c r="AF4751" t="s">
        <v>1237</v>
      </c>
      <c r="AG4751" t="s">
        <v>25567</v>
      </c>
      <c r="AH4751" t="s">
        <v>24</v>
      </c>
      <c r="AI4751" t="s">
        <v>24</v>
      </c>
    </row>
    <row r="4752" spans="1:35" hidden="1" x14ac:dyDescent="0.25">
      <c r="A4752" t="s">
        <v>25568</v>
      </c>
      <c r="B4752">
        <v>0</v>
      </c>
      <c r="C4752" t="s">
        <v>75</v>
      </c>
      <c r="D4752" t="s">
        <v>23</v>
      </c>
      <c r="E4752" t="s">
        <v>24</v>
      </c>
      <c r="F4752">
        <v>968479188</v>
      </c>
      <c r="G4752" s="2" t="s">
        <v>875</v>
      </c>
      <c r="H4752">
        <v>230604786</v>
      </c>
      <c r="W4752">
        <v>2000</v>
      </c>
      <c r="X4752" t="s">
        <v>25569</v>
      </c>
      <c r="Y4752" t="s">
        <v>24</v>
      </c>
      <c r="Z4752" t="s">
        <v>24</v>
      </c>
      <c r="AA4752" t="s">
        <v>9995</v>
      </c>
      <c r="AB4752" t="s">
        <v>1390</v>
      </c>
      <c r="AC4752" t="s">
        <v>25570</v>
      </c>
      <c r="AD4752" t="s">
        <v>542</v>
      </c>
      <c r="AE4752" t="s">
        <v>25571</v>
      </c>
      <c r="AF4752" t="s">
        <v>544</v>
      </c>
      <c r="AG4752" t="s">
        <v>9998</v>
      </c>
      <c r="AH4752" t="s">
        <v>24</v>
      </c>
      <c r="AI4752" t="s">
        <v>24</v>
      </c>
    </row>
    <row r="4753" spans="1:35" hidden="1" x14ac:dyDescent="0.25">
      <c r="A4753" t="s">
        <v>25572</v>
      </c>
      <c r="B4753">
        <v>0</v>
      </c>
      <c r="C4753" t="s">
        <v>75</v>
      </c>
      <c r="D4753" t="s">
        <v>23</v>
      </c>
      <c r="E4753" t="s">
        <v>24</v>
      </c>
      <c r="F4753">
        <v>445853661</v>
      </c>
      <c r="G4753" s="2" t="s">
        <v>589</v>
      </c>
      <c r="H4753">
        <v>230573381</v>
      </c>
      <c r="W4753">
        <v>297</v>
      </c>
      <c r="X4753" t="s">
        <v>25573</v>
      </c>
      <c r="Y4753" t="s">
        <v>24</v>
      </c>
      <c r="Z4753" t="s">
        <v>24</v>
      </c>
      <c r="AA4753" t="s">
        <v>25574</v>
      </c>
      <c r="AB4753" t="s">
        <v>5160</v>
      </c>
      <c r="AC4753">
        <v>50026</v>
      </c>
      <c r="AD4753" t="s">
        <v>2571</v>
      </c>
      <c r="AE4753" t="s">
        <v>25575</v>
      </c>
      <c r="AF4753" t="s">
        <v>544</v>
      </c>
      <c r="AG4753" t="s">
        <v>25576</v>
      </c>
      <c r="AH4753" t="s">
        <v>25577</v>
      </c>
      <c r="AI4753" t="s">
        <v>24</v>
      </c>
    </row>
    <row r="4754" spans="1:35" hidden="1" x14ac:dyDescent="0.25">
      <c r="A4754" t="s">
        <v>25578</v>
      </c>
      <c r="B4754">
        <v>0</v>
      </c>
      <c r="C4754" t="s">
        <v>88</v>
      </c>
      <c r="D4754" t="s">
        <v>23</v>
      </c>
      <c r="E4754" t="s">
        <v>24</v>
      </c>
      <c r="F4754">
        <v>216086322</v>
      </c>
      <c r="G4754" s="2" t="s">
        <v>211</v>
      </c>
      <c r="H4754">
        <v>230565365</v>
      </c>
      <c r="W4754">
        <v>236</v>
      </c>
      <c r="X4754" t="s">
        <v>25579</v>
      </c>
      <c r="Y4754" t="s">
        <v>24</v>
      </c>
      <c r="Z4754" t="s">
        <v>24</v>
      </c>
      <c r="AA4754" t="s">
        <v>25580</v>
      </c>
      <c r="AB4754" t="s">
        <v>4290</v>
      </c>
      <c r="AC4754" t="s">
        <v>25581</v>
      </c>
      <c r="AD4754" t="s">
        <v>410</v>
      </c>
      <c r="AE4754" t="s">
        <v>25582</v>
      </c>
      <c r="AF4754" t="s">
        <v>4533</v>
      </c>
      <c r="AG4754" t="s">
        <v>25583</v>
      </c>
      <c r="AH4754" t="s">
        <v>24</v>
      </c>
      <c r="AI4754" t="s">
        <v>24</v>
      </c>
    </row>
    <row r="4755" spans="1:35" hidden="1" x14ac:dyDescent="0.25">
      <c r="A4755" t="s">
        <v>25584</v>
      </c>
      <c r="B4755">
        <v>2</v>
      </c>
      <c r="C4755" t="s">
        <v>75</v>
      </c>
      <c r="D4755" t="s">
        <v>23</v>
      </c>
      <c r="E4755" t="s">
        <v>24</v>
      </c>
      <c r="F4755">
        <v>3291382</v>
      </c>
      <c r="G4755" t="s">
        <v>146</v>
      </c>
      <c r="H4755">
        <v>230563725</v>
      </c>
      <c r="W4755">
        <v>530</v>
      </c>
      <c r="X4755" t="s">
        <v>25585</v>
      </c>
      <c r="Y4755" t="s">
        <v>24</v>
      </c>
      <c r="Z4755" t="s">
        <v>24</v>
      </c>
      <c r="AA4755" t="s">
        <v>25586</v>
      </c>
      <c r="AB4755" t="s">
        <v>2996</v>
      </c>
      <c r="AC4755" t="s">
        <v>25587</v>
      </c>
      <c r="AD4755" t="s">
        <v>542</v>
      </c>
      <c r="AE4755" t="s">
        <v>25588</v>
      </c>
      <c r="AF4755" t="s">
        <v>544</v>
      </c>
      <c r="AG4755" t="s">
        <v>25589</v>
      </c>
      <c r="AH4755" t="s">
        <v>24</v>
      </c>
      <c r="AI4755" t="s">
        <v>24</v>
      </c>
    </row>
    <row r="4756" spans="1:35" hidden="1" x14ac:dyDescent="0.25">
      <c r="A4756" t="s">
        <v>25590</v>
      </c>
      <c r="B4756">
        <v>0</v>
      </c>
      <c r="C4756" t="s">
        <v>75</v>
      </c>
      <c r="D4756" t="s">
        <v>23</v>
      </c>
      <c r="E4756" t="s">
        <v>24</v>
      </c>
      <c r="F4756">
        <v>301379541</v>
      </c>
      <c r="G4756" s="2" t="s">
        <v>155</v>
      </c>
      <c r="H4756">
        <v>230432540</v>
      </c>
      <c r="W4756">
        <v>181</v>
      </c>
      <c r="X4756" t="s">
        <v>25591</v>
      </c>
      <c r="Y4756" t="s">
        <v>24</v>
      </c>
      <c r="Z4756" t="s">
        <v>24</v>
      </c>
      <c r="AA4756" t="s">
        <v>6375</v>
      </c>
      <c r="AB4756" t="s">
        <v>6376</v>
      </c>
      <c r="AC4756">
        <v>4600</v>
      </c>
      <c r="AD4756" t="s">
        <v>1908</v>
      </c>
      <c r="AE4756" t="s">
        <v>25592</v>
      </c>
      <c r="AF4756" t="s">
        <v>95</v>
      </c>
      <c r="AG4756" t="s">
        <v>25593</v>
      </c>
      <c r="AH4756" t="s">
        <v>25594</v>
      </c>
      <c r="AI4756" t="s">
        <v>24</v>
      </c>
    </row>
    <row r="4757" spans="1:35" hidden="1" x14ac:dyDescent="0.25">
      <c r="A4757" t="s">
        <v>25595</v>
      </c>
      <c r="B4757">
        <v>0</v>
      </c>
      <c r="C4757" t="s">
        <v>99</v>
      </c>
      <c r="D4757" t="s">
        <v>23</v>
      </c>
      <c r="E4757" t="s">
        <v>24</v>
      </c>
      <c r="F4757">
        <v>912537396</v>
      </c>
      <c r="G4757" t="s">
        <v>369</v>
      </c>
      <c r="H4757">
        <v>230424631</v>
      </c>
      <c r="W4757">
        <v>7777</v>
      </c>
      <c r="X4757" t="s">
        <v>25596</v>
      </c>
      <c r="Y4757" t="s">
        <v>25597</v>
      </c>
      <c r="Z4757" t="s">
        <v>24</v>
      </c>
      <c r="AA4757" t="s">
        <v>25598</v>
      </c>
      <c r="AB4757" t="s">
        <v>6956</v>
      </c>
      <c r="AC4757" t="s">
        <v>25599</v>
      </c>
      <c r="AD4757" t="s">
        <v>134</v>
      </c>
      <c r="AE4757" t="s">
        <v>25600</v>
      </c>
      <c r="AF4757" t="s">
        <v>25601</v>
      </c>
      <c r="AG4757" t="s">
        <v>24</v>
      </c>
      <c r="AH4757" t="s">
        <v>24</v>
      </c>
      <c r="AI4757" t="s">
        <v>24</v>
      </c>
    </row>
    <row r="4758" spans="1:35" hidden="1" x14ac:dyDescent="0.25">
      <c r="A4758" t="s">
        <v>25602</v>
      </c>
      <c r="B4758">
        <v>0</v>
      </c>
      <c r="C4758" t="s">
        <v>88</v>
      </c>
      <c r="D4758" t="s">
        <v>23</v>
      </c>
      <c r="E4758" t="s">
        <v>24</v>
      </c>
      <c r="F4758">
        <v>691385468</v>
      </c>
      <c r="G4758" s="2" t="s">
        <v>3438</v>
      </c>
      <c r="H4758">
        <v>230379227</v>
      </c>
      <c r="W4758">
        <v>360</v>
      </c>
      <c r="X4758" t="s">
        <v>25603</v>
      </c>
      <c r="Y4758" t="s">
        <v>24</v>
      </c>
      <c r="Z4758" t="s">
        <v>24</v>
      </c>
      <c r="AA4758" t="s">
        <v>25604</v>
      </c>
      <c r="AB4758" t="s">
        <v>8405</v>
      </c>
      <c r="AC4758" t="s">
        <v>25605</v>
      </c>
      <c r="AD4758" t="s">
        <v>329</v>
      </c>
      <c r="AE4758" t="s">
        <v>25606</v>
      </c>
      <c r="AF4758" t="s">
        <v>544</v>
      </c>
      <c r="AG4758" t="s">
        <v>25607</v>
      </c>
      <c r="AH4758" t="s">
        <v>24</v>
      </c>
      <c r="AI4758" t="s">
        <v>24</v>
      </c>
    </row>
    <row r="4759" spans="1:35" hidden="1" x14ac:dyDescent="0.25">
      <c r="A4759" t="s">
        <v>25608</v>
      </c>
      <c r="B4759">
        <v>0</v>
      </c>
      <c r="C4759" t="s">
        <v>88</v>
      </c>
      <c r="D4759" t="s">
        <v>23</v>
      </c>
      <c r="E4759" t="s">
        <v>24</v>
      </c>
      <c r="F4759">
        <v>538416331</v>
      </c>
      <c r="G4759" t="s">
        <v>77</v>
      </c>
      <c r="H4759">
        <v>230355527</v>
      </c>
      <c r="W4759">
        <v>262</v>
      </c>
      <c r="X4759" t="s">
        <v>25609</v>
      </c>
      <c r="Y4759" t="s">
        <v>24</v>
      </c>
      <c r="Z4759" t="s">
        <v>24</v>
      </c>
      <c r="AA4759" t="s">
        <v>503</v>
      </c>
      <c r="AB4759" t="s">
        <v>504</v>
      </c>
      <c r="AC4759">
        <v>6020</v>
      </c>
      <c r="AD4759" t="s">
        <v>393</v>
      </c>
      <c r="AE4759" t="s">
        <v>25610</v>
      </c>
      <c r="AF4759" t="s">
        <v>123</v>
      </c>
      <c r="AG4759" t="s">
        <v>25611</v>
      </c>
      <c r="AH4759" t="s">
        <v>25612</v>
      </c>
      <c r="AI4759" t="s">
        <v>24</v>
      </c>
    </row>
    <row r="4760" spans="1:35" hidden="1" x14ac:dyDescent="0.25">
      <c r="A4760" t="s">
        <v>25613</v>
      </c>
      <c r="B4760">
        <v>5</v>
      </c>
      <c r="C4760" t="s">
        <v>22</v>
      </c>
      <c r="D4760" t="s">
        <v>23</v>
      </c>
      <c r="E4760" t="s">
        <v>24</v>
      </c>
      <c r="F4760">
        <v>986093248</v>
      </c>
      <c r="G4760" s="2" t="s">
        <v>47</v>
      </c>
      <c r="H4760">
        <v>230352729</v>
      </c>
      <c r="W4760">
        <v>1</v>
      </c>
      <c r="X4760" t="s">
        <v>25614</v>
      </c>
      <c r="Y4760" t="s">
        <v>25615</v>
      </c>
      <c r="Z4760" t="s">
        <v>24</v>
      </c>
      <c r="AA4760" t="s">
        <v>4138</v>
      </c>
      <c r="AB4760" t="s">
        <v>4139</v>
      </c>
      <c r="AC4760" t="s">
        <v>24</v>
      </c>
      <c r="AD4760" t="s">
        <v>657</v>
      </c>
      <c r="AE4760" t="s">
        <v>25616</v>
      </c>
      <c r="AF4760" t="s">
        <v>24</v>
      </c>
      <c r="AG4760" t="s">
        <v>24</v>
      </c>
      <c r="AH4760" t="s">
        <v>24</v>
      </c>
      <c r="AI4760" t="s">
        <v>24</v>
      </c>
    </row>
    <row r="4761" spans="1:35" hidden="1" x14ac:dyDescent="0.25">
      <c r="A4761" t="s">
        <v>25617</v>
      </c>
      <c r="B4761">
        <v>0</v>
      </c>
      <c r="C4761" t="s">
        <v>75</v>
      </c>
      <c r="D4761" t="s">
        <v>23</v>
      </c>
      <c r="E4761" t="s">
        <v>24</v>
      </c>
      <c r="F4761">
        <v>946763638</v>
      </c>
      <c r="G4761" s="2" t="s">
        <v>155</v>
      </c>
      <c r="H4761">
        <v>230319689</v>
      </c>
      <c r="W4761">
        <v>1500</v>
      </c>
      <c r="X4761" t="s">
        <v>25618</v>
      </c>
      <c r="Y4761" t="s">
        <v>24</v>
      </c>
      <c r="Z4761" t="s">
        <v>24</v>
      </c>
      <c r="AA4761" t="s">
        <v>768</v>
      </c>
      <c r="AB4761" t="s">
        <v>3419</v>
      </c>
      <c r="AC4761" t="s">
        <v>25619</v>
      </c>
      <c r="AD4761" t="s">
        <v>542</v>
      </c>
      <c r="AE4761" t="s">
        <v>25620</v>
      </c>
      <c r="AF4761" t="s">
        <v>544</v>
      </c>
      <c r="AG4761" t="s">
        <v>25621</v>
      </c>
      <c r="AH4761" t="s">
        <v>24</v>
      </c>
      <c r="AI4761" t="s">
        <v>24</v>
      </c>
    </row>
    <row r="4762" spans="1:35" hidden="1" x14ac:dyDescent="0.25">
      <c r="A4762" t="s">
        <v>25622</v>
      </c>
      <c r="B4762">
        <v>0</v>
      </c>
      <c r="C4762" t="s">
        <v>75</v>
      </c>
      <c r="D4762" t="s">
        <v>23</v>
      </c>
      <c r="E4762" t="s">
        <v>24</v>
      </c>
      <c r="F4762">
        <v>901310763</v>
      </c>
      <c r="G4762" s="2" t="s">
        <v>1025</v>
      </c>
      <c r="H4762">
        <v>230222529</v>
      </c>
      <c r="W4762">
        <v>260</v>
      </c>
      <c r="X4762" t="s">
        <v>25623</v>
      </c>
      <c r="Y4762" t="s">
        <v>24</v>
      </c>
      <c r="Z4762" t="s">
        <v>24</v>
      </c>
      <c r="AA4762" t="s">
        <v>25624</v>
      </c>
      <c r="AB4762" t="s">
        <v>997</v>
      </c>
      <c r="AC4762" t="s">
        <v>25625</v>
      </c>
      <c r="AD4762" t="s">
        <v>134</v>
      </c>
      <c r="AE4762" t="s">
        <v>25626</v>
      </c>
      <c r="AF4762" t="s">
        <v>515</v>
      </c>
      <c r="AG4762" t="s">
        <v>25627</v>
      </c>
      <c r="AH4762" t="s">
        <v>24</v>
      </c>
      <c r="AI4762" t="s">
        <v>24</v>
      </c>
    </row>
    <row r="4763" spans="1:35" hidden="1" x14ac:dyDescent="0.25">
      <c r="A4763" t="s">
        <v>25628</v>
      </c>
      <c r="B4763">
        <v>0</v>
      </c>
      <c r="C4763" t="s">
        <v>75</v>
      </c>
      <c r="D4763" t="s">
        <v>23</v>
      </c>
      <c r="E4763" t="s">
        <v>24</v>
      </c>
      <c r="F4763">
        <v>531407228</v>
      </c>
      <c r="G4763" s="2" t="s">
        <v>3630</v>
      </c>
      <c r="H4763">
        <v>230156922</v>
      </c>
      <c r="W4763" t="s">
        <v>85</v>
      </c>
      <c r="X4763" t="s">
        <v>25629</v>
      </c>
      <c r="Y4763" t="s">
        <v>24</v>
      </c>
      <c r="Z4763" t="s">
        <v>24</v>
      </c>
      <c r="AA4763" t="s">
        <v>24</v>
      </c>
      <c r="AB4763" t="s">
        <v>24</v>
      </c>
      <c r="AC4763">
        <v>623850</v>
      </c>
      <c r="AD4763" t="s">
        <v>1607</v>
      </c>
      <c r="AE4763" t="s">
        <v>25630</v>
      </c>
      <c r="AF4763" t="s">
        <v>1609</v>
      </c>
      <c r="AG4763" t="s">
        <v>25631</v>
      </c>
      <c r="AH4763" t="s">
        <v>25632</v>
      </c>
      <c r="AI4763" t="s">
        <v>24</v>
      </c>
    </row>
    <row r="4764" spans="1:35" hidden="1" x14ac:dyDescent="0.25">
      <c r="A4764" t="s">
        <v>25633</v>
      </c>
      <c r="B4764">
        <v>0</v>
      </c>
      <c r="C4764" t="s">
        <v>88</v>
      </c>
      <c r="D4764" t="s">
        <v>23</v>
      </c>
      <c r="E4764" t="s">
        <v>24</v>
      </c>
      <c r="F4764">
        <v>690648688</v>
      </c>
      <c r="G4764" s="2" t="s">
        <v>670</v>
      </c>
      <c r="H4764">
        <v>230035500</v>
      </c>
      <c r="W4764">
        <v>171</v>
      </c>
      <c r="X4764" t="s">
        <v>25634</v>
      </c>
      <c r="Y4764" t="s">
        <v>24</v>
      </c>
      <c r="Z4764" t="s">
        <v>24</v>
      </c>
      <c r="AA4764" t="s">
        <v>25635</v>
      </c>
      <c r="AB4764" t="s">
        <v>6202</v>
      </c>
      <c r="AC4764" t="s">
        <v>25636</v>
      </c>
      <c r="AD4764" t="s">
        <v>329</v>
      </c>
      <c r="AE4764" t="s">
        <v>25637</v>
      </c>
      <c r="AF4764" t="s">
        <v>544</v>
      </c>
      <c r="AG4764" t="s">
        <v>25638</v>
      </c>
      <c r="AH4764" t="s">
        <v>24</v>
      </c>
      <c r="AI4764" t="s">
        <v>24</v>
      </c>
    </row>
    <row r="4765" spans="1:35" hidden="1" x14ac:dyDescent="0.25">
      <c r="A4765" t="s">
        <v>25639</v>
      </c>
      <c r="B4765">
        <v>0</v>
      </c>
      <c r="C4765" t="s">
        <v>22</v>
      </c>
      <c r="D4765" t="s">
        <v>23</v>
      </c>
      <c r="E4765" t="s">
        <v>24</v>
      </c>
      <c r="F4765">
        <v>650588510</v>
      </c>
      <c r="G4765" s="2" t="s">
        <v>714</v>
      </c>
      <c r="H4765">
        <v>230034302</v>
      </c>
      <c r="W4765">
        <v>162</v>
      </c>
      <c r="X4765" t="s">
        <v>25640</v>
      </c>
      <c r="Y4765" t="s">
        <v>25641</v>
      </c>
      <c r="Z4765" t="s">
        <v>24</v>
      </c>
      <c r="AA4765" t="s">
        <v>25642</v>
      </c>
      <c r="AB4765" t="s">
        <v>2214</v>
      </c>
      <c r="AC4765">
        <v>577501</v>
      </c>
      <c r="AD4765" t="s">
        <v>491</v>
      </c>
      <c r="AE4765" t="s">
        <v>25643</v>
      </c>
      <c r="AF4765" t="s">
        <v>7294</v>
      </c>
      <c r="AG4765" t="s">
        <v>24</v>
      </c>
      <c r="AH4765" t="s">
        <v>24</v>
      </c>
      <c r="AI4765" t="s">
        <v>24</v>
      </c>
    </row>
    <row r="4766" spans="1:35" hidden="1" x14ac:dyDescent="0.25">
      <c r="A4766" t="s">
        <v>25644</v>
      </c>
      <c r="B4766">
        <v>0</v>
      </c>
      <c r="C4766" t="s">
        <v>99</v>
      </c>
      <c r="D4766" t="s">
        <v>23</v>
      </c>
      <c r="E4766" t="s">
        <v>24</v>
      </c>
      <c r="F4766">
        <v>527025455</v>
      </c>
      <c r="G4766" s="2" t="s">
        <v>359</v>
      </c>
      <c r="H4766">
        <v>230028630</v>
      </c>
      <c r="W4766">
        <v>200</v>
      </c>
      <c r="X4766" t="s">
        <v>25645</v>
      </c>
      <c r="Y4766" t="s">
        <v>24</v>
      </c>
      <c r="Z4766" t="s">
        <v>24</v>
      </c>
      <c r="AA4766" t="s">
        <v>8865</v>
      </c>
      <c r="AB4766" t="s">
        <v>795</v>
      </c>
      <c r="AC4766">
        <v>564500</v>
      </c>
      <c r="AD4766" t="s">
        <v>693</v>
      </c>
      <c r="AE4766" t="s">
        <v>25646</v>
      </c>
      <c r="AF4766" t="s">
        <v>24</v>
      </c>
      <c r="AG4766" t="s">
        <v>25647</v>
      </c>
      <c r="AH4766" t="s">
        <v>24</v>
      </c>
      <c r="AI4766" t="s">
        <v>24</v>
      </c>
    </row>
    <row r="4767" spans="1:35" hidden="1" x14ac:dyDescent="0.25">
      <c r="A4767" t="s">
        <v>25648</v>
      </c>
      <c r="B4767">
        <v>9</v>
      </c>
      <c r="C4767" t="s">
        <v>75</v>
      </c>
      <c r="D4767" t="s">
        <v>23</v>
      </c>
      <c r="E4767" t="s">
        <v>24</v>
      </c>
      <c r="F4767">
        <v>9484908</v>
      </c>
      <c r="G4767" s="2" t="s">
        <v>1025</v>
      </c>
      <c r="H4767">
        <v>229916476</v>
      </c>
      <c r="W4767">
        <v>500</v>
      </c>
      <c r="X4767" t="s">
        <v>25649</v>
      </c>
      <c r="Y4767" t="s">
        <v>24</v>
      </c>
      <c r="Z4767" t="s">
        <v>24</v>
      </c>
      <c r="AA4767" t="s">
        <v>3005</v>
      </c>
      <c r="AB4767" t="s">
        <v>2248</v>
      </c>
      <c r="AC4767" t="s">
        <v>25650</v>
      </c>
      <c r="AD4767" t="s">
        <v>542</v>
      </c>
      <c r="AE4767" t="s">
        <v>25651</v>
      </c>
      <c r="AF4767" t="s">
        <v>3448</v>
      </c>
      <c r="AG4767" t="s">
        <v>25652</v>
      </c>
      <c r="AH4767" t="s">
        <v>24</v>
      </c>
      <c r="AI4767" t="s">
        <v>24</v>
      </c>
    </row>
    <row r="4768" spans="1:35" hidden="1" x14ac:dyDescent="0.25">
      <c r="A4768" t="s">
        <v>25653</v>
      </c>
      <c r="B4768">
        <v>13</v>
      </c>
      <c r="C4768" t="s">
        <v>75</v>
      </c>
      <c r="D4768" t="s">
        <v>23</v>
      </c>
      <c r="E4768" t="s">
        <v>24</v>
      </c>
      <c r="F4768">
        <v>690937867</v>
      </c>
      <c r="G4768" s="2" t="s">
        <v>1335</v>
      </c>
      <c r="H4768">
        <v>229900185</v>
      </c>
      <c r="W4768">
        <v>652</v>
      </c>
      <c r="X4768" t="s">
        <v>25654</v>
      </c>
      <c r="Y4768" t="s">
        <v>25655</v>
      </c>
      <c r="Z4768" t="s">
        <v>24</v>
      </c>
      <c r="AA4768" t="s">
        <v>10021</v>
      </c>
      <c r="AB4768" t="s">
        <v>13008</v>
      </c>
      <c r="AC4768" t="s">
        <v>25656</v>
      </c>
      <c r="AD4768" t="s">
        <v>329</v>
      </c>
      <c r="AE4768" t="s">
        <v>25657</v>
      </c>
      <c r="AF4768" t="s">
        <v>544</v>
      </c>
      <c r="AG4768" t="s">
        <v>25658</v>
      </c>
      <c r="AH4768" t="s">
        <v>24</v>
      </c>
      <c r="AI4768" t="s">
        <v>24</v>
      </c>
    </row>
    <row r="4769" spans="1:35" hidden="1" x14ac:dyDescent="0.25">
      <c r="A4769" t="s">
        <v>25659</v>
      </c>
      <c r="B4769">
        <v>7</v>
      </c>
      <c r="C4769" t="s">
        <v>75</v>
      </c>
      <c r="D4769" t="s">
        <v>23</v>
      </c>
      <c r="E4769" t="s">
        <v>24</v>
      </c>
      <c r="F4769">
        <v>316111301</v>
      </c>
      <c r="G4769" t="s">
        <v>100</v>
      </c>
      <c r="H4769">
        <v>229886999</v>
      </c>
      <c r="W4769">
        <v>700</v>
      </c>
      <c r="X4769" t="s">
        <v>25660</v>
      </c>
      <c r="Y4769" t="s">
        <v>24</v>
      </c>
      <c r="Z4769" t="s">
        <v>24</v>
      </c>
      <c r="AA4769" t="s">
        <v>25661</v>
      </c>
      <c r="AB4769" t="s">
        <v>3220</v>
      </c>
      <c r="AC4769">
        <v>73494</v>
      </c>
      <c r="AD4769" t="s">
        <v>301</v>
      </c>
      <c r="AE4769" t="s">
        <v>25662</v>
      </c>
      <c r="AF4769" t="s">
        <v>4114</v>
      </c>
      <c r="AG4769" t="s">
        <v>25663</v>
      </c>
      <c r="AH4769" t="s">
        <v>25664</v>
      </c>
      <c r="AI4769" t="s">
        <v>24</v>
      </c>
    </row>
    <row r="4770" spans="1:35" hidden="1" x14ac:dyDescent="0.25">
      <c r="A4770" t="s">
        <v>25665</v>
      </c>
      <c r="B4770">
        <v>0</v>
      </c>
      <c r="C4770" t="s">
        <v>88</v>
      </c>
      <c r="D4770" t="s">
        <v>23</v>
      </c>
      <c r="E4770" t="s">
        <v>24</v>
      </c>
      <c r="F4770">
        <v>315783196</v>
      </c>
      <c r="G4770" s="2" t="s">
        <v>1025</v>
      </c>
      <c r="H4770">
        <v>229881004</v>
      </c>
      <c r="W4770">
        <v>582</v>
      </c>
      <c r="X4770" t="s">
        <v>25666</v>
      </c>
      <c r="Y4770" t="s">
        <v>24</v>
      </c>
      <c r="Z4770" t="s">
        <v>24</v>
      </c>
      <c r="AA4770" t="s">
        <v>24974</v>
      </c>
      <c r="AB4770" t="s">
        <v>1145</v>
      </c>
      <c r="AC4770">
        <v>21339</v>
      </c>
      <c r="AD4770" t="s">
        <v>301</v>
      </c>
      <c r="AE4770" t="s">
        <v>25667</v>
      </c>
      <c r="AF4770" t="s">
        <v>1284</v>
      </c>
      <c r="AG4770" t="s">
        <v>25668</v>
      </c>
      <c r="AH4770" t="s">
        <v>25669</v>
      </c>
      <c r="AI4770" t="s">
        <v>24</v>
      </c>
    </row>
    <row r="4771" spans="1:35" hidden="1" x14ac:dyDescent="0.25">
      <c r="A4771" t="s">
        <v>25670</v>
      </c>
      <c r="B4771">
        <v>0</v>
      </c>
      <c r="C4771" t="s">
        <v>75</v>
      </c>
      <c r="D4771" t="s">
        <v>23</v>
      </c>
      <c r="E4771" t="s">
        <v>24</v>
      </c>
      <c r="F4771">
        <v>449197581</v>
      </c>
      <c r="G4771" s="2" t="s">
        <v>47</v>
      </c>
      <c r="H4771">
        <v>229800541</v>
      </c>
      <c r="W4771">
        <v>388</v>
      </c>
      <c r="X4771" t="s">
        <v>25671</v>
      </c>
      <c r="Y4771" t="s">
        <v>24</v>
      </c>
      <c r="Z4771" t="s">
        <v>24</v>
      </c>
      <c r="AA4771" t="s">
        <v>25672</v>
      </c>
      <c r="AB4771" t="s">
        <v>25673</v>
      </c>
      <c r="AC4771" t="s">
        <v>25674</v>
      </c>
      <c r="AD4771" t="s">
        <v>8362</v>
      </c>
      <c r="AE4771" t="s">
        <v>25675</v>
      </c>
      <c r="AF4771" t="s">
        <v>24</v>
      </c>
      <c r="AG4771" t="s">
        <v>25676</v>
      </c>
      <c r="AH4771" t="s">
        <v>25677</v>
      </c>
      <c r="AI4771" t="s">
        <v>24</v>
      </c>
    </row>
    <row r="4772" spans="1:35" hidden="1" x14ac:dyDescent="0.25">
      <c r="A4772" t="s">
        <v>25678</v>
      </c>
      <c r="B4772">
        <v>0</v>
      </c>
      <c r="C4772" t="s">
        <v>22</v>
      </c>
      <c r="D4772" t="s">
        <v>23</v>
      </c>
      <c r="E4772" t="s">
        <v>24</v>
      </c>
      <c r="F4772">
        <v>301290974</v>
      </c>
      <c r="G4772" s="2" t="s">
        <v>670</v>
      </c>
      <c r="H4772">
        <v>229679654</v>
      </c>
      <c r="W4772">
        <v>536</v>
      </c>
      <c r="X4772" t="s">
        <v>25679</v>
      </c>
      <c r="Y4772" t="s">
        <v>24</v>
      </c>
      <c r="Z4772" t="s">
        <v>24</v>
      </c>
      <c r="AA4772" t="s">
        <v>25680</v>
      </c>
      <c r="AB4772" t="s">
        <v>6009</v>
      </c>
      <c r="AC4772">
        <v>6912</v>
      </c>
      <c r="AD4772" t="s">
        <v>1908</v>
      </c>
      <c r="AE4772" t="s">
        <v>25681</v>
      </c>
      <c r="AF4772" t="s">
        <v>4908</v>
      </c>
      <c r="AG4772" t="s">
        <v>25682</v>
      </c>
      <c r="AH4772" t="s">
        <v>25683</v>
      </c>
      <c r="AI4772" t="s">
        <v>24</v>
      </c>
    </row>
    <row r="4773" spans="1:35" hidden="1" x14ac:dyDescent="0.25">
      <c r="A4773" t="s">
        <v>25684</v>
      </c>
      <c r="B4773">
        <v>0</v>
      </c>
      <c r="C4773" t="s">
        <v>75</v>
      </c>
      <c r="D4773" t="s">
        <v>23</v>
      </c>
      <c r="E4773" t="s">
        <v>24</v>
      </c>
      <c r="F4773">
        <v>706684347</v>
      </c>
      <c r="G4773" s="2" t="s">
        <v>36</v>
      </c>
      <c r="H4773">
        <v>229664236</v>
      </c>
      <c r="W4773">
        <v>82</v>
      </c>
      <c r="X4773" t="s">
        <v>25685</v>
      </c>
      <c r="Y4773" t="s">
        <v>24</v>
      </c>
      <c r="Z4773" t="s">
        <v>24</v>
      </c>
      <c r="AA4773" t="s">
        <v>25686</v>
      </c>
      <c r="AB4773" t="s">
        <v>25687</v>
      </c>
      <c r="AC4773" t="s">
        <v>25688</v>
      </c>
      <c r="AD4773" t="s">
        <v>329</v>
      </c>
      <c r="AE4773" t="s">
        <v>25689</v>
      </c>
      <c r="AF4773" t="s">
        <v>544</v>
      </c>
      <c r="AG4773" t="s">
        <v>25690</v>
      </c>
      <c r="AH4773" t="s">
        <v>24</v>
      </c>
      <c r="AI4773" t="s">
        <v>24</v>
      </c>
    </row>
    <row r="4774" spans="1:35" hidden="1" x14ac:dyDescent="0.25">
      <c r="A4774" t="s">
        <v>25691</v>
      </c>
      <c r="B4774">
        <v>0</v>
      </c>
      <c r="C4774" t="s">
        <v>22</v>
      </c>
      <c r="D4774" t="s">
        <v>23</v>
      </c>
      <c r="E4774" t="s">
        <v>24</v>
      </c>
      <c r="F4774">
        <v>690888953</v>
      </c>
      <c r="G4774" t="s">
        <v>2662</v>
      </c>
      <c r="H4774">
        <v>229632840</v>
      </c>
      <c r="W4774">
        <v>786</v>
      </c>
      <c r="X4774" t="s">
        <v>25692</v>
      </c>
      <c r="Y4774" t="s">
        <v>24</v>
      </c>
      <c r="Z4774" t="s">
        <v>24</v>
      </c>
      <c r="AA4774" t="s">
        <v>10021</v>
      </c>
      <c r="AB4774" t="s">
        <v>13008</v>
      </c>
      <c r="AC4774" t="s">
        <v>25693</v>
      </c>
      <c r="AD4774" t="s">
        <v>329</v>
      </c>
      <c r="AE4774" t="s">
        <v>25694</v>
      </c>
      <c r="AF4774" t="s">
        <v>544</v>
      </c>
      <c r="AG4774" t="s">
        <v>25695</v>
      </c>
      <c r="AH4774" t="s">
        <v>24</v>
      </c>
      <c r="AI4774" t="s">
        <v>24</v>
      </c>
    </row>
    <row r="4775" spans="1:35" hidden="1" x14ac:dyDescent="0.25">
      <c r="A4775" t="s">
        <v>25696</v>
      </c>
      <c r="B4775">
        <v>0</v>
      </c>
      <c r="C4775" t="s">
        <v>88</v>
      </c>
      <c r="D4775" t="s">
        <v>23</v>
      </c>
      <c r="E4775" t="s">
        <v>24</v>
      </c>
      <c r="F4775">
        <v>679881800</v>
      </c>
      <c r="G4775" s="2" t="s">
        <v>714</v>
      </c>
      <c r="H4775">
        <v>229512500</v>
      </c>
      <c r="W4775">
        <v>170</v>
      </c>
      <c r="X4775" t="s">
        <v>25697</v>
      </c>
      <c r="Y4775" t="s">
        <v>24</v>
      </c>
      <c r="Z4775" t="s">
        <v>24</v>
      </c>
      <c r="AA4775" t="s">
        <v>18988</v>
      </c>
      <c r="AB4775" t="s">
        <v>1588</v>
      </c>
      <c r="AC4775">
        <v>65201</v>
      </c>
      <c r="AD4775" t="s">
        <v>693</v>
      </c>
      <c r="AE4775" t="s">
        <v>25698</v>
      </c>
      <c r="AF4775" t="s">
        <v>1237</v>
      </c>
      <c r="AG4775" t="s">
        <v>25699</v>
      </c>
      <c r="AH4775" t="s">
        <v>24</v>
      </c>
      <c r="AI4775" t="s">
        <v>24</v>
      </c>
    </row>
    <row r="4776" spans="1:35" hidden="1" x14ac:dyDescent="0.25">
      <c r="A4776" t="s">
        <v>25700</v>
      </c>
      <c r="B4776">
        <v>0</v>
      </c>
      <c r="C4776" t="s">
        <v>75</v>
      </c>
      <c r="D4776" t="s">
        <v>23</v>
      </c>
      <c r="E4776" t="s">
        <v>24</v>
      </c>
      <c r="F4776">
        <v>366143845</v>
      </c>
      <c r="G4776" s="2" t="s">
        <v>36</v>
      </c>
      <c r="H4776">
        <v>229477953</v>
      </c>
      <c r="W4776" t="s">
        <v>85</v>
      </c>
      <c r="X4776" t="s">
        <v>25701</v>
      </c>
      <c r="Y4776" t="s">
        <v>24</v>
      </c>
      <c r="Z4776" t="s">
        <v>24</v>
      </c>
      <c r="AA4776" t="s">
        <v>24</v>
      </c>
      <c r="AB4776" t="s">
        <v>24</v>
      </c>
      <c r="AC4776">
        <v>394028</v>
      </c>
      <c r="AD4776" t="s">
        <v>1607</v>
      </c>
      <c r="AE4776" t="s">
        <v>25702</v>
      </c>
      <c r="AF4776" t="s">
        <v>1609</v>
      </c>
      <c r="AG4776" t="s">
        <v>25703</v>
      </c>
      <c r="AH4776" t="s">
        <v>25703</v>
      </c>
      <c r="AI4776" t="s">
        <v>24</v>
      </c>
    </row>
    <row r="4777" spans="1:35" hidden="1" x14ac:dyDescent="0.25">
      <c r="A4777" t="s">
        <v>25704</v>
      </c>
      <c r="B4777">
        <v>0</v>
      </c>
      <c r="C4777" t="s">
        <v>24</v>
      </c>
      <c r="D4777" t="s">
        <v>23</v>
      </c>
      <c r="E4777" t="s">
        <v>24</v>
      </c>
      <c r="F4777" t="s">
        <v>24</v>
      </c>
      <c r="G4777" s="2" t="s">
        <v>714</v>
      </c>
      <c r="H4777">
        <v>229423834</v>
      </c>
      <c r="W4777" t="s">
        <v>85</v>
      </c>
      <c r="X4777" t="s">
        <v>25705</v>
      </c>
      <c r="Y4777" t="s">
        <v>24</v>
      </c>
      <c r="Z4777" t="s">
        <v>24</v>
      </c>
      <c r="AA4777" t="s">
        <v>25706</v>
      </c>
      <c r="AB4777" t="s">
        <v>24</v>
      </c>
      <c r="AC4777">
        <v>656922</v>
      </c>
      <c r="AD4777" t="s">
        <v>1607</v>
      </c>
      <c r="AE4777" t="s">
        <v>25707</v>
      </c>
      <c r="AF4777" t="s">
        <v>1609</v>
      </c>
      <c r="AG4777" t="s">
        <v>25708</v>
      </c>
      <c r="AH4777" t="s">
        <v>25709</v>
      </c>
      <c r="AI4777" t="s">
        <v>24</v>
      </c>
    </row>
    <row r="4778" spans="1:35" hidden="1" x14ac:dyDescent="0.25">
      <c r="A4778" t="s">
        <v>25710</v>
      </c>
      <c r="B4778">
        <v>1</v>
      </c>
      <c r="C4778" t="s">
        <v>75</v>
      </c>
      <c r="D4778" t="s">
        <v>23</v>
      </c>
      <c r="E4778" t="s">
        <v>24</v>
      </c>
      <c r="F4778">
        <v>317355568</v>
      </c>
      <c r="G4778" s="2" t="s">
        <v>670</v>
      </c>
      <c r="H4778">
        <v>229399991</v>
      </c>
      <c r="W4778">
        <v>370</v>
      </c>
      <c r="X4778" t="s">
        <v>25711</v>
      </c>
      <c r="Y4778" t="s">
        <v>24</v>
      </c>
      <c r="Z4778" t="s">
        <v>24</v>
      </c>
      <c r="AA4778" t="s">
        <v>25712</v>
      </c>
      <c r="AB4778" t="s">
        <v>1145</v>
      </c>
      <c r="AC4778">
        <v>27404</v>
      </c>
      <c r="AD4778" t="s">
        <v>301</v>
      </c>
      <c r="AE4778" t="s">
        <v>25713</v>
      </c>
      <c r="AF4778" t="s">
        <v>1147</v>
      </c>
      <c r="AG4778" t="s">
        <v>25714</v>
      </c>
      <c r="AH4778" t="s">
        <v>25715</v>
      </c>
      <c r="AI4778" t="s">
        <v>24</v>
      </c>
    </row>
    <row r="4779" spans="1:35" hidden="1" x14ac:dyDescent="0.25">
      <c r="A4779" t="s">
        <v>25716</v>
      </c>
      <c r="B4779">
        <v>0</v>
      </c>
      <c r="C4779" t="s">
        <v>75</v>
      </c>
      <c r="D4779" t="s">
        <v>23</v>
      </c>
      <c r="E4779" t="s">
        <v>24</v>
      </c>
      <c r="F4779">
        <v>340457121</v>
      </c>
      <c r="G4779" s="2" t="s">
        <v>1542</v>
      </c>
      <c r="H4779">
        <v>229399991</v>
      </c>
      <c r="W4779">
        <v>140</v>
      </c>
      <c r="X4779" t="s">
        <v>25717</v>
      </c>
      <c r="Y4779" t="s">
        <v>24</v>
      </c>
      <c r="Z4779" t="s">
        <v>24</v>
      </c>
      <c r="AA4779" t="s">
        <v>25718</v>
      </c>
      <c r="AB4779" t="s">
        <v>3220</v>
      </c>
      <c r="AC4779">
        <v>79395</v>
      </c>
      <c r="AD4779" t="s">
        <v>301</v>
      </c>
      <c r="AE4779" t="s">
        <v>25719</v>
      </c>
      <c r="AF4779" t="s">
        <v>1284</v>
      </c>
      <c r="AG4779" t="s">
        <v>25720</v>
      </c>
      <c r="AH4779" t="s">
        <v>25721</v>
      </c>
      <c r="AI4779" t="s">
        <v>24</v>
      </c>
    </row>
    <row r="4780" spans="1:35" hidden="1" x14ac:dyDescent="0.25">
      <c r="A4780" t="s">
        <v>25722</v>
      </c>
      <c r="B4780">
        <v>0</v>
      </c>
      <c r="C4780" t="s">
        <v>24</v>
      </c>
      <c r="D4780" t="s">
        <v>23</v>
      </c>
      <c r="E4780" t="s">
        <v>24</v>
      </c>
      <c r="F4780">
        <v>315536466</v>
      </c>
      <c r="G4780" s="2" t="s">
        <v>670</v>
      </c>
      <c r="H4780">
        <v>229399991</v>
      </c>
      <c r="W4780">
        <v>370</v>
      </c>
      <c r="X4780" t="s">
        <v>25723</v>
      </c>
      <c r="Y4780" t="s">
        <v>24</v>
      </c>
      <c r="Z4780" t="s">
        <v>24</v>
      </c>
      <c r="AA4780" t="s">
        <v>25724</v>
      </c>
      <c r="AB4780" t="s">
        <v>3079</v>
      </c>
      <c r="AC4780">
        <v>83527</v>
      </c>
      <c r="AD4780" t="s">
        <v>301</v>
      </c>
      <c r="AE4780" t="s">
        <v>25725</v>
      </c>
      <c r="AF4780" t="s">
        <v>1284</v>
      </c>
      <c r="AG4780" t="s">
        <v>25726</v>
      </c>
      <c r="AH4780" t="s">
        <v>25727</v>
      </c>
      <c r="AI4780" t="s">
        <v>24</v>
      </c>
    </row>
    <row r="4781" spans="1:35" hidden="1" x14ac:dyDescent="0.25">
      <c r="A4781" t="s">
        <v>25728</v>
      </c>
      <c r="B4781">
        <v>8</v>
      </c>
      <c r="C4781" t="s">
        <v>75</v>
      </c>
      <c r="D4781" t="s">
        <v>23</v>
      </c>
      <c r="E4781" t="s">
        <v>24</v>
      </c>
      <c r="F4781">
        <v>324373380</v>
      </c>
      <c r="G4781" s="2" t="s">
        <v>36</v>
      </c>
      <c r="H4781">
        <v>229399991</v>
      </c>
      <c r="W4781">
        <v>350</v>
      </c>
      <c r="X4781" t="s">
        <v>25729</v>
      </c>
      <c r="Y4781" t="s">
        <v>24</v>
      </c>
      <c r="Z4781" t="s">
        <v>24</v>
      </c>
      <c r="AA4781" t="s">
        <v>25730</v>
      </c>
      <c r="AB4781" t="s">
        <v>3079</v>
      </c>
      <c r="AC4781">
        <v>87764</v>
      </c>
      <c r="AD4781" t="s">
        <v>301</v>
      </c>
      <c r="AE4781" t="s">
        <v>25731</v>
      </c>
      <c r="AF4781" t="s">
        <v>1284</v>
      </c>
      <c r="AG4781" t="s">
        <v>25732</v>
      </c>
      <c r="AH4781" t="s">
        <v>25733</v>
      </c>
      <c r="AI4781" t="s">
        <v>24</v>
      </c>
    </row>
    <row r="4782" spans="1:35" hidden="1" x14ac:dyDescent="0.25">
      <c r="A4782" t="s">
        <v>25734</v>
      </c>
      <c r="B4782">
        <v>0</v>
      </c>
      <c r="C4782" t="s">
        <v>22</v>
      </c>
      <c r="D4782" t="s">
        <v>23</v>
      </c>
      <c r="E4782" t="s">
        <v>24</v>
      </c>
      <c r="F4782">
        <v>880140827</v>
      </c>
      <c r="G4782" t="s">
        <v>354</v>
      </c>
      <c r="H4782">
        <v>229337019</v>
      </c>
      <c r="W4782">
        <v>5236</v>
      </c>
      <c r="X4782" t="s">
        <v>25735</v>
      </c>
      <c r="Y4782" t="s">
        <v>24</v>
      </c>
      <c r="Z4782" t="s">
        <v>24</v>
      </c>
      <c r="AA4782" t="s">
        <v>25736</v>
      </c>
      <c r="AB4782" t="s">
        <v>9266</v>
      </c>
      <c r="AC4782" t="s">
        <v>24</v>
      </c>
      <c r="AD4782" t="s">
        <v>2545</v>
      </c>
      <c r="AE4782" t="s">
        <v>24</v>
      </c>
      <c r="AF4782" t="s">
        <v>24</v>
      </c>
      <c r="AG4782" t="s">
        <v>24</v>
      </c>
      <c r="AH4782" t="s">
        <v>24</v>
      </c>
      <c r="AI4782" t="s">
        <v>24</v>
      </c>
    </row>
    <row r="4783" spans="1:35" hidden="1" x14ac:dyDescent="0.25">
      <c r="A4783" t="s">
        <v>25737</v>
      </c>
      <c r="B4783">
        <v>0</v>
      </c>
      <c r="C4783" t="s">
        <v>99</v>
      </c>
      <c r="D4783" t="s">
        <v>23</v>
      </c>
      <c r="E4783" t="s">
        <v>24</v>
      </c>
      <c r="F4783">
        <v>688538545</v>
      </c>
      <c r="G4783" s="2" t="s">
        <v>155</v>
      </c>
      <c r="H4783">
        <v>229307142</v>
      </c>
      <c r="W4783">
        <v>264</v>
      </c>
      <c r="X4783" t="s">
        <v>25738</v>
      </c>
      <c r="Y4783" t="s">
        <v>25739</v>
      </c>
      <c r="Z4783" t="s">
        <v>24</v>
      </c>
      <c r="AA4783" t="s">
        <v>5000</v>
      </c>
      <c r="AB4783" t="s">
        <v>5001</v>
      </c>
      <c r="AC4783">
        <v>31154</v>
      </c>
      <c r="AD4783" t="s">
        <v>787</v>
      </c>
      <c r="AE4783" t="s">
        <v>25740</v>
      </c>
      <c r="AF4783" t="s">
        <v>544</v>
      </c>
      <c r="AG4783" t="s">
        <v>25741</v>
      </c>
      <c r="AH4783" t="s">
        <v>25742</v>
      </c>
      <c r="AI4783" t="s">
        <v>24</v>
      </c>
    </row>
    <row r="4784" spans="1:35" hidden="1" x14ac:dyDescent="0.25">
      <c r="A4784" t="s">
        <v>25743</v>
      </c>
      <c r="B4784">
        <v>0</v>
      </c>
      <c r="C4784" t="s">
        <v>75</v>
      </c>
      <c r="D4784" t="s">
        <v>23</v>
      </c>
      <c r="E4784" t="s">
        <v>24</v>
      </c>
      <c r="F4784">
        <v>266798115</v>
      </c>
      <c r="G4784" s="2" t="s">
        <v>155</v>
      </c>
      <c r="H4784">
        <v>229273915</v>
      </c>
      <c r="W4784">
        <v>189</v>
      </c>
      <c r="X4784" t="s">
        <v>25744</v>
      </c>
      <c r="Y4784" t="s">
        <v>25745</v>
      </c>
      <c r="Z4784" t="s">
        <v>24</v>
      </c>
      <c r="AA4784" t="s">
        <v>25746</v>
      </c>
      <c r="AB4784" t="s">
        <v>16118</v>
      </c>
      <c r="AC4784">
        <v>42350</v>
      </c>
      <c r="AD4784" t="s">
        <v>81</v>
      </c>
      <c r="AE4784" t="s">
        <v>25747</v>
      </c>
      <c r="AF4784" t="s">
        <v>544</v>
      </c>
      <c r="AG4784" t="s">
        <v>25748</v>
      </c>
      <c r="AH4784" t="s">
        <v>24</v>
      </c>
      <c r="AI4784" t="s">
        <v>24</v>
      </c>
    </row>
    <row r="4785" spans="1:35" hidden="1" x14ac:dyDescent="0.25">
      <c r="A4785" t="s">
        <v>25749</v>
      </c>
      <c r="B4785">
        <v>0</v>
      </c>
      <c r="C4785" t="s">
        <v>22</v>
      </c>
      <c r="D4785" t="s">
        <v>23</v>
      </c>
      <c r="E4785" t="s">
        <v>24</v>
      </c>
      <c r="F4785">
        <v>898011860</v>
      </c>
      <c r="G4785" s="2" t="s">
        <v>474</v>
      </c>
      <c r="H4785">
        <v>229214925</v>
      </c>
      <c r="W4785">
        <v>352</v>
      </c>
      <c r="X4785" t="s">
        <v>25750</v>
      </c>
      <c r="Y4785" t="s">
        <v>24</v>
      </c>
      <c r="Z4785" t="s">
        <v>24</v>
      </c>
      <c r="AA4785" t="s">
        <v>25751</v>
      </c>
      <c r="AB4785" t="s">
        <v>512</v>
      </c>
      <c r="AC4785" t="s">
        <v>25752</v>
      </c>
      <c r="AD4785" t="s">
        <v>134</v>
      </c>
      <c r="AE4785" t="s">
        <v>19079</v>
      </c>
      <c r="AF4785" t="s">
        <v>515</v>
      </c>
      <c r="AG4785" t="s">
        <v>25753</v>
      </c>
      <c r="AH4785" t="s">
        <v>24</v>
      </c>
      <c r="AI4785" t="s">
        <v>24</v>
      </c>
    </row>
    <row r="4786" spans="1:35" hidden="1" x14ac:dyDescent="0.25">
      <c r="A4786" t="s">
        <v>25754</v>
      </c>
      <c r="B4786">
        <v>0</v>
      </c>
      <c r="C4786" t="s">
        <v>75</v>
      </c>
      <c r="D4786" t="s">
        <v>23</v>
      </c>
      <c r="E4786" t="s">
        <v>24</v>
      </c>
      <c r="F4786">
        <v>481010155</v>
      </c>
      <c r="G4786" s="2" t="s">
        <v>7669</v>
      </c>
      <c r="H4786">
        <v>229203133</v>
      </c>
      <c r="W4786">
        <v>1506</v>
      </c>
      <c r="X4786" t="s">
        <v>238</v>
      </c>
      <c r="Y4786" t="s">
        <v>24</v>
      </c>
      <c r="Z4786" t="s">
        <v>24</v>
      </c>
      <c r="AA4786" t="s">
        <v>239</v>
      </c>
      <c r="AB4786" t="s">
        <v>24</v>
      </c>
      <c r="AC4786" t="s">
        <v>24</v>
      </c>
      <c r="AD4786" t="s">
        <v>40</v>
      </c>
      <c r="AE4786" t="s">
        <v>25755</v>
      </c>
      <c r="AF4786" t="s">
        <v>25756</v>
      </c>
      <c r="AG4786" t="s">
        <v>25757</v>
      </c>
      <c r="AH4786" t="s">
        <v>24</v>
      </c>
      <c r="AI4786" t="s">
        <v>24</v>
      </c>
    </row>
    <row r="4787" spans="1:35" hidden="1" x14ac:dyDescent="0.25">
      <c r="A4787" t="s">
        <v>25758</v>
      </c>
      <c r="B4787">
        <v>0</v>
      </c>
      <c r="C4787" t="s">
        <v>24</v>
      </c>
      <c r="D4787" t="s">
        <v>23</v>
      </c>
      <c r="E4787" t="s">
        <v>24</v>
      </c>
      <c r="F4787">
        <v>545385986</v>
      </c>
      <c r="G4787" t="s">
        <v>17235</v>
      </c>
      <c r="H4787">
        <v>229130080</v>
      </c>
      <c r="W4787">
        <v>200</v>
      </c>
      <c r="X4787" t="s">
        <v>25759</v>
      </c>
      <c r="Y4787" t="s">
        <v>24</v>
      </c>
      <c r="Z4787" t="s">
        <v>24</v>
      </c>
      <c r="AA4787" t="s">
        <v>13473</v>
      </c>
      <c r="AB4787" t="s">
        <v>731</v>
      </c>
      <c r="AC4787">
        <v>325028</v>
      </c>
      <c r="AD4787" t="s">
        <v>693</v>
      </c>
      <c r="AE4787" t="s">
        <v>24</v>
      </c>
      <c r="AF4787" t="s">
        <v>24</v>
      </c>
      <c r="AG4787" t="s">
        <v>24</v>
      </c>
      <c r="AH4787" t="s">
        <v>24</v>
      </c>
      <c r="AI4787" t="s">
        <v>24</v>
      </c>
    </row>
    <row r="4788" spans="1:35" hidden="1" x14ac:dyDescent="0.25">
      <c r="A4788" t="s">
        <v>25760</v>
      </c>
      <c r="B4788">
        <v>0</v>
      </c>
      <c r="C4788" t="s">
        <v>75</v>
      </c>
      <c r="D4788" t="s">
        <v>23</v>
      </c>
      <c r="E4788" t="s">
        <v>24</v>
      </c>
      <c r="F4788">
        <v>41118100</v>
      </c>
      <c r="G4788" s="2" t="s">
        <v>211</v>
      </c>
      <c r="H4788">
        <v>229000000</v>
      </c>
      <c r="W4788">
        <v>180</v>
      </c>
      <c r="X4788" t="s">
        <v>25761</v>
      </c>
      <c r="Y4788" t="s">
        <v>24</v>
      </c>
      <c r="Z4788" t="s">
        <v>24</v>
      </c>
      <c r="AA4788" t="s">
        <v>22942</v>
      </c>
      <c r="AB4788" t="s">
        <v>1545</v>
      </c>
      <c r="AC4788" t="s">
        <v>25762</v>
      </c>
      <c r="AD4788" t="s">
        <v>542</v>
      </c>
      <c r="AE4788" t="s">
        <v>25763</v>
      </c>
      <c r="AF4788" t="s">
        <v>445</v>
      </c>
      <c r="AG4788" t="s">
        <v>25764</v>
      </c>
      <c r="AH4788" t="s">
        <v>24</v>
      </c>
      <c r="AI4788" t="s">
        <v>24</v>
      </c>
    </row>
    <row r="4789" spans="1:35" hidden="1" x14ac:dyDescent="0.25">
      <c r="A4789" t="s">
        <v>25765</v>
      </c>
      <c r="B4789">
        <v>0</v>
      </c>
      <c r="C4789" t="s">
        <v>75</v>
      </c>
      <c r="D4789" t="s">
        <v>23</v>
      </c>
      <c r="E4789" t="s">
        <v>24</v>
      </c>
      <c r="F4789">
        <v>563426068</v>
      </c>
      <c r="G4789" t="s">
        <v>180</v>
      </c>
      <c r="H4789">
        <v>228974463</v>
      </c>
      <c r="W4789">
        <v>286</v>
      </c>
      <c r="X4789" t="s">
        <v>25766</v>
      </c>
      <c r="Y4789" t="s">
        <v>24</v>
      </c>
      <c r="Z4789" t="s">
        <v>24</v>
      </c>
      <c r="AA4789" t="s">
        <v>25767</v>
      </c>
      <c r="AB4789" t="s">
        <v>1380</v>
      </c>
      <c r="AC4789">
        <v>62019</v>
      </c>
      <c r="AD4789" t="s">
        <v>2571</v>
      </c>
      <c r="AE4789" t="s">
        <v>25768</v>
      </c>
      <c r="AF4789" t="s">
        <v>544</v>
      </c>
      <c r="AG4789" t="s">
        <v>24</v>
      </c>
      <c r="AH4789" t="s">
        <v>24</v>
      </c>
      <c r="AI4789" t="s">
        <v>24</v>
      </c>
    </row>
    <row r="4790" spans="1:35" hidden="1" x14ac:dyDescent="0.25">
      <c r="A4790" t="s">
        <v>25769</v>
      </c>
      <c r="B4790">
        <v>21</v>
      </c>
      <c r="C4790" t="s">
        <v>22</v>
      </c>
      <c r="D4790" t="s">
        <v>23</v>
      </c>
      <c r="E4790" t="s">
        <v>24</v>
      </c>
      <c r="F4790">
        <v>282103670</v>
      </c>
      <c r="G4790" s="2" t="s">
        <v>155</v>
      </c>
      <c r="H4790">
        <v>228965200</v>
      </c>
      <c r="W4790">
        <v>742</v>
      </c>
      <c r="X4790" t="s">
        <v>16116</v>
      </c>
      <c r="Y4790" t="s">
        <v>24</v>
      </c>
      <c r="Z4790" t="s">
        <v>24</v>
      </c>
      <c r="AA4790" t="s">
        <v>16117</v>
      </c>
      <c r="AB4790" t="s">
        <v>16118</v>
      </c>
      <c r="AC4790">
        <v>42300</v>
      </c>
      <c r="AD4790" t="s">
        <v>81</v>
      </c>
      <c r="AE4790" t="s">
        <v>25770</v>
      </c>
      <c r="AF4790" t="s">
        <v>445</v>
      </c>
      <c r="AG4790" t="s">
        <v>16120</v>
      </c>
      <c r="AH4790" t="s">
        <v>24</v>
      </c>
      <c r="AI4790" t="s">
        <v>24</v>
      </c>
    </row>
    <row r="4791" spans="1:35" hidden="1" x14ac:dyDescent="0.25">
      <c r="A4791" t="s">
        <v>25771</v>
      </c>
      <c r="B4791">
        <v>0</v>
      </c>
      <c r="C4791" t="s">
        <v>88</v>
      </c>
      <c r="D4791" t="s">
        <v>23</v>
      </c>
      <c r="E4791" t="s">
        <v>24</v>
      </c>
      <c r="F4791">
        <v>545379500</v>
      </c>
      <c r="G4791" t="s">
        <v>146</v>
      </c>
      <c r="H4791">
        <v>228949003</v>
      </c>
      <c r="W4791">
        <v>1000</v>
      </c>
      <c r="X4791" t="s">
        <v>25772</v>
      </c>
      <c r="Y4791" t="s">
        <v>24</v>
      </c>
      <c r="Z4791" t="s">
        <v>24</v>
      </c>
      <c r="AA4791" t="s">
        <v>730</v>
      </c>
      <c r="AB4791" t="s">
        <v>731</v>
      </c>
      <c r="AC4791">
        <v>313200</v>
      </c>
      <c r="AD4791" t="s">
        <v>693</v>
      </c>
      <c r="AE4791" t="s">
        <v>25773</v>
      </c>
      <c r="AF4791" t="s">
        <v>1237</v>
      </c>
      <c r="AG4791" t="s">
        <v>25774</v>
      </c>
      <c r="AH4791" t="s">
        <v>24</v>
      </c>
      <c r="AI4791" t="s">
        <v>24</v>
      </c>
    </row>
    <row r="4792" spans="1:35" hidden="1" x14ac:dyDescent="0.25">
      <c r="A4792" t="s">
        <v>25775</v>
      </c>
      <c r="B4792">
        <v>0</v>
      </c>
      <c r="C4792" t="s">
        <v>88</v>
      </c>
      <c r="D4792" t="s">
        <v>23</v>
      </c>
      <c r="E4792" t="s">
        <v>24</v>
      </c>
      <c r="F4792">
        <v>531145704</v>
      </c>
      <c r="G4792" s="2" t="s">
        <v>172</v>
      </c>
      <c r="H4792">
        <v>228910500</v>
      </c>
      <c r="W4792">
        <v>2</v>
      </c>
      <c r="X4792" t="s">
        <v>25776</v>
      </c>
      <c r="Y4792" t="s">
        <v>24</v>
      </c>
      <c r="Z4792" t="s">
        <v>24</v>
      </c>
      <c r="AA4792" t="s">
        <v>1416</v>
      </c>
      <c r="AB4792" t="s">
        <v>963</v>
      </c>
      <c r="AC4792">
        <v>274500</v>
      </c>
      <c r="AD4792" t="s">
        <v>693</v>
      </c>
      <c r="AE4792" t="s">
        <v>25777</v>
      </c>
      <c r="AF4792" t="s">
        <v>1237</v>
      </c>
      <c r="AG4792" t="s">
        <v>25778</v>
      </c>
      <c r="AH4792" t="s">
        <v>24</v>
      </c>
      <c r="AI4792" t="s">
        <v>24</v>
      </c>
    </row>
    <row r="4793" spans="1:35" hidden="1" x14ac:dyDescent="0.25">
      <c r="A4793" t="s">
        <v>25779</v>
      </c>
      <c r="B4793">
        <v>0</v>
      </c>
      <c r="C4793" t="s">
        <v>22</v>
      </c>
      <c r="D4793" t="s">
        <v>23</v>
      </c>
      <c r="E4793" t="s">
        <v>24</v>
      </c>
      <c r="F4793">
        <v>858561763</v>
      </c>
      <c r="G4793" t="s">
        <v>369</v>
      </c>
      <c r="H4793">
        <v>228903324</v>
      </c>
      <c r="W4793">
        <v>100</v>
      </c>
      <c r="X4793" t="s">
        <v>25780</v>
      </c>
      <c r="Y4793" t="s">
        <v>25781</v>
      </c>
      <c r="Z4793" t="s">
        <v>24</v>
      </c>
      <c r="AA4793" t="s">
        <v>2945</v>
      </c>
      <c r="AB4793" t="s">
        <v>2946</v>
      </c>
      <c r="AC4793">
        <v>400013</v>
      </c>
      <c r="AD4793" t="s">
        <v>491</v>
      </c>
      <c r="AE4793" t="s">
        <v>25782</v>
      </c>
      <c r="AF4793" t="s">
        <v>95</v>
      </c>
      <c r="AG4793" t="s">
        <v>25783</v>
      </c>
      <c r="AH4793" t="s">
        <v>24</v>
      </c>
      <c r="AI4793" t="s">
        <v>24</v>
      </c>
    </row>
    <row r="4794" spans="1:35" hidden="1" x14ac:dyDescent="0.25">
      <c r="A4794" t="s">
        <v>25784</v>
      </c>
      <c r="B4794">
        <v>0</v>
      </c>
      <c r="C4794" t="s">
        <v>88</v>
      </c>
      <c r="D4794" t="s">
        <v>23</v>
      </c>
      <c r="E4794" t="s">
        <v>24</v>
      </c>
      <c r="F4794">
        <v>116179763</v>
      </c>
      <c r="G4794" s="2" t="s">
        <v>374</v>
      </c>
      <c r="H4794">
        <v>228869740</v>
      </c>
      <c r="W4794">
        <v>12000</v>
      </c>
      <c r="X4794" t="s">
        <v>907</v>
      </c>
      <c r="Y4794" t="s">
        <v>24</v>
      </c>
      <c r="Z4794" t="s">
        <v>24</v>
      </c>
      <c r="AA4794" t="s">
        <v>908</v>
      </c>
      <c r="AB4794" t="s">
        <v>909</v>
      </c>
      <c r="AC4794" t="s">
        <v>910</v>
      </c>
      <c r="AD4794" t="s">
        <v>542</v>
      </c>
      <c r="AE4794" t="s">
        <v>25785</v>
      </c>
      <c r="AF4794" t="s">
        <v>544</v>
      </c>
      <c r="AG4794" t="s">
        <v>25786</v>
      </c>
      <c r="AH4794" t="s">
        <v>24</v>
      </c>
      <c r="AI4794" t="s">
        <v>24</v>
      </c>
    </row>
    <row r="4795" spans="1:35" hidden="1" x14ac:dyDescent="0.25">
      <c r="A4795" t="s">
        <v>25787</v>
      </c>
      <c r="B4795">
        <v>0</v>
      </c>
      <c r="C4795" t="s">
        <v>88</v>
      </c>
      <c r="D4795" t="s">
        <v>23</v>
      </c>
      <c r="E4795" t="s">
        <v>24</v>
      </c>
      <c r="F4795">
        <v>968478524</v>
      </c>
      <c r="G4795" s="2" t="s">
        <v>3438</v>
      </c>
      <c r="H4795">
        <v>228869740</v>
      </c>
      <c r="W4795">
        <v>9500</v>
      </c>
      <c r="X4795" t="s">
        <v>25788</v>
      </c>
      <c r="Y4795" t="s">
        <v>24</v>
      </c>
      <c r="Z4795" t="s">
        <v>24</v>
      </c>
      <c r="AA4795" t="s">
        <v>25789</v>
      </c>
      <c r="AB4795" t="s">
        <v>2510</v>
      </c>
      <c r="AC4795" t="s">
        <v>25790</v>
      </c>
      <c r="AD4795" t="s">
        <v>542</v>
      </c>
      <c r="AE4795" t="s">
        <v>25791</v>
      </c>
      <c r="AF4795" t="s">
        <v>515</v>
      </c>
      <c r="AG4795" t="s">
        <v>25792</v>
      </c>
      <c r="AH4795" t="s">
        <v>24</v>
      </c>
      <c r="AI4795" t="s">
        <v>24</v>
      </c>
    </row>
    <row r="4796" spans="1:35" hidden="1" x14ac:dyDescent="0.25">
      <c r="A4796" t="s">
        <v>25793</v>
      </c>
      <c r="B4796">
        <v>0</v>
      </c>
      <c r="C4796" t="s">
        <v>99</v>
      </c>
      <c r="D4796" t="s">
        <v>23</v>
      </c>
      <c r="E4796" t="s">
        <v>24</v>
      </c>
      <c r="F4796">
        <v>68546485</v>
      </c>
      <c r="G4796" t="s">
        <v>1567</v>
      </c>
      <c r="H4796">
        <v>228869740</v>
      </c>
      <c r="W4796">
        <v>1500</v>
      </c>
      <c r="X4796" t="s">
        <v>25794</v>
      </c>
      <c r="Y4796" t="s">
        <v>24</v>
      </c>
      <c r="Z4796" t="s">
        <v>24</v>
      </c>
      <c r="AA4796" t="s">
        <v>25795</v>
      </c>
      <c r="AB4796" t="s">
        <v>997</v>
      </c>
      <c r="AC4796" t="s">
        <v>25796</v>
      </c>
      <c r="AD4796" t="s">
        <v>542</v>
      </c>
      <c r="AE4796" t="s">
        <v>25797</v>
      </c>
      <c r="AF4796" t="s">
        <v>544</v>
      </c>
      <c r="AG4796" t="s">
        <v>25798</v>
      </c>
      <c r="AH4796" t="s">
        <v>24</v>
      </c>
      <c r="AI4796" t="s">
        <v>24</v>
      </c>
    </row>
    <row r="4797" spans="1:35" hidden="1" x14ac:dyDescent="0.25">
      <c r="A4797" t="s">
        <v>25799</v>
      </c>
      <c r="B4797">
        <v>0</v>
      </c>
      <c r="C4797" t="s">
        <v>88</v>
      </c>
      <c r="D4797" t="s">
        <v>23</v>
      </c>
      <c r="E4797" t="s">
        <v>24</v>
      </c>
      <c r="F4797">
        <v>802088922</v>
      </c>
      <c r="G4797" s="2" t="s">
        <v>365</v>
      </c>
      <c r="H4797">
        <v>228869740</v>
      </c>
      <c r="W4797">
        <v>2747</v>
      </c>
      <c r="X4797" t="s">
        <v>13707</v>
      </c>
      <c r="Y4797" t="s">
        <v>24</v>
      </c>
      <c r="Z4797" t="s">
        <v>24</v>
      </c>
      <c r="AA4797" t="s">
        <v>13708</v>
      </c>
      <c r="AB4797" t="s">
        <v>701</v>
      </c>
      <c r="AC4797" t="s">
        <v>13709</v>
      </c>
      <c r="AD4797" t="s">
        <v>542</v>
      </c>
      <c r="AE4797" t="s">
        <v>25800</v>
      </c>
      <c r="AF4797" t="s">
        <v>544</v>
      </c>
      <c r="AG4797" t="s">
        <v>13711</v>
      </c>
      <c r="AH4797" t="s">
        <v>24</v>
      </c>
      <c r="AI4797" t="s">
        <v>24</v>
      </c>
    </row>
    <row r="4798" spans="1:35" hidden="1" x14ac:dyDescent="0.25">
      <c r="A4798" t="s">
        <v>25801</v>
      </c>
      <c r="B4798">
        <v>3</v>
      </c>
      <c r="C4798" t="s">
        <v>99</v>
      </c>
      <c r="D4798" t="s">
        <v>23</v>
      </c>
      <c r="E4798" t="s">
        <v>24</v>
      </c>
      <c r="F4798">
        <v>3290111</v>
      </c>
      <c r="G4798" s="2" t="s">
        <v>155</v>
      </c>
      <c r="H4798">
        <v>228869740</v>
      </c>
      <c r="W4798">
        <v>800</v>
      </c>
      <c r="X4798" t="s">
        <v>25802</v>
      </c>
      <c r="Y4798" t="s">
        <v>24</v>
      </c>
      <c r="Z4798" t="s">
        <v>24</v>
      </c>
      <c r="AA4798" t="s">
        <v>25803</v>
      </c>
      <c r="AB4798" t="s">
        <v>2996</v>
      </c>
      <c r="AC4798" t="s">
        <v>25804</v>
      </c>
      <c r="AD4798" t="s">
        <v>542</v>
      </c>
      <c r="AE4798" t="s">
        <v>25805</v>
      </c>
      <c r="AF4798" t="s">
        <v>544</v>
      </c>
      <c r="AG4798" t="s">
        <v>25806</v>
      </c>
      <c r="AH4798" t="s">
        <v>24</v>
      </c>
      <c r="AI4798" t="s">
        <v>24</v>
      </c>
    </row>
    <row r="4799" spans="1:35" hidden="1" x14ac:dyDescent="0.25">
      <c r="A4799" t="s">
        <v>25807</v>
      </c>
      <c r="B4799">
        <v>0</v>
      </c>
      <c r="C4799" t="s">
        <v>22</v>
      </c>
      <c r="D4799" t="s">
        <v>23</v>
      </c>
      <c r="E4799" t="s">
        <v>24</v>
      </c>
      <c r="F4799">
        <v>783764434</v>
      </c>
      <c r="G4799" s="2" t="s">
        <v>47</v>
      </c>
      <c r="H4799">
        <v>228869740</v>
      </c>
      <c r="W4799">
        <v>1600</v>
      </c>
      <c r="X4799" t="s">
        <v>25808</v>
      </c>
      <c r="Y4799" t="s">
        <v>24</v>
      </c>
      <c r="Z4799" t="s">
        <v>24</v>
      </c>
      <c r="AA4799" t="s">
        <v>25809</v>
      </c>
      <c r="AB4799" t="s">
        <v>4587</v>
      </c>
      <c r="AC4799" t="s">
        <v>25810</v>
      </c>
      <c r="AD4799" t="s">
        <v>542</v>
      </c>
      <c r="AE4799" t="s">
        <v>25811</v>
      </c>
      <c r="AF4799" t="s">
        <v>6011</v>
      </c>
      <c r="AG4799" t="s">
        <v>25812</v>
      </c>
      <c r="AH4799" t="s">
        <v>24</v>
      </c>
      <c r="AI4799" t="s">
        <v>24</v>
      </c>
    </row>
    <row r="4800" spans="1:35" hidden="1" x14ac:dyDescent="0.25">
      <c r="A4800" t="s">
        <v>25813</v>
      </c>
      <c r="B4800">
        <v>0</v>
      </c>
      <c r="C4800" t="s">
        <v>22</v>
      </c>
      <c r="D4800" t="s">
        <v>23</v>
      </c>
      <c r="E4800" t="s">
        <v>24</v>
      </c>
      <c r="F4800">
        <v>78677609</v>
      </c>
      <c r="G4800" t="s">
        <v>1100</v>
      </c>
      <c r="H4800">
        <v>228869740</v>
      </c>
      <c r="W4800">
        <v>3850</v>
      </c>
      <c r="X4800" t="s">
        <v>25814</v>
      </c>
      <c r="Y4800" t="s">
        <v>24</v>
      </c>
      <c r="Z4800" t="s">
        <v>24</v>
      </c>
      <c r="AA4800" t="s">
        <v>25815</v>
      </c>
      <c r="AB4800" t="s">
        <v>853</v>
      </c>
      <c r="AC4800" t="s">
        <v>25816</v>
      </c>
      <c r="AD4800" t="s">
        <v>542</v>
      </c>
      <c r="AE4800" t="s">
        <v>25817</v>
      </c>
      <c r="AF4800" t="s">
        <v>544</v>
      </c>
      <c r="AG4800" t="s">
        <v>25818</v>
      </c>
      <c r="AH4800" t="s">
        <v>24</v>
      </c>
      <c r="AI4800" t="s">
        <v>24</v>
      </c>
    </row>
    <row r="4801" spans="1:35" hidden="1" x14ac:dyDescent="0.25">
      <c r="A4801" t="s">
        <v>25819</v>
      </c>
      <c r="B4801">
        <v>0</v>
      </c>
      <c r="C4801" t="s">
        <v>88</v>
      </c>
      <c r="D4801" t="s">
        <v>23</v>
      </c>
      <c r="E4801" t="s">
        <v>24</v>
      </c>
      <c r="F4801">
        <v>829888952</v>
      </c>
      <c r="G4801" t="s">
        <v>389</v>
      </c>
      <c r="H4801">
        <v>228869740</v>
      </c>
      <c r="W4801">
        <v>1113</v>
      </c>
      <c r="X4801" t="s">
        <v>25820</v>
      </c>
      <c r="Y4801" t="s">
        <v>24</v>
      </c>
      <c r="Z4801" t="s">
        <v>24</v>
      </c>
      <c r="AA4801" t="s">
        <v>25821</v>
      </c>
      <c r="AB4801" t="s">
        <v>449</v>
      </c>
      <c r="AC4801" t="s">
        <v>25822</v>
      </c>
      <c r="AD4801" t="s">
        <v>542</v>
      </c>
      <c r="AE4801" t="s">
        <v>25823</v>
      </c>
      <c r="AF4801" t="s">
        <v>3448</v>
      </c>
      <c r="AG4801" t="s">
        <v>25824</v>
      </c>
      <c r="AH4801" t="s">
        <v>24</v>
      </c>
      <c r="AI4801" t="s">
        <v>24</v>
      </c>
    </row>
    <row r="4802" spans="1:35" hidden="1" x14ac:dyDescent="0.25">
      <c r="A4802" t="s">
        <v>25825</v>
      </c>
      <c r="B4802">
        <v>100</v>
      </c>
      <c r="C4802" t="s">
        <v>22</v>
      </c>
      <c r="D4802" t="s">
        <v>23</v>
      </c>
      <c r="E4802" t="s">
        <v>24</v>
      </c>
      <c r="F4802">
        <v>9262064</v>
      </c>
      <c r="G4802" s="2" t="s">
        <v>140</v>
      </c>
      <c r="H4802">
        <v>228869740</v>
      </c>
      <c r="W4802">
        <v>676</v>
      </c>
      <c r="X4802" t="s">
        <v>25826</v>
      </c>
      <c r="Y4802" t="s">
        <v>24</v>
      </c>
      <c r="Z4802" t="s">
        <v>24</v>
      </c>
      <c r="AA4802" t="s">
        <v>3005</v>
      </c>
      <c r="AB4802" t="s">
        <v>2248</v>
      </c>
      <c r="AC4802">
        <v>98102</v>
      </c>
      <c r="AD4802" t="s">
        <v>542</v>
      </c>
      <c r="AE4802" t="s">
        <v>25827</v>
      </c>
      <c r="AF4802" t="s">
        <v>544</v>
      </c>
      <c r="AG4802" t="s">
        <v>25828</v>
      </c>
      <c r="AH4802" t="s">
        <v>24</v>
      </c>
      <c r="AI4802" t="s">
        <v>24</v>
      </c>
    </row>
    <row r="4803" spans="1:35" hidden="1" x14ac:dyDescent="0.25">
      <c r="A4803" t="s">
        <v>25829</v>
      </c>
      <c r="B4803">
        <v>0</v>
      </c>
      <c r="C4803" t="s">
        <v>99</v>
      </c>
      <c r="D4803" t="s">
        <v>23</v>
      </c>
      <c r="E4803" t="s">
        <v>24</v>
      </c>
      <c r="F4803">
        <v>140059549</v>
      </c>
      <c r="G4803" s="2" t="s">
        <v>365</v>
      </c>
      <c r="H4803">
        <v>228869740</v>
      </c>
      <c r="W4803">
        <v>1700</v>
      </c>
      <c r="X4803" t="s">
        <v>25830</v>
      </c>
      <c r="Y4803" t="s">
        <v>24</v>
      </c>
      <c r="Z4803" t="s">
        <v>24</v>
      </c>
      <c r="AA4803" t="s">
        <v>25831</v>
      </c>
      <c r="AB4803" t="s">
        <v>2996</v>
      </c>
      <c r="AC4803" t="s">
        <v>25832</v>
      </c>
      <c r="AD4803" t="s">
        <v>542</v>
      </c>
      <c r="AE4803" t="s">
        <v>25833</v>
      </c>
      <c r="AF4803" t="s">
        <v>515</v>
      </c>
      <c r="AG4803" t="s">
        <v>25834</v>
      </c>
      <c r="AH4803" t="s">
        <v>24</v>
      </c>
      <c r="AI4803" t="s">
        <v>24</v>
      </c>
    </row>
    <row r="4804" spans="1:35" hidden="1" x14ac:dyDescent="0.25">
      <c r="A4804" t="s">
        <v>25835</v>
      </c>
      <c r="B4804">
        <v>51</v>
      </c>
      <c r="C4804" t="s">
        <v>22</v>
      </c>
      <c r="D4804" t="s">
        <v>23</v>
      </c>
      <c r="E4804" t="s">
        <v>24</v>
      </c>
      <c r="F4804">
        <v>789404675</v>
      </c>
      <c r="G4804" s="2" t="s">
        <v>109</v>
      </c>
      <c r="H4804">
        <v>228869740</v>
      </c>
      <c r="W4804">
        <v>280</v>
      </c>
      <c r="X4804" t="s">
        <v>25836</v>
      </c>
      <c r="Y4804" t="s">
        <v>24</v>
      </c>
      <c r="Z4804" t="s">
        <v>24</v>
      </c>
      <c r="AA4804" t="s">
        <v>4567</v>
      </c>
      <c r="AB4804" t="s">
        <v>2510</v>
      </c>
      <c r="AC4804" t="s">
        <v>25837</v>
      </c>
      <c r="AD4804" t="s">
        <v>542</v>
      </c>
      <c r="AE4804" t="s">
        <v>25838</v>
      </c>
      <c r="AF4804" t="s">
        <v>515</v>
      </c>
      <c r="AG4804" t="s">
        <v>25839</v>
      </c>
      <c r="AH4804" t="s">
        <v>24</v>
      </c>
      <c r="AI4804" t="s">
        <v>24</v>
      </c>
    </row>
    <row r="4805" spans="1:35" hidden="1" x14ac:dyDescent="0.25">
      <c r="A4805" t="s">
        <v>25840</v>
      </c>
      <c r="B4805">
        <v>2</v>
      </c>
      <c r="C4805" t="s">
        <v>22</v>
      </c>
      <c r="D4805" t="s">
        <v>23</v>
      </c>
      <c r="E4805" t="s">
        <v>24</v>
      </c>
      <c r="F4805">
        <v>7220817</v>
      </c>
      <c r="G4805" s="2" t="s">
        <v>172</v>
      </c>
      <c r="H4805">
        <v>228869740</v>
      </c>
      <c r="W4805">
        <v>1150</v>
      </c>
      <c r="X4805" t="s">
        <v>25841</v>
      </c>
      <c r="Y4805" t="s">
        <v>24</v>
      </c>
      <c r="Z4805" t="s">
        <v>24</v>
      </c>
      <c r="AA4805" t="s">
        <v>25842</v>
      </c>
      <c r="AB4805" t="s">
        <v>17018</v>
      </c>
      <c r="AC4805" t="s">
        <v>25843</v>
      </c>
      <c r="AD4805" t="s">
        <v>542</v>
      </c>
      <c r="AE4805" t="s">
        <v>25844</v>
      </c>
      <c r="AF4805" t="s">
        <v>544</v>
      </c>
      <c r="AG4805" t="s">
        <v>25845</v>
      </c>
      <c r="AH4805" t="s">
        <v>24</v>
      </c>
      <c r="AI4805" t="s">
        <v>24</v>
      </c>
    </row>
    <row r="4806" spans="1:35" hidden="1" x14ac:dyDescent="0.25">
      <c r="A4806" t="s">
        <v>25846</v>
      </c>
      <c r="B4806">
        <v>220</v>
      </c>
      <c r="C4806" t="s">
        <v>99</v>
      </c>
      <c r="D4806" t="s">
        <v>23</v>
      </c>
      <c r="E4806" t="s">
        <v>24</v>
      </c>
      <c r="F4806">
        <v>138384891</v>
      </c>
      <c r="G4806" s="2" t="s">
        <v>155</v>
      </c>
      <c r="H4806">
        <v>228869740</v>
      </c>
      <c r="W4806">
        <v>2800</v>
      </c>
      <c r="X4806" t="s">
        <v>25847</v>
      </c>
      <c r="Y4806" t="s">
        <v>24</v>
      </c>
      <c r="Z4806" t="s">
        <v>24</v>
      </c>
      <c r="AA4806" t="s">
        <v>25821</v>
      </c>
      <c r="AB4806" t="s">
        <v>449</v>
      </c>
      <c r="AC4806" t="s">
        <v>25848</v>
      </c>
      <c r="AD4806" t="s">
        <v>542</v>
      </c>
      <c r="AE4806" t="s">
        <v>25849</v>
      </c>
      <c r="AF4806" t="s">
        <v>6313</v>
      </c>
      <c r="AG4806" t="s">
        <v>25850</v>
      </c>
      <c r="AH4806" t="s">
        <v>24</v>
      </c>
      <c r="AI4806" t="s">
        <v>24</v>
      </c>
    </row>
    <row r="4807" spans="1:35" hidden="1" x14ac:dyDescent="0.25">
      <c r="A4807" t="s">
        <v>25851</v>
      </c>
      <c r="B4807">
        <v>0</v>
      </c>
      <c r="C4807" t="s">
        <v>75</v>
      </c>
      <c r="D4807" t="s">
        <v>23</v>
      </c>
      <c r="E4807" t="s">
        <v>24</v>
      </c>
      <c r="F4807">
        <v>806606760</v>
      </c>
      <c r="G4807" s="2" t="s">
        <v>440</v>
      </c>
      <c r="H4807">
        <v>228869740</v>
      </c>
      <c r="W4807">
        <v>530</v>
      </c>
      <c r="X4807" t="s">
        <v>25852</v>
      </c>
      <c r="Y4807" t="s">
        <v>24</v>
      </c>
      <c r="Z4807" t="s">
        <v>24</v>
      </c>
      <c r="AA4807" t="s">
        <v>25853</v>
      </c>
      <c r="AB4807" t="s">
        <v>490</v>
      </c>
      <c r="AC4807" t="s">
        <v>25854</v>
      </c>
      <c r="AD4807" t="s">
        <v>542</v>
      </c>
      <c r="AE4807" t="s">
        <v>25855</v>
      </c>
      <c r="AF4807" t="s">
        <v>6313</v>
      </c>
      <c r="AG4807" t="s">
        <v>25856</v>
      </c>
      <c r="AH4807" t="s">
        <v>24</v>
      </c>
      <c r="AI4807" t="s">
        <v>24</v>
      </c>
    </row>
    <row r="4808" spans="1:35" hidden="1" x14ac:dyDescent="0.25">
      <c r="A4808" t="s">
        <v>25857</v>
      </c>
      <c r="B4808">
        <v>0</v>
      </c>
      <c r="C4808" t="s">
        <v>22</v>
      </c>
      <c r="D4808" t="s">
        <v>23</v>
      </c>
      <c r="E4808" t="s">
        <v>24</v>
      </c>
      <c r="F4808">
        <v>9211160</v>
      </c>
      <c r="G4808" s="2" t="s">
        <v>140</v>
      </c>
      <c r="H4808">
        <v>228869740</v>
      </c>
      <c r="W4808">
        <v>2200</v>
      </c>
      <c r="X4808" t="s">
        <v>25858</v>
      </c>
      <c r="Y4808" t="s">
        <v>24</v>
      </c>
      <c r="Z4808" t="s">
        <v>24</v>
      </c>
      <c r="AA4808" t="s">
        <v>25859</v>
      </c>
      <c r="AB4808" t="s">
        <v>2510</v>
      </c>
      <c r="AC4808" t="s">
        <v>25860</v>
      </c>
      <c r="AD4808" t="s">
        <v>542</v>
      </c>
      <c r="AE4808" t="s">
        <v>25861</v>
      </c>
      <c r="AF4808" t="s">
        <v>544</v>
      </c>
      <c r="AG4808" t="s">
        <v>25862</v>
      </c>
      <c r="AH4808" t="s">
        <v>24</v>
      </c>
      <c r="AI4808" t="s">
        <v>24</v>
      </c>
    </row>
    <row r="4809" spans="1:35" hidden="1" x14ac:dyDescent="0.25">
      <c r="A4809" t="s">
        <v>25863</v>
      </c>
      <c r="B4809">
        <v>2</v>
      </c>
      <c r="C4809" t="s">
        <v>75</v>
      </c>
      <c r="D4809" t="s">
        <v>23</v>
      </c>
      <c r="E4809" t="s">
        <v>24</v>
      </c>
      <c r="F4809">
        <v>671063340</v>
      </c>
      <c r="G4809" s="2" t="s">
        <v>1025</v>
      </c>
      <c r="H4809">
        <v>228692573</v>
      </c>
      <c r="W4809">
        <v>1533</v>
      </c>
      <c r="X4809" t="s">
        <v>25864</v>
      </c>
      <c r="Y4809" t="s">
        <v>24</v>
      </c>
      <c r="Z4809" t="s">
        <v>24</v>
      </c>
      <c r="AA4809" t="s">
        <v>1560</v>
      </c>
      <c r="AB4809" t="s">
        <v>24</v>
      </c>
      <c r="AC4809">
        <v>161</v>
      </c>
      <c r="AD4809" t="s">
        <v>1562</v>
      </c>
      <c r="AE4809" t="s">
        <v>24</v>
      </c>
      <c r="AF4809" t="s">
        <v>24</v>
      </c>
      <c r="AG4809" t="s">
        <v>24</v>
      </c>
      <c r="AH4809" t="s">
        <v>24</v>
      </c>
      <c r="AI4809" t="s">
        <v>24</v>
      </c>
    </row>
    <row r="4810" spans="1:35" hidden="1" x14ac:dyDescent="0.25">
      <c r="A4810" t="s">
        <v>25865</v>
      </c>
      <c r="B4810">
        <v>0</v>
      </c>
      <c r="C4810" t="s">
        <v>75</v>
      </c>
      <c r="D4810" t="s">
        <v>23</v>
      </c>
      <c r="E4810" t="s">
        <v>24</v>
      </c>
      <c r="F4810">
        <v>744352626</v>
      </c>
      <c r="G4810" s="2" t="s">
        <v>119</v>
      </c>
      <c r="H4810">
        <v>228605524</v>
      </c>
      <c r="W4810">
        <v>230</v>
      </c>
      <c r="X4810" t="s">
        <v>25866</v>
      </c>
      <c r="Y4810" t="s">
        <v>24</v>
      </c>
      <c r="Z4810" t="s">
        <v>24</v>
      </c>
      <c r="AA4810" t="s">
        <v>25867</v>
      </c>
      <c r="AB4810" t="s">
        <v>600</v>
      </c>
      <c r="AC4810">
        <v>2567</v>
      </c>
      <c r="AD4810" t="s">
        <v>593</v>
      </c>
      <c r="AE4810" t="s">
        <v>25868</v>
      </c>
      <c r="AF4810" t="s">
        <v>24</v>
      </c>
      <c r="AG4810" t="s">
        <v>25869</v>
      </c>
      <c r="AH4810" t="s">
        <v>24</v>
      </c>
      <c r="AI4810" t="s">
        <v>24</v>
      </c>
    </row>
    <row r="4811" spans="1:35" hidden="1" x14ac:dyDescent="0.25">
      <c r="A4811" t="s">
        <v>25870</v>
      </c>
      <c r="B4811">
        <v>0</v>
      </c>
      <c r="C4811" t="s">
        <v>99</v>
      </c>
      <c r="D4811" t="s">
        <v>23</v>
      </c>
      <c r="E4811" t="s">
        <v>24</v>
      </c>
      <c r="F4811">
        <v>561309881</v>
      </c>
      <c r="G4811" t="s">
        <v>399</v>
      </c>
      <c r="H4811">
        <v>228564000</v>
      </c>
      <c r="W4811">
        <v>2000</v>
      </c>
      <c r="X4811" t="s">
        <v>25871</v>
      </c>
      <c r="Y4811" t="s">
        <v>25872</v>
      </c>
      <c r="Z4811" t="s">
        <v>24</v>
      </c>
      <c r="AA4811" t="s">
        <v>2307</v>
      </c>
      <c r="AB4811" t="s">
        <v>2307</v>
      </c>
      <c r="AC4811" t="s">
        <v>24</v>
      </c>
      <c r="AD4811" t="s">
        <v>2308</v>
      </c>
      <c r="AE4811" t="s">
        <v>25873</v>
      </c>
      <c r="AF4811" t="s">
        <v>515</v>
      </c>
      <c r="AG4811" t="s">
        <v>25874</v>
      </c>
      <c r="AH4811" t="s">
        <v>25875</v>
      </c>
      <c r="AI4811" t="s">
        <v>24</v>
      </c>
    </row>
    <row r="4812" spans="1:35" hidden="1" x14ac:dyDescent="0.25">
      <c r="A4812" t="s">
        <v>25876</v>
      </c>
      <c r="B4812">
        <v>0</v>
      </c>
      <c r="C4812" t="s">
        <v>22</v>
      </c>
      <c r="D4812" t="s">
        <v>23</v>
      </c>
      <c r="E4812" t="s">
        <v>24</v>
      </c>
      <c r="F4812">
        <v>561377516</v>
      </c>
      <c r="G4812" t="s">
        <v>146</v>
      </c>
      <c r="H4812">
        <v>228564000</v>
      </c>
      <c r="W4812">
        <v>2000</v>
      </c>
      <c r="X4812" t="s">
        <v>25877</v>
      </c>
      <c r="Y4812" t="s">
        <v>24</v>
      </c>
      <c r="Z4812" t="s">
        <v>24</v>
      </c>
      <c r="AA4812" t="s">
        <v>2307</v>
      </c>
      <c r="AB4812" t="s">
        <v>2307</v>
      </c>
      <c r="AC4812" t="s">
        <v>24</v>
      </c>
      <c r="AD4812" t="s">
        <v>2308</v>
      </c>
      <c r="AE4812" t="s">
        <v>25878</v>
      </c>
      <c r="AF4812" t="s">
        <v>95</v>
      </c>
      <c r="AG4812" t="s">
        <v>25879</v>
      </c>
      <c r="AH4812" t="s">
        <v>25880</v>
      </c>
      <c r="AI4812" t="s">
        <v>24</v>
      </c>
    </row>
    <row r="4813" spans="1:35" hidden="1" x14ac:dyDescent="0.25">
      <c r="A4813" t="s">
        <v>25881</v>
      </c>
      <c r="B4813">
        <v>0</v>
      </c>
      <c r="C4813" t="s">
        <v>99</v>
      </c>
      <c r="D4813" t="s">
        <v>23</v>
      </c>
      <c r="E4813" t="s">
        <v>24</v>
      </c>
      <c r="F4813">
        <v>557634966</v>
      </c>
      <c r="G4813" s="2" t="s">
        <v>365</v>
      </c>
      <c r="H4813">
        <v>228528000</v>
      </c>
      <c r="W4813">
        <v>1200</v>
      </c>
      <c r="X4813" t="s">
        <v>25882</v>
      </c>
      <c r="Y4813" t="s">
        <v>25883</v>
      </c>
      <c r="Z4813" t="s">
        <v>24</v>
      </c>
      <c r="AA4813" t="s">
        <v>25884</v>
      </c>
      <c r="AB4813" t="s">
        <v>24</v>
      </c>
      <c r="AC4813" t="s">
        <v>24</v>
      </c>
      <c r="AD4813" t="s">
        <v>9900</v>
      </c>
      <c r="AE4813" t="s">
        <v>25885</v>
      </c>
      <c r="AF4813" t="s">
        <v>979</v>
      </c>
      <c r="AG4813" t="s">
        <v>25886</v>
      </c>
      <c r="AH4813" t="s">
        <v>25887</v>
      </c>
      <c r="AI4813" t="s">
        <v>24</v>
      </c>
    </row>
    <row r="4814" spans="1:35" hidden="1" x14ac:dyDescent="0.25">
      <c r="A4814" t="s">
        <v>25888</v>
      </c>
      <c r="B4814">
        <v>26</v>
      </c>
      <c r="C4814" t="s">
        <v>22</v>
      </c>
      <c r="D4814" t="s">
        <v>23</v>
      </c>
      <c r="E4814" t="s">
        <v>24</v>
      </c>
      <c r="F4814">
        <v>65173064</v>
      </c>
      <c r="G4814" t="s">
        <v>11219</v>
      </c>
      <c r="H4814">
        <v>228359687</v>
      </c>
      <c r="W4814">
        <v>525</v>
      </c>
      <c r="X4814" t="s">
        <v>25889</v>
      </c>
      <c r="Y4814" t="s">
        <v>24</v>
      </c>
      <c r="Z4814" t="s">
        <v>24</v>
      </c>
      <c r="AA4814" t="s">
        <v>25890</v>
      </c>
      <c r="AB4814" t="s">
        <v>3760</v>
      </c>
      <c r="AC4814">
        <v>48601</v>
      </c>
      <c r="AD4814" t="s">
        <v>542</v>
      </c>
      <c r="AE4814" t="s">
        <v>25891</v>
      </c>
      <c r="AF4814" t="s">
        <v>515</v>
      </c>
      <c r="AG4814" t="s">
        <v>25892</v>
      </c>
      <c r="AH4814" t="s">
        <v>24</v>
      </c>
      <c r="AI4814" t="s">
        <v>24</v>
      </c>
    </row>
    <row r="4815" spans="1:35" hidden="1" x14ac:dyDescent="0.25">
      <c r="A4815" t="s">
        <v>25893</v>
      </c>
      <c r="B4815">
        <v>0</v>
      </c>
      <c r="C4815" t="s">
        <v>22</v>
      </c>
      <c r="D4815" t="s">
        <v>23</v>
      </c>
      <c r="E4815" t="s">
        <v>24</v>
      </c>
      <c r="F4815">
        <v>690561394</v>
      </c>
      <c r="G4815" s="2" t="s">
        <v>526</v>
      </c>
      <c r="H4815">
        <v>228351135</v>
      </c>
      <c r="W4815">
        <v>550</v>
      </c>
      <c r="X4815" t="s">
        <v>25894</v>
      </c>
      <c r="Y4815" t="s">
        <v>24</v>
      </c>
      <c r="Z4815" t="s">
        <v>24</v>
      </c>
      <c r="AA4815" t="s">
        <v>3716</v>
      </c>
      <c r="AB4815" t="s">
        <v>6202</v>
      </c>
      <c r="AC4815" t="s">
        <v>25895</v>
      </c>
      <c r="AD4815" t="s">
        <v>329</v>
      </c>
      <c r="AE4815" t="s">
        <v>24</v>
      </c>
      <c r="AF4815" t="s">
        <v>24</v>
      </c>
      <c r="AG4815" t="s">
        <v>24</v>
      </c>
      <c r="AH4815" t="s">
        <v>24</v>
      </c>
      <c r="AI4815" t="s">
        <v>24</v>
      </c>
    </row>
    <row r="4816" spans="1:35" hidden="1" x14ac:dyDescent="0.25">
      <c r="A4816" t="s">
        <v>25896</v>
      </c>
      <c r="B4816">
        <v>0</v>
      </c>
      <c r="C4816" t="s">
        <v>24</v>
      </c>
      <c r="D4816" t="s">
        <v>23</v>
      </c>
      <c r="E4816" t="s">
        <v>24</v>
      </c>
      <c r="F4816">
        <v>654424662</v>
      </c>
      <c r="G4816" s="2" t="s">
        <v>47</v>
      </c>
      <c r="H4816">
        <v>228308500</v>
      </c>
      <c r="W4816">
        <v>580</v>
      </c>
      <c r="X4816" t="s">
        <v>25897</v>
      </c>
      <c r="Y4816" t="s">
        <v>24</v>
      </c>
      <c r="Z4816" t="s">
        <v>24</v>
      </c>
      <c r="AA4816" t="s">
        <v>2563</v>
      </c>
      <c r="AB4816" t="s">
        <v>24</v>
      </c>
      <c r="AC4816">
        <v>100176</v>
      </c>
      <c r="AD4816" t="s">
        <v>693</v>
      </c>
      <c r="AE4816" t="s">
        <v>24</v>
      </c>
      <c r="AF4816" t="s">
        <v>24</v>
      </c>
      <c r="AG4816" t="s">
        <v>24</v>
      </c>
      <c r="AH4816" t="s">
        <v>24</v>
      </c>
      <c r="AI4816" t="s">
        <v>24</v>
      </c>
    </row>
    <row r="4817" spans="1:35" hidden="1" x14ac:dyDescent="0.25">
      <c r="A4817" t="s">
        <v>25898</v>
      </c>
      <c r="B4817">
        <v>0</v>
      </c>
      <c r="C4817" t="s">
        <v>75</v>
      </c>
      <c r="D4817" t="s">
        <v>23</v>
      </c>
      <c r="E4817" t="s">
        <v>24</v>
      </c>
      <c r="F4817">
        <v>539467535</v>
      </c>
      <c r="G4817" s="2" t="s">
        <v>374</v>
      </c>
      <c r="H4817">
        <v>228218695</v>
      </c>
      <c r="W4817">
        <v>1292</v>
      </c>
      <c r="X4817" t="s">
        <v>20431</v>
      </c>
      <c r="Y4817" t="s">
        <v>24</v>
      </c>
      <c r="Z4817" t="s">
        <v>24</v>
      </c>
      <c r="AA4817" t="s">
        <v>20432</v>
      </c>
      <c r="AB4817" t="s">
        <v>5200</v>
      </c>
      <c r="AC4817">
        <v>1230</v>
      </c>
      <c r="AD4817" t="s">
        <v>3809</v>
      </c>
      <c r="AE4817" t="s">
        <v>20433</v>
      </c>
      <c r="AF4817" t="s">
        <v>24</v>
      </c>
      <c r="AG4817" t="s">
        <v>20434</v>
      </c>
      <c r="AH4817" t="s">
        <v>24</v>
      </c>
      <c r="AI4817" t="s">
        <v>24</v>
      </c>
    </row>
    <row r="4818" spans="1:35" hidden="1" x14ac:dyDescent="0.25">
      <c r="A4818" t="s">
        <v>25899</v>
      </c>
      <c r="B4818">
        <v>0</v>
      </c>
      <c r="C4818" t="s">
        <v>22</v>
      </c>
      <c r="D4818" t="s">
        <v>23</v>
      </c>
      <c r="E4818" t="s">
        <v>24</v>
      </c>
      <c r="F4818">
        <v>555646605</v>
      </c>
      <c r="G4818" s="2" t="s">
        <v>119</v>
      </c>
      <c r="H4818">
        <v>228177947</v>
      </c>
      <c r="W4818">
        <v>2</v>
      </c>
      <c r="X4818" t="s">
        <v>25900</v>
      </c>
      <c r="Y4818" t="s">
        <v>25901</v>
      </c>
      <c r="Z4818" t="s">
        <v>24</v>
      </c>
      <c r="AA4818" t="s">
        <v>3831</v>
      </c>
      <c r="AB4818" t="s">
        <v>3831</v>
      </c>
      <c r="AC4818" t="s">
        <v>24</v>
      </c>
      <c r="AD4818" t="s">
        <v>3042</v>
      </c>
      <c r="AE4818" t="s">
        <v>25902</v>
      </c>
      <c r="AF4818" t="s">
        <v>295</v>
      </c>
      <c r="AG4818" t="s">
        <v>25903</v>
      </c>
      <c r="AH4818" t="s">
        <v>25904</v>
      </c>
      <c r="AI4818" t="s">
        <v>24</v>
      </c>
    </row>
    <row r="4819" spans="1:35" hidden="1" x14ac:dyDescent="0.25">
      <c r="A4819" t="s">
        <v>25905</v>
      </c>
      <c r="B4819">
        <v>70</v>
      </c>
      <c r="C4819" t="s">
        <v>22</v>
      </c>
      <c r="D4819" t="s">
        <v>34</v>
      </c>
      <c r="E4819" t="s">
        <v>25906</v>
      </c>
      <c r="F4819">
        <v>650079734</v>
      </c>
      <c r="G4819" t="s">
        <v>369</v>
      </c>
      <c r="H4819">
        <v>228090226</v>
      </c>
      <c r="W4819" t="s">
        <v>85</v>
      </c>
      <c r="X4819" t="s">
        <v>25907</v>
      </c>
      <c r="Y4819" t="s">
        <v>25908</v>
      </c>
      <c r="Z4819" t="s">
        <v>24</v>
      </c>
      <c r="AA4819" t="s">
        <v>2945</v>
      </c>
      <c r="AB4819" t="s">
        <v>4478</v>
      </c>
      <c r="AC4819">
        <v>400025</v>
      </c>
      <c r="AD4819" t="s">
        <v>491</v>
      </c>
      <c r="AE4819" t="s">
        <v>24</v>
      </c>
      <c r="AF4819" t="s">
        <v>24</v>
      </c>
      <c r="AG4819" t="s">
        <v>24</v>
      </c>
      <c r="AH4819" t="s">
        <v>24</v>
      </c>
      <c r="AI4819" t="s">
        <v>24</v>
      </c>
    </row>
    <row r="4820" spans="1:35" hidden="1" x14ac:dyDescent="0.25">
      <c r="A4820" t="s">
        <v>25909</v>
      </c>
      <c r="B4820">
        <v>63</v>
      </c>
      <c r="C4820" t="s">
        <v>75</v>
      </c>
      <c r="D4820" t="s">
        <v>34</v>
      </c>
      <c r="E4820" t="s">
        <v>25910</v>
      </c>
      <c r="F4820">
        <v>319002754</v>
      </c>
      <c r="G4820" t="s">
        <v>354</v>
      </c>
      <c r="H4820">
        <v>228077007</v>
      </c>
      <c r="W4820">
        <v>1929</v>
      </c>
      <c r="X4820" t="s">
        <v>25911</v>
      </c>
      <c r="Y4820" t="s">
        <v>24</v>
      </c>
      <c r="Z4820" t="s">
        <v>24</v>
      </c>
      <c r="AA4820" t="s">
        <v>15973</v>
      </c>
      <c r="AB4820" t="s">
        <v>3049</v>
      </c>
      <c r="AC4820">
        <v>32052</v>
      </c>
      <c r="AD4820" t="s">
        <v>301</v>
      </c>
      <c r="AE4820" t="s">
        <v>25912</v>
      </c>
      <c r="AF4820" t="s">
        <v>24</v>
      </c>
      <c r="AG4820" t="s">
        <v>25913</v>
      </c>
      <c r="AH4820" t="s">
        <v>25914</v>
      </c>
      <c r="AI4820" t="s">
        <v>25915</v>
      </c>
    </row>
    <row r="4821" spans="1:35" hidden="1" x14ac:dyDescent="0.25">
      <c r="A4821" t="s">
        <v>25916</v>
      </c>
      <c r="B4821">
        <v>0</v>
      </c>
      <c r="C4821" t="s">
        <v>22</v>
      </c>
      <c r="D4821" t="s">
        <v>23</v>
      </c>
      <c r="E4821" t="s">
        <v>24</v>
      </c>
      <c r="F4821">
        <v>221687123</v>
      </c>
      <c r="G4821" s="2" t="s">
        <v>706</v>
      </c>
      <c r="H4821">
        <v>228060895</v>
      </c>
      <c r="W4821">
        <v>2</v>
      </c>
      <c r="X4821" t="s">
        <v>25917</v>
      </c>
      <c r="Y4821" t="s">
        <v>25918</v>
      </c>
      <c r="Z4821" t="s">
        <v>24</v>
      </c>
      <c r="AA4821" t="s">
        <v>25919</v>
      </c>
      <c r="AB4821" t="s">
        <v>7014</v>
      </c>
      <c r="AC4821" t="s">
        <v>25920</v>
      </c>
      <c r="AD4821" t="s">
        <v>3521</v>
      </c>
      <c r="AE4821" t="s">
        <v>25921</v>
      </c>
      <c r="AF4821" t="s">
        <v>123</v>
      </c>
      <c r="AG4821" t="s">
        <v>25922</v>
      </c>
      <c r="AH4821" t="s">
        <v>24</v>
      </c>
      <c r="AI4821" t="s">
        <v>24</v>
      </c>
    </row>
    <row r="4822" spans="1:35" hidden="1" x14ac:dyDescent="0.25">
      <c r="A4822" t="s">
        <v>25923</v>
      </c>
      <c r="B4822">
        <v>0</v>
      </c>
      <c r="C4822" t="s">
        <v>99</v>
      </c>
      <c r="D4822" t="s">
        <v>23</v>
      </c>
      <c r="E4822" t="s">
        <v>24</v>
      </c>
      <c r="F4822">
        <v>660616483</v>
      </c>
      <c r="G4822" s="2" t="s">
        <v>119</v>
      </c>
      <c r="H4822">
        <v>227885507</v>
      </c>
      <c r="W4822">
        <v>2000</v>
      </c>
      <c r="X4822" t="s">
        <v>25924</v>
      </c>
      <c r="Y4822" t="s">
        <v>24</v>
      </c>
      <c r="Z4822" t="s">
        <v>24</v>
      </c>
      <c r="AA4822" t="s">
        <v>25925</v>
      </c>
      <c r="AB4822" t="s">
        <v>25926</v>
      </c>
      <c r="AC4822">
        <v>70140</v>
      </c>
      <c r="AD4822" t="s">
        <v>93</v>
      </c>
      <c r="AE4822" t="s">
        <v>25927</v>
      </c>
      <c r="AF4822" t="s">
        <v>95</v>
      </c>
      <c r="AG4822" t="s">
        <v>25928</v>
      </c>
      <c r="AH4822" t="s">
        <v>25929</v>
      </c>
      <c r="AI4822" t="s">
        <v>24</v>
      </c>
    </row>
    <row r="4823" spans="1:35" hidden="1" x14ac:dyDescent="0.25">
      <c r="A4823" t="s">
        <v>25930</v>
      </c>
      <c r="B4823">
        <v>0</v>
      </c>
      <c r="C4823" t="s">
        <v>88</v>
      </c>
      <c r="D4823" t="s">
        <v>23</v>
      </c>
      <c r="E4823" t="s">
        <v>24</v>
      </c>
      <c r="F4823">
        <v>463676762</v>
      </c>
      <c r="G4823" s="2" t="s">
        <v>155</v>
      </c>
      <c r="H4823">
        <v>227825658</v>
      </c>
      <c r="W4823">
        <v>39</v>
      </c>
      <c r="X4823" t="s">
        <v>25931</v>
      </c>
      <c r="Y4823" t="s">
        <v>24</v>
      </c>
      <c r="Z4823" t="s">
        <v>24</v>
      </c>
      <c r="AA4823" t="s">
        <v>25932</v>
      </c>
      <c r="AB4823" t="s">
        <v>7242</v>
      </c>
      <c r="AC4823">
        <v>16196</v>
      </c>
      <c r="AD4823" t="s">
        <v>236</v>
      </c>
      <c r="AE4823" t="s">
        <v>15166</v>
      </c>
      <c r="AF4823" t="s">
        <v>544</v>
      </c>
      <c r="AG4823" t="s">
        <v>25933</v>
      </c>
      <c r="AH4823" t="s">
        <v>25934</v>
      </c>
      <c r="AI4823" t="s">
        <v>24</v>
      </c>
    </row>
    <row r="4824" spans="1:35" hidden="1" x14ac:dyDescent="0.25">
      <c r="A4824" t="s">
        <v>25935</v>
      </c>
      <c r="B4824">
        <v>22</v>
      </c>
      <c r="C4824" t="s">
        <v>22</v>
      </c>
      <c r="D4824" t="s">
        <v>34</v>
      </c>
      <c r="E4824" t="s">
        <v>25936</v>
      </c>
      <c r="F4824">
        <v>690570742</v>
      </c>
      <c r="G4824" s="2" t="s">
        <v>374</v>
      </c>
      <c r="H4824">
        <v>227821652</v>
      </c>
      <c r="W4824">
        <v>899</v>
      </c>
      <c r="X4824" t="s">
        <v>25937</v>
      </c>
      <c r="Y4824" t="s">
        <v>25938</v>
      </c>
      <c r="Z4824" t="s">
        <v>24</v>
      </c>
      <c r="AA4824" t="s">
        <v>327</v>
      </c>
      <c r="AB4824" t="s">
        <v>327</v>
      </c>
      <c r="AC4824" t="s">
        <v>25939</v>
      </c>
      <c r="AD4824" t="s">
        <v>329</v>
      </c>
      <c r="AE4824" t="s">
        <v>25940</v>
      </c>
      <c r="AF4824" t="s">
        <v>24</v>
      </c>
      <c r="AG4824" t="s">
        <v>25941</v>
      </c>
      <c r="AH4824" t="s">
        <v>24</v>
      </c>
      <c r="AI4824" t="s">
        <v>24</v>
      </c>
    </row>
    <row r="4825" spans="1:35" hidden="1" x14ac:dyDescent="0.25">
      <c r="A4825" t="s">
        <v>25942</v>
      </c>
      <c r="B4825">
        <v>0</v>
      </c>
      <c r="C4825" t="s">
        <v>75</v>
      </c>
      <c r="D4825" t="s">
        <v>23</v>
      </c>
      <c r="E4825" t="s">
        <v>24</v>
      </c>
      <c r="F4825">
        <v>692442916</v>
      </c>
      <c r="G4825" s="2" t="s">
        <v>374</v>
      </c>
      <c r="H4825">
        <v>227807313</v>
      </c>
      <c r="W4825">
        <v>656</v>
      </c>
      <c r="X4825" t="s">
        <v>25943</v>
      </c>
      <c r="Y4825" t="s">
        <v>25944</v>
      </c>
      <c r="Z4825" t="s">
        <v>24</v>
      </c>
      <c r="AA4825" t="s">
        <v>745</v>
      </c>
      <c r="AB4825" t="s">
        <v>1069</v>
      </c>
      <c r="AC4825" t="s">
        <v>4309</v>
      </c>
      <c r="AD4825" t="s">
        <v>329</v>
      </c>
      <c r="AE4825" t="s">
        <v>25945</v>
      </c>
      <c r="AF4825" t="s">
        <v>544</v>
      </c>
      <c r="AG4825" t="s">
        <v>25946</v>
      </c>
      <c r="AH4825" t="s">
        <v>24</v>
      </c>
      <c r="AI4825" t="s">
        <v>24</v>
      </c>
    </row>
    <row r="4826" spans="1:35" hidden="1" x14ac:dyDescent="0.25">
      <c r="A4826" t="s">
        <v>25947</v>
      </c>
      <c r="B4826">
        <v>0</v>
      </c>
      <c r="C4826" t="s">
        <v>88</v>
      </c>
      <c r="D4826" t="s">
        <v>23</v>
      </c>
      <c r="E4826" t="s">
        <v>24</v>
      </c>
      <c r="F4826">
        <v>216267947</v>
      </c>
      <c r="G4826" s="2" t="s">
        <v>589</v>
      </c>
      <c r="H4826">
        <v>227790251</v>
      </c>
      <c r="W4826">
        <v>96</v>
      </c>
      <c r="X4826" t="s">
        <v>25948</v>
      </c>
      <c r="Y4826" t="s">
        <v>25949</v>
      </c>
      <c r="Z4826" t="s">
        <v>24</v>
      </c>
      <c r="AA4826" t="s">
        <v>25950</v>
      </c>
      <c r="AB4826" t="s">
        <v>21302</v>
      </c>
      <c r="AC4826" t="s">
        <v>25951</v>
      </c>
      <c r="AD4826" t="s">
        <v>410</v>
      </c>
      <c r="AE4826" t="s">
        <v>25952</v>
      </c>
      <c r="AF4826" t="s">
        <v>123</v>
      </c>
      <c r="AG4826" t="s">
        <v>25953</v>
      </c>
      <c r="AH4826" t="s">
        <v>24</v>
      </c>
      <c r="AI4826" t="s">
        <v>24</v>
      </c>
    </row>
    <row r="4827" spans="1:35" hidden="1" x14ac:dyDescent="0.25">
      <c r="A4827" t="s">
        <v>25954</v>
      </c>
      <c r="B4827">
        <v>0</v>
      </c>
      <c r="C4827" t="s">
        <v>24</v>
      </c>
      <c r="D4827" t="s">
        <v>23</v>
      </c>
      <c r="E4827" t="s">
        <v>24</v>
      </c>
      <c r="F4827" t="s">
        <v>24</v>
      </c>
      <c r="G4827" t="s">
        <v>1100</v>
      </c>
      <c r="H4827">
        <v>227785544</v>
      </c>
      <c r="W4827" t="s">
        <v>85</v>
      </c>
      <c r="X4827" t="s">
        <v>25955</v>
      </c>
      <c r="Y4827" t="s">
        <v>24</v>
      </c>
      <c r="Z4827" t="s">
        <v>24</v>
      </c>
      <c r="AA4827" t="s">
        <v>24</v>
      </c>
      <c r="AB4827" t="s">
        <v>24</v>
      </c>
      <c r="AC4827">
        <v>187000</v>
      </c>
      <c r="AD4827" t="s">
        <v>1607</v>
      </c>
      <c r="AE4827" t="s">
        <v>25956</v>
      </c>
      <c r="AF4827" t="s">
        <v>1609</v>
      </c>
      <c r="AG4827" t="s">
        <v>25957</v>
      </c>
      <c r="AH4827" t="s">
        <v>25958</v>
      </c>
      <c r="AI4827" t="s">
        <v>24</v>
      </c>
    </row>
    <row r="4828" spans="1:35" hidden="1" x14ac:dyDescent="0.25">
      <c r="A4828" t="s">
        <v>25959</v>
      </c>
      <c r="B4828">
        <v>0</v>
      </c>
      <c r="C4828" t="s">
        <v>75</v>
      </c>
      <c r="D4828" t="s">
        <v>23</v>
      </c>
      <c r="E4828" t="s">
        <v>24</v>
      </c>
      <c r="F4828">
        <v>898862024</v>
      </c>
      <c r="G4828" s="2" t="s">
        <v>47</v>
      </c>
      <c r="H4828">
        <v>227778191</v>
      </c>
      <c r="W4828">
        <v>3300</v>
      </c>
      <c r="X4828" t="s">
        <v>25960</v>
      </c>
      <c r="Y4828" t="s">
        <v>25961</v>
      </c>
      <c r="Z4828" t="s">
        <v>24</v>
      </c>
      <c r="AA4828" t="s">
        <v>25962</v>
      </c>
      <c r="AB4828" t="s">
        <v>6534</v>
      </c>
      <c r="AC4828" t="s">
        <v>25963</v>
      </c>
      <c r="AD4828" t="s">
        <v>134</v>
      </c>
      <c r="AE4828" t="s">
        <v>25964</v>
      </c>
      <c r="AF4828" t="s">
        <v>515</v>
      </c>
      <c r="AG4828" t="s">
        <v>25965</v>
      </c>
      <c r="AH4828" t="s">
        <v>24</v>
      </c>
      <c r="AI4828" t="s">
        <v>24</v>
      </c>
    </row>
    <row r="4829" spans="1:35" hidden="1" x14ac:dyDescent="0.25">
      <c r="A4829" t="s">
        <v>25966</v>
      </c>
      <c r="B4829">
        <v>0</v>
      </c>
      <c r="C4829" t="s">
        <v>24</v>
      </c>
      <c r="D4829" t="s">
        <v>23</v>
      </c>
      <c r="E4829" t="s">
        <v>24</v>
      </c>
      <c r="F4829">
        <v>565411423</v>
      </c>
      <c r="G4829" t="s">
        <v>77</v>
      </c>
      <c r="H4829">
        <v>227721361</v>
      </c>
      <c r="W4829" t="s">
        <v>85</v>
      </c>
      <c r="X4829" t="s">
        <v>25967</v>
      </c>
      <c r="Y4829" t="s">
        <v>24</v>
      </c>
      <c r="Z4829" t="s">
        <v>24</v>
      </c>
      <c r="AA4829" t="s">
        <v>24</v>
      </c>
      <c r="AB4829" t="s">
        <v>24</v>
      </c>
      <c r="AC4829">
        <v>117036</v>
      </c>
      <c r="AD4829" t="s">
        <v>1607</v>
      </c>
      <c r="AE4829" t="s">
        <v>25968</v>
      </c>
      <c r="AF4829" t="s">
        <v>1609</v>
      </c>
      <c r="AG4829" t="s">
        <v>24</v>
      </c>
      <c r="AH4829" t="s">
        <v>24</v>
      </c>
      <c r="AI4829" t="s">
        <v>24</v>
      </c>
    </row>
    <row r="4830" spans="1:35" hidden="1" x14ac:dyDescent="0.25">
      <c r="A4830" t="s">
        <v>25969</v>
      </c>
      <c r="B4830">
        <v>3</v>
      </c>
      <c r="C4830" t="s">
        <v>22</v>
      </c>
      <c r="D4830" t="s">
        <v>34</v>
      </c>
      <c r="E4830" t="s">
        <v>25970</v>
      </c>
      <c r="F4830">
        <v>659739270</v>
      </c>
      <c r="G4830" s="2" t="s">
        <v>47</v>
      </c>
      <c r="H4830">
        <v>227671405</v>
      </c>
      <c r="W4830" t="s">
        <v>85</v>
      </c>
      <c r="X4830" t="s">
        <v>25971</v>
      </c>
      <c r="Y4830" t="s">
        <v>25972</v>
      </c>
      <c r="Z4830" t="s">
        <v>24</v>
      </c>
      <c r="AA4830" t="s">
        <v>25973</v>
      </c>
      <c r="AB4830" t="s">
        <v>256</v>
      </c>
      <c r="AC4830">
        <v>90250</v>
      </c>
      <c r="AD4830" t="s">
        <v>93</v>
      </c>
      <c r="AE4830" t="s">
        <v>24</v>
      </c>
      <c r="AF4830" t="s">
        <v>24</v>
      </c>
      <c r="AG4830" t="s">
        <v>24</v>
      </c>
      <c r="AH4830" t="s">
        <v>24</v>
      </c>
      <c r="AI4830" t="s">
        <v>24</v>
      </c>
    </row>
    <row r="4831" spans="1:35" hidden="1" x14ac:dyDescent="0.25">
      <c r="A4831" t="s">
        <v>25974</v>
      </c>
      <c r="B4831">
        <v>0</v>
      </c>
      <c r="C4831" t="s">
        <v>88</v>
      </c>
      <c r="D4831" t="s">
        <v>23</v>
      </c>
      <c r="E4831" t="s">
        <v>24</v>
      </c>
      <c r="F4831">
        <v>809530509</v>
      </c>
      <c r="G4831" t="s">
        <v>89</v>
      </c>
      <c r="H4831">
        <v>227600000</v>
      </c>
      <c r="W4831">
        <v>1032</v>
      </c>
      <c r="X4831" t="s">
        <v>25975</v>
      </c>
      <c r="Y4831" t="s">
        <v>24</v>
      </c>
      <c r="Z4831" t="s">
        <v>24</v>
      </c>
      <c r="AA4831" t="s">
        <v>25976</v>
      </c>
      <c r="AB4831" t="s">
        <v>1390</v>
      </c>
      <c r="AC4831" t="s">
        <v>25977</v>
      </c>
      <c r="AD4831" t="s">
        <v>542</v>
      </c>
      <c r="AE4831" t="s">
        <v>25978</v>
      </c>
      <c r="AF4831" t="s">
        <v>95</v>
      </c>
      <c r="AG4831" t="s">
        <v>25979</v>
      </c>
      <c r="AH4831" t="s">
        <v>24</v>
      </c>
      <c r="AI4831" t="s">
        <v>24</v>
      </c>
    </row>
    <row r="4832" spans="1:35" hidden="1" x14ac:dyDescent="0.25">
      <c r="A4832" t="s">
        <v>25980</v>
      </c>
      <c r="B4832">
        <v>0</v>
      </c>
      <c r="C4832" t="s">
        <v>99</v>
      </c>
      <c r="D4832" t="s">
        <v>23</v>
      </c>
      <c r="E4832" t="s">
        <v>24</v>
      </c>
      <c r="F4832">
        <v>528182621</v>
      </c>
      <c r="G4832" t="s">
        <v>146</v>
      </c>
      <c r="H4832">
        <v>227547010</v>
      </c>
      <c r="W4832">
        <v>25</v>
      </c>
      <c r="X4832" t="s">
        <v>25981</v>
      </c>
      <c r="Y4832" t="s">
        <v>24</v>
      </c>
      <c r="Z4832" t="s">
        <v>24</v>
      </c>
      <c r="AA4832" t="s">
        <v>13870</v>
      </c>
      <c r="AB4832" t="s">
        <v>731</v>
      </c>
      <c r="AC4832">
        <v>311800</v>
      </c>
      <c r="AD4832" t="s">
        <v>693</v>
      </c>
      <c r="AE4832" t="s">
        <v>25982</v>
      </c>
      <c r="AF4832" t="s">
        <v>295</v>
      </c>
      <c r="AG4832" t="s">
        <v>25983</v>
      </c>
      <c r="AH4832" t="s">
        <v>24</v>
      </c>
      <c r="AI4832" t="s">
        <v>24</v>
      </c>
    </row>
    <row r="4833" spans="1:35" hidden="1" x14ac:dyDescent="0.25">
      <c r="A4833" t="s">
        <v>25984</v>
      </c>
      <c r="B4833">
        <v>0</v>
      </c>
      <c r="C4833" t="s">
        <v>22</v>
      </c>
      <c r="D4833" t="s">
        <v>34</v>
      </c>
      <c r="E4833" t="s">
        <v>25985</v>
      </c>
      <c r="F4833">
        <v>365933907</v>
      </c>
      <c r="G4833" s="2" t="s">
        <v>1542</v>
      </c>
      <c r="H4833">
        <v>227525167</v>
      </c>
      <c r="W4833" t="s">
        <v>85</v>
      </c>
      <c r="X4833" t="s">
        <v>25986</v>
      </c>
      <c r="Y4833" t="s">
        <v>24</v>
      </c>
      <c r="Z4833" t="s">
        <v>24</v>
      </c>
      <c r="AA4833" t="s">
        <v>24</v>
      </c>
      <c r="AB4833" t="s">
        <v>24</v>
      </c>
      <c r="AC4833">
        <v>398059</v>
      </c>
      <c r="AD4833" t="s">
        <v>1607</v>
      </c>
      <c r="AE4833" t="s">
        <v>25987</v>
      </c>
      <c r="AF4833" t="s">
        <v>1609</v>
      </c>
      <c r="AG4833" t="s">
        <v>25988</v>
      </c>
      <c r="AH4833" t="s">
        <v>24</v>
      </c>
      <c r="AI4833" t="s">
        <v>24</v>
      </c>
    </row>
    <row r="4834" spans="1:35" hidden="1" x14ac:dyDescent="0.25">
      <c r="A4834" t="s">
        <v>25989</v>
      </c>
      <c r="B4834">
        <v>0</v>
      </c>
      <c r="C4834" t="s">
        <v>22</v>
      </c>
      <c r="D4834" t="s">
        <v>23</v>
      </c>
      <c r="E4834" t="s">
        <v>24</v>
      </c>
      <c r="F4834">
        <v>463396199</v>
      </c>
      <c r="G4834" s="2" t="s">
        <v>119</v>
      </c>
      <c r="H4834">
        <v>227518513</v>
      </c>
      <c r="W4834">
        <v>10</v>
      </c>
      <c r="X4834" t="s">
        <v>25990</v>
      </c>
      <c r="Y4834" t="s">
        <v>24</v>
      </c>
      <c r="Z4834" t="s">
        <v>24</v>
      </c>
      <c r="AA4834" t="s">
        <v>6563</v>
      </c>
      <c r="AB4834" t="s">
        <v>2419</v>
      </c>
      <c r="AC4834">
        <v>28108</v>
      </c>
      <c r="AD4834" t="s">
        <v>236</v>
      </c>
      <c r="AE4834" t="s">
        <v>25991</v>
      </c>
      <c r="AF4834" t="s">
        <v>24</v>
      </c>
      <c r="AG4834" t="s">
        <v>25992</v>
      </c>
      <c r="AH4834" t="s">
        <v>24</v>
      </c>
      <c r="AI4834" t="s">
        <v>24</v>
      </c>
    </row>
    <row r="4835" spans="1:35" hidden="1" x14ac:dyDescent="0.25">
      <c r="A4835" t="s">
        <v>25993</v>
      </c>
      <c r="B4835">
        <v>0</v>
      </c>
      <c r="C4835" t="s">
        <v>22</v>
      </c>
      <c r="D4835" t="s">
        <v>23</v>
      </c>
      <c r="E4835" t="s">
        <v>24</v>
      </c>
      <c r="F4835">
        <v>918507695</v>
      </c>
      <c r="G4835" s="2" t="s">
        <v>128</v>
      </c>
      <c r="H4835">
        <v>227488083</v>
      </c>
      <c r="W4835">
        <v>336</v>
      </c>
      <c r="X4835" t="s">
        <v>25994</v>
      </c>
      <c r="Y4835" t="s">
        <v>25995</v>
      </c>
      <c r="Z4835" t="s">
        <v>24</v>
      </c>
      <c r="AA4835" t="s">
        <v>7155</v>
      </c>
      <c r="AB4835" t="s">
        <v>7156</v>
      </c>
      <c r="AC4835">
        <v>110001</v>
      </c>
      <c r="AD4835" t="s">
        <v>491</v>
      </c>
      <c r="AE4835" t="s">
        <v>25996</v>
      </c>
      <c r="AF4835" t="s">
        <v>123</v>
      </c>
      <c r="AG4835" t="s">
        <v>24</v>
      </c>
      <c r="AH4835" t="s">
        <v>24</v>
      </c>
      <c r="AI4835" t="s">
        <v>24</v>
      </c>
    </row>
    <row r="4836" spans="1:35" hidden="1" x14ac:dyDescent="0.25">
      <c r="A4836" t="s">
        <v>25997</v>
      </c>
      <c r="B4836">
        <v>0</v>
      </c>
      <c r="C4836" t="s">
        <v>75</v>
      </c>
      <c r="D4836" t="s">
        <v>23</v>
      </c>
      <c r="E4836" t="s">
        <v>24</v>
      </c>
      <c r="F4836">
        <v>659698484</v>
      </c>
      <c r="G4836" s="2" t="s">
        <v>47</v>
      </c>
      <c r="H4836">
        <v>227485028</v>
      </c>
      <c r="W4836">
        <v>1300</v>
      </c>
      <c r="X4836" t="s">
        <v>25998</v>
      </c>
      <c r="Y4836" t="s">
        <v>24</v>
      </c>
      <c r="Z4836" t="s">
        <v>24</v>
      </c>
      <c r="AA4836" t="s">
        <v>25999</v>
      </c>
      <c r="AB4836" t="s">
        <v>92</v>
      </c>
      <c r="AC4836">
        <v>10240</v>
      </c>
      <c r="AD4836" t="s">
        <v>93</v>
      </c>
      <c r="AE4836" t="s">
        <v>26000</v>
      </c>
      <c r="AF4836" t="s">
        <v>515</v>
      </c>
      <c r="AG4836" t="s">
        <v>26001</v>
      </c>
      <c r="AH4836" t="s">
        <v>26002</v>
      </c>
      <c r="AI4836" t="s">
        <v>24</v>
      </c>
    </row>
    <row r="4837" spans="1:35" hidden="1" x14ac:dyDescent="0.25">
      <c r="A4837" t="s">
        <v>26003</v>
      </c>
      <c r="B4837">
        <v>0</v>
      </c>
      <c r="C4837" t="s">
        <v>88</v>
      </c>
      <c r="D4837" t="s">
        <v>23</v>
      </c>
      <c r="E4837" t="s">
        <v>24</v>
      </c>
      <c r="F4837">
        <v>401526355</v>
      </c>
      <c r="G4837" s="2" t="s">
        <v>155</v>
      </c>
      <c r="H4837">
        <v>227472022</v>
      </c>
      <c r="W4837">
        <v>229</v>
      </c>
      <c r="X4837" t="s">
        <v>26004</v>
      </c>
      <c r="Y4837" t="s">
        <v>24</v>
      </c>
      <c r="Z4837" t="s">
        <v>24</v>
      </c>
      <c r="AA4837" t="s">
        <v>26005</v>
      </c>
      <c r="AB4837" t="s">
        <v>26006</v>
      </c>
      <c r="AC4837">
        <v>6100</v>
      </c>
      <c r="AD4837" t="s">
        <v>12234</v>
      </c>
      <c r="AE4837" t="s">
        <v>26007</v>
      </c>
      <c r="AF4837" t="s">
        <v>95</v>
      </c>
      <c r="AG4837" t="s">
        <v>26008</v>
      </c>
      <c r="AH4837" t="s">
        <v>24</v>
      </c>
      <c r="AI4837" t="s">
        <v>24</v>
      </c>
    </row>
    <row r="4838" spans="1:35" hidden="1" x14ac:dyDescent="0.25">
      <c r="A4838" t="s">
        <v>26009</v>
      </c>
      <c r="B4838">
        <v>0</v>
      </c>
      <c r="C4838" t="s">
        <v>99</v>
      </c>
      <c r="D4838" t="s">
        <v>23</v>
      </c>
      <c r="E4838" t="s">
        <v>24</v>
      </c>
      <c r="F4838">
        <v>535068670</v>
      </c>
      <c r="G4838" s="2" t="s">
        <v>172</v>
      </c>
      <c r="H4838">
        <v>227418000</v>
      </c>
      <c r="W4838">
        <v>2000</v>
      </c>
      <c r="X4838" t="s">
        <v>26010</v>
      </c>
      <c r="Y4838" t="s">
        <v>26011</v>
      </c>
      <c r="Z4838" t="s">
        <v>24</v>
      </c>
      <c r="AA4838" t="s">
        <v>26012</v>
      </c>
      <c r="AB4838" t="s">
        <v>24</v>
      </c>
      <c r="AC4838">
        <v>11111</v>
      </c>
      <c r="AD4838" t="s">
        <v>26013</v>
      </c>
      <c r="AE4838" t="s">
        <v>26014</v>
      </c>
      <c r="AF4838" t="s">
        <v>295</v>
      </c>
      <c r="AG4838" t="s">
        <v>26015</v>
      </c>
      <c r="AH4838" t="s">
        <v>26016</v>
      </c>
      <c r="AI4838" t="s">
        <v>24</v>
      </c>
    </row>
    <row r="4839" spans="1:35" hidden="1" x14ac:dyDescent="0.25">
      <c r="A4839" t="s">
        <v>26017</v>
      </c>
      <c r="B4839">
        <v>0</v>
      </c>
      <c r="C4839" t="s">
        <v>22</v>
      </c>
      <c r="D4839" t="s">
        <v>23</v>
      </c>
      <c r="E4839" t="s">
        <v>24</v>
      </c>
      <c r="F4839">
        <v>810251686</v>
      </c>
      <c r="G4839" s="2" t="s">
        <v>526</v>
      </c>
      <c r="H4839">
        <v>227400000</v>
      </c>
      <c r="W4839">
        <v>1480</v>
      </c>
      <c r="X4839" t="s">
        <v>26018</v>
      </c>
      <c r="Y4839" t="s">
        <v>26019</v>
      </c>
      <c r="Z4839" t="s">
        <v>24</v>
      </c>
      <c r="AA4839" t="s">
        <v>1871</v>
      </c>
      <c r="AB4839" t="s">
        <v>1872</v>
      </c>
      <c r="AC4839">
        <v>9430</v>
      </c>
      <c r="AD4839" t="s">
        <v>285</v>
      </c>
      <c r="AE4839" t="s">
        <v>26020</v>
      </c>
      <c r="AF4839" t="s">
        <v>123</v>
      </c>
      <c r="AG4839" t="s">
        <v>26021</v>
      </c>
      <c r="AH4839" t="s">
        <v>26022</v>
      </c>
      <c r="AI4839" t="s">
        <v>24</v>
      </c>
    </row>
    <row r="4840" spans="1:35" hidden="1" x14ac:dyDescent="0.25">
      <c r="A4840" t="s">
        <v>26023</v>
      </c>
      <c r="B4840">
        <v>0</v>
      </c>
      <c r="C4840" t="s">
        <v>75</v>
      </c>
      <c r="D4840" t="s">
        <v>23</v>
      </c>
      <c r="E4840" t="s">
        <v>24</v>
      </c>
      <c r="F4840">
        <v>600014799</v>
      </c>
      <c r="G4840" s="2" t="s">
        <v>36</v>
      </c>
      <c r="H4840">
        <v>227374400</v>
      </c>
      <c r="W4840">
        <v>2200</v>
      </c>
      <c r="X4840" t="s">
        <v>26024</v>
      </c>
      <c r="Y4840" t="s">
        <v>24</v>
      </c>
      <c r="Z4840" t="s">
        <v>24</v>
      </c>
      <c r="AA4840" t="s">
        <v>26025</v>
      </c>
      <c r="AB4840" t="s">
        <v>24</v>
      </c>
      <c r="AC4840">
        <v>3296279</v>
      </c>
      <c r="AD4840" t="s">
        <v>4242</v>
      </c>
      <c r="AE4840" t="s">
        <v>26026</v>
      </c>
      <c r="AF4840" t="s">
        <v>5870</v>
      </c>
      <c r="AG4840" t="s">
        <v>26027</v>
      </c>
      <c r="AH4840" t="s">
        <v>26028</v>
      </c>
      <c r="AI4840" t="s">
        <v>24</v>
      </c>
    </row>
    <row r="4841" spans="1:35" hidden="1" x14ac:dyDescent="0.25">
      <c r="A4841" t="s">
        <v>26029</v>
      </c>
      <c r="B4841">
        <v>0</v>
      </c>
      <c r="C4841" t="s">
        <v>24</v>
      </c>
      <c r="D4841" t="s">
        <v>23</v>
      </c>
      <c r="E4841" t="s">
        <v>24</v>
      </c>
      <c r="F4841">
        <v>534809868</v>
      </c>
      <c r="G4841" s="2" t="s">
        <v>670</v>
      </c>
      <c r="H4841">
        <v>227320010</v>
      </c>
      <c r="W4841" t="s">
        <v>85</v>
      </c>
      <c r="X4841" t="s">
        <v>26030</v>
      </c>
      <c r="Y4841" t="s">
        <v>24</v>
      </c>
      <c r="Z4841" t="s">
        <v>24</v>
      </c>
      <c r="AA4841" t="s">
        <v>24</v>
      </c>
      <c r="AB4841" t="s">
        <v>24</v>
      </c>
      <c r="AC4841">
        <v>675000</v>
      </c>
      <c r="AD4841" t="s">
        <v>1607</v>
      </c>
      <c r="AE4841" t="s">
        <v>26031</v>
      </c>
      <c r="AF4841" t="s">
        <v>4219</v>
      </c>
      <c r="AG4841" t="s">
        <v>26032</v>
      </c>
      <c r="AH4841" t="s">
        <v>26032</v>
      </c>
      <c r="AI4841" t="s">
        <v>24</v>
      </c>
    </row>
    <row r="4842" spans="1:35" hidden="1" x14ac:dyDescent="0.25">
      <c r="A4842" t="s">
        <v>26033</v>
      </c>
      <c r="B4842">
        <v>0</v>
      </c>
      <c r="C4842" t="s">
        <v>99</v>
      </c>
      <c r="D4842" t="s">
        <v>23</v>
      </c>
      <c r="E4842" t="s">
        <v>24</v>
      </c>
      <c r="F4842">
        <v>534585711</v>
      </c>
      <c r="G4842" t="s">
        <v>354</v>
      </c>
      <c r="H4842">
        <v>227277500</v>
      </c>
      <c r="W4842">
        <v>2500</v>
      </c>
      <c r="X4842" t="s">
        <v>26034</v>
      </c>
      <c r="Y4842" t="s">
        <v>24</v>
      </c>
      <c r="Z4842" t="s">
        <v>24</v>
      </c>
      <c r="AA4842" t="s">
        <v>26035</v>
      </c>
      <c r="AB4842" t="s">
        <v>24</v>
      </c>
      <c r="AC4842" t="s">
        <v>24</v>
      </c>
      <c r="AD4842" t="s">
        <v>26036</v>
      </c>
      <c r="AE4842" t="s">
        <v>26037</v>
      </c>
      <c r="AF4842" t="s">
        <v>6699</v>
      </c>
      <c r="AG4842" t="s">
        <v>26038</v>
      </c>
      <c r="AH4842" t="s">
        <v>26039</v>
      </c>
      <c r="AI4842" t="s">
        <v>24</v>
      </c>
    </row>
    <row r="4843" spans="1:35" hidden="1" x14ac:dyDescent="0.25">
      <c r="A4843" t="s">
        <v>26040</v>
      </c>
      <c r="B4843">
        <v>0</v>
      </c>
      <c r="C4843" t="s">
        <v>24</v>
      </c>
      <c r="D4843" t="s">
        <v>23</v>
      </c>
      <c r="E4843" t="s">
        <v>24</v>
      </c>
      <c r="F4843" t="s">
        <v>24</v>
      </c>
      <c r="G4843" s="2" t="s">
        <v>1081</v>
      </c>
      <c r="H4843">
        <v>227273260</v>
      </c>
      <c r="W4843" t="s">
        <v>85</v>
      </c>
      <c r="X4843" t="s">
        <v>26041</v>
      </c>
      <c r="Y4843" t="s">
        <v>24</v>
      </c>
      <c r="Z4843" t="s">
        <v>24</v>
      </c>
      <c r="AA4843" t="s">
        <v>24</v>
      </c>
      <c r="AB4843" t="s">
        <v>24</v>
      </c>
      <c r="AC4843">
        <v>622000</v>
      </c>
      <c r="AD4843" t="s">
        <v>1607</v>
      </c>
      <c r="AE4843" t="s">
        <v>26042</v>
      </c>
      <c r="AF4843" t="s">
        <v>1609</v>
      </c>
      <c r="AG4843" t="s">
        <v>26043</v>
      </c>
      <c r="AH4843" t="s">
        <v>26043</v>
      </c>
      <c r="AI4843" t="s">
        <v>24</v>
      </c>
    </row>
    <row r="4844" spans="1:35" hidden="1" x14ac:dyDescent="0.25">
      <c r="A4844" t="s">
        <v>26044</v>
      </c>
      <c r="B4844">
        <v>0</v>
      </c>
      <c r="C4844" t="s">
        <v>88</v>
      </c>
      <c r="D4844" t="s">
        <v>23</v>
      </c>
      <c r="E4844" t="s">
        <v>24</v>
      </c>
      <c r="F4844">
        <v>654649941</v>
      </c>
      <c r="G4844" s="2" t="s">
        <v>714</v>
      </c>
      <c r="H4844">
        <v>227236722</v>
      </c>
      <c r="W4844">
        <v>1559</v>
      </c>
      <c r="X4844" t="s">
        <v>26045</v>
      </c>
      <c r="Y4844" t="s">
        <v>24</v>
      </c>
      <c r="Z4844" t="s">
        <v>24</v>
      </c>
      <c r="AA4844" t="s">
        <v>9394</v>
      </c>
      <c r="AB4844" t="s">
        <v>2328</v>
      </c>
      <c r="AC4844">
        <v>231508</v>
      </c>
      <c r="AD4844" t="s">
        <v>693</v>
      </c>
      <c r="AE4844" t="s">
        <v>26046</v>
      </c>
      <c r="AF4844" t="s">
        <v>1237</v>
      </c>
      <c r="AG4844" t="s">
        <v>26047</v>
      </c>
      <c r="AH4844" t="s">
        <v>24</v>
      </c>
      <c r="AI4844" t="s">
        <v>24</v>
      </c>
    </row>
    <row r="4845" spans="1:35" hidden="1" x14ac:dyDescent="0.25">
      <c r="A4845" t="s">
        <v>26048</v>
      </c>
      <c r="B4845">
        <v>0</v>
      </c>
      <c r="C4845" t="s">
        <v>22</v>
      </c>
      <c r="D4845" t="s">
        <v>23</v>
      </c>
      <c r="E4845" t="s">
        <v>24</v>
      </c>
      <c r="F4845">
        <v>529940199</v>
      </c>
      <c r="G4845" t="s">
        <v>354</v>
      </c>
      <c r="H4845">
        <v>227174913</v>
      </c>
      <c r="W4845">
        <v>2000</v>
      </c>
      <c r="X4845" t="s">
        <v>26049</v>
      </c>
      <c r="Y4845" t="s">
        <v>24</v>
      </c>
      <c r="Z4845" t="s">
        <v>24</v>
      </c>
      <c r="AA4845" t="s">
        <v>2447</v>
      </c>
      <c r="AB4845" t="s">
        <v>1649</v>
      </c>
      <c r="AC4845">
        <v>362000</v>
      </c>
      <c r="AD4845" t="s">
        <v>693</v>
      </c>
      <c r="AE4845" t="s">
        <v>26050</v>
      </c>
      <c r="AF4845" t="s">
        <v>3337</v>
      </c>
      <c r="AG4845" t="s">
        <v>24</v>
      </c>
      <c r="AH4845" t="s">
        <v>24</v>
      </c>
      <c r="AI4845" t="s">
        <v>24</v>
      </c>
    </row>
    <row r="4846" spans="1:35" hidden="1" x14ac:dyDescent="0.25">
      <c r="A4846" t="s">
        <v>26051</v>
      </c>
      <c r="B4846">
        <v>0</v>
      </c>
      <c r="C4846" t="s">
        <v>22</v>
      </c>
      <c r="D4846" t="s">
        <v>23</v>
      </c>
      <c r="E4846" t="s">
        <v>24</v>
      </c>
      <c r="F4846">
        <v>428434609</v>
      </c>
      <c r="G4846" s="2" t="s">
        <v>589</v>
      </c>
      <c r="H4846">
        <v>226861689</v>
      </c>
      <c r="W4846">
        <v>150</v>
      </c>
      <c r="X4846" t="s">
        <v>26052</v>
      </c>
      <c r="Y4846" t="s">
        <v>24</v>
      </c>
      <c r="Z4846" t="s">
        <v>24</v>
      </c>
      <c r="AA4846" t="s">
        <v>26053</v>
      </c>
      <c r="AB4846" t="s">
        <v>7803</v>
      </c>
      <c r="AC4846">
        <v>30020</v>
      </c>
      <c r="AD4846" t="s">
        <v>2571</v>
      </c>
      <c r="AE4846" t="s">
        <v>26054</v>
      </c>
      <c r="AF4846" t="s">
        <v>544</v>
      </c>
      <c r="AG4846" t="s">
        <v>26055</v>
      </c>
      <c r="AH4846" t="s">
        <v>26056</v>
      </c>
      <c r="AI4846" t="s">
        <v>24</v>
      </c>
    </row>
    <row r="4847" spans="1:35" hidden="1" x14ac:dyDescent="0.25">
      <c r="A4847" t="s">
        <v>26057</v>
      </c>
      <c r="B4847">
        <v>0</v>
      </c>
      <c r="C4847" t="s">
        <v>99</v>
      </c>
      <c r="D4847" t="s">
        <v>23</v>
      </c>
      <c r="E4847" t="s">
        <v>24</v>
      </c>
      <c r="F4847">
        <v>503060452</v>
      </c>
      <c r="G4847" s="2" t="s">
        <v>670</v>
      </c>
      <c r="H4847">
        <v>226826250</v>
      </c>
      <c r="W4847">
        <v>750</v>
      </c>
      <c r="X4847" t="s">
        <v>26058</v>
      </c>
      <c r="Y4847" t="s">
        <v>24</v>
      </c>
      <c r="Z4847" t="s">
        <v>24</v>
      </c>
      <c r="AA4847" t="s">
        <v>2627</v>
      </c>
      <c r="AB4847" t="s">
        <v>24</v>
      </c>
      <c r="AC4847">
        <v>109004</v>
      </c>
      <c r="AD4847" t="s">
        <v>1607</v>
      </c>
      <c r="AE4847" t="s">
        <v>26059</v>
      </c>
      <c r="AF4847" t="s">
        <v>123</v>
      </c>
      <c r="AG4847" t="s">
        <v>26060</v>
      </c>
      <c r="AH4847" t="s">
        <v>24</v>
      </c>
      <c r="AI4847" t="s">
        <v>24</v>
      </c>
    </row>
    <row r="4848" spans="1:35" hidden="1" x14ac:dyDescent="0.25">
      <c r="A4848" t="s">
        <v>26061</v>
      </c>
      <c r="B4848">
        <v>0</v>
      </c>
      <c r="C4848" t="s">
        <v>22</v>
      </c>
      <c r="D4848" t="s">
        <v>23</v>
      </c>
      <c r="E4848" t="s">
        <v>24</v>
      </c>
      <c r="F4848">
        <v>690885645</v>
      </c>
      <c r="G4848" s="2" t="s">
        <v>440</v>
      </c>
      <c r="H4848">
        <v>226780462</v>
      </c>
      <c r="W4848">
        <v>180</v>
      </c>
      <c r="X4848" t="s">
        <v>26062</v>
      </c>
      <c r="Y4848" t="s">
        <v>24</v>
      </c>
      <c r="Z4848" t="s">
        <v>24</v>
      </c>
      <c r="AA4848" t="s">
        <v>26063</v>
      </c>
      <c r="AB4848" t="s">
        <v>6969</v>
      </c>
      <c r="AC4848" t="s">
        <v>26064</v>
      </c>
      <c r="AD4848" t="s">
        <v>329</v>
      </c>
      <c r="AE4848" t="s">
        <v>26065</v>
      </c>
      <c r="AF4848" t="s">
        <v>544</v>
      </c>
      <c r="AG4848" t="s">
        <v>26066</v>
      </c>
      <c r="AH4848" t="s">
        <v>24</v>
      </c>
      <c r="AI4848" t="s">
        <v>24</v>
      </c>
    </row>
    <row r="4849" spans="1:35" hidden="1" x14ac:dyDescent="0.25">
      <c r="A4849" t="s">
        <v>26067</v>
      </c>
      <c r="B4849">
        <v>0</v>
      </c>
      <c r="C4849" t="s">
        <v>99</v>
      </c>
      <c r="D4849" t="s">
        <v>23</v>
      </c>
      <c r="E4849" t="s">
        <v>24</v>
      </c>
      <c r="F4849">
        <v>679955492</v>
      </c>
      <c r="G4849" s="2" t="s">
        <v>365</v>
      </c>
      <c r="H4849">
        <v>226764822</v>
      </c>
      <c r="W4849">
        <v>3</v>
      </c>
      <c r="X4849" t="s">
        <v>26068</v>
      </c>
      <c r="Y4849" t="s">
        <v>24</v>
      </c>
      <c r="Z4849" t="s">
        <v>24</v>
      </c>
      <c r="AA4849" t="s">
        <v>2920</v>
      </c>
      <c r="AB4849" t="s">
        <v>2328</v>
      </c>
      <c r="AC4849">
        <v>234000</v>
      </c>
      <c r="AD4849" t="s">
        <v>693</v>
      </c>
      <c r="AE4849" t="s">
        <v>24</v>
      </c>
      <c r="AF4849" t="s">
        <v>24</v>
      </c>
      <c r="AG4849" t="s">
        <v>24</v>
      </c>
      <c r="AH4849" t="s">
        <v>24</v>
      </c>
      <c r="AI4849" t="s">
        <v>24</v>
      </c>
    </row>
    <row r="4850" spans="1:35" hidden="1" x14ac:dyDescent="0.25">
      <c r="A4850" t="s">
        <v>26069</v>
      </c>
      <c r="B4850">
        <v>0</v>
      </c>
      <c r="C4850" t="s">
        <v>24</v>
      </c>
      <c r="D4850" t="s">
        <v>23</v>
      </c>
      <c r="E4850" t="s">
        <v>24</v>
      </c>
      <c r="F4850" t="s">
        <v>24</v>
      </c>
      <c r="G4850" s="2" t="s">
        <v>670</v>
      </c>
      <c r="H4850">
        <v>226633864</v>
      </c>
      <c r="W4850" t="s">
        <v>85</v>
      </c>
      <c r="X4850" t="s">
        <v>26070</v>
      </c>
      <c r="Y4850" t="s">
        <v>24</v>
      </c>
      <c r="Z4850" t="s">
        <v>24</v>
      </c>
      <c r="AA4850" t="s">
        <v>24</v>
      </c>
      <c r="AB4850" t="s">
        <v>24</v>
      </c>
      <c r="AC4850">
        <v>243240</v>
      </c>
      <c r="AD4850" t="s">
        <v>1607</v>
      </c>
      <c r="AE4850" t="s">
        <v>26071</v>
      </c>
      <c r="AF4850" t="s">
        <v>26072</v>
      </c>
      <c r="AG4850" t="s">
        <v>26073</v>
      </c>
      <c r="AH4850" t="s">
        <v>26074</v>
      </c>
      <c r="AI4850" t="s">
        <v>24</v>
      </c>
    </row>
    <row r="4851" spans="1:35" hidden="1" x14ac:dyDescent="0.25">
      <c r="A4851" t="s">
        <v>26075</v>
      </c>
      <c r="B4851">
        <v>0</v>
      </c>
      <c r="C4851" t="s">
        <v>22</v>
      </c>
      <c r="D4851" t="s">
        <v>23</v>
      </c>
      <c r="E4851" t="s">
        <v>24</v>
      </c>
      <c r="F4851">
        <v>527066134</v>
      </c>
      <c r="G4851" t="s">
        <v>354</v>
      </c>
      <c r="H4851">
        <v>226592925</v>
      </c>
      <c r="W4851">
        <v>164</v>
      </c>
      <c r="X4851" t="s">
        <v>26076</v>
      </c>
      <c r="Y4851" t="s">
        <v>24</v>
      </c>
      <c r="Z4851" t="s">
        <v>24</v>
      </c>
      <c r="AA4851" t="s">
        <v>2169</v>
      </c>
      <c r="AB4851" t="s">
        <v>1242</v>
      </c>
      <c r="AC4851">
        <v>430022</v>
      </c>
      <c r="AD4851" t="s">
        <v>693</v>
      </c>
      <c r="AE4851" t="s">
        <v>26077</v>
      </c>
      <c r="AF4851" t="s">
        <v>1237</v>
      </c>
      <c r="AG4851" t="s">
        <v>26078</v>
      </c>
      <c r="AH4851" t="s">
        <v>24</v>
      </c>
      <c r="AI4851" t="s">
        <v>24</v>
      </c>
    </row>
    <row r="4852" spans="1:35" hidden="1" x14ac:dyDescent="0.25">
      <c r="A4852" t="s">
        <v>26079</v>
      </c>
      <c r="B4852">
        <v>0</v>
      </c>
      <c r="C4852" t="s">
        <v>75</v>
      </c>
      <c r="D4852" t="s">
        <v>23</v>
      </c>
      <c r="E4852" t="s">
        <v>24</v>
      </c>
      <c r="F4852">
        <v>728719030</v>
      </c>
      <c r="G4852" s="2" t="s">
        <v>1025</v>
      </c>
      <c r="H4852">
        <v>226579500</v>
      </c>
      <c r="W4852">
        <v>1806</v>
      </c>
      <c r="X4852" t="s">
        <v>26080</v>
      </c>
      <c r="Y4852" t="s">
        <v>26081</v>
      </c>
      <c r="Z4852" t="s">
        <v>24</v>
      </c>
      <c r="AA4852" t="s">
        <v>1092</v>
      </c>
      <c r="AB4852" t="s">
        <v>1092</v>
      </c>
      <c r="AC4852">
        <v>12920</v>
      </c>
      <c r="AD4852" t="s">
        <v>1094</v>
      </c>
      <c r="AE4852" t="s">
        <v>26082</v>
      </c>
      <c r="AF4852" t="s">
        <v>544</v>
      </c>
      <c r="AG4852" t="s">
        <v>26083</v>
      </c>
      <c r="AH4852" t="s">
        <v>26084</v>
      </c>
      <c r="AI4852" t="s">
        <v>24</v>
      </c>
    </row>
    <row r="4853" spans="1:35" hidden="1" x14ac:dyDescent="0.25">
      <c r="A4853" t="s">
        <v>26085</v>
      </c>
      <c r="B4853">
        <v>0</v>
      </c>
      <c r="C4853" t="s">
        <v>75</v>
      </c>
      <c r="D4853" t="s">
        <v>23</v>
      </c>
      <c r="E4853" t="s">
        <v>24</v>
      </c>
      <c r="F4853">
        <v>880000955</v>
      </c>
      <c r="G4853" s="2" t="s">
        <v>109</v>
      </c>
      <c r="H4853">
        <v>226545022</v>
      </c>
      <c r="W4853">
        <v>650</v>
      </c>
      <c r="X4853" t="s">
        <v>26086</v>
      </c>
      <c r="Y4853" t="s">
        <v>24</v>
      </c>
      <c r="Z4853" t="s">
        <v>24</v>
      </c>
      <c r="AA4853" t="s">
        <v>13974</v>
      </c>
      <c r="AB4853" t="s">
        <v>9266</v>
      </c>
      <c r="AC4853" t="s">
        <v>24</v>
      </c>
      <c r="AD4853" t="s">
        <v>2545</v>
      </c>
      <c r="AE4853" t="s">
        <v>26087</v>
      </c>
      <c r="AF4853" t="s">
        <v>11324</v>
      </c>
      <c r="AG4853" t="s">
        <v>26088</v>
      </c>
      <c r="AH4853" t="s">
        <v>26089</v>
      </c>
      <c r="AI4853" t="s">
        <v>24</v>
      </c>
    </row>
    <row r="4854" spans="1:35" hidden="1" x14ac:dyDescent="0.25">
      <c r="A4854" t="s">
        <v>26090</v>
      </c>
      <c r="B4854">
        <v>0</v>
      </c>
      <c r="C4854" t="s">
        <v>24</v>
      </c>
      <c r="D4854" t="s">
        <v>23</v>
      </c>
      <c r="E4854" t="s">
        <v>24</v>
      </c>
      <c r="F4854">
        <v>314258968</v>
      </c>
      <c r="G4854" s="2" t="s">
        <v>359</v>
      </c>
      <c r="H4854">
        <v>226532491</v>
      </c>
      <c r="W4854">
        <v>121</v>
      </c>
      <c r="X4854" t="s">
        <v>26091</v>
      </c>
      <c r="Y4854" t="s">
        <v>24</v>
      </c>
      <c r="Z4854" t="s">
        <v>24</v>
      </c>
      <c r="AA4854" t="s">
        <v>26092</v>
      </c>
      <c r="AB4854" t="s">
        <v>26093</v>
      </c>
      <c r="AC4854">
        <v>99734</v>
      </c>
      <c r="AD4854" t="s">
        <v>301</v>
      </c>
      <c r="AE4854" t="s">
        <v>11401</v>
      </c>
      <c r="AF4854" t="s">
        <v>1284</v>
      </c>
      <c r="AG4854" t="s">
        <v>26094</v>
      </c>
      <c r="AH4854" t="s">
        <v>26095</v>
      </c>
      <c r="AI4854" t="s">
        <v>24</v>
      </c>
    </row>
    <row r="4855" spans="1:35" hidden="1" x14ac:dyDescent="0.25">
      <c r="A4855" t="s">
        <v>26096</v>
      </c>
      <c r="B4855">
        <v>49</v>
      </c>
      <c r="C4855" t="s">
        <v>22</v>
      </c>
      <c r="D4855" t="s">
        <v>23</v>
      </c>
      <c r="E4855" t="s">
        <v>24</v>
      </c>
      <c r="F4855">
        <v>693410482</v>
      </c>
      <c r="G4855" s="2" t="s">
        <v>36</v>
      </c>
      <c r="H4855">
        <v>226507333</v>
      </c>
      <c r="W4855">
        <v>472</v>
      </c>
      <c r="X4855" t="s">
        <v>26097</v>
      </c>
      <c r="Y4855" t="s">
        <v>24</v>
      </c>
      <c r="Z4855" t="s">
        <v>24</v>
      </c>
      <c r="AA4855" t="s">
        <v>15029</v>
      </c>
      <c r="AB4855" t="s">
        <v>13325</v>
      </c>
      <c r="AC4855" t="s">
        <v>26098</v>
      </c>
      <c r="AD4855" t="s">
        <v>329</v>
      </c>
      <c r="AE4855" t="s">
        <v>26099</v>
      </c>
      <c r="AF4855" t="s">
        <v>544</v>
      </c>
      <c r="AG4855" t="s">
        <v>26100</v>
      </c>
      <c r="AH4855" t="s">
        <v>24</v>
      </c>
      <c r="AI4855" t="s">
        <v>24</v>
      </c>
    </row>
    <row r="4856" spans="1:35" hidden="1" x14ac:dyDescent="0.25">
      <c r="A4856" t="s">
        <v>26101</v>
      </c>
      <c r="B4856">
        <v>7</v>
      </c>
      <c r="C4856" t="s">
        <v>22</v>
      </c>
      <c r="D4856" t="s">
        <v>23</v>
      </c>
      <c r="E4856" t="s">
        <v>24</v>
      </c>
      <c r="F4856">
        <v>2273340</v>
      </c>
      <c r="G4856" s="2" t="s">
        <v>155</v>
      </c>
      <c r="H4856">
        <v>226410789</v>
      </c>
      <c r="W4856">
        <v>900</v>
      </c>
      <c r="X4856" t="s">
        <v>26102</v>
      </c>
      <c r="Y4856" t="s">
        <v>24</v>
      </c>
      <c r="Z4856" t="s">
        <v>24</v>
      </c>
      <c r="AA4856" t="s">
        <v>5231</v>
      </c>
      <c r="AB4856" t="s">
        <v>909</v>
      </c>
      <c r="AC4856" t="s">
        <v>26103</v>
      </c>
      <c r="AD4856" t="s">
        <v>542</v>
      </c>
      <c r="AE4856" t="s">
        <v>26104</v>
      </c>
      <c r="AF4856" t="s">
        <v>515</v>
      </c>
      <c r="AG4856" t="s">
        <v>26105</v>
      </c>
      <c r="AH4856" t="s">
        <v>24</v>
      </c>
      <c r="AI4856" t="s">
        <v>24</v>
      </c>
    </row>
    <row r="4857" spans="1:35" hidden="1" x14ac:dyDescent="0.25">
      <c r="A4857" t="s">
        <v>26106</v>
      </c>
      <c r="B4857">
        <v>0</v>
      </c>
      <c r="C4857" t="s">
        <v>75</v>
      </c>
      <c r="D4857" t="s">
        <v>23</v>
      </c>
      <c r="E4857" t="s">
        <v>24</v>
      </c>
      <c r="F4857">
        <v>313124799</v>
      </c>
      <c r="G4857" s="2" t="s">
        <v>1542</v>
      </c>
      <c r="H4857">
        <v>226406321</v>
      </c>
      <c r="W4857">
        <v>643</v>
      </c>
      <c r="X4857" t="s">
        <v>26107</v>
      </c>
      <c r="Y4857" t="s">
        <v>24</v>
      </c>
      <c r="Z4857" t="s">
        <v>24</v>
      </c>
      <c r="AA4857" t="s">
        <v>26108</v>
      </c>
      <c r="AB4857" t="s">
        <v>3049</v>
      </c>
      <c r="AC4857">
        <v>48599</v>
      </c>
      <c r="AD4857" t="s">
        <v>301</v>
      </c>
      <c r="AE4857" t="s">
        <v>26109</v>
      </c>
      <c r="AF4857" t="s">
        <v>1284</v>
      </c>
      <c r="AG4857" t="s">
        <v>26110</v>
      </c>
      <c r="AH4857" t="s">
        <v>26111</v>
      </c>
      <c r="AI4857" t="s">
        <v>24</v>
      </c>
    </row>
    <row r="4858" spans="1:35" hidden="1" x14ac:dyDescent="0.25">
      <c r="A4858" t="s">
        <v>26112</v>
      </c>
      <c r="B4858">
        <v>0</v>
      </c>
      <c r="C4858" t="s">
        <v>99</v>
      </c>
      <c r="D4858" t="s">
        <v>23</v>
      </c>
      <c r="E4858" t="s">
        <v>24</v>
      </c>
      <c r="F4858">
        <v>530336045</v>
      </c>
      <c r="G4858" s="2" t="s">
        <v>47</v>
      </c>
      <c r="H4858">
        <v>226390500</v>
      </c>
      <c r="W4858">
        <v>8</v>
      </c>
      <c r="X4858" t="s">
        <v>26113</v>
      </c>
      <c r="Y4858" t="s">
        <v>24</v>
      </c>
      <c r="Z4858" t="s">
        <v>24</v>
      </c>
      <c r="AA4858" t="s">
        <v>6317</v>
      </c>
      <c r="AB4858" t="s">
        <v>1242</v>
      </c>
      <c r="AC4858">
        <v>443413</v>
      </c>
      <c r="AD4858" t="s">
        <v>693</v>
      </c>
      <c r="AE4858" t="s">
        <v>26114</v>
      </c>
      <c r="AF4858" t="s">
        <v>1237</v>
      </c>
      <c r="AG4858" t="s">
        <v>26115</v>
      </c>
      <c r="AH4858" t="s">
        <v>24</v>
      </c>
      <c r="AI4858" t="s">
        <v>24</v>
      </c>
    </row>
    <row r="4859" spans="1:35" hidden="1" x14ac:dyDescent="0.25">
      <c r="A4859" t="s">
        <v>26116</v>
      </c>
      <c r="B4859">
        <v>14</v>
      </c>
      <c r="C4859" t="s">
        <v>22</v>
      </c>
      <c r="D4859" t="s">
        <v>34</v>
      </c>
      <c r="E4859" t="s">
        <v>26117</v>
      </c>
      <c r="F4859">
        <v>530981984</v>
      </c>
      <c r="G4859" t="s">
        <v>369</v>
      </c>
      <c r="H4859">
        <v>226329576</v>
      </c>
      <c r="W4859">
        <v>2272</v>
      </c>
      <c r="X4859" t="s">
        <v>26118</v>
      </c>
      <c r="Y4859" t="s">
        <v>26119</v>
      </c>
      <c r="Z4859" t="s">
        <v>24</v>
      </c>
      <c r="AA4859" t="s">
        <v>8791</v>
      </c>
      <c r="AB4859" t="s">
        <v>1649</v>
      </c>
      <c r="AC4859">
        <v>362211</v>
      </c>
      <c r="AD4859" t="s">
        <v>693</v>
      </c>
      <c r="AE4859" t="s">
        <v>26120</v>
      </c>
      <c r="AF4859" t="s">
        <v>24</v>
      </c>
      <c r="AG4859" t="s">
        <v>26121</v>
      </c>
      <c r="AH4859" t="s">
        <v>26122</v>
      </c>
      <c r="AI4859" t="s">
        <v>26123</v>
      </c>
    </row>
    <row r="4860" spans="1:35" hidden="1" x14ac:dyDescent="0.25">
      <c r="A4860" t="s">
        <v>26124</v>
      </c>
      <c r="B4860">
        <v>0</v>
      </c>
      <c r="C4860" t="s">
        <v>22</v>
      </c>
      <c r="D4860" t="s">
        <v>23</v>
      </c>
      <c r="E4860" t="s">
        <v>24</v>
      </c>
      <c r="F4860">
        <v>407591745</v>
      </c>
      <c r="G4860" s="2" t="s">
        <v>218</v>
      </c>
      <c r="H4860">
        <v>226275840</v>
      </c>
      <c r="W4860">
        <v>2760</v>
      </c>
      <c r="X4860" t="s">
        <v>26125</v>
      </c>
      <c r="Y4860" t="s">
        <v>24</v>
      </c>
      <c r="Z4860" t="s">
        <v>24</v>
      </c>
      <c r="AA4860" t="s">
        <v>19643</v>
      </c>
      <c r="AB4860" t="s">
        <v>986</v>
      </c>
      <c r="AC4860">
        <v>461000</v>
      </c>
      <c r="AD4860" t="s">
        <v>693</v>
      </c>
      <c r="AE4860" t="s">
        <v>26126</v>
      </c>
      <c r="AF4860" t="s">
        <v>1237</v>
      </c>
      <c r="AG4860" t="s">
        <v>24</v>
      </c>
      <c r="AH4860" t="s">
        <v>24</v>
      </c>
      <c r="AI4860" t="s">
        <v>24</v>
      </c>
    </row>
    <row r="4861" spans="1:35" hidden="1" x14ac:dyDescent="0.25">
      <c r="A4861" t="s">
        <v>26127</v>
      </c>
      <c r="B4861">
        <v>0</v>
      </c>
      <c r="C4861" t="s">
        <v>22</v>
      </c>
      <c r="D4861" t="s">
        <v>23</v>
      </c>
      <c r="E4861" t="s">
        <v>24</v>
      </c>
      <c r="F4861">
        <v>728518890</v>
      </c>
      <c r="G4861" s="2" t="s">
        <v>218</v>
      </c>
      <c r="H4861">
        <v>226272569</v>
      </c>
      <c r="W4861">
        <v>549</v>
      </c>
      <c r="X4861" t="s">
        <v>26128</v>
      </c>
      <c r="Y4861" t="s">
        <v>24</v>
      </c>
      <c r="Z4861" t="s">
        <v>24</v>
      </c>
      <c r="AA4861" t="s">
        <v>26129</v>
      </c>
      <c r="AB4861" t="s">
        <v>24</v>
      </c>
      <c r="AC4861">
        <v>24100</v>
      </c>
      <c r="AD4861" t="s">
        <v>1196</v>
      </c>
      <c r="AE4861" t="s">
        <v>26130</v>
      </c>
      <c r="AF4861" t="s">
        <v>295</v>
      </c>
      <c r="AG4861" t="s">
        <v>26131</v>
      </c>
      <c r="AH4861" t="s">
        <v>26132</v>
      </c>
      <c r="AI4861" t="s">
        <v>24</v>
      </c>
    </row>
    <row r="4862" spans="1:35" hidden="1" x14ac:dyDescent="0.25">
      <c r="A4862" t="s">
        <v>26133</v>
      </c>
      <c r="B4862">
        <v>1</v>
      </c>
      <c r="C4862" t="s">
        <v>22</v>
      </c>
      <c r="D4862" t="s">
        <v>23</v>
      </c>
      <c r="E4862" t="s">
        <v>24</v>
      </c>
      <c r="F4862">
        <v>9001132</v>
      </c>
      <c r="G4862" s="2" t="s">
        <v>47</v>
      </c>
      <c r="H4862">
        <v>226131580</v>
      </c>
      <c r="W4862">
        <v>800</v>
      </c>
      <c r="X4862" t="s">
        <v>26134</v>
      </c>
      <c r="Y4862" t="s">
        <v>24</v>
      </c>
      <c r="Z4862" t="s">
        <v>24</v>
      </c>
      <c r="AA4862" t="s">
        <v>23097</v>
      </c>
      <c r="AB4862" t="s">
        <v>12131</v>
      </c>
      <c r="AC4862" t="s">
        <v>26135</v>
      </c>
      <c r="AD4862" t="s">
        <v>542</v>
      </c>
      <c r="AE4862" t="s">
        <v>26136</v>
      </c>
      <c r="AF4862" t="s">
        <v>544</v>
      </c>
      <c r="AG4862" t="s">
        <v>26137</v>
      </c>
      <c r="AH4862" t="s">
        <v>24</v>
      </c>
      <c r="AI4862" t="s">
        <v>24</v>
      </c>
    </row>
    <row r="4863" spans="1:35" hidden="1" x14ac:dyDescent="0.25">
      <c r="A4863" t="s">
        <v>26138</v>
      </c>
      <c r="B4863">
        <v>0</v>
      </c>
      <c r="C4863" t="s">
        <v>75</v>
      </c>
      <c r="D4863" t="s">
        <v>23</v>
      </c>
      <c r="E4863" t="s">
        <v>24</v>
      </c>
      <c r="F4863">
        <v>862200904</v>
      </c>
      <c r="G4863" t="s">
        <v>399</v>
      </c>
      <c r="H4863">
        <v>226116675</v>
      </c>
      <c r="W4863">
        <v>4868</v>
      </c>
      <c r="X4863" t="s">
        <v>26139</v>
      </c>
      <c r="Y4863" t="s">
        <v>26140</v>
      </c>
      <c r="Z4863" t="s">
        <v>24</v>
      </c>
      <c r="AA4863" t="s">
        <v>5425</v>
      </c>
      <c r="AB4863" t="s">
        <v>2214</v>
      </c>
      <c r="AC4863">
        <v>560001</v>
      </c>
      <c r="AD4863" t="s">
        <v>491</v>
      </c>
      <c r="AE4863" t="s">
        <v>26141</v>
      </c>
      <c r="AF4863" t="s">
        <v>123</v>
      </c>
      <c r="AG4863" t="s">
        <v>26142</v>
      </c>
      <c r="AH4863" t="s">
        <v>24</v>
      </c>
      <c r="AI4863" t="s">
        <v>24</v>
      </c>
    </row>
    <row r="4864" spans="1:35" hidden="1" x14ac:dyDescent="0.25">
      <c r="A4864" t="s">
        <v>26143</v>
      </c>
      <c r="B4864">
        <v>0</v>
      </c>
      <c r="C4864" t="s">
        <v>99</v>
      </c>
      <c r="D4864" t="s">
        <v>23</v>
      </c>
      <c r="E4864" t="s">
        <v>24</v>
      </c>
      <c r="F4864">
        <v>645483996</v>
      </c>
      <c r="G4864" t="s">
        <v>399</v>
      </c>
      <c r="H4864">
        <v>226102416</v>
      </c>
      <c r="W4864">
        <v>5000</v>
      </c>
      <c r="X4864" t="s">
        <v>10726</v>
      </c>
      <c r="Y4864" t="s">
        <v>26144</v>
      </c>
      <c r="Z4864" t="s">
        <v>24</v>
      </c>
      <c r="AA4864" t="s">
        <v>7292</v>
      </c>
      <c r="AB4864" t="s">
        <v>7292</v>
      </c>
      <c r="AC4864" t="s">
        <v>24</v>
      </c>
      <c r="AD4864" t="s">
        <v>1184</v>
      </c>
      <c r="AE4864" t="s">
        <v>10728</v>
      </c>
      <c r="AF4864" t="s">
        <v>295</v>
      </c>
      <c r="AG4864" t="s">
        <v>10729</v>
      </c>
      <c r="AH4864" t="s">
        <v>10730</v>
      </c>
      <c r="AI4864" t="s">
        <v>24</v>
      </c>
    </row>
    <row r="4865" spans="1:35" hidden="1" x14ac:dyDescent="0.25">
      <c r="A4865" t="s">
        <v>26145</v>
      </c>
      <c r="B4865">
        <v>0</v>
      </c>
      <c r="C4865" t="s">
        <v>88</v>
      </c>
      <c r="D4865" t="s">
        <v>23</v>
      </c>
      <c r="E4865" t="s">
        <v>24</v>
      </c>
      <c r="F4865">
        <v>852438969</v>
      </c>
      <c r="G4865" s="2" t="s">
        <v>365</v>
      </c>
      <c r="H4865">
        <v>226056000</v>
      </c>
      <c r="W4865">
        <v>2400</v>
      </c>
      <c r="X4865" t="s">
        <v>26146</v>
      </c>
      <c r="Y4865" t="s">
        <v>26147</v>
      </c>
      <c r="Z4865" t="s">
        <v>24</v>
      </c>
      <c r="AA4865" t="s">
        <v>26148</v>
      </c>
      <c r="AB4865" t="s">
        <v>26148</v>
      </c>
      <c r="AC4865" t="s">
        <v>24</v>
      </c>
      <c r="AD4865" t="s">
        <v>26149</v>
      </c>
      <c r="AE4865" t="s">
        <v>26150</v>
      </c>
      <c r="AF4865" t="s">
        <v>26151</v>
      </c>
      <c r="AG4865" t="s">
        <v>26152</v>
      </c>
      <c r="AH4865" t="s">
        <v>24</v>
      </c>
      <c r="AI4865" t="s">
        <v>24</v>
      </c>
    </row>
    <row r="4866" spans="1:35" hidden="1" x14ac:dyDescent="0.25">
      <c r="A4866" t="s">
        <v>26153</v>
      </c>
      <c r="B4866">
        <v>8</v>
      </c>
      <c r="C4866" t="s">
        <v>22</v>
      </c>
      <c r="D4866" t="s">
        <v>23</v>
      </c>
      <c r="E4866" t="s">
        <v>24</v>
      </c>
      <c r="F4866">
        <v>6035604</v>
      </c>
      <c r="G4866" s="2" t="s">
        <v>211</v>
      </c>
      <c r="H4866">
        <v>226000000</v>
      </c>
      <c r="W4866">
        <v>1500</v>
      </c>
      <c r="X4866" t="s">
        <v>24</v>
      </c>
      <c r="Y4866" t="s">
        <v>24</v>
      </c>
      <c r="Z4866" t="s">
        <v>24</v>
      </c>
      <c r="AA4866" t="s">
        <v>26154</v>
      </c>
      <c r="AB4866" t="s">
        <v>4380</v>
      </c>
      <c r="AC4866" t="s">
        <v>26155</v>
      </c>
      <c r="AD4866" t="s">
        <v>542</v>
      </c>
      <c r="AE4866" t="s">
        <v>26156</v>
      </c>
      <c r="AF4866" t="s">
        <v>544</v>
      </c>
      <c r="AG4866" t="s">
        <v>24</v>
      </c>
      <c r="AH4866" t="s">
        <v>24</v>
      </c>
      <c r="AI4866" t="s">
        <v>24</v>
      </c>
    </row>
    <row r="4867" spans="1:35" hidden="1" x14ac:dyDescent="0.25">
      <c r="A4867" t="s">
        <v>26157</v>
      </c>
      <c r="B4867">
        <v>0</v>
      </c>
      <c r="C4867" t="s">
        <v>88</v>
      </c>
      <c r="D4867" t="s">
        <v>23</v>
      </c>
      <c r="E4867" t="s">
        <v>24</v>
      </c>
      <c r="F4867">
        <v>543508124</v>
      </c>
      <c r="G4867" s="2" t="s">
        <v>1081</v>
      </c>
      <c r="H4867">
        <v>225940552</v>
      </c>
      <c r="W4867">
        <v>513</v>
      </c>
      <c r="X4867" t="s">
        <v>26158</v>
      </c>
      <c r="Y4867" t="s">
        <v>24</v>
      </c>
      <c r="Z4867" t="s">
        <v>24</v>
      </c>
      <c r="AA4867" t="s">
        <v>730</v>
      </c>
      <c r="AB4867" t="s">
        <v>731</v>
      </c>
      <c r="AC4867">
        <v>310000</v>
      </c>
      <c r="AD4867" t="s">
        <v>693</v>
      </c>
      <c r="AE4867" t="s">
        <v>26159</v>
      </c>
      <c r="AF4867" t="s">
        <v>1284</v>
      </c>
      <c r="AG4867" t="s">
        <v>26160</v>
      </c>
      <c r="AH4867" t="s">
        <v>24</v>
      </c>
      <c r="AI4867" t="s">
        <v>24</v>
      </c>
    </row>
    <row r="4868" spans="1:35" hidden="1" x14ac:dyDescent="0.25">
      <c r="A4868" t="s">
        <v>26161</v>
      </c>
      <c r="B4868">
        <v>3</v>
      </c>
      <c r="C4868" t="s">
        <v>22</v>
      </c>
      <c r="D4868" t="s">
        <v>23</v>
      </c>
      <c r="E4868" t="s">
        <v>24</v>
      </c>
      <c r="F4868">
        <v>9241167</v>
      </c>
      <c r="G4868" s="2" t="s">
        <v>577</v>
      </c>
      <c r="H4868">
        <v>225937458</v>
      </c>
      <c r="W4868">
        <v>575</v>
      </c>
      <c r="X4868" t="s">
        <v>26162</v>
      </c>
      <c r="Y4868" t="s">
        <v>24</v>
      </c>
      <c r="Z4868" t="s">
        <v>24</v>
      </c>
      <c r="AA4868" t="s">
        <v>26163</v>
      </c>
      <c r="AB4868" t="s">
        <v>2248</v>
      </c>
      <c r="AC4868" t="s">
        <v>26164</v>
      </c>
      <c r="AD4868" t="s">
        <v>542</v>
      </c>
      <c r="AE4868" t="s">
        <v>26165</v>
      </c>
      <c r="AF4868" t="s">
        <v>445</v>
      </c>
      <c r="AG4868" t="s">
        <v>26166</v>
      </c>
      <c r="AH4868" t="s">
        <v>24</v>
      </c>
      <c r="AI4868" t="s">
        <v>24</v>
      </c>
    </row>
    <row r="4869" spans="1:35" hidden="1" x14ac:dyDescent="0.25">
      <c r="A4869" t="s">
        <v>26167</v>
      </c>
      <c r="B4869">
        <v>0</v>
      </c>
      <c r="C4869" t="s">
        <v>88</v>
      </c>
      <c r="D4869" t="s">
        <v>23</v>
      </c>
      <c r="E4869" t="s">
        <v>24</v>
      </c>
      <c r="F4869">
        <v>746135081</v>
      </c>
      <c r="G4869" s="2" t="s">
        <v>1464</v>
      </c>
      <c r="H4869">
        <v>225910347</v>
      </c>
      <c r="W4869">
        <v>423</v>
      </c>
      <c r="X4869" t="s">
        <v>26168</v>
      </c>
      <c r="Y4869" t="s">
        <v>24</v>
      </c>
      <c r="Z4869" t="s">
        <v>24</v>
      </c>
      <c r="AA4869" t="s">
        <v>26169</v>
      </c>
      <c r="AB4869" t="s">
        <v>2242</v>
      </c>
      <c r="AC4869">
        <v>3170</v>
      </c>
      <c r="AD4869" t="s">
        <v>593</v>
      </c>
      <c r="AE4869" t="s">
        <v>26170</v>
      </c>
      <c r="AF4869" t="s">
        <v>24</v>
      </c>
      <c r="AG4869" t="s">
        <v>26171</v>
      </c>
      <c r="AH4869" t="s">
        <v>24</v>
      </c>
      <c r="AI4869" t="s">
        <v>24</v>
      </c>
    </row>
    <row r="4870" spans="1:35" hidden="1" x14ac:dyDescent="0.25">
      <c r="A4870" t="s">
        <v>26172</v>
      </c>
      <c r="B4870">
        <v>0</v>
      </c>
      <c r="C4870" t="s">
        <v>22</v>
      </c>
      <c r="D4870" t="s">
        <v>23</v>
      </c>
      <c r="E4870" t="s">
        <v>24</v>
      </c>
      <c r="F4870">
        <v>749889189</v>
      </c>
      <c r="G4870" s="2" t="s">
        <v>1464</v>
      </c>
      <c r="H4870">
        <v>225910347</v>
      </c>
      <c r="W4870">
        <v>423</v>
      </c>
      <c r="X4870" t="s">
        <v>26168</v>
      </c>
      <c r="Y4870" t="s">
        <v>24</v>
      </c>
      <c r="Z4870" t="s">
        <v>24</v>
      </c>
      <c r="AA4870" t="s">
        <v>26169</v>
      </c>
      <c r="AB4870" t="s">
        <v>2242</v>
      </c>
      <c r="AC4870">
        <v>3170</v>
      </c>
      <c r="AD4870" t="s">
        <v>593</v>
      </c>
      <c r="AE4870" t="s">
        <v>26173</v>
      </c>
      <c r="AF4870" t="s">
        <v>24</v>
      </c>
      <c r="AG4870" t="s">
        <v>26174</v>
      </c>
      <c r="AH4870" t="s">
        <v>24</v>
      </c>
      <c r="AI4870" t="s">
        <v>24</v>
      </c>
    </row>
    <row r="4871" spans="1:35" hidden="1" x14ac:dyDescent="0.25">
      <c r="A4871" t="s">
        <v>26175</v>
      </c>
      <c r="B4871">
        <v>4</v>
      </c>
      <c r="C4871" t="s">
        <v>22</v>
      </c>
      <c r="D4871" t="s">
        <v>23</v>
      </c>
      <c r="E4871" t="s">
        <v>24</v>
      </c>
      <c r="F4871">
        <v>315970442</v>
      </c>
      <c r="G4871" s="2" t="s">
        <v>109</v>
      </c>
      <c r="H4871">
        <v>225791991</v>
      </c>
      <c r="W4871">
        <v>912</v>
      </c>
      <c r="X4871" t="s">
        <v>26176</v>
      </c>
      <c r="Y4871" t="s">
        <v>24</v>
      </c>
      <c r="Z4871" t="s">
        <v>24</v>
      </c>
      <c r="AA4871" t="s">
        <v>26177</v>
      </c>
      <c r="AB4871" t="s">
        <v>3049</v>
      </c>
      <c r="AC4871">
        <v>59581</v>
      </c>
      <c r="AD4871" t="s">
        <v>301</v>
      </c>
      <c r="AE4871" t="s">
        <v>26178</v>
      </c>
      <c r="AF4871" t="s">
        <v>4114</v>
      </c>
      <c r="AG4871" t="s">
        <v>26179</v>
      </c>
      <c r="AH4871" t="s">
        <v>26180</v>
      </c>
      <c r="AI4871" t="s">
        <v>24</v>
      </c>
    </row>
    <row r="4872" spans="1:35" hidden="1" x14ac:dyDescent="0.25">
      <c r="A4872" t="s">
        <v>26181</v>
      </c>
      <c r="B4872">
        <v>22</v>
      </c>
      <c r="C4872" t="s">
        <v>22</v>
      </c>
      <c r="D4872" t="s">
        <v>34</v>
      </c>
      <c r="E4872" t="s">
        <v>26182</v>
      </c>
      <c r="F4872">
        <v>643328289</v>
      </c>
      <c r="G4872" s="2" t="s">
        <v>172</v>
      </c>
      <c r="H4872">
        <v>225680519</v>
      </c>
      <c r="W4872" t="s">
        <v>85</v>
      </c>
      <c r="X4872" t="s">
        <v>26183</v>
      </c>
      <c r="Y4872" t="s">
        <v>26184</v>
      </c>
      <c r="Z4872" t="s">
        <v>24</v>
      </c>
      <c r="AA4872" t="s">
        <v>2017</v>
      </c>
      <c r="AB4872" t="s">
        <v>2938</v>
      </c>
      <c r="AC4872">
        <v>112</v>
      </c>
      <c r="AD4872" t="s">
        <v>2018</v>
      </c>
      <c r="AE4872" t="s">
        <v>24</v>
      </c>
      <c r="AF4872" t="s">
        <v>24</v>
      </c>
      <c r="AG4872" t="s">
        <v>24</v>
      </c>
      <c r="AH4872" t="s">
        <v>24</v>
      </c>
      <c r="AI4872" t="s">
        <v>24</v>
      </c>
    </row>
    <row r="4873" spans="1:35" hidden="1" x14ac:dyDescent="0.25">
      <c r="A4873" t="s">
        <v>26185</v>
      </c>
      <c r="B4873">
        <v>0</v>
      </c>
      <c r="C4873" t="s">
        <v>75</v>
      </c>
      <c r="D4873" t="s">
        <v>23</v>
      </c>
      <c r="E4873" t="s">
        <v>24</v>
      </c>
      <c r="F4873">
        <v>467090791</v>
      </c>
      <c r="G4873" s="2" t="s">
        <v>155</v>
      </c>
      <c r="H4873">
        <v>225653876</v>
      </c>
      <c r="W4873">
        <v>462</v>
      </c>
      <c r="X4873" t="s">
        <v>26186</v>
      </c>
      <c r="Y4873" t="s">
        <v>24</v>
      </c>
      <c r="Z4873" t="s">
        <v>24</v>
      </c>
      <c r="AA4873" t="s">
        <v>11572</v>
      </c>
      <c r="AB4873" t="s">
        <v>11573</v>
      </c>
      <c r="AC4873">
        <v>17457</v>
      </c>
      <c r="AD4873" t="s">
        <v>236</v>
      </c>
      <c r="AE4873" t="s">
        <v>26187</v>
      </c>
      <c r="AF4873" t="s">
        <v>24</v>
      </c>
      <c r="AG4873" t="s">
        <v>26188</v>
      </c>
      <c r="AH4873" t="s">
        <v>26189</v>
      </c>
      <c r="AI4873" t="s">
        <v>24</v>
      </c>
    </row>
    <row r="4874" spans="1:35" hidden="1" x14ac:dyDescent="0.25">
      <c r="A4874" t="s">
        <v>26190</v>
      </c>
      <c r="B4874">
        <v>0</v>
      </c>
      <c r="C4874" t="s">
        <v>99</v>
      </c>
      <c r="D4874" t="s">
        <v>23</v>
      </c>
      <c r="E4874" t="s">
        <v>24</v>
      </c>
      <c r="F4874">
        <v>727078151</v>
      </c>
      <c r="G4874" t="s">
        <v>180</v>
      </c>
      <c r="H4874">
        <v>225630000</v>
      </c>
      <c r="W4874">
        <v>15000</v>
      </c>
      <c r="X4874" t="s">
        <v>26191</v>
      </c>
      <c r="Y4874" t="s">
        <v>26192</v>
      </c>
      <c r="Z4874" t="s">
        <v>24</v>
      </c>
      <c r="AA4874" t="s">
        <v>6829</v>
      </c>
      <c r="AB4874" t="s">
        <v>6830</v>
      </c>
      <c r="AC4874">
        <v>43161</v>
      </c>
      <c r="AD4874" t="s">
        <v>1094</v>
      </c>
      <c r="AE4874" t="s">
        <v>26193</v>
      </c>
      <c r="AF4874" t="s">
        <v>544</v>
      </c>
      <c r="AG4874" t="s">
        <v>26194</v>
      </c>
      <c r="AH4874" t="s">
        <v>26195</v>
      </c>
      <c r="AI4874" t="s">
        <v>24</v>
      </c>
    </row>
    <row r="4875" spans="1:35" hidden="1" x14ac:dyDescent="0.25">
      <c r="A4875" t="s">
        <v>26196</v>
      </c>
      <c r="B4875">
        <v>0</v>
      </c>
      <c r="C4875" t="s">
        <v>88</v>
      </c>
      <c r="D4875" t="s">
        <v>23</v>
      </c>
      <c r="E4875" t="s">
        <v>24</v>
      </c>
      <c r="F4875">
        <v>742724706</v>
      </c>
      <c r="G4875" s="2" t="s">
        <v>109</v>
      </c>
      <c r="H4875">
        <v>225629444</v>
      </c>
      <c r="W4875">
        <v>2600</v>
      </c>
      <c r="X4875" t="s">
        <v>26197</v>
      </c>
      <c r="Y4875" t="s">
        <v>24</v>
      </c>
      <c r="Z4875" t="s">
        <v>24</v>
      </c>
      <c r="AA4875" t="s">
        <v>2236</v>
      </c>
      <c r="AB4875" t="s">
        <v>600</v>
      </c>
      <c r="AC4875">
        <v>2000</v>
      </c>
      <c r="AD4875" t="s">
        <v>593</v>
      </c>
      <c r="AE4875" t="s">
        <v>26198</v>
      </c>
      <c r="AF4875" t="s">
        <v>515</v>
      </c>
      <c r="AG4875" t="s">
        <v>26199</v>
      </c>
      <c r="AH4875" t="s">
        <v>24</v>
      </c>
      <c r="AI4875" t="s">
        <v>24</v>
      </c>
    </row>
    <row r="4876" spans="1:35" hidden="1" x14ac:dyDescent="0.25">
      <c r="A4876" t="s">
        <v>26200</v>
      </c>
      <c r="B4876">
        <v>0</v>
      </c>
      <c r="C4876" t="s">
        <v>75</v>
      </c>
      <c r="D4876" t="s">
        <v>23</v>
      </c>
      <c r="E4876" t="s">
        <v>24</v>
      </c>
      <c r="F4876">
        <v>812129062</v>
      </c>
      <c r="G4876" s="2" t="s">
        <v>36</v>
      </c>
      <c r="H4876">
        <v>225568825</v>
      </c>
      <c r="W4876">
        <v>1500</v>
      </c>
      <c r="X4876" t="s">
        <v>26201</v>
      </c>
      <c r="Y4876" t="s">
        <v>9708</v>
      </c>
      <c r="Z4876" t="s">
        <v>24</v>
      </c>
      <c r="AA4876" t="s">
        <v>9709</v>
      </c>
      <c r="AB4876" t="s">
        <v>7108</v>
      </c>
      <c r="AC4876">
        <v>45203</v>
      </c>
      <c r="AD4876" t="s">
        <v>285</v>
      </c>
      <c r="AE4876" t="s">
        <v>26202</v>
      </c>
      <c r="AF4876" t="s">
        <v>4786</v>
      </c>
      <c r="AG4876" t="s">
        <v>26203</v>
      </c>
      <c r="AH4876" t="s">
        <v>26204</v>
      </c>
      <c r="AI4876" t="s">
        <v>24</v>
      </c>
    </row>
    <row r="4877" spans="1:35" hidden="1" x14ac:dyDescent="0.25">
      <c r="A4877" t="s">
        <v>26205</v>
      </c>
      <c r="B4877">
        <v>0</v>
      </c>
      <c r="C4877" t="s">
        <v>75</v>
      </c>
      <c r="D4877" t="s">
        <v>23</v>
      </c>
      <c r="E4877" t="s">
        <v>24</v>
      </c>
      <c r="F4877">
        <v>353959042</v>
      </c>
      <c r="G4877" s="2" t="s">
        <v>172</v>
      </c>
      <c r="H4877">
        <v>225532612</v>
      </c>
      <c r="W4877">
        <v>500</v>
      </c>
      <c r="X4877" t="s">
        <v>26206</v>
      </c>
      <c r="Y4877" t="s">
        <v>24</v>
      </c>
      <c r="Z4877" t="s">
        <v>24</v>
      </c>
      <c r="AA4877" t="s">
        <v>4693</v>
      </c>
      <c r="AB4877" t="s">
        <v>4693</v>
      </c>
      <c r="AC4877" t="s">
        <v>26207</v>
      </c>
      <c r="AD4877" t="s">
        <v>2520</v>
      </c>
      <c r="AE4877" t="s">
        <v>26208</v>
      </c>
      <c r="AF4877" t="s">
        <v>24</v>
      </c>
      <c r="AG4877" t="s">
        <v>26209</v>
      </c>
      <c r="AH4877" t="s">
        <v>24</v>
      </c>
      <c r="AI4877" t="s">
        <v>24</v>
      </c>
    </row>
    <row r="4878" spans="1:35" hidden="1" x14ac:dyDescent="0.25">
      <c r="A4878" t="s">
        <v>26210</v>
      </c>
      <c r="B4878">
        <v>0</v>
      </c>
      <c r="C4878" t="s">
        <v>99</v>
      </c>
      <c r="D4878" t="s">
        <v>23</v>
      </c>
      <c r="E4878" t="s">
        <v>24</v>
      </c>
      <c r="F4878">
        <v>557777781</v>
      </c>
      <c r="G4878" s="2" t="s">
        <v>211</v>
      </c>
      <c r="H4878">
        <v>225489600</v>
      </c>
      <c r="W4878">
        <v>1400</v>
      </c>
      <c r="X4878" t="s">
        <v>26211</v>
      </c>
      <c r="Y4878" t="s">
        <v>24</v>
      </c>
      <c r="Z4878" t="s">
        <v>24</v>
      </c>
      <c r="AA4878" t="s">
        <v>1379</v>
      </c>
      <c r="AB4878" t="s">
        <v>24</v>
      </c>
      <c r="AC4878" t="s">
        <v>24</v>
      </c>
      <c r="AD4878" t="s">
        <v>1382</v>
      </c>
      <c r="AE4878" t="s">
        <v>26212</v>
      </c>
      <c r="AF4878" t="s">
        <v>295</v>
      </c>
      <c r="AG4878" t="s">
        <v>24</v>
      </c>
      <c r="AH4878" t="s">
        <v>24</v>
      </c>
      <c r="AI4878" t="s">
        <v>24</v>
      </c>
    </row>
    <row r="4879" spans="1:35" hidden="1" x14ac:dyDescent="0.25">
      <c r="A4879" t="s">
        <v>26213</v>
      </c>
      <c r="B4879">
        <v>0</v>
      </c>
      <c r="C4879" t="s">
        <v>88</v>
      </c>
      <c r="D4879" t="s">
        <v>23</v>
      </c>
      <c r="E4879" t="s">
        <v>24</v>
      </c>
      <c r="F4879">
        <v>381055086</v>
      </c>
      <c r="G4879" s="2" t="s">
        <v>155</v>
      </c>
      <c r="H4879">
        <v>225295975</v>
      </c>
      <c r="W4879">
        <v>141</v>
      </c>
      <c r="X4879" t="s">
        <v>26214</v>
      </c>
      <c r="Y4879" t="s">
        <v>26215</v>
      </c>
      <c r="Z4879" t="s">
        <v>24</v>
      </c>
      <c r="AA4879" t="s">
        <v>26216</v>
      </c>
      <c r="AB4879" t="s">
        <v>7775</v>
      </c>
      <c r="AC4879">
        <v>45400</v>
      </c>
      <c r="AD4879" t="s">
        <v>81</v>
      </c>
      <c r="AE4879" t="s">
        <v>26217</v>
      </c>
      <c r="AF4879" t="s">
        <v>5011</v>
      </c>
      <c r="AG4879" t="s">
        <v>26218</v>
      </c>
      <c r="AH4879" t="s">
        <v>24</v>
      </c>
      <c r="AI4879" t="s">
        <v>24</v>
      </c>
    </row>
    <row r="4880" spans="1:35" hidden="1" x14ac:dyDescent="0.25">
      <c r="A4880" t="s">
        <v>26219</v>
      </c>
      <c r="B4880">
        <v>0</v>
      </c>
      <c r="C4880" t="s">
        <v>75</v>
      </c>
      <c r="D4880" t="s">
        <v>23</v>
      </c>
      <c r="E4880" t="s">
        <v>24</v>
      </c>
      <c r="F4880">
        <v>519185839</v>
      </c>
      <c r="G4880" s="2" t="s">
        <v>1025</v>
      </c>
      <c r="H4880">
        <v>225242553</v>
      </c>
      <c r="W4880">
        <v>186</v>
      </c>
      <c r="X4880" t="s">
        <v>26220</v>
      </c>
      <c r="Y4880" t="s">
        <v>24</v>
      </c>
      <c r="Z4880" t="s">
        <v>24</v>
      </c>
      <c r="AA4880" t="s">
        <v>26221</v>
      </c>
      <c r="AB4880" t="s">
        <v>26222</v>
      </c>
      <c r="AC4880">
        <v>6057</v>
      </c>
      <c r="AD4880" t="s">
        <v>1562</v>
      </c>
      <c r="AE4880" t="s">
        <v>11301</v>
      </c>
      <c r="AF4880" t="s">
        <v>24</v>
      </c>
      <c r="AG4880" t="s">
        <v>26223</v>
      </c>
      <c r="AH4880" t="s">
        <v>26224</v>
      </c>
      <c r="AI4880" t="s">
        <v>24</v>
      </c>
    </row>
    <row r="4881" spans="1:35" hidden="1" x14ac:dyDescent="0.25">
      <c r="A4881" t="s">
        <v>26225</v>
      </c>
      <c r="B4881">
        <v>35</v>
      </c>
      <c r="C4881" t="s">
        <v>22</v>
      </c>
      <c r="D4881" t="s">
        <v>23</v>
      </c>
      <c r="E4881" t="s">
        <v>24</v>
      </c>
      <c r="F4881">
        <v>9252347</v>
      </c>
      <c r="G4881" s="2" t="s">
        <v>140</v>
      </c>
      <c r="H4881">
        <v>225168086</v>
      </c>
      <c r="W4881">
        <v>800</v>
      </c>
      <c r="X4881" t="s">
        <v>26226</v>
      </c>
      <c r="Y4881" t="s">
        <v>24</v>
      </c>
      <c r="Z4881" t="s">
        <v>24</v>
      </c>
      <c r="AA4881" t="s">
        <v>26227</v>
      </c>
      <c r="AB4881" t="s">
        <v>2248</v>
      </c>
      <c r="AC4881" t="s">
        <v>26228</v>
      </c>
      <c r="AD4881" t="s">
        <v>542</v>
      </c>
      <c r="AE4881" t="s">
        <v>26229</v>
      </c>
      <c r="AF4881" t="s">
        <v>544</v>
      </c>
      <c r="AG4881" t="s">
        <v>26230</v>
      </c>
      <c r="AH4881" t="s">
        <v>24</v>
      </c>
      <c r="AI4881" t="s">
        <v>24</v>
      </c>
    </row>
    <row r="4882" spans="1:35" hidden="1" x14ac:dyDescent="0.25">
      <c r="A4882" t="s">
        <v>26231</v>
      </c>
      <c r="B4882">
        <v>81</v>
      </c>
      <c r="C4882" t="s">
        <v>75</v>
      </c>
      <c r="D4882" t="s">
        <v>23</v>
      </c>
      <c r="E4882" t="s">
        <v>24</v>
      </c>
      <c r="F4882">
        <v>643935331</v>
      </c>
      <c r="G4882" s="2" t="s">
        <v>128</v>
      </c>
      <c r="H4882">
        <v>225114942</v>
      </c>
      <c r="W4882">
        <v>2071</v>
      </c>
      <c r="X4882" t="s">
        <v>26232</v>
      </c>
      <c r="Y4882" t="s">
        <v>24</v>
      </c>
      <c r="Z4882" t="s">
        <v>24</v>
      </c>
      <c r="AA4882" t="s">
        <v>22815</v>
      </c>
      <c r="AB4882" t="s">
        <v>22816</v>
      </c>
      <c r="AC4882">
        <v>6725</v>
      </c>
      <c r="AD4882" t="s">
        <v>12234</v>
      </c>
      <c r="AE4882" t="s">
        <v>22817</v>
      </c>
      <c r="AF4882" t="s">
        <v>4908</v>
      </c>
      <c r="AG4882" t="s">
        <v>26233</v>
      </c>
      <c r="AH4882" t="s">
        <v>26234</v>
      </c>
      <c r="AI4882" t="s">
        <v>24</v>
      </c>
    </row>
    <row r="4883" spans="1:35" hidden="1" x14ac:dyDescent="0.25">
      <c r="A4883" t="s">
        <v>26235</v>
      </c>
      <c r="B4883">
        <v>0</v>
      </c>
      <c r="C4883" t="s">
        <v>22</v>
      </c>
      <c r="D4883" t="s">
        <v>23</v>
      </c>
      <c r="E4883" t="s">
        <v>24</v>
      </c>
      <c r="F4883">
        <v>422368100</v>
      </c>
      <c r="G4883" s="2" t="s">
        <v>1161</v>
      </c>
      <c r="H4883">
        <v>225033912</v>
      </c>
      <c r="W4883">
        <v>630</v>
      </c>
      <c r="X4883" t="s">
        <v>26236</v>
      </c>
      <c r="Y4883" t="s">
        <v>24</v>
      </c>
      <c r="Z4883" t="s">
        <v>24</v>
      </c>
      <c r="AA4883" t="s">
        <v>26237</v>
      </c>
      <c r="AB4883" t="s">
        <v>24</v>
      </c>
      <c r="AC4883" t="s">
        <v>26238</v>
      </c>
      <c r="AD4883" t="s">
        <v>3789</v>
      </c>
      <c r="AE4883" t="s">
        <v>26239</v>
      </c>
      <c r="AF4883" t="s">
        <v>3791</v>
      </c>
      <c r="AG4883" t="s">
        <v>26240</v>
      </c>
      <c r="AH4883" t="s">
        <v>26241</v>
      </c>
      <c r="AI4883" t="s">
        <v>24</v>
      </c>
    </row>
    <row r="4884" spans="1:35" hidden="1" x14ac:dyDescent="0.25">
      <c r="A4884" t="s">
        <v>26242</v>
      </c>
      <c r="B4884">
        <v>0</v>
      </c>
      <c r="C4884" t="s">
        <v>99</v>
      </c>
      <c r="D4884" t="s">
        <v>23</v>
      </c>
      <c r="E4884" t="s">
        <v>24</v>
      </c>
      <c r="F4884">
        <v>659549187</v>
      </c>
      <c r="G4884" s="2" t="s">
        <v>589</v>
      </c>
      <c r="H4884">
        <v>225030000</v>
      </c>
      <c r="W4884">
        <v>3000</v>
      </c>
      <c r="X4884" t="s">
        <v>26243</v>
      </c>
      <c r="Y4884" t="s">
        <v>26244</v>
      </c>
      <c r="Z4884" t="s">
        <v>24</v>
      </c>
      <c r="AA4884" t="s">
        <v>14644</v>
      </c>
      <c r="AB4884" t="s">
        <v>14644</v>
      </c>
      <c r="AC4884" t="s">
        <v>24</v>
      </c>
      <c r="AD4884" t="s">
        <v>14645</v>
      </c>
      <c r="AE4884" t="s">
        <v>26245</v>
      </c>
      <c r="AF4884" t="s">
        <v>19361</v>
      </c>
      <c r="AG4884" t="s">
        <v>26246</v>
      </c>
      <c r="AH4884" t="s">
        <v>24</v>
      </c>
      <c r="AI4884" t="s">
        <v>24</v>
      </c>
    </row>
    <row r="4885" spans="1:35" hidden="1" x14ac:dyDescent="0.25">
      <c r="A4885" t="s">
        <v>26247</v>
      </c>
      <c r="B4885">
        <v>0</v>
      </c>
      <c r="C4885" t="s">
        <v>22</v>
      </c>
      <c r="D4885" t="s">
        <v>23</v>
      </c>
      <c r="E4885" t="s">
        <v>24</v>
      </c>
      <c r="F4885">
        <v>880187802</v>
      </c>
      <c r="G4885" s="2" t="s">
        <v>260</v>
      </c>
      <c r="H4885">
        <v>225017284</v>
      </c>
      <c r="W4885">
        <v>2504</v>
      </c>
      <c r="X4885" t="s">
        <v>26248</v>
      </c>
      <c r="Y4885" t="s">
        <v>24</v>
      </c>
      <c r="Z4885" t="s">
        <v>24</v>
      </c>
      <c r="AA4885" t="s">
        <v>26249</v>
      </c>
      <c r="AB4885" t="s">
        <v>11322</v>
      </c>
      <c r="AC4885" t="s">
        <v>24</v>
      </c>
      <c r="AD4885" t="s">
        <v>2545</v>
      </c>
      <c r="AE4885" t="s">
        <v>26250</v>
      </c>
      <c r="AF4885" t="s">
        <v>11324</v>
      </c>
      <c r="AG4885" t="s">
        <v>26251</v>
      </c>
      <c r="AH4885" t="s">
        <v>26252</v>
      </c>
      <c r="AI4885" t="s">
        <v>24</v>
      </c>
    </row>
    <row r="4886" spans="1:35" hidden="1" x14ac:dyDescent="0.25">
      <c r="A4886" t="s">
        <v>26253</v>
      </c>
      <c r="B4886">
        <v>0</v>
      </c>
      <c r="C4886" t="s">
        <v>24</v>
      </c>
      <c r="D4886" t="s">
        <v>23</v>
      </c>
      <c r="E4886" t="s">
        <v>24</v>
      </c>
      <c r="F4886" t="s">
        <v>24</v>
      </c>
      <c r="G4886" s="2" t="s">
        <v>365</v>
      </c>
      <c r="H4886">
        <v>224931831</v>
      </c>
      <c r="W4886" t="s">
        <v>85</v>
      </c>
      <c r="X4886" t="s">
        <v>22808</v>
      </c>
      <c r="Y4886" t="s">
        <v>24</v>
      </c>
      <c r="Z4886" t="s">
        <v>24</v>
      </c>
      <c r="AA4886" t="s">
        <v>22809</v>
      </c>
      <c r="AB4886" t="s">
        <v>1145</v>
      </c>
      <c r="AC4886">
        <v>27793</v>
      </c>
      <c r="AD4886" t="s">
        <v>301</v>
      </c>
      <c r="AE4886" t="s">
        <v>22810</v>
      </c>
      <c r="AF4886" t="s">
        <v>4114</v>
      </c>
      <c r="AG4886" t="s">
        <v>26254</v>
      </c>
      <c r="AH4886" t="s">
        <v>26255</v>
      </c>
      <c r="AI4886" t="s">
        <v>24</v>
      </c>
    </row>
    <row r="4887" spans="1:35" hidden="1" x14ac:dyDescent="0.25">
      <c r="A4887" t="s">
        <v>26256</v>
      </c>
      <c r="B4887">
        <v>0</v>
      </c>
      <c r="C4887" t="s">
        <v>99</v>
      </c>
      <c r="D4887" t="s">
        <v>23</v>
      </c>
      <c r="E4887" t="s">
        <v>24</v>
      </c>
      <c r="F4887">
        <v>501088310</v>
      </c>
      <c r="G4887" s="2" t="s">
        <v>172</v>
      </c>
      <c r="H4887">
        <v>224875450</v>
      </c>
      <c r="W4887">
        <v>670</v>
      </c>
      <c r="X4887" t="s">
        <v>26257</v>
      </c>
      <c r="Y4887" t="s">
        <v>24</v>
      </c>
      <c r="Z4887" t="s">
        <v>24</v>
      </c>
      <c r="AA4887" t="s">
        <v>23708</v>
      </c>
      <c r="AB4887" t="s">
        <v>24</v>
      </c>
      <c r="AC4887">
        <v>182</v>
      </c>
      <c r="AD4887" t="s">
        <v>204</v>
      </c>
      <c r="AE4887" t="s">
        <v>26258</v>
      </c>
      <c r="AF4887" t="s">
        <v>123</v>
      </c>
      <c r="AG4887" t="s">
        <v>26259</v>
      </c>
      <c r="AH4887" t="s">
        <v>26260</v>
      </c>
      <c r="AI4887" t="s">
        <v>24</v>
      </c>
    </row>
    <row r="4888" spans="1:35" hidden="1" x14ac:dyDescent="0.25">
      <c r="A4888" t="s">
        <v>26261</v>
      </c>
      <c r="B4888">
        <v>0</v>
      </c>
      <c r="C4888" t="s">
        <v>88</v>
      </c>
      <c r="D4888" t="s">
        <v>23</v>
      </c>
      <c r="E4888" t="s">
        <v>24</v>
      </c>
      <c r="F4888">
        <v>660994666</v>
      </c>
      <c r="G4888" s="2" t="s">
        <v>1081</v>
      </c>
      <c r="H4888">
        <v>224815706</v>
      </c>
      <c r="W4888">
        <v>1200</v>
      </c>
      <c r="X4888" t="s">
        <v>26262</v>
      </c>
      <c r="Y4888" t="s">
        <v>24</v>
      </c>
      <c r="Z4888" t="s">
        <v>24</v>
      </c>
      <c r="AA4888" t="s">
        <v>26263</v>
      </c>
      <c r="AB4888" t="s">
        <v>92</v>
      </c>
      <c r="AC4888">
        <v>10520</v>
      </c>
      <c r="AD4888" t="s">
        <v>93</v>
      </c>
      <c r="AE4888" t="s">
        <v>26264</v>
      </c>
      <c r="AF4888" t="s">
        <v>95</v>
      </c>
      <c r="AG4888" t="s">
        <v>24</v>
      </c>
      <c r="AH4888" t="s">
        <v>24</v>
      </c>
      <c r="AI4888" t="s">
        <v>24</v>
      </c>
    </row>
    <row r="4889" spans="1:35" hidden="1" x14ac:dyDescent="0.25">
      <c r="A4889" t="s">
        <v>26265</v>
      </c>
      <c r="B4889">
        <v>0</v>
      </c>
      <c r="C4889" t="s">
        <v>22</v>
      </c>
      <c r="D4889" t="s">
        <v>23</v>
      </c>
      <c r="E4889" t="s">
        <v>24</v>
      </c>
      <c r="F4889">
        <v>915360823</v>
      </c>
      <c r="G4889" s="2" t="s">
        <v>714</v>
      </c>
      <c r="H4889">
        <v>224814378</v>
      </c>
      <c r="W4889">
        <v>400</v>
      </c>
      <c r="X4889" t="s">
        <v>26266</v>
      </c>
      <c r="Y4889" t="s">
        <v>24</v>
      </c>
      <c r="Z4889" t="s">
        <v>24</v>
      </c>
      <c r="AA4889" t="s">
        <v>7155</v>
      </c>
      <c r="AB4889" t="s">
        <v>7156</v>
      </c>
      <c r="AC4889">
        <v>110015</v>
      </c>
      <c r="AD4889" t="s">
        <v>491</v>
      </c>
      <c r="AE4889" t="s">
        <v>26267</v>
      </c>
      <c r="AF4889" t="s">
        <v>123</v>
      </c>
      <c r="AG4889" t="s">
        <v>26268</v>
      </c>
      <c r="AH4889" t="s">
        <v>24</v>
      </c>
      <c r="AI4889" t="s">
        <v>24</v>
      </c>
    </row>
    <row r="4890" spans="1:35" hidden="1" x14ac:dyDescent="0.25">
      <c r="A4890" t="s">
        <v>26269</v>
      </c>
      <c r="B4890">
        <v>16</v>
      </c>
      <c r="C4890" t="s">
        <v>24</v>
      </c>
      <c r="D4890" t="s">
        <v>34</v>
      </c>
      <c r="E4890" t="s">
        <v>26270</v>
      </c>
      <c r="F4890">
        <v>728683624</v>
      </c>
      <c r="G4890" s="2" t="s">
        <v>714</v>
      </c>
      <c r="H4890">
        <v>224802787</v>
      </c>
      <c r="W4890">
        <v>387</v>
      </c>
      <c r="X4890" t="s">
        <v>26271</v>
      </c>
      <c r="Y4890" t="s">
        <v>26272</v>
      </c>
      <c r="Z4890" t="s">
        <v>24</v>
      </c>
      <c r="AA4890" t="s">
        <v>21750</v>
      </c>
      <c r="AB4890" t="s">
        <v>13840</v>
      </c>
      <c r="AC4890">
        <v>17550</v>
      </c>
      <c r="AD4890" t="s">
        <v>1094</v>
      </c>
      <c r="AE4890" t="s">
        <v>24</v>
      </c>
      <c r="AF4890" t="s">
        <v>24</v>
      </c>
      <c r="AG4890" t="s">
        <v>24</v>
      </c>
      <c r="AH4890" t="s">
        <v>24</v>
      </c>
      <c r="AI4890" t="s">
        <v>24</v>
      </c>
    </row>
    <row r="4891" spans="1:35" hidden="1" x14ac:dyDescent="0.25">
      <c r="A4891" t="s">
        <v>26273</v>
      </c>
      <c r="B4891">
        <v>0</v>
      </c>
      <c r="C4891" t="s">
        <v>22</v>
      </c>
      <c r="D4891" t="s">
        <v>23</v>
      </c>
      <c r="E4891" t="s">
        <v>24</v>
      </c>
      <c r="F4891">
        <v>422187008</v>
      </c>
      <c r="G4891" s="2" t="s">
        <v>365</v>
      </c>
      <c r="H4891">
        <v>224719166</v>
      </c>
      <c r="W4891">
        <v>1000</v>
      </c>
      <c r="X4891" t="s">
        <v>26274</v>
      </c>
      <c r="Y4891" t="s">
        <v>24</v>
      </c>
      <c r="Z4891" t="s">
        <v>24</v>
      </c>
      <c r="AA4891" t="s">
        <v>10001</v>
      </c>
      <c r="AB4891" t="s">
        <v>24</v>
      </c>
      <c r="AC4891" t="s">
        <v>24848</v>
      </c>
      <c r="AD4891" t="s">
        <v>3789</v>
      </c>
      <c r="AE4891" t="s">
        <v>26275</v>
      </c>
      <c r="AF4891" t="s">
        <v>5700</v>
      </c>
      <c r="AG4891" t="s">
        <v>26276</v>
      </c>
      <c r="AH4891" t="s">
        <v>26277</v>
      </c>
      <c r="AI4891" t="s">
        <v>24</v>
      </c>
    </row>
    <row r="4892" spans="1:35" hidden="1" x14ac:dyDescent="0.25">
      <c r="A4892" t="s">
        <v>26278</v>
      </c>
      <c r="B4892">
        <v>0</v>
      </c>
      <c r="C4892" t="s">
        <v>75</v>
      </c>
      <c r="D4892" t="s">
        <v>23</v>
      </c>
      <c r="E4892" t="s">
        <v>24</v>
      </c>
      <c r="F4892">
        <v>4074688</v>
      </c>
      <c r="G4892" s="2" t="s">
        <v>47</v>
      </c>
      <c r="H4892">
        <v>224709076</v>
      </c>
      <c r="W4892">
        <v>400</v>
      </c>
      <c r="X4892" t="s">
        <v>26279</v>
      </c>
      <c r="Y4892" t="s">
        <v>24</v>
      </c>
      <c r="Z4892" t="s">
        <v>24</v>
      </c>
      <c r="AA4892" t="s">
        <v>26280</v>
      </c>
      <c r="AB4892" t="s">
        <v>1545</v>
      </c>
      <c r="AC4892" t="s">
        <v>26281</v>
      </c>
      <c r="AD4892" t="s">
        <v>542</v>
      </c>
      <c r="AE4892" t="s">
        <v>5634</v>
      </c>
      <c r="AF4892" t="s">
        <v>544</v>
      </c>
      <c r="AG4892" t="s">
        <v>26282</v>
      </c>
      <c r="AH4892" t="s">
        <v>24</v>
      </c>
      <c r="AI4892" t="s">
        <v>24</v>
      </c>
    </row>
    <row r="4893" spans="1:35" hidden="1" x14ac:dyDescent="0.25">
      <c r="A4893" t="s">
        <v>26283</v>
      </c>
      <c r="B4893">
        <v>0</v>
      </c>
      <c r="C4893" t="s">
        <v>24</v>
      </c>
      <c r="D4893" t="s">
        <v>23</v>
      </c>
      <c r="E4893" t="s">
        <v>24</v>
      </c>
      <c r="F4893">
        <v>527041853</v>
      </c>
      <c r="G4893" s="2" t="s">
        <v>474</v>
      </c>
      <c r="H4893">
        <v>224552020</v>
      </c>
      <c r="W4893">
        <v>2297</v>
      </c>
      <c r="X4893" t="s">
        <v>26284</v>
      </c>
      <c r="Y4893" t="s">
        <v>24</v>
      </c>
      <c r="Z4893" t="s">
        <v>24</v>
      </c>
      <c r="AA4893" t="s">
        <v>26285</v>
      </c>
      <c r="AB4893" t="s">
        <v>3486</v>
      </c>
      <c r="AC4893" t="s">
        <v>24</v>
      </c>
      <c r="AD4893" t="s">
        <v>693</v>
      </c>
      <c r="AE4893" t="s">
        <v>24</v>
      </c>
      <c r="AF4893" t="s">
        <v>24</v>
      </c>
      <c r="AG4893" t="s">
        <v>24</v>
      </c>
      <c r="AH4893" t="s">
        <v>24</v>
      </c>
      <c r="AI4893" t="s">
        <v>24</v>
      </c>
    </row>
    <row r="4894" spans="1:35" hidden="1" x14ac:dyDescent="0.25">
      <c r="A4894" t="s">
        <v>26286</v>
      </c>
      <c r="B4894">
        <v>14</v>
      </c>
      <c r="C4894" t="s">
        <v>24</v>
      </c>
      <c r="D4894" t="s">
        <v>34</v>
      </c>
      <c r="E4894" t="s">
        <v>26287</v>
      </c>
      <c r="F4894">
        <v>645351586</v>
      </c>
      <c r="G4894" t="s">
        <v>399</v>
      </c>
      <c r="H4894">
        <v>224509634</v>
      </c>
      <c r="W4894">
        <v>4195</v>
      </c>
      <c r="X4894" t="s">
        <v>19906</v>
      </c>
      <c r="Y4894" t="s">
        <v>19907</v>
      </c>
      <c r="Z4894" t="s">
        <v>24</v>
      </c>
      <c r="AA4894" t="s">
        <v>7292</v>
      </c>
      <c r="AB4894" t="s">
        <v>8719</v>
      </c>
      <c r="AC4894">
        <v>54660</v>
      </c>
      <c r="AD4894" t="s">
        <v>1184</v>
      </c>
      <c r="AE4894" t="s">
        <v>26288</v>
      </c>
      <c r="AF4894" t="s">
        <v>24</v>
      </c>
      <c r="AG4894" t="s">
        <v>26289</v>
      </c>
      <c r="AH4894" t="s">
        <v>10730</v>
      </c>
      <c r="AI4894" t="s">
        <v>24</v>
      </c>
    </row>
    <row r="4895" spans="1:35" hidden="1" x14ac:dyDescent="0.25">
      <c r="A4895" t="s">
        <v>26290</v>
      </c>
      <c r="B4895">
        <v>25</v>
      </c>
      <c r="C4895" t="s">
        <v>24</v>
      </c>
      <c r="D4895" t="s">
        <v>34</v>
      </c>
      <c r="E4895" t="s">
        <v>26291</v>
      </c>
      <c r="F4895">
        <v>663246986</v>
      </c>
      <c r="G4895" t="s">
        <v>354</v>
      </c>
      <c r="H4895">
        <v>224421223</v>
      </c>
      <c r="W4895">
        <v>8800</v>
      </c>
      <c r="X4895" t="s">
        <v>26292</v>
      </c>
      <c r="Y4895" t="s">
        <v>26293</v>
      </c>
      <c r="Z4895" t="s">
        <v>24</v>
      </c>
      <c r="AA4895" t="s">
        <v>347</v>
      </c>
      <c r="AB4895" t="s">
        <v>24</v>
      </c>
      <c r="AC4895" t="s">
        <v>24</v>
      </c>
      <c r="AD4895" t="s">
        <v>347</v>
      </c>
      <c r="AE4895" t="s">
        <v>24</v>
      </c>
      <c r="AF4895" t="s">
        <v>24</v>
      </c>
      <c r="AG4895" t="s">
        <v>24</v>
      </c>
      <c r="AH4895" t="s">
        <v>24</v>
      </c>
      <c r="AI4895" t="s">
        <v>24</v>
      </c>
    </row>
    <row r="4896" spans="1:35" hidden="1" x14ac:dyDescent="0.25">
      <c r="A4896" t="s">
        <v>26294</v>
      </c>
      <c r="B4896">
        <v>0</v>
      </c>
      <c r="C4896" t="s">
        <v>22</v>
      </c>
      <c r="D4896" t="s">
        <v>23</v>
      </c>
      <c r="E4896" t="s">
        <v>24</v>
      </c>
      <c r="F4896">
        <v>934790544</v>
      </c>
      <c r="G4896" s="2" t="s">
        <v>1979</v>
      </c>
      <c r="H4896">
        <v>224375000</v>
      </c>
      <c r="W4896">
        <v>1733</v>
      </c>
      <c r="X4896" t="s">
        <v>26295</v>
      </c>
      <c r="Y4896" t="s">
        <v>26296</v>
      </c>
      <c r="Z4896" t="s">
        <v>24</v>
      </c>
      <c r="AA4896" t="s">
        <v>4539</v>
      </c>
      <c r="AB4896" t="s">
        <v>12854</v>
      </c>
      <c r="AC4896">
        <v>27</v>
      </c>
      <c r="AD4896" t="s">
        <v>4541</v>
      </c>
      <c r="AE4896" t="s">
        <v>26297</v>
      </c>
      <c r="AF4896" t="s">
        <v>24</v>
      </c>
      <c r="AG4896" t="s">
        <v>26298</v>
      </c>
      <c r="AH4896" t="s">
        <v>24</v>
      </c>
      <c r="AI4896" t="s">
        <v>24</v>
      </c>
    </row>
    <row r="4897" spans="1:35" hidden="1" x14ac:dyDescent="0.25">
      <c r="A4897" t="s">
        <v>26299</v>
      </c>
      <c r="B4897">
        <v>0</v>
      </c>
      <c r="C4897" t="s">
        <v>22</v>
      </c>
      <c r="D4897" t="s">
        <v>23</v>
      </c>
      <c r="E4897" t="s">
        <v>24</v>
      </c>
      <c r="F4897">
        <v>690747191</v>
      </c>
      <c r="G4897" s="2" t="s">
        <v>47</v>
      </c>
      <c r="H4897">
        <v>224358682</v>
      </c>
      <c r="W4897">
        <v>404</v>
      </c>
      <c r="X4897" t="s">
        <v>26300</v>
      </c>
      <c r="Y4897" t="s">
        <v>24</v>
      </c>
      <c r="Z4897" t="s">
        <v>24</v>
      </c>
      <c r="AA4897" t="s">
        <v>5493</v>
      </c>
      <c r="AB4897" t="s">
        <v>9110</v>
      </c>
      <c r="AC4897" t="s">
        <v>26301</v>
      </c>
      <c r="AD4897" t="s">
        <v>329</v>
      </c>
      <c r="AE4897" t="s">
        <v>26302</v>
      </c>
      <c r="AF4897" t="s">
        <v>544</v>
      </c>
      <c r="AG4897" t="s">
        <v>26303</v>
      </c>
      <c r="AH4897" t="s">
        <v>24</v>
      </c>
      <c r="AI4897" t="s">
        <v>24</v>
      </c>
    </row>
    <row r="4898" spans="1:35" hidden="1" x14ac:dyDescent="0.25">
      <c r="A4898" t="s">
        <v>26304</v>
      </c>
      <c r="B4898">
        <v>0</v>
      </c>
      <c r="C4898" t="s">
        <v>24</v>
      </c>
      <c r="D4898" t="s">
        <v>23</v>
      </c>
      <c r="E4898" t="s">
        <v>24</v>
      </c>
      <c r="F4898" t="s">
        <v>24</v>
      </c>
      <c r="G4898" s="2" t="s">
        <v>109</v>
      </c>
      <c r="H4898">
        <v>224279999</v>
      </c>
      <c r="W4898">
        <v>450</v>
      </c>
      <c r="X4898" t="s">
        <v>24</v>
      </c>
      <c r="Y4898" t="s">
        <v>24</v>
      </c>
      <c r="Z4898" t="s">
        <v>24</v>
      </c>
      <c r="AA4898" t="s">
        <v>1430</v>
      </c>
      <c r="AB4898" t="s">
        <v>1430</v>
      </c>
      <c r="AC4898">
        <v>22763</v>
      </c>
      <c r="AD4898" t="s">
        <v>301</v>
      </c>
      <c r="AE4898" t="s">
        <v>26305</v>
      </c>
      <c r="AF4898" t="s">
        <v>1284</v>
      </c>
      <c r="AG4898" t="s">
        <v>26306</v>
      </c>
      <c r="AH4898" t="s">
        <v>26307</v>
      </c>
      <c r="AI4898" t="s">
        <v>24</v>
      </c>
    </row>
    <row r="4899" spans="1:35" hidden="1" x14ac:dyDescent="0.25">
      <c r="A4899" t="s">
        <v>26308</v>
      </c>
      <c r="B4899">
        <v>0</v>
      </c>
      <c r="C4899" t="s">
        <v>99</v>
      </c>
      <c r="D4899" t="s">
        <v>23</v>
      </c>
      <c r="E4899" t="s">
        <v>24</v>
      </c>
      <c r="F4899">
        <v>79629150</v>
      </c>
      <c r="G4899" s="2" t="s">
        <v>36</v>
      </c>
      <c r="H4899">
        <v>224238033</v>
      </c>
      <c r="W4899">
        <v>400</v>
      </c>
      <c r="X4899" t="s">
        <v>26309</v>
      </c>
      <c r="Y4899" t="s">
        <v>24</v>
      </c>
      <c r="Z4899" t="s">
        <v>24</v>
      </c>
      <c r="AA4899" t="s">
        <v>4567</v>
      </c>
      <c r="AB4899" t="s">
        <v>2510</v>
      </c>
      <c r="AC4899" t="s">
        <v>26310</v>
      </c>
      <c r="AD4899" t="s">
        <v>542</v>
      </c>
      <c r="AE4899" t="s">
        <v>26311</v>
      </c>
      <c r="AF4899" t="s">
        <v>445</v>
      </c>
      <c r="AG4899" t="s">
        <v>26312</v>
      </c>
      <c r="AH4899" t="s">
        <v>24</v>
      </c>
      <c r="AI4899" t="s">
        <v>24</v>
      </c>
    </row>
    <row r="4900" spans="1:35" hidden="1" x14ac:dyDescent="0.25">
      <c r="A4900" t="s">
        <v>26313</v>
      </c>
      <c r="B4900">
        <v>0</v>
      </c>
      <c r="C4900" t="s">
        <v>24</v>
      </c>
      <c r="D4900" t="s">
        <v>23</v>
      </c>
      <c r="E4900" t="s">
        <v>24</v>
      </c>
      <c r="F4900">
        <v>552506438</v>
      </c>
      <c r="G4900" s="2" t="s">
        <v>670</v>
      </c>
      <c r="H4900">
        <v>224208861</v>
      </c>
      <c r="W4900" t="s">
        <v>85</v>
      </c>
      <c r="X4900" t="s">
        <v>26314</v>
      </c>
      <c r="Y4900" t="s">
        <v>24</v>
      </c>
      <c r="Z4900" t="s">
        <v>24</v>
      </c>
      <c r="AA4900" t="s">
        <v>24</v>
      </c>
      <c r="AB4900" t="s">
        <v>24</v>
      </c>
      <c r="AC4900">
        <v>308032</v>
      </c>
      <c r="AD4900" t="s">
        <v>1607</v>
      </c>
      <c r="AE4900" t="s">
        <v>26315</v>
      </c>
      <c r="AF4900" t="s">
        <v>1609</v>
      </c>
      <c r="AG4900" t="s">
        <v>26316</v>
      </c>
      <c r="AH4900" t="s">
        <v>26317</v>
      </c>
      <c r="AI4900" t="s">
        <v>24</v>
      </c>
    </row>
    <row r="4901" spans="1:35" hidden="1" x14ac:dyDescent="0.25">
      <c r="A4901" t="s">
        <v>26318</v>
      </c>
      <c r="B4901">
        <v>0</v>
      </c>
      <c r="C4901" t="s">
        <v>75</v>
      </c>
      <c r="D4901" t="s">
        <v>23</v>
      </c>
      <c r="E4901" t="s">
        <v>24</v>
      </c>
      <c r="F4901">
        <v>428069900</v>
      </c>
      <c r="G4901" s="2" t="s">
        <v>670</v>
      </c>
      <c r="H4901">
        <v>224123800</v>
      </c>
      <c r="W4901">
        <v>167</v>
      </c>
      <c r="X4901" t="s">
        <v>26319</v>
      </c>
      <c r="Y4901" t="s">
        <v>24</v>
      </c>
      <c r="Z4901" t="s">
        <v>24</v>
      </c>
      <c r="AA4901" t="s">
        <v>26320</v>
      </c>
      <c r="AB4901" t="s">
        <v>7084</v>
      </c>
      <c r="AC4901">
        <v>36060</v>
      </c>
      <c r="AD4901" t="s">
        <v>2571</v>
      </c>
      <c r="AE4901" t="s">
        <v>26321</v>
      </c>
      <c r="AF4901" t="s">
        <v>544</v>
      </c>
      <c r="AG4901" t="s">
        <v>26322</v>
      </c>
      <c r="AH4901" t="s">
        <v>26322</v>
      </c>
      <c r="AI4901" t="s">
        <v>24</v>
      </c>
    </row>
    <row r="4902" spans="1:35" hidden="1" x14ac:dyDescent="0.25">
      <c r="A4902" t="s">
        <v>26323</v>
      </c>
      <c r="B4902">
        <v>0</v>
      </c>
      <c r="C4902" t="s">
        <v>24</v>
      </c>
      <c r="D4902" t="s">
        <v>23</v>
      </c>
      <c r="E4902" t="s">
        <v>24</v>
      </c>
      <c r="F4902">
        <v>315020479</v>
      </c>
      <c r="G4902" s="2" t="s">
        <v>670</v>
      </c>
      <c r="H4902">
        <v>224066441</v>
      </c>
      <c r="W4902">
        <v>308</v>
      </c>
      <c r="X4902" t="s">
        <v>26324</v>
      </c>
      <c r="Y4902" t="s">
        <v>24</v>
      </c>
      <c r="Z4902" t="s">
        <v>24</v>
      </c>
      <c r="AA4902" t="s">
        <v>26325</v>
      </c>
      <c r="AB4902" t="s">
        <v>3220</v>
      </c>
      <c r="AC4902">
        <v>79115</v>
      </c>
      <c r="AD4902" t="s">
        <v>301</v>
      </c>
      <c r="AE4902" t="s">
        <v>26326</v>
      </c>
      <c r="AF4902" t="s">
        <v>1147</v>
      </c>
      <c r="AG4902" t="s">
        <v>26327</v>
      </c>
      <c r="AH4902" t="s">
        <v>26328</v>
      </c>
      <c r="AI4902" t="s">
        <v>24</v>
      </c>
    </row>
    <row r="4903" spans="1:35" hidden="1" x14ac:dyDescent="0.25">
      <c r="A4903" t="s">
        <v>26329</v>
      </c>
      <c r="B4903">
        <v>1</v>
      </c>
      <c r="C4903" t="s">
        <v>75</v>
      </c>
      <c r="D4903" t="s">
        <v>23</v>
      </c>
      <c r="E4903" t="s">
        <v>24</v>
      </c>
      <c r="F4903">
        <v>246778849</v>
      </c>
      <c r="G4903" s="2" t="s">
        <v>155</v>
      </c>
      <c r="H4903">
        <v>224064900</v>
      </c>
      <c r="W4903">
        <v>400</v>
      </c>
      <c r="X4903" t="s">
        <v>26330</v>
      </c>
      <c r="Y4903" t="s">
        <v>24</v>
      </c>
      <c r="Z4903" t="s">
        <v>24</v>
      </c>
      <c r="AA4903" t="s">
        <v>26331</v>
      </c>
      <c r="AB4903" t="s">
        <v>1507</v>
      </c>
      <c r="AC4903" t="s">
        <v>26332</v>
      </c>
      <c r="AD4903" t="s">
        <v>195</v>
      </c>
      <c r="AE4903" t="s">
        <v>26333</v>
      </c>
      <c r="AF4903" t="s">
        <v>544</v>
      </c>
      <c r="AG4903" t="s">
        <v>26334</v>
      </c>
      <c r="AH4903" t="s">
        <v>24</v>
      </c>
      <c r="AI4903" t="s">
        <v>24</v>
      </c>
    </row>
    <row r="4904" spans="1:35" hidden="1" x14ac:dyDescent="0.25">
      <c r="A4904" t="s">
        <v>26335</v>
      </c>
      <c r="B4904">
        <v>0</v>
      </c>
      <c r="C4904" t="s">
        <v>22</v>
      </c>
      <c r="D4904" t="s">
        <v>23</v>
      </c>
      <c r="E4904" t="s">
        <v>24</v>
      </c>
      <c r="F4904">
        <v>530029446</v>
      </c>
      <c r="G4904" s="2" t="s">
        <v>260</v>
      </c>
      <c r="H4904">
        <v>224020329</v>
      </c>
      <c r="W4904">
        <v>300</v>
      </c>
      <c r="X4904" t="s">
        <v>26336</v>
      </c>
      <c r="Y4904" t="s">
        <v>24</v>
      </c>
      <c r="Z4904" t="s">
        <v>24</v>
      </c>
      <c r="AA4904" t="s">
        <v>9529</v>
      </c>
      <c r="AB4904" t="s">
        <v>2672</v>
      </c>
      <c r="AC4904">
        <v>150090</v>
      </c>
      <c r="AD4904" t="s">
        <v>693</v>
      </c>
      <c r="AE4904" t="s">
        <v>26337</v>
      </c>
      <c r="AF4904" t="s">
        <v>295</v>
      </c>
      <c r="AG4904" t="s">
        <v>26338</v>
      </c>
      <c r="AH4904" t="s">
        <v>24</v>
      </c>
      <c r="AI4904" t="s">
        <v>24</v>
      </c>
    </row>
    <row r="4905" spans="1:35" hidden="1" x14ac:dyDescent="0.25">
      <c r="A4905" t="s">
        <v>26339</v>
      </c>
      <c r="B4905">
        <v>0</v>
      </c>
      <c r="C4905" t="s">
        <v>22</v>
      </c>
      <c r="D4905" t="s">
        <v>23</v>
      </c>
      <c r="E4905" t="s">
        <v>24</v>
      </c>
      <c r="F4905">
        <v>690972823</v>
      </c>
      <c r="G4905" s="2" t="s">
        <v>36</v>
      </c>
      <c r="H4905">
        <v>223873884</v>
      </c>
      <c r="W4905">
        <v>299</v>
      </c>
      <c r="X4905" t="s">
        <v>26340</v>
      </c>
      <c r="Y4905" t="s">
        <v>24</v>
      </c>
      <c r="Z4905" t="s">
        <v>24</v>
      </c>
      <c r="AA4905" t="s">
        <v>26341</v>
      </c>
      <c r="AB4905" t="s">
        <v>9110</v>
      </c>
      <c r="AC4905" t="s">
        <v>26342</v>
      </c>
      <c r="AD4905" t="s">
        <v>329</v>
      </c>
      <c r="AE4905" t="s">
        <v>26343</v>
      </c>
      <c r="AF4905" t="s">
        <v>544</v>
      </c>
      <c r="AG4905" t="s">
        <v>26344</v>
      </c>
      <c r="AH4905" t="s">
        <v>24</v>
      </c>
      <c r="AI4905" t="s">
        <v>24</v>
      </c>
    </row>
    <row r="4906" spans="1:35" hidden="1" x14ac:dyDescent="0.25">
      <c r="A4906" t="s">
        <v>26345</v>
      </c>
      <c r="B4906">
        <v>0</v>
      </c>
      <c r="C4906" t="s">
        <v>88</v>
      </c>
      <c r="D4906" t="s">
        <v>23</v>
      </c>
      <c r="E4906" t="s">
        <v>24</v>
      </c>
      <c r="F4906">
        <v>421259100</v>
      </c>
      <c r="G4906" s="2" t="s">
        <v>47</v>
      </c>
      <c r="H4906">
        <v>223818032</v>
      </c>
      <c r="W4906">
        <v>353</v>
      </c>
      <c r="X4906" t="s">
        <v>26346</v>
      </c>
      <c r="Y4906" t="s">
        <v>24</v>
      </c>
      <c r="Z4906" t="s">
        <v>24</v>
      </c>
      <c r="AA4906" t="s">
        <v>20597</v>
      </c>
      <c r="AB4906" t="s">
        <v>1235</v>
      </c>
      <c r="AC4906">
        <v>225008</v>
      </c>
      <c r="AD4906" t="s">
        <v>693</v>
      </c>
      <c r="AE4906" t="s">
        <v>26347</v>
      </c>
      <c r="AF4906" t="s">
        <v>295</v>
      </c>
      <c r="AG4906" t="s">
        <v>26348</v>
      </c>
      <c r="AH4906" t="s">
        <v>24</v>
      </c>
      <c r="AI4906" t="s">
        <v>24</v>
      </c>
    </row>
    <row r="4907" spans="1:35" hidden="1" x14ac:dyDescent="0.25">
      <c r="A4907" t="s">
        <v>26349</v>
      </c>
      <c r="B4907">
        <v>0</v>
      </c>
      <c r="C4907" t="s">
        <v>88</v>
      </c>
      <c r="D4907" t="s">
        <v>23</v>
      </c>
      <c r="E4907" t="s">
        <v>24</v>
      </c>
      <c r="F4907">
        <v>526959071</v>
      </c>
      <c r="G4907" s="2" t="s">
        <v>1464</v>
      </c>
      <c r="H4907">
        <v>223794554</v>
      </c>
      <c r="W4907">
        <v>1900</v>
      </c>
      <c r="X4907" t="s">
        <v>26350</v>
      </c>
      <c r="Y4907" t="s">
        <v>24</v>
      </c>
      <c r="Z4907" t="s">
        <v>24</v>
      </c>
      <c r="AA4907" t="s">
        <v>19885</v>
      </c>
      <c r="AB4907" t="s">
        <v>963</v>
      </c>
      <c r="AC4907" t="s">
        <v>24</v>
      </c>
      <c r="AD4907" t="s">
        <v>693</v>
      </c>
      <c r="AE4907" t="s">
        <v>24</v>
      </c>
      <c r="AF4907" t="s">
        <v>24</v>
      </c>
      <c r="AG4907" t="s">
        <v>24</v>
      </c>
      <c r="AH4907" t="s">
        <v>24</v>
      </c>
      <c r="AI4907" t="s">
        <v>24</v>
      </c>
    </row>
    <row r="4908" spans="1:35" hidden="1" x14ac:dyDescent="0.25">
      <c r="A4908" t="s">
        <v>26351</v>
      </c>
      <c r="B4908">
        <v>0</v>
      </c>
      <c r="C4908" t="s">
        <v>22</v>
      </c>
      <c r="D4908" t="s">
        <v>23</v>
      </c>
      <c r="E4908" t="s">
        <v>24</v>
      </c>
      <c r="F4908">
        <v>555283337</v>
      </c>
      <c r="G4908" t="s">
        <v>84</v>
      </c>
      <c r="H4908">
        <v>223783057</v>
      </c>
      <c r="W4908">
        <v>15000</v>
      </c>
      <c r="X4908" t="s">
        <v>26352</v>
      </c>
      <c r="Y4908" t="s">
        <v>26353</v>
      </c>
      <c r="Z4908" t="s">
        <v>24</v>
      </c>
      <c r="AA4908" t="s">
        <v>7933</v>
      </c>
      <c r="AB4908" t="s">
        <v>7933</v>
      </c>
      <c r="AC4908" t="s">
        <v>24</v>
      </c>
      <c r="AD4908" t="s">
        <v>3042</v>
      </c>
      <c r="AE4908" t="s">
        <v>24625</v>
      </c>
      <c r="AF4908" t="s">
        <v>24</v>
      </c>
      <c r="AG4908" t="s">
        <v>26354</v>
      </c>
      <c r="AH4908" t="s">
        <v>26355</v>
      </c>
      <c r="AI4908" t="s">
        <v>24</v>
      </c>
    </row>
    <row r="4909" spans="1:35" hidden="1" x14ac:dyDescent="0.25">
      <c r="A4909" t="s">
        <v>26356</v>
      </c>
      <c r="B4909">
        <v>1</v>
      </c>
      <c r="C4909" t="s">
        <v>22</v>
      </c>
      <c r="D4909" t="s">
        <v>23</v>
      </c>
      <c r="E4909" t="s">
        <v>24</v>
      </c>
      <c r="F4909">
        <v>79342219</v>
      </c>
      <c r="G4909" s="2" t="s">
        <v>316</v>
      </c>
      <c r="H4909">
        <v>223761134</v>
      </c>
      <c r="W4909">
        <v>700</v>
      </c>
      <c r="X4909" t="s">
        <v>26357</v>
      </c>
      <c r="Y4909" t="s">
        <v>24</v>
      </c>
      <c r="Z4909" t="s">
        <v>24</v>
      </c>
      <c r="AA4909" t="s">
        <v>839</v>
      </c>
      <c r="AB4909" t="s">
        <v>3419</v>
      </c>
      <c r="AC4909" t="s">
        <v>26358</v>
      </c>
      <c r="AD4909" t="s">
        <v>542</v>
      </c>
      <c r="AE4909" t="s">
        <v>26359</v>
      </c>
      <c r="AF4909" t="s">
        <v>6313</v>
      </c>
      <c r="AG4909" t="s">
        <v>26360</v>
      </c>
      <c r="AH4909" t="s">
        <v>24</v>
      </c>
      <c r="AI4909" t="s">
        <v>24</v>
      </c>
    </row>
    <row r="4910" spans="1:35" hidden="1" x14ac:dyDescent="0.25">
      <c r="A4910" t="s">
        <v>26361</v>
      </c>
      <c r="B4910">
        <v>25</v>
      </c>
      <c r="C4910" t="s">
        <v>22</v>
      </c>
      <c r="D4910" t="s">
        <v>23</v>
      </c>
      <c r="E4910" t="s">
        <v>24</v>
      </c>
      <c r="F4910">
        <v>811690650</v>
      </c>
      <c r="G4910" t="s">
        <v>146</v>
      </c>
      <c r="H4910">
        <v>223737500</v>
      </c>
      <c r="W4910">
        <v>3500</v>
      </c>
      <c r="X4910" t="s">
        <v>13260</v>
      </c>
      <c r="Y4910" t="s">
        <v>13261</v>
      </c>
      <c r="Z4910" t="s">
        <v>24</v>
      </c>
      <c r="AA4910" t="s">
        <v>13262</v>
      </c>
      <c r="AB4910" t="s">
        <v>6795</v>
      </c>
      <c r="AC4910">
        <v>53380</v>
      </c>
      <c r="AD4910" t="s">
        <v>285</v>
      </c>
      <c r="AE4910" t="s">
        <v>13263</v>
      </c>
      <c r="AF4910" t="s">
        <v>544</v>
      </c>
      <c r="AG4910" t="s">
        <v>13264</v>
      </c>
      <c r="AH4910" t="s">
        <v>13264</v>
      </c>
      <c r="AI4910" t="s">
        <v>24</v>
      </c>
    </row>
    <row r="4911" spans="1:35" hidden="1" x14ac:dyDescent="0.25">
      <c r="A4911" t="s">
        <v>26362</v>
      </c>
      <c r="B4911">
        <v>0</v>
      </c>
      <c r="C4911" t="s">
        <v>22</v>
      </c>
      <c r="D4911" t="s">
        <v>23</v>
      </c>
      <c r="E4911" t="s">
        <v>24</v>
      </c>
      <c r="F4911">
        <v>527487453</v>
      </c>
      <c r="G4911" s="2" t="s">
        <v>714</v>
      </c>
      <c r="H4911">
        <v>223721462</v>
      </c>
      <c r="W4911">
        <v>350</v>
      </c>
      <c r="X4911" t="s">
        <v>26363</v>
      </c>
      <c r="Y4911" t="s">
        <v>24</v>
      </c>
      <c r="Z4911" t="s">
        <v>24</v>
      </c>
      <c r="AA4911" t="s">
        <v>8908</v>
      </c>
      <c r="AB4911" t="s">
        <v>1235</v>
      </c>
      <c r="AC4911">
        <v>226403</v>
      </c>
      <c r="AD4911" t="s">
        <v>693</v>
      </c>
      <c r="AE4911" t="s">
        <v>24</v>
      </c>
      <c r="AF4911" t="s">
        <v>24</v>
      </c>
      <c r="AG4911" t="s">
        <v>24</v>
      </c>
      <c r="AH4911" t="s">
        <v>24</v>
      </c>
      <c r="AI4911" t="s">
        <v>24</v>
      </c>
    </row>
    <row r="4912" spans="1:35" hidden="1" x14ac:dyDescent="0.25">
      <c r="A4912" t="s">
        <v>26364</v>
      </c>
      <c r="B4912">
        <v>0</v>
      </c>
      <c r="C4912" t="s">
        <v>99</v>
      </c>
      <c r="D4912" t="s">
        <v>23</v>
      </c>
      <c r="E4912" t="s">
        <v>24</v>
      </c>
      <c r="F4912">
        <v>687997721</v>
      </c>
      <c r="G4912" t="s">
        <v>84</v>
      </c>
      <c r="H4912">
        <v>223708716</v>
      </c>
      <c r="W4912">
        <v>681</v>
      </c>
      <c r="X4912" t="s">
        <v>26365</v>
      </c>
      <c r="Y4912" t="s">
        <v>24</v>
      </c>
      <c r="Z4912" t="s">
        <v>24</v>
      </c>
      <c r="AA4912" t="s">
        <v>255</v>
      </c>
      <c r="AB4912" t="s">
        <v>255</v>
      </c>
      <c r="AC4912">
        <v>6531</v>
      </c>
      <c r="AD4912" t="s">
        <v>787</v>
      </c>
      <c r="AE4912" t="s">
        <v>26366</v>
      </c>
      <c r="AF4912" t="s">
        <v>544</v>
      </c>
      <c r="AG4912" t="s">
        <v>26367</v>
      </c>
      <c r="AH4912" t="s">
        <v>26368</v>
      </c>
      <c r="AI4912" t="s">
        <v>24</v>
      </c>
    </row>
    <row r="4913" spans="1:35" hidden="1" x14ac:dyDescent="0.25">
      <c r="A4913" t="s">
        <v>26369</v>
      </c>
      <c r="B4913">
        <v>0</v>
      </c>
      <c r="C4913" t="s">
        <v>75</v>
      </c>
      <c r="D4913" t="s">
        <v>23</v>
      </c>
      <c r="E4913" t="s">
        <v>24</v>
      </c>
      <c r="F4913">
        <v>315435040</v>
      </c>
      <c r="G4913" s="2" t="s">
        <v>7669</v>
      </c>
      <c r="H4913">
        <v>223674443</v>
      </c>
      <c r="W4913">
        <v>764</v>
      </c>
      <c r="X4913" t="s">
        <v>26370</v>
      </c>
      <c r="Y4913" t="s">
        <v>24</v>
      </c>
      <c r="Z4913" t="s">
        <v>24</v>
      </c>
      <c r="AA4913" t="s">
        <v>26371</v>
      </c>
      <c r="AB4913" t="s">
        <v>3220</v>
      </c>
      <c r="AC4913">
        <v>78315</v>
      </c>
      <c r="AD4913" t="s">
        <v>301</v>
      </c>
      <c r="AE4913" t="s">
        <v>26372</v>
      </c>
      <c r="AF4913" t="s">
        <v>1284</v>
      </c>
      <c r="AG4913" t="s">
        <v>26373</v>
      </c>
      <c r="AH4913" t="s">
        <v>26374</v>
      </c>
      <c r="AI4913" t="s">
        <v>24</v>
      </c>
    </row>
    <row r="4914" spans="1:35" hidden="1" x14ac:dyDescent="0.25">
      <c r="A4914" t="s">
        <v>26375</v>
      </c>
      <c r="B4914">
        <v>0</v>
      </c>
      <c r="C4914" t="s">
        <v>24</v>
      </c>
      <c r="D4914" t="s">
        <v>23</v>
      </c>
      <c r="E4914" t="s">
        <v>24</v>
      </c>
      <c r="F4914">
        <v>318529625</v>
      </c>
      <c r="G4914" s="2" t="s">
        <v>155</v>
      </c>
      <c r="H4914">
        <v>223664991</v>
      </c>
      <c r="W4914">
        <v>244</v>
      </c>
      <c r="X4914" t="s">
        <v>26376</v>
      </c>
      <c r="Y4914" t="s">
        <v>24</v>
      </c>
      <c r="Z4914" t="s">
        <v>24</v>
      </c>
      <c r="AA4914" t="s">
        <v>26377</v>
      </c>
      <c r="AB4914" t="s">
        <v>3049</v>
      </c>
      <c r="AC4914">
        <v>53809</v>
      </c>
      <c r="AD4914" t="s">
        <v>301</v>
      </c>
      <c r="AE4914" t="s">
        <v>26378</v>
      </c>
      <c r="AF4914" t="s">
        <v>1284</v>
      </c>
      <c r="AG4914" t="s">
        <v>26379</v>
      </c>
      <c r="AH4914" t="s">
        <v>26380</v>
      </c>
      <c r="AI4914" t="s">
        <v>24</v>
      </c>
    </row>
    <row r="4915" spans="1:35" hidden="1" x14ac:dyDescent="0.25">
      <c r="A4915" t="s">
        <v>26381</v>
      </c>
      <c r="B4915">
        <v>0</v>
      </c>
      <c r="C4915" t="s">
        <v>75</v>
      </c>
      <c r="D4915" t="s">
        <v>23</v>
      </c>
      <c r="E4915" t="s">
        <v>24</v>
      </c>
      <c r="F4915">
        <v>707934600</v>
      </c>
      <c r="G4915" s="2" t="s">
        <v>47</v>
      </c>
      <c r="H4915">
        <v>223638208</v>
      </c>
      <c r="W4915">
        <v>8</v>
      </c>
      <c r="X4915" t="s">
        <v>26382</v>
      </c>
      <c r="Y4915" t="s">
        <v>26383</v>
      </c>
      <c r="Z4915" t="s">
        <v>24</v>
      </c>
      <c r="AA4915" t="s">
        <v>8568</v>
      </c>
      <c r="AB4915" t="s">
        <v>1069</v>
      </c>
      <c r="AC4915" t="s">
        <v>19254</v>
      </c>
      <c r="AD4915" t="s">
        <v>329</v>
      </c>
      <c r="AE4915" t="s">
        <v>26384</v>
      </c>
      <c r="AF4915" t="s">
        <v>544</v>
      </c>
      <c r="AG4915" t="s">
        <v>26385</v>
      </c>
      <c r="AH4915" t="s">
        <v>24</v>
      </c>
      <c r="AI4915" t="s">
        <v>24</v>
      </c>
    </row>
    <row r="4916" spans="1:35" hidden="1" x14ac:dyDescent="0.25">
      <c r="A4916" t="s">
        <v>26386</v>
      </c>
      <c r="B4916">
        <v>0</v>
      </c>
      <c r="C4916" t="s">
        <v>75</v>
      </c>
      <c r="D4916" t="s">
        <v>23</v>
      </c>
      <c r="E4916" t="s">
        <v>24</v>
      </c>
      <c r="F4916">
        <v>514289748</v>
      </c>
      <c r="G4916" s="2" t="s">
        <v>36</v>
      </c>
      <c r="H4916">
        <v>223615795</v>
      </c>
      <c r="W4916">
        <v>114</v>
      </c>
      <c r="X4916" t="s">
        <v>26387</v>
      </c>
      <c r="Y4916" t="s">
        <v>24</v>
      </c>
      <c r="Z4916" t="s">
        <v>24</v>
      </c>
      <c r="AA4916" t="s">
        <v>26388</v>
      </c>
      <c r="AB4916" t="s">
        <v>11017</v>
      </c>
      <c r="AC4916">
        <v>20864</v>
      </c>
      <c r="AD4916" t="s">
        <v>2571</v>
      </c>
      <c r="AE4916" t="s">
        <v>26389</v>
      </c>
      <c r="AF4916" t="s">
        <v>544</v>
      </c>
      <c r="AG4916" t="s">
        <v>26390</v>
      </c>
      <c r="AH4916" t="s">
        <v>26391</v>
      </c>
      <c r="AI4916" t="s">
        <v>24</v>
      </c>
    </row>
    <row r="4917" spans="1:35" hidden="1" x14ac:dyDescent="0.25">
      <c r="A4917" t="s">
        <v>26392</v>
      </c>
      <c r="B4917">
        <v>0</v>
      </c>
      <c r="C4917" t="s">
        <v>75</v>
      </c>
      <c r="D4917" t="s">
        <v>23</v>
      </c>
      <c r="E4917" t="s">
        <v>24</v>
      </c>
      <c r="F4917">
        <v>519518179</v>
      </c>
      <c r="G4917" s="2" t="s">
        <v>155</v>
      </c>
      <c r="H4917">
        <v>223534734</v>
      </c>
      <c r="W4917">
        <v>146</v>
      </c>
      <c r="X4917" t="s">
        <v>26393</v>
      </c>
      <c r="Y4917" t="s">
        <v>24</v>
      </c>
      <c r="Z4917" t="s">
        <v>24</v>
      </c>
      <c r="AA4917" t="s">
        <v>26394</v>
      </c>
      <c r="AB4917" t="s">
        <v>8467</v>
      </c>
      <c r="AC4917">
        <v>4311</v>
      </c>
      <c r="AD4917" t="s">
        <v>1562</v>
      </c>
      <c r="AE4917" t="s">
        <v>9795</v>
      </c>
      <c r="AF4917" t="s">
        <v>24</v>
      </c>
      <c r="AG4917" t="s">
        <v>26395</v>
      </c>
      <c r="AH4917" t="s">
        <v>26396</v>
      </c>
      <c r="AI4917" t="s">
        <v>24</v>
      </c>
    </row>
    <row r="4918" spans="1:35" hidden="1" x14ac:dyDescent="0.25">
      <c r="A4918" t="s">
        <v>26397</v>
      </c>
      <c r="B4918">
        <v>0</v>
      </c>
      <c r="C4918" t="s">
        <v>24</v>
      </c>
      <c r="D4918" t="s">
        <v>23</v>
      </c>
      <c r="E4918" t="s">
        <v>24</v>
      </c>
      <c r="F4918" t="s">
        <v>24</v>
      </c>
      <c r="G4918" s="2" t="s">
        <v>155</v>
      </c>
      <c r="H4918">
        <v>223519068</v>
      </c>
      <c r="W4918" t="s">
        <v>85</v>
      </c>
      <c r="X4918" t="s">
        <v>26398</v>
      </c>
      <c r="Y4918" t="s">
        <v>24</v>
      </c>
      <c r="Z4918" t="s">
        <v>24</v>
      </c>
      <c r="AA4918" t="s">
        <v>24</v>
      </c>
      <c r="AB4918" t="s">
        <v>24</v>
      </c>
      <c r="AC4918">
        <v>170508</v>
      </c>
      <c r="AD4918" t="s">
        <v>1607</v>
      </c>
      <c r="AE4918" t="s">
        <v>26399</v>
      </c>
      <c r="AF4918" t="s">
        <v>1609</v>
      </c>
      <c r="AG4918" t="s">
        <v>26400</v>
      </c>
      <c r="AH4918" t="s">
        <v>26401</v>
      </c>
      <c r="AI4918" t="s">
        <v>24</v>
      </c>
    </row>
    <row r="4919" spans="1:35" hidden="1" x14ac:dyDescent="0.25">
      <c r="A4919" t="s">
        <v>26402</v>
      </c>
      <c r="B4919">
        <v>4</v>
      </c>
      <c r="C4919" t="s">
        <v>22</v>
      </c>
      <c r="D4919" t="s">
        <v>23</v>
      </c>
      <c r="E4919" t="s">
        <v>24</v>
      </c>
      <c r="F4919">
        <v>915241678</v>
      </c>
      <c r="G4919" t="s">
        <v>783</v>
      </c>
      <c r="H4919">
        <v>223517068</v>
      </c>
      <c r="W4919">
        <v>225</v>
      </c>
      <c r="X4919" t="s">
        <v>26403</v>
      </c>
      <c r="Y4919" t="s">
        <v>24</v>
      </c>
      <c r="Z4919" t="s">
        <v>24</v>
      </c>
      <c r="AA4919" t="s">
        <v>26404</v>
      </c>
      <c r="AB4919" t="s">
        <v>12248</v>
      </c>
      <c r="AC4919">
        <v>201306</v>
      </c>
      <c r="AD4919" t="s">
        <v>491</v>
      </c>
      <c r="AE4919" t="s">
        <v>24</v>
      </c>
      <c r="AF4919" t="s">
        <v>24</v>
      </c>
      <c r="AG4919" t="s">
        <v>24</v>
      </c>
      <c r="AH4919" t="s">
        <v>24</v>
      </c>
      <c r="AI4919" t="s">
        <v>24</v>
      </c>
    </row>
    <row r="4920" spans="1:35" hidden="1" x14ac:dyDescent="0.25">
      <c r="A4920" t="s">
        <v>26405</v>
      </c>
      <c r="B4920">
        <v>0</v>
      </c>
      <c r="C4920" t="s">
        <v>22</v>
      </c>
      <c r="D4920" t="s">
        <v>23</v>
      </c>
      <c r="E4920" t="s">
        <v>24</v>
      </c>
      <c r="F4920">
        <v>407225853</v>
      </c>
      <c r="G4920" s="2" t="s">
        <v>440</v>
      </c>
      <c r="H4920">
        <v>223396454</v>
      </c>
      <c r="W4920">
        <v>185</v>
      </c>
      <c r="X4920" t="s">
        <v>26406</v>
      </c>
      <c r="Y4920" t="s">
        <v>24</v>
      </c>
      <c r="Z4920" t="s">
        <v>24</v>
      </c>
      <c r="AA4920" t="s">
        <v>26407</v>
      </c>
      <c r="AB4920" t="s">
        <v>269</v>
      </c>
      <c r="AC4920" t="s">
        <v>26408</v>
      </c>
      <c r="AD4920" t="s">
        <v>271</v>
      </c>
      <c r="AE4920" t="s">
        <v>26409</v>
      </c>
      <c r="AF4920" t="s">
        <v>24</v>
      </c>
      <c r="AG4920" t="s">
        <v>26410</v>
      </c>
      <c r="AH4920" t="s">
        <v>24</v>
      </c>
      <c r="AI4920" t="s">
        <v>24</v>
      </c>
    </row>
    <row r="4921" spans="1:35" hidden="1" x14ac:dyDescent="0.25">
      <c r="A4921" t="s">
        <v>26411</v>
      </c>
      <c r="B4921">
        <v>0</v>
      </c>
      <c r="C4921" t="s">
        <v>99</v>
      </c>
      <c r="D4921" t="s">
        <v>23</v>
      </c>
      <c r="E4921" t="s">
        <v>24</v>
      </c>
      <c r="F4921">
        <v>555262843</v>
      </c>
      <c r="G4921" s="2" t="s">
        <v>109</v>
      </c>
      <c r="H4921">
        <v>223231854</v>
      </c>
      <c r="W4921">
        <v>150</v>
      </c>
      <c r="X4921" t="s">
        <v>26412</v>
      </c>
      <c r="Y4921" t="s">
        <v>24</v>
      </c>
      <c r="Z4921" t="s">
        <v>24</v>
      </c>
      <c r="AA4921" t="s">
        <v>23930</v>
      </c>
      <c r="AB4921" t="s">
        <v>23930</v>
      </c>
      <c r="AC4921" t="s">
        <v>24</v>
      </c>
      <c r="AD4921" t="s">
        <v>3042</v>
      </c>
      <c r="AE4921" t="s">
        <v>26413</v>
      </c>
      <c r="AF4921" t="s">
        <v>123</v>
      </c>
      <c r="AG4921" t="s">
        <v>26414</v>
      </c>
      <c r="AH4921" t="s">
        <v>26415</v>
      </c>
      <c r="AI4921" t="s">
        <v>24</v>
      </c>
    </row>
    <row r="4922" spans="1:35" hidden="1" x14ac:dyDescent="0.25">
      <c r="A4922" t="s">
        <v>26416</v>
      </c>
      <c r="B4922">
        <v>0</v>
      </c>
      <c r="C4922" t="s">
        <v>22</v>
      </c>
      <c r="D4922" t="s">
        <v>23</v>
      </c>
      <c r="E4922" t="s">
        <v>24</v>
      </c>
      <c r="F4922">
        <v>95958724</v>
      </c>
      <c r="G4922" s="2" t="s">
        <v>172</v>
      </c>
      <c r="H4922">
        <v>223074000</v>
      </c>
      <c r="W4922">
        <v>95</v>
      </c>
      <c r="X4922" t="s">
        <v>26417</v>
      </c>
      <c r="Y4922" t="s">
        <v>24</v>
      </c>
      <c r="Z4922" t="s">
        <v>24</v>
      </c>
      <c r="AA4922" t="s">
        <v>540</v>
      </c>
      <c r="AB4922" t="s">
        <v>449</v>
      </c>
      <c r="AC4922" t="s">
        <v>26418</v>
      </c>
      <c r="AD4922" t="s">
        <v>542</v>
      </c>
      <c r="AE4922" t="s">
        <v>26419</v>
      </c>
      <c r="AF4922" t="s">
        <v>544</v>
      </c>
      <c r="AG4922" t="s">
        <v>26420</v>
      </c>
      <c r="AH4922" t="s">
        <v>24</v>
      </c>
      <c r="AI4922" t="s">
        <v>24</v>
      </c>
    </row>
    <row r="4923" spans="1:35" hidden="1" x14ac:dyDescent="0.25">
      <c r="A4923" t="s">
        <v>26421</v>
      </c>
      <c r="B4923">
        <v>0</v>
      </c>
      <c r="C4923" t="s">
        <v>75</v>
      </c>
      <c r="D4923" t="s">
        <v>23</v>
      </c>
      <c r="E4923" t="s">
        <v>24</v>
      </c>
      <c r="F4923">
        <v>728699349</v>
      </c>
      <c r="G4923" t="s">
        <v>399</v>
      </c>
      <c r="H4923">
        <v>223068000</v>
      </c>
      <c r="W4923">
        <v>1000</v>
      </c>
      <c r="X4923" t="s">
        <v>26422</v>
      </c>
      <c r="Y4923" t="s">
        <v>26423</v>
      </c>
      <c r="Z4923" t="s">
        <v>24</v>
      </c>
      <c r="AA4923" t="s">
        <v>26424</v>
      </c>
      <c r="AB4923" t="s">
        <v>1092</v>
      </c>
      <c r="AC4923">
        <v>11610</v>
      </c>
      <c r="AD4923" t="s">
        <v>1094</v>
      </c>
      <c r="AE4923" t="s">
        <v>26425</v>
      </c>
      <c r="AF4923" t="s">
        <v>544</v>
      </c>
      <c r="AG4923" t="s">
        <v>26426</v>
      </c>
      <c r="AH4923" t="s">
        <v>26427</v>
      </c>
      <c r="AI4923" t="s">
        <v>24</v>
      </c>
    </row>
    <row r="4924" spans="1:35" hidden="1" x14ac:dyDescent="0.25">
      <c r="A4924" t="s">
        <v>26428</v>
      </c>
      <c r="B4924">
        <v>0</v>
      </c>
      <c r="C4924" t="s">
        <v>22</v>
      </c>
      <c r="D4924" t="s">
        <v>23</v>
      </c>
      <c r="E4924" t="s">
        <v>24</v>
      </c>
      <c r="F4924">
        <v>300642527</v>
      </c>
      <c r="G4924" s="2" t="s">
        <v>440</v>
      </c>
      <c r="H4924">
        <v>223052835</v>
      </c>
      <c r="W4924">
        <v>351</v>
      </c>
      <c r="X4924" t="s">
        <v>26429</v>
      </c>
      <c r="Y4924" t="s">
        <v>24</v>
      </c>
      <c r="Z4924" t="s">
        <v>24</v>
      </c>
      <c r="AA4924" t="s">
        <v>24750</v>
      </c>
      <c r="AB4924" t="s">
        <v>6376</v>
      </c>
      <c r="AC4924">
        <v>4810</v>
      </c>
      <c r="AD4924" t="s">
        <v>1908</v>
      </c>
      <c r="AE4924" t="s">
        <v>26430</v>
      </c>
      <c r="AF4924" t="s">
        <v>295</v>
      </c>
      <c r="AG4924" t="s">
        <v>26431</v>
      </c>
      <c r="AH4924" t="s">
        <v>26432</v>
      </c>
      <c r="AI4924" t="s">
        <v>24</v>
      </c>
    </row>
    <row r="4925" spans="1:35" hidden="1" x14ac:dyDescent="0.25">
      <c r="A4925" t="s">
        <v>26433</v>
      </c>
      <c r="B4925">
        <v>0</v>
      </c>
      <c r="C4925" t="s">
        <v>22</v>
      </c>
      <c r="D4925" t="s">
        <v>23</v>
      </c>
      <c r="E4925" t="s">
        <v>24</v>
      </c>
      <c r="F4925">
        <v>660118282</v>
      </c>
      <c r="G4925" t="s">
        <v>354</v>
      </c>
      <c r="H4925">
        <v>222911422</v>
      </c>
      <c r="W4925">
        <v>6000</v>
      </c>
      <c r="X4925" t="s">
        <v>26434</v>
      </c>
      <c r="Y4925" t="s">
        <v>24</v>
      </c>
      <c r="Z4925" t="s">
        <v>24</v>
      </c>
      <c r="AA4925" t="s">
        <v>26435</v>
      </c>
      <c r="AB4925" t="s">
        <v>92</v>
      </c>
      <c r="AC4925">
        <v>10140</v>
      </c>
      <c r="AD4925" t="s">
        <v>93</v>
      </c>
      <c r="AE4925" t="s">
        <v>26436</v>
      </c>
      <c r="AF4925" t="s">
        <v>295</v>
      </c>
      <c r="AG4925" t="s">
        <v>26437</v>
      </c>
      <c r="AH4925" t="s">
        <v>26438</v>
      </c>
      <c r="AI4925" t="s">
        <v>24</v>
      </c>
    </row>
    <row r="4926" spans="1:35" hidden="1" x14ac:dyDescent="0.25">
      <c r="A4926" t="s">
        <v>26439</v>
      </c>
      <c r="B4926">
        <v>0</v>
      </c>
      <c r="C4926" t="s">
        <v>88</v>
      </c>
      <c r="D4926" t="s">
        <v>23</v>
      </c>
      <c r="E4926" t="s">
        <v>24</v>
      </c>
      <c r="F4926">
        <v>341191659</v>
      </c>
      <c r="G4926" s="2" t="s">
        <v>36</v>
      </c>
      <c r="H4926">
        <v>222758786</v>
      </c>
      <c r="W4926">
        <v>165</v>
      </c>
      <c r="X4926" t="s">
        <v>26440</v>
      </c>
      <c r="Y4926" t="s">
        <v>24</v>
      </c>
      <c r="Z4926" t="s">
        <v>24</v>
      </c>
      <c r="AA4926" t="s">
        <v>26441</v>
      </c>
      <c r="AB4926" t="s">
        <v>12527</v>
      </c>
      <c r="AC4926">
        <v>17389</v>
      </c>
      <c r="AD4926" t="s">
        <v>301</v>
      </c>
      <c r="AE4926" t="s">
        <v>26442</v>
      </c>
      <c r="AF4926" t="s">
        <v>9152</v>
      </c>
      <c r="AG4926" t="s">
        <v>26443</v>
      </c>
      <c r="AH4926" t="s">
        <v>26444</v>
      </c>
      <c r="AI4926" t="s">
        <v>24</v>
      </c>
    </row>
    <row r="4927" spans="1:35" hidden="1" x14ac:dyDescent="0.25">
      <c r="A4927" t="s">
        <v>26445</v>
      </c>
      <c r="B4927">
        <v>0</v>
      </c>
      <c r="C4927" t="s">
        <v>88</v>
      </c>
      <c r="D4927" t="s">
        <v>23</v>
      </c>
      <c r="E4927" t="s">
        <v>24</v>
      </c>
      <c r="F4927">
        <v>914690297</v>
      </c>
      <c r="G4927" s="2" t="s">
        <v>474</v>
      </c>
      <c r="H4927">
        <v>222716524</v>
      </c>
      <c r="W4927">
        <v>1500</v>
      </c>
      <c r="X4927" t="s">
        <v>26446</v>
      </c>
      <c r="Y4927" t="s">
        <v>7874</v>
      </c>
      <c r="Z4927" t="s">
        <v>24</v>
      </c>
      <c r="AA4927" t="s">
        <v>26447</v>
      </c>
      <c r="AB4927" t="s">
        <v>512</v>
      </c>
      <c r="AC4927" t="s">
        <v>26448</v>
      </c>
      <c r="AD4927" t="s">
        <v>134</v>
      </c>
      <c r="AE4927" t="s">
        <v>26449</v>
      </c>
      <c r="AF4927" t="s">
        <v>515</v>
      </c>
      <c r="AG4927" t="s">
        <v>26450</v>
      </c>
      <c r="AH4927" t="s">
        <v>26451</v>
      </c>
      <c r="AI4927" t="s">
        <v>24</v>
      </c>
    </row>
    <row r="4928" spans="1:35" hidden="1" x14ac:dyDescent="0.25">
      <c r="A4928" t="s">
        <v>26452</v>
      </c>
      <c r="B4928">
        <v>0</v>
      </c>
      <c r="C4928" t="s">
        <v>99</v>
      </c>
      <c r="D4928" t="s">
        <v>23</v>
      </c>
      <c r="E4928" t="s">
        <v>24</v>
      </c>
      <c r="F4928">
        <v>812974350</v>
      </c>
      <c r="G4928" s="2" t="s">
        <v>119</v>
      </c>
      <c r="H4928">
        <v>222623179</v>
      </c>
      <c r="W4928">
        <v>230</v>
      </c>
      <c r="X4928" t="s">
        <v>26453</v>
      </c>
      <c r="Y4928" t="s">
        <v>26454</v>
      </c>
      <c r="Z4928" t="s">
        <v>24</v>
      </c>
      <c r="AA4928" t="s">
        <v>26455</v>
      </c>
      <c r="AB4928" t="s">
        <v>26456</v>
      </c>
      <c r="AC4928">
        <v>76650</v>
      </c>
      <c r="AD4928" t="s">
        <v>285</v>
      </c>
      <c r="AE4928" t="s">
        <v>26457</v>
      </c>
      <c r="AF4928" t="s">
        <v>24</v>
      </c>
      <c r="AG4928" t="s">
        <v>26458</v>
      </c>
      <c r="AH4928" t="s">
        <v>26459</v>
      </c>
      <c r="AI4928" t="s">
        <v>24</v>
      </c>
    </row>
    <row r="4929" spans="1:35" hidden="1" x14ac:dyDescent="0.25">
      <c r="A4929" t="s">
        <v>26460</v>
      </c>
      <c r="B4929">
        <v>0</v>
      </c>
      <c r="C4929" t="s">
        <v>75</v>
      </c>
      <c r="D4929" t="s">
        <v>23</v>
      </c>
      <c r="E4929" t="s">
        <v>24</v>
      </c>
      <c r="F4929">
        <v>421948118</v>
      </c>
      <c r="G4929" s="2" t="s">
        <v>359</v>
      </c>
      <c r="H4929">
        <v>222593646</v>
      </c>
      <c r="W4929">
        <v>300</v>
      </c>
      <c r="X4929" t="s">
        <v>26461</v>
      </c>
      <c r="Y4929" t="s">
        <v>24</v>
      </c>
      <c r="Z4929" t="s">
        <v>24</v>
      </c>
      <c r="AA4929" t="s">
        <v>1347</v>
      </c>
      <c r="AB4929" t="s">
        <v>741</v>
      </c>
      <c r="AC4929">
        <v>644007</v>
      </c>
      <c r="AD4929" t="s">
        <v>693</v>
      </c>
      <c r="AE4929" t="s">
        <v>26462</v>
      </c>
      <c r="AF4929" t="s">
        <v>1237</v>
      </c>
      <c r="AG4929" t="s">
        <v>26463</v>
      </c>
      <c r="AH4929" t="s">
        <v>24</v>
      </c>
      <c r="AI4929" t="s">
        <v>24</v>
      </c>
    </row>
    <row r="4930" spans="1:35" hidden="1" x14ac:dyDescent="0.25">
      <c r="A4930" t="s">
        <v>26464</v>
      </c>
      <c r="B4930">
        <v>0</v>
      </c>
      <c r="C4930" t="s">
        <v>88</v>
      </c>
      <c r="D4930" t="s">
        <v>23</v>
      </c>
      <c r="E4930" t="s">
        <v>24</v>
      </c>
      <c r="F4930">
        <v>363652978</v>
      </c>
      <c r="G4930" s="2" t="s">
        <v>119</v>
      </c>
      <c r="H4930">
        <v>222579072</v>
      </c>
      <c r="W4930">
        <v>456</v>
      </c>
      <c r="X4930" t="s">
        <v>26465</v>
      </c>
      <c r="Y4930" t="s">
        <v>24</v>
      </c>
      <c r="Z4930" t="s">
        <v>24</v>
      </c>
      <c r="AA4930" t="s">
        <v>26466</v>
      </c>
      <c r="AB4930" t="s">
        <v>24</v>
      </c>
      <c r="AC4930">
        <v>27100</v>
      </c>
      <c r="AD4930" t="s">
        <v>1916</v>
      </c>
      <c r="AE4930" t="s">
        <v>26467</v>
      </c>
      <c r="AF4930" t="s">
        <v>551</v>
      </c>
      <c r="AG4930" t="s">
        <v>24</v>
      </c>
      <c r="AH4930" t="s">
        <v>24</v>
      </c>
      <c r="AI4930" t="s">
        <v>24</v>
      </c>
    </row>
    <row r="4931" spans="1:35" hidden="1" x14ac:dyDescent="0.25">
      <c r="A4931" t="s">
        <v>26468</v>
      </c>
      <c r="B4931">
        <v>6</v>
      </c>
      <c r="C4931" t="s">
        <v>22</v>
      </c>
      <c r="D4931" t="s">
        <v>23</v>
      </c>
      <c r="E4931" t="s">
        <v>24</v>
      </c>
      <c r="F4931">
        <v>690655105</v>
      </c>
      <c r="G4931" t="s">
        <v>399</v>
      </c>
      <c r="H4931">
        <v>222521007</v>
      </c>
      <c r="W4931">
        <v>350</v>
      </c>
      <c r="X4931" t="s">
        <v>26469</v>
      </c>
      <c r="Y4931" t="s">
        <v>26470</v>
      </c>
      <c r="Z4931" t="s">
        <v>24</v>
      </c>
      <c r="AA4931" t="s">
        <v>745</v>
      </c>
      <c r="AB4931" t="s">
        <v>1069</v>
      </c>
      <c r="AC4931" t="s">
        <v>26471</v>
      </c>
      <c r="AD4931" t="s">
        <v>329</v>
      </c>
      <c r="AE4931" t="s">
        <v>26472</v>
      </c>
      <c r="AF4931" t="s">
        <v>544</v>
      </c>
      <c r="AG4931" t="s">
        <v>26473</v>
      </c>
      <c r="AH4931" t="s">
        <v>24</v>
      </c>
      <c r="AI4931" t="s">
        <v>24</v>
      </c>
    </row>
    <row r="4932" spans="1:35" hidden="1" x14ac:dyDescent="0.25">
      <c r="A4932" t="s">
        <v>26474</v>
      </c>
      <c r="B4932">
        <v>0</v>
      </c>
      <c r="C4932" t="s">
        <v>88</v>
      </c>
      <c r="D4932" t="s">
        <v>23</v>
      </c>
      <c r="E4932" t="s">
        <v>24</v>
      </c>
      <c r="F4932">
        <v>364750828</v>
      </c>
      <c r="G4932" s="2" t="s">
        <v>3765</v>
      </c>
      <c r="H4932">
        <v>222458871</v>
      </c>
      <c r="W4932">
        <v>772</v>
      </c>
      <c r="X4932" t="s">
        <v>26475</v>
      </c>
      <c r="Y4932" t="s">
        <v>24</v>
      </c>
      <c r="Z4932" t="s">
        <v>24</v>
      </c>
      <c r="AA4932" t="s">
        <v>12233</v>
      </c>
      <c r="AB4932" t="s">
        <v>12233</v>
      </c>
      <c r="AC4932">
        <v>1113</v>
      </c>
      <c r="AD4932" t="s">
        <v>12234</v>
      </c>
      <c r="AE4932" t="s">
        <v>26476</v>
      </c>
      <c r="AF4932" t="s">
        <v>95</v>
      </c>
      <c r="AG4932" t="s">
        <v>24</v>
      </c>
      <c r="AH4932" t="s">
        <v>24</v>
      </c>
      <c r="AI4932" t="s">
        <v>24</v>
      </c>
    </row>
    <row r="4933" spans="1:35" hidden="1" x14ac:dyDescent="0.25">
      <c r="A4933" t="s">
        <v>26477</v>
      </c>
      <c r="B4933">
        <v>0</v>
      </c>
      <c r="C4933" t="s">
        <v>99</v>
      </c>
      <c r="D4933" t="s">
        <v>23</v>
      </c>
      <c r="E4933" t="s">
        <v>24</v>
      </c>
      <c r="F4933">
        <v>643404213</v>
      </c>
      <c r="G4933" t="s">
        <v>354</v>
      </c>
      <c r="H4933">
        <v>222384000</v>
      </c>
      <c r="W4933">
        <v>2000</v>
      </c>
      <c r="X4933" t="s">
        <v>26478</v>
      </c>
      <c r="Y4933" t="s">
        <v>26479</v>
      </c>
      <c r="Z4933" t="s">
        <v>24</v>
      </c>
      <c r="AA4933" t="s">
        <v>8210</v>
      </c>
      <c r="AB4933" t="s">
        <v>24</v>
      </c>
      <c r="AC4933" t="s">
        <v>24</v>
      </c>
      <c r="AD4933" t="s">
        <v>1961</v>
      </c>
      <c r="AE4933" t="s">
        <v>26480</v>
      </c>
      <c r="AF4933" t="s">
        <v>295</v>
      </c>
      <c r="AG4933" t="s">
        <v>24</v>
      </c>
      <c r="AH4933" t="s">
        <v>24</v>
      </c>
      <c r="AI4933" t="s">
        <v>24</v>
      </c>
    </row>
    <row r="4934" spans="1:35" hidden="1" x14ac:dyDescent="0.25">
      <c r="A4934" t="s">
        <v>26481</v>
      </c>
      <c r="B4934">
        <v>0</v>
      </c>
      <c r="C4934" t="s">
        <v>22</v>
      </c>
      <c r="D4934" t="s">
        <v>23</v>
      </c>
      <c r="E4934" t="s">
        <v>24</v>
      </c>
      <c r="F4934">
        <v>565514924</v>
      </c>
      <c r="G4934" s="2" t="s">
        <v>1335</v>
      </c>
      <c r="H4934">
        <v>222296999</v>
      </c>
      <c r="W4934">
        <v>836</v>
      </c>
      <c r="X4934" t="s">
        <v>26482</v>
      </c>
      <c r="Y4934" t="s">
        <v>24</v>
      </c>
      <c r="Z4934" t="s">
        <v>24</v>
      </c>
      <c r="AA4934" t="s">
        <v>3176</v>
      </c>
      <c r="AB4934" t="s">
        <v>24</v>
      </c>
      <c r="AC4934" t="s">
        <v>24</v>
      </c>
      <c r="AD4934" t="s">
        <v>1630</v>
      </c>
      <c r="AE4934" t="s">
        <v>26483</v>
      </c>
      <c r="AF4934" t="s">
        <v>9069</v>
      </c>
      <c r="AG4934" t="s">
        <v>26484</v>
      </c>
      <c r="AH4934" t="s">
        <v>26485</v>
      </c>
      <c r="AI4934" t="s">
        <v>24</v>
      </c>
    </row>
    <row r="4935" spans="1:35" hidden="1" x14ac:dyDescent="0.25">
      <c r="A4935" t="s">
        <v>26486</v>
      </c>
      <c r="B4935">
        <v>0</v>
      </c>
      <c r="C4935" t="s">
        <v>22</v>
      </c>
      <c r="D4935" t="s">
        <v>23</v>
      </c>
      <c r="E4935" t="s">
        <v>24</v>
      </c>
      <c r="F4935">
        <v>99460388</v>
      </c>
      <c r="G4935" t="s">
        <v>900</v>
      </c>
      <c r="H4935">
        <v>222226938</v>
      </c>
      <c r="W4935">
        <v>350</v>
      </c>
      <c r="X4935" t="s">
        <v>26487</v>
      </c>
      <c r="Y4935" t="s">
        <v>24</v>
      </c>
      <c r="Z4935" t="s">
        <v>24</v>
      </c>
      <c r="AA4935" t="s">
        <v>9278</v>
      </c>
      <c r="AB4935" t="s">
        <v>2510</v>
      </c>
      <c r="AC4935" t="s">
        <v>26488</v>
      </c>
      <c r="AD4935" t="s">
        <v>542</v>
      </c>
      <c r="AE4935" t="s">
        <v>26489</v>
      </c>
      <c r="AF4935" t="s">
        <v>544</v>
      </c>
      <c r="AG4935" t="s">
        <v>26490</v>
      </c>
      <c r="AH4935" t="s">
        <v>24</v>
      </c>
      <c r="AI4935" t="s">
        <v>24</v>
      </c>
    </row>
    <row r="4936" spans="1:35" hidden="1" x14ac:dyDescent="0.25">
      <c r="A4936" t="s">
        <v>26491</v>
      </c>
      <c r="B4936">
        <v>0</v>
      </c>
      <c r="C4936" t="s">
        <v>75</v>
      </c>
      <c r="D4936" t="s">
        <v>23</v>
      </c>
      <c r="E4936" t="s">
        <v>24</v>
      </c>
      <c r="F4936">
        <v>428093835</v>
      </c>
      <c r="G4936" s="2" t="s">
        <v>714</v>
      </c>
      <c r="H4936">
        <v>222226662</v>
      </c>
      <c r="W4936">
        <v>133</v>
      </c>
      <c r="X4936" t="s">
        <v>26492</v>
      </c>
      <c r="Y4936" t="s">
        <v>24</v>
      </c>
      <c r="Z4936" t="s">
        <v>24</v>
      </c>
      <c r="AA4936" t="s">
        <v>24866</v>
      </c>
      <c r="AB4936" t="s">
        <v>847</v>
      </c>
      <c r="AC4936">
        <v>26100</v>
      </c>
      <c r="AD4936" t="s">
        <v>2571</v>
      </c>
      <c r="AE4936" t="s">
        <v>26493</v>
      </c>
      <c r="AF4936" t="s">
        <v>544</v>
      </c>
      <c r="AG4936" t="s">
        <v>26494</v>
      </c>
      <c r="AH4936" t="s">
        <v>26495</v>
      </c>
      <c r="AI4936" t="s">
        <v>24</v>
      </c>
    </row>
    <row r="4937" spans="1:35" hidden="1" x14ac:dyDescent="0.25">
      <c r="A4937" t="s">
        <v>26496</v>
      </c>
      <c r="B4937">
        <v>3</v>
      </c>
      <c r="C4937" t="s">
        <v>24</v>
      </c>
      <c r="D4937" t="s">
        <v>34</v>
      </c>
      <c r="E4937" t="s">
        <v>24</v>
      </c>
      <c r="F4937">
        <v>850457117</v>
      </c>
      <c r="G4937" s="2" t="s">
        <v>1335</v>
      </c>
      <c r="H4937">
        <v>222205670</v>
      </c>
      <c r="W4937" t="s">
        <v>85</v>
      </c>
      <c r="X4937" t="s">
        <v>26497</v>
      </c>
      <c r="Y4937" t="s">
        <v>24</v>
      </c>
      <c r="Z4937" t="s">
        <v>24</v>
      </c>
      <c r="AA4937" t="s">
        <v>26498</v>
      </c>
      <c r="AB4937" t="s">
        <v>2510</v>
      </c>
      <c r="AC4937" t="s">
        <v>24</v>
      </c>
      <c r="AD4937" t="s">
        <v>1630</v>
      </c>
      <c r="AE4937" t="s">
        <v>26499</v>
      </c>
      <c r="AF4937" t="s">
        <v>24</v>
      </c>
      <c r="AG4937" t="s">
        <v>26500</v>
      </c>
      <c r="AH4937" t="s">
        <v>26501</v>
      </c>
      <c r="AI4937" t="s">
        <v>26502</v>
      </c>
    </row>
    <row r="4938" spans="1:35" hidden="1" x14ac:dyDescent="0.25">
      <c r="A4938" t="s">
        <v>26503</v>
      </c>
      <c r="B4938">
        <v>0</v>
      </c>
      <c r="C4938" t="s">
        <v>22</v>
      </c>
      <c r="D4938" t="s">
        <v>23</v>
      </c>
      <c r="E4938" t="s">
        <v>24</v>
      </c>
      <c r="F4938">
        <v>7373244</v>
      </c>
      <c r="G4938" s="2" t="s">
        <v>57</v>
      </c>
      <c r="H4938">
        <v>222152325</v>
      </c>
      <c r="W4938">
        <v>160</v>
      </c>
      <c r="X4938" t="s">
        <v>26504</v>
      </c>
      <c r="Y4938" t="s">
        <v>24</v>
      </c>
      <c r="Z4938" t="s">
        <v>24</v>
      </c>
      <c r="AA4938" t="s">
        <v>26505</v>
      </c>
      <c r="AB4938" t="s">
        <v>853</v>
      </c>
      <c r="AC4938" t="s">
        <v>26506</v>
      </c>
      <c r="AD4938" t="s">
        <v>542</v>
      </c>
      <c r="AE4938" t="s">
        <v>26507</v>
      </c>
      <c r="AF4938" t="s">
        <v>544</v>
      </c>
      <c r="AG4938" t="s">
        <v>26508</v>
      </c>
      <c r="AH4938" t="s">
        <v>24</v>
      </c>
      <c r="AI4938" t="s">
        <v>24</v>
      </c>
    </row>
    <row r="4939" spans="1:35" hidden="1" x14ac:dyDescent="0.25">
      <c r="A4939" t="s">
        <v>26509</v>
      </c>
      <c r="B4939">
        <v>0</v>
      </c>
      <c r="C4939" t="s">
        <v>22</v>
      </c>
      <c r="D4939" t="s">
        <v>23</v>
      </c>
      <c r="E4939" t="s">
        <v>24</v>
      </c>
      <c r="F4939">
        <v>880054465</v>
      </c>
      <c r="G4939" s="2" t="s">
        <v>1979</v>
      </c>
      <c r="H4939">
        <v>222096965</v>
      </c>
      <c r="W4939">
        <v>844</v>
      </c>
      <c r="X4939" t="s">
        <v>26510</v>
      </c>
      <c r="Y4939" t="s">
        <v>24</v>
      </c>
      <c r="Z4939" t="s">
        <v>24</v>
      </c>
      <c r="AA4939" t="s">
        <v>3060</v>
      </c>
      <c r="AB4939" t="s">
        <v>9194</v>
      </c>
      <c r="AC4939">
        <v>323</v>
      </c>
      <c r="AD4939" t="s">
        <v>2545</v>
      </c>
      <c r="AE4939" t="s">
        <v>26511</v>
      </c>
      <c r="AF4939" t="s">
        <v>11324</v>
      </c>
      <c r="AG4939" t="s">
        <v>26512</v>
      </c>
      <c r="AH4939" t="s">
        <v>26513</v>
      </c>
      <c r="AI4939" t="s">
        <v>24</v>
      </c>
    </row>
    <row r="4940" spans="1:35" hidden="1" x14ac:dyDescent="0.25">
      <c r="A4940" t="s">
        <v>26514</v>
      </c>
      <c r="B4940">
        <v>0</v>
      </c>
      <c r="C4940" t="s">
        <v>22</v>
      </c>
      <c r="D4940" t="s">
        <v>23</v>
      </c>
      <c r="E4940" t="s">
        <v>24</v>
      </c>
      <c r="F4940">
        <v>433133519</v>
      </c>
      <c r="G4940" t="s">
        <v>180</v>
      </c>
      <c r="H4940">
        <v>222075258</v>
      </c>
      <c r="W4940">
        <v>235</v>
      </c>
      <c r="X4940" t="s">
        <v>26515</v>
      </c>
      <c r="Y4940" t="s">
        <v>24</v>
      </c>
      <c r="Z4940" t="s">
        <v>24</v>
      </c>
      <c r="AA4940" t="s">
        <v>26516</v>
      </c>
      <c r="AB4940" t="s">
        <v>15764</v>
      </c>
      <c r="AC4940">
        <v>31030</v>
      </c>
      <c r="AD4940" t="s">
        <v>2571</v>
      </c>
      <c r="AE4940" t="s">
        <v>26517</v>
      </c>
      <c r="AF4940" t="s">
        <v>544</v>
      </c>
      <c r="AG4940" t="s">
        <v>26518</v>
      </c>
      <c r="AH4940" t="s">
        <v>26519</v>
      </c>
      <c r="AI4940" t="s">
        <v>24</v>
      </c>
    </row>
    <row r="4941" spans="1:35" hidden="1" x14ac:dyDescent="0.25">
      <c r="A4941" t="s">
        <v>26520</v>
      </c>
      <c r="B4941">
        <v>0</v>
      </c>
      <c r="C4941" t="s">
        <v>75</v>
      </c>
      <c r="D4941" t="s">
        <v>23</v>
      </c>
      <c r="E4941" t="s">
        <v>24</v>
      </c>
      <c r="F4941">
        <v>343308813</v>
      </c>
      <c r="G4941" t="s">
        <v>399</v>
      </c>
      <c r="H4941">
        <v>222050000</v>
      </c>
      <c r="W4941">
        <v>26</v>
      </c>
      <c r="X4941" t="s">
        <v>26521</v>
      </c>
      <c r="Y4941" t="s">
        <v>24</v>
      </c>
      <c r="Z4941" t="s">
        <v>24</v>
      </c>
      <c r="AA4941" t="s">
        <v>14153</v>
      </c>
      <c r="AB4941" t="s">
        <v>3049</v>
      </c>
      <c r="AC4941">
        <v>40237</v>
      </c>
      <c r="AD4941" t="s">
        <v>301</v>
      </c>
      <c r="AE4941" t="s">
        <v>26522</v>
      </c>
      <c r="AF4941" t="s">
        <v>95</v>
      </c>
      <c r="AG4941" t="s">
        <v>26523</v>
      </c>
      <c r="AH4941" t="s">
        <v>26523</v>
      </c>
      <c r="AI4941" t="s">
        <v>24</v>
      </c>
    </row>
    <row r="4942" spans="1:35" hidden="1" x14ac:dyDescent="0.25">
      <c r="A4942" t="s">
        <v>26524</v>
      </c>
      <c r="B4942">
        <v>0</v>
      </c>
      <c r="C4942" t="s">
        <v>75</v>
      </c>
      <c r="D4942" t="s">
        <v>23</v>
      </c>
      <c r="E4942" t="s">
        <v>24</v>
      </c>
      <c r="F4942">
        <v>546807702</v>
      </c>
      <c r="G4942" s="2" t="s">
        <v>36</v>
      </c>
      <c r="H4942">
        <v>221924600</v>
      </c>
      <c r="W4942">
        <v>4700</v>
      </c>
      <c r="X4942" t="s">
        <v>26525</v>
      </c>
      <c r="Y4942" t="s">
        <v>24</v>
      </c>
      <c r="Z4942" t="s">
        <v>24</v>
      </c>
      <c r="AA4942" t="s">
        <v>801</v>
      </c>
      <c r="AB4942" t="s">
        <v>802</v>
      </c>
      <c r="AC4942">
        <v>410005</v>
      </c>
      <c r="AD4942" t="s">
        <v>693</v>
      </c>
      <c r="AE4942" t="s">
        <v>26526</v>
      </c>
      <c r="AF4942" t="s">
        <v>1237</v>
      </c>
      <c r="AG4942" t="s">
        <v>26527</v>
      </c>
      <c r="AH4942" t="s">
        <v>24</v>
      </c>
      <c r="AI4942" t="s">
        <v>24</v>
      </c>
    </row>
    <row r="4943" spans="1:35" hidden="1" x14ac:dyDescent="0.25">
      <c r="A4943" t="s">
        <v>26528</v>
      </c>
      <c r="B4943">
        <v>0</v>
      </c>
      <c r="C4943" t="s">
        <v>75</v>
      </c>
      <c r="D4943" t="s">
        <v>23</v>
      </c>
      <c r="E4943" t="s">
        <v>24</v>
      </c>
      <c r="F4943">
        <v>6028974</v>
      </c>
      <c r="G4943" s="2" t="s">
        <v>440</v>
      </c>
      <c r="H4943">
        <v>221893053</v>
      </c>
      <c r="W4943">
        <v>270</v>
      </c>
      <c r="X4943" t="s">
        <v>26529</v>
      </c>
      <c r="Y4943" t="s">
        <v>24</v>
      </c>
      <c r="Z4943" t="s">
        <v>24</v>
      </c>
      <c r="AA4943" t="s">
        <v>26530</v>
      </c>
      <c r="AB4943" t="s">
        <v>1618</v>
      </c>
      <c r="AC4943" t="s">
        <v>26531</v>
      </c>
      <c r="AD4943" t="s">
        <v>542</v>
      </c>
      <c r="AE4943" t="s">
        <v>26532</v>
      </c>
      <c r="AF4943" t="s">
        <v>515</v>
      </c>
      <c r="AG4943" t="s">
        <v>26533</v>
      </c>
      <c r="AH4943" t="s">
        <v>24</v>
      </c>
      <c r="AI4943" t="s">
        <v>24</v>
      </c>
    </row>
    <row r="4944" spans="1:35" hidden="1" x14ac:dyDescent="0.25">
      <c r="A4944" t="s">
        <v>26534</v>
      </c>
      <c r="B4944">
        <v>0</v>
      </c>
      <c r="C4944" t="s">
        <v>75</v>
      </c>
      <c r="D4944" t="s">
        <v>23</v>
      </c>
      <c r="E4944" t="s">
        <v>24</v>
      </c>
      <c r="F4944">
        <v>467726005</v>
      </c>
      <c r="G4944" s="2" t="s">
        <v>1464</v>
      </c>
      <c r="H4944">
        <v>221856181</v>
      </c>
      <c r="W4944">
        <v>768</v>
      </c>
      <c r="X4944" t="s">
        <v>26535</v>
      </c>
      <c r="Y4944" t="s">
        <v>24</v>
      </c>
      <c r="Z4944" t="s">
        <v>24</v>
      </c>
      <c r="AA4944" t="s">
        <v>26536</v>
      </c>
      <c r="AB4944" t="s">
        <v>16520</v>
      </c>
      <c r="AC4944">
        <v>1250</v>
      </c>
      <c r="AD4944" t="s">
        <v>236</v>
      </c>
      <c r="AE4944" t="s">
        <v>26537</v>
      </c>
      <c r="AF4944" t="s">
        <v>5324</v>
      </c>
      <c r="AG4944" t="s">
        <v>26538</v>
      </c>
      <c r="AH4944" t="s">
        <v>26539</v>
      </c>
      <c r="AI4944" t="s">
        <v>24</v>
      </c>
    </row>
    <row r="4945" spans="1:35" hidden="1" x14ac:dyDescent="0.25">
      <c r="A4945" t="s">
        <v>26540</v>
      </c>
      <c r="B4945">
        <v>0</v>
      </c>
      <c r="C4945" t="s">
        <v>22</v>
      </c>
      <c r="D4945" t="s">
        <v>23</v>
      </c>
      <c r="E4945" t="s">
        <v>24</v>
      </c>
      <c r="F4945">
        <v>14386465</v>
      </c>
      <c r="G4945" s="2" t="s">
        <v>365</v>
      </c>
      <c r="H4945">
        <v>221819545</v>
      </c>
      <c r="W4945">
        <v>1300</v>
      </c>
      <c r="X4945" t="s">
        <v>26541</v>
      </c>
      <c r="Y4945" t="s">
        <v>24</v>
      </c>
      <c r="Z4945" t="s">
        <v>24</v>
      </c>
      <c r="AA4945" t="s">
        <v>26542</v>
      </c>
      <c r="AB4945" t="s">
        <v>3279</v>
      </c>
      <c r="AC4945" t="s">
        <v>26543</v>
      </c>
      <c r="AD4945" t="s">
        <v>542</v>
      </c>
      <c r="AE4945" t="s">
        <v>26544</v>
      </c>
      <c r="AF4945" t="s">
        <v>3448</v>
      </c>
      <c r="AG4945" t="s">
        <v>26545</v>
      </c>
      <c r="AH4945" t="s">
        <v>24</v>
      </c>
      <c r="AI4945" t="s">
        <v>24</v>
      </c>
    </row>
    <row r="4946" spans="1:35" hidden="1" x14ac:dyDescent="0.25">
      <c r="A4946" t="s">
        <v>26546</v>
      </c>
      <c r="B4946">
        <v>0</v>
      </c>
      <c r="C4946" t="s">
        <v>22</v>
      </c>
      <c r="D4946" t="s">
        <v>23</v>
      </c>
      <c r="E4946" t="s">
        <v>24</v>
      </c>
      <c r="F4946">
        <v>688455112</v>
      </c>
      <c r="G4946" t="s">
        <v>84</v>
      </c>
      <c r="H4946">
        <v>221736264</v>
      </c>
      <c r="W4946">
        <v>84</v>
      </c>
      <c r="X4946" t="s">
        <v>26547</v>
      </c>
      <c r="Y4946" t="s">
        <v>24</v>
      </c>
      <c r="Z4946" t="s">
        <v>24</v>
      </c>
      <c r="AA4946" t="s">
        <v>255</v>
      </c>
      <c r="AB4946" t="s">
        <v>255</v>
      </c>
      <c r="AC4946">
        <v>6180</v>
      </c>
      <c r="AD4946" t="s">
        <v>787</v>
      </c>
      <c r="AE4946" t="s">
        <v>26548</v>
      </c>
      <c r="AF4946" t="s">
        <v>544</v>
      </c>
      <c r="AG4946" t="s">
        <v>26549</v>
      </c>
      <c r="AH4946" t="s">
        <v>26550</v>
      </c>
      <c r="AI4946" t="s">
        <v>24</v>
      </c>
    </row>
    <row r="4947" spans="1:35" hidden="1" x14ac:dyDescent="0.25">
      <c r="A4947" t="s">
        <v>26551</v>
      </c>
      <c r="B4947">
        <v>0</v>
      </c>
      <c r="C4947" t="s">
        <v>24</v>
      </c>
      <c r="D4947" t="s">
        <v>23</v>
      </c>
      <c r="E4947" t="s">
        <v>24</v>
      </c>
      <c r="F4947" t="s">
        <v>24</v>
      </c>
      <c r="G4947" s="2" t="s">
        <v>140</v>
      </c>
      <c r="H4947">
        <v>221687052</v>
      </c>
      <c r="W4947" t="s">
        <v>85</v>
      </c>
      <c r="X4947" t="s">
        <v>26552</v>
      </c>
      <c r="Y4947" t="s">
        <v>24</v>
      </c>
      <c r="Z4947" t="s">
        <v>24</v>
      </c>
      <c r="AA4947" t="s">
        <v>24</v>
      </c>
      <c r="AB4947" t="s">
        <v>24</v>
      </c>
      <c r="AC4947">
        <v>352630</v>
      </c>
      <c r="AD4947" t="s">
        <v>1607</v>
      </c>
      <c r="AE4947" t="s">
        <v>26553</v>
      </c>
      <c r="AF4947" t="s">
        <v>1609</v>
      </c>
      <c r="AG4947" t="s">
        <v>26554</v>
      </c>
      <c r="AH4947" t="s">
        <v>24</v>
      </c>
      <c r="AI4947" t="s">
        <v>24</v>
      </c>
    </row>
    <row r="4948" spans="1:35" hidden="1" x14ac:dyDescent="0.25">
      <c r="A4948" t="s">
        <v>26555</v>
      </c>
      <c r="B4948">
        <v>0</v>
      </c>
      <c r="C4948" t="s">
        <v>99</v>
      </c>
      <c r="D4948" t="s">
        <v>23</v>
      </c>
      <c r="E4948" t="s">
        <v>24</v>
      </c>
      <c r="F4948">
        <v>555353834</v>
      </c>
      <c r="G4948" t="s">
        <v>180</v>
      </c>
      <c r="H4948">
        <v>221679149</v>
      </c>
      <c r="W4948">
        <v>87</v>
      </c>
      <c r="X4948" t="s">
        <v>26556</v>
      </c>
      <c r="Y4948" t="s">
        <v>26557</v>
      </c>
      <c r="Z4948" t="s">
        <v>24</v>
      </c>
      <c r="AA4948" t="s">
        <v>12056</v>
      </c>
      <c r="AB4948" t="s">
        <v>12056</v>
      </c>
      <c r="AC4948" t="s">
        <v>24</v>
      </c>
      <c r="AD4948" t="s">
        <v>3042</v>
      </c>
      <c r="AE4948" t="s">
        <v>7644</v>
      </c>
      <c r="AF4948" t="s">
        <v>3044</v>
      </c>
      <c r="AG4948" t="s">
        <v>26558</v>
      </c>
      <c r="AH4948" t="s">
        <v>26559</v>
      </c>
      <c r="AI4948" t="s">
        <v>24</v>
      </c>
    </row>
    <row r="4949" spans="1:35" hidden="1" x14ac:dyDescent="0.25">
      <c r="A4949" t="s">
        <v>26560</v>
      </c>
      <c r="B4949">
        <v>0</v>
      </c>
      <c r="C4949" t="s">
        <v>88</v>
      </c>
      <c r="D4949" t="s">
        <v>23</v>
      </c>
      <c r="E4949" t="s">
        <v>24</v>
      </c>
      <c r="F4949">
        <v>555371124</v>
      </c>
      <c r="G4949" t="s">
        <v>389</v>
      </c>
      <c r="H4949">
        <v>221679149</v>
      </c>
      <c r="W4949">
        <v>133</v>
      </c>
      <c r="X4949" t="s">
        <v>26561</v>
      </c>
      <c r="Y4949" t="s">
        <v>26562</v>
      </c>
      <c r="Z4949" t="s">
        <v>24</v>
      </c>
      <c r="AA4949" t="s">
        <v>12056</v>
      </c>
      <c r="AB4949" t="s">
        <v>12056</v>
      </c>
      <c r="AC4949" t="s">
        <v>24</v>
      </c>
      <c r="AD4949" t="s">
        <v>3042</v>
      </c>
      <c r="AE4949" t="s">
        <v>7644</v>
      </c>
      <c r="AF4949" t="s">
        <v>3044</v>
      </c>
      <c r="AG4949" t="s">
        <v>26563</v>
      </c>
      <c r="AH4949" t="s">
        <v>26559</v>
      </c>
      <c r="AI4949" t="s">
        <v>24</v>
      </c>
    </row>
    <row r="4950" spans="1:35" hidden="1" x14ac:dyDescent="0.25">
      <c r="A4950" t="s">
        <v>26564</v>
      </c>
      <c r="B4950">
        <v>0</v>
      </c>
      <c r="C4950" t="s">
        <v>22</v>
      </c>
      <c r="D4950" t="s">
        <v>23</v>
      </c>
      <c r="E4950" t="s">
        <v>24</v>
      </c>
      <c r="F4950">
        <v>898427356</v>
      </c>
      <c r="G4950" s="2" t="s">
        <v>440</v>
      </c>
      <c r="H4950">
        <v>221588907</v>
      </c>
      <c r="W4950">
        <v>330</v>
      </c>
      <c r="X4950" t="s">
        <v>26565</v>
      </c>
      <c r="Y4950" t="s">
        <v>24</v>
      </c>
      <c r="Z4950" t="s">
        <v>24</v>
      </c>
      <c r="AA4950" t="s">
        <v>132</v>
      </c>
      <c r="AB4950" t="s">
        <v>512</v>
      </c>
      <c r="AC4950" t="s">
        <v>26566</v>
      </c>
      <c r="AD4950" t="s">
        <v>134</v>
      </c>
      <c r="AE4950" t="s">
        <v>26567</v>
      </c>
      <c r="AF4950" t="s">
        <v>123</v>
      </c>
      <c r="AG4950" t="s">
        <v>26568</v>
      </c>
      <c r="AH4950" t="s">
        <v>26569</v>
      </c>
      <c r="AI4950" t="s">
        <v>24</v>
      </c>
    </row>
    <row r="4951" spans="1:35" hidden="1" x14ac:dyDescent="0.25">
      <c r="A4951" t="s">
        <v>26570</v>
      </c>
      <c r="B4951">
        <v>0</v>
      </c>
      <c r="C4951" t="s">
        <v>75</v>
      </c>
      <c r="D4951" t="s">
        <v>23</v>
      </c>
      <c r="E4951" t="s">
        <v>24</v>
      </c>
      <c r="F4951">
        <v>688731399</v>
      </c>
      <c r="G4951" t="s">
        <v>13827</v>
      </c>
      <c r="H4951">
        <v>221444762</v>
      </c>
      <c r="W4951">
        <v>359</v>
      </c>
      <c r="X4951" t="s">
        <v>26571</v>
      </c>
      <c r="Y4951" t="s">
        <v>24</v>
      </c>
      <c r="Z4951" t="s">
        <v>24</v>
      </c>
      <c r="AA4951" t="s">
        <v>5000</v>
      </c>
      <c r="AB4951" t="s">
        <v>5001</v>
      </c>
      <c r="AC4951">
        <v>31026</v>
      </c>
      <c r="AD4951" t="s">
        <v>787</v>
      </c>
      <c r="AE4951" t="s">
        <v>26572</v>
      </c>
      <c r="AF4951" t="s">
        <v>544</v>
      </c>
      <c r="AG4951" t="s">
        <v>26573</v>
      </c>
      <c r="AH4951" t="s">
        <v>26574</v>
      </c>
      <c r="AI4951" t="s">
        <v>24</v>
      </c>
    </row>
    <row r="4952" spans="1:35" hidden="1" x14ac:dyDescent="0.25">
      <c r="A4952" t="s">
        <v>26575</v>
      </c>
      <c r="B4952">
        <v>0</v>
      </c>
      <c r="C4952" t="s">
        <v>24</v>
      </c>
      <c r="D4952" t="s">
        <v>23</v>
      </c>
      <c r="E4952" t="s">
        <v>24</v>
      </c>
      <c r="F4952" t="s">
        <v>24</v>
      </c>
      <c r="G4952" s="2" t="s">
        <v>1025</v>
      </c>
      <c r="H4952">
        <v>221402939</v>
      </c>
      <c r="W4952" t="s">
        <v>85</v>
      </c>
      <c r="X4952" t="s">
        <v>26576</v>
      </c>
      <c r="Y4952" t="s">
        <v>24</v>
      </c>
      <c r="Z4952" t="s">
        <v>24</v>
      </c>
      <c r="AA4952" t="s">
        <v>24</v>
      </c>
      <c r="AB4952" t="s">
        <v>24</v>
      </c>
      <c r="AC4952">
        <v>694535</v>
      </c>
      <c r="AD4952" t="s">
        <v>1607</v>
      </c>
      <c r="AE4952" t="s">
        <v>26577</v>
      </c>
      <c r="AF4952" t="s">
        <v>1609</v>
      </c>
      <c r="AG4952" t="s">
        <v>26578</v>
      </c>
      <c r="AH4952" t="s">
        <v>24</v>
      </c>
      <c r="AI4952" t="s">
        <v>24</v>
      </c>
    </row>
    <row r="4953" spans="1:35" hidden="1" x14ac:dyDescent="0.25">
      <c r="A4953" t="s">
        <v>26579</v>
      </c>
      <c r="B4953">
        <v>0</v>
      </c>
      <c r="C4953" t="s">
        <v>75</v>
      </c>
      <c r="D4953" t="s">
        <v>23</v>
      </c>
      <c r="E4953" t="s">
        <v>24</v>
      </c>
      <c r="F4953">
        <v>805764847</v>
      </c>
      <c r="G4953" s="2" t="s">
        <v>128</v>
      </c>
      <c r="H4953">
        <v>221335256</v>
      </c>
      <c r="W4953">
        <v>2800</v>
      </c>
      <c r="X4953" t="s">
        <v>26580</v>
      </c>
      <c r="Y4953" t="s">
        <v>24</v>
      </c>
      <c r="Z4953" t="s">
        <v>24</v>
      </c>
      <c r="AA4953" t="s">
        <v>26581</v>
      </c>
      <c r="AB4953" t="s">
        <v>1545</v>
      </c>
      <c r="AC4953" t="s">
        <v>26582</v>
      </c>
      <c r="AD4953" t="s">
        <v>542</v>
      </c>
      <c r="AE4953" t="s">
        <v>26583</v>
      </c>
      <c r="AF4953" t="s">
        <v>544</v>
      </c>
      <c r="AG4953" t="s">
        <v>26584</v>
      </c>
      <c r="AH4953" t="s">
        <v>24</v>
      </c>
      <c r="AI4953" t="s">
        <v>24</v>
      </c>
    </row>
    <row r="4954" spans="1:35" hidden="1" x14ac:dyDescent="0.25">
      <c r="A4954" t="s">
        <v>26585</v>
      </c>
      <c r="B4954">
        <v>71</v>
      </c>
      <c r="C4954" t="s">
        <v>22</v>
      </c>
      <c r="D4954" t="s">
        <v>34</v>
      </c>
      <c r="E4954" t="s">
        <v>26586</v>
      </c>
      <c r="F4954">
        <v>690599998</v>
      </c>
      <c r="G4954" s="2" t="s">
        <v>4104</v>
      </c>
      <c r="H4954">
        <v>221268680</v>
      </c>
      <c r="W4954">
        <v>578</v>
      </c>
      <c r="X4954" t="s">
        <v>26587</v>
      </c>
      <c r="Y4954" t="s">
        <v>26588</v>
      </c>
      <c r="Z4954" t="s">
        <v>24</v>
      </c>
      <c r="AA4954" t="s">
        <v>327</v>
      </c>
      <c r="AB4954" t="s">
        <v>327</v>
      </c>
      <c r="AC4954" t="s">
        <v>26589</v>
      </c>
      <c r="AD4954" t="s">
        <v>329</v>
      </c>
      <c r="AE4954" t="s">
        <v>26590</v>
      </c>
      <c r="AF4954" t="s">
        <v>24</v>
      </c>
      <c r="AG4954" t="s">
        <v>26591</v>
      </c>
      <c r="AH4954" t="s">
        <v>24</v>
      </c>
      <c r="AI4954" t="s">
        <v>24</v>
      </c>
    </row>
    <row r="4955" spans="1:35" hidden="1" x14ac:dyDescent="0.25">
      <c r="A4955" t="s">
        <v>26592</v>
      </c>
      <c r="B4955">
        <v>0</v>
      </c>
      <c r="C4955" t="s">
        <v>75</v>
      </c>
      <c r="D4955" t="s">
        <v>23</v>
      </c>
      <c r="E4955" t="s">
        <v>24</v>
      </c>
      <c r="F4955">
        <v>420893810</v>
      </c>
      <c r="G4955" s="2" t="s">
        <v>47</v>
      </c>
      <c r="H4955">
        <v>221256170</v>
      </c>
      <c r="W4955">
        <v>1767</v>
      </c>
      <c r="X4955" t="s">
        <v>26593</v>
      </c>
      <c r="Y4955" t="s">
        <v>24</v>
      </c>
      <c r="Z4955" t="s">
        <v>24</v>
      </c>
      <c r="AA4955" t="s">
        <v>6636</v>
      </c>
      <c r="AB4955" t="s">
        <v>1649</v>
      </c>
      <c r="AC4955">
        <v>361015</v>
      </c>
      <c r="AD4955" t="s">
        <v>693</v>
      </c>
      <c r="AE4955" t="s">
        <v>18523</v>
      </c>
      <c r="AF4955" t="s">
        <v>295</v>
      </c>
      <c r="AG4955" t="s">
        <v>26594</v>
      </c>
      <c r="AH4955" t="s">
        <v>24</v>
      </c>
      <c r="AI4955" t="s">
        <v>24</v>
      </c>
    </row>
    <row r="4956" spans="1:35" hidden="1" x14ac:dyDescent="0.25">
      <c r="A4956" t="s">
        <v>26595</v>
      </c>
      <c r="B4956">
        <v>0</v>
      </c>
      <c r="C4956" t="s">
        <v>22</v>
      </c>
      <c r="D4956" t="s">
        <v>23</v>
      </c>
      <c r="E4956" t="s">
        <v>24</v>
      </c>
      <c r="F4956">
        <v>654605658</v>
      </c>
      <c r="G4956" s="2" t="s">
        <v>119</v>
      </c>
      <c r="H4956">
        <v>221207048</v>
      </c>
      <c r="W4956">
        <v>300</v>
      </c>
      <c r="X4956" t="s">
        <v>26596</v>
      </c>
      <c r="Y4956" t="s">
        <v>24</v>
      </c>
      <c r="Z4956" t="s">
        <v>24</v>
      </c>
      <c r="AA4956" t="s">
        <v>3027</v>
      </c>
      <c r="AB4956" t="s">
        <v>977</v>
      </c>
      <c r="AC4956">
        <v>110144</v>
      </c>
      <c r="AD4956" t="s">
        <v>693</v>
      </c>
      <c r="AE4956" t="s">
        <v>26597</v>
      </c>
      <c r="AF4956" t="s">
        <v>1284</v>
      </c>
      <c r="AG4956" t="s">
        <v>26598</v>
      </c>
      <c r="AH4956" t="s">
        <v>24</v>
      </c>
      <c r="AI4956" t="s">
        <v>24</v>
      </c>
    </row>
    <row r="4957" spans="1:35" hidden="1" x14ac:dyDescent="0.25">
      <c r="A4957" t="s">
        <v>26599</v>
      </c>
      <c r="B4957">
        <v>0</v>
      </c>
      <c r="C4957" t="s">
        <v>75</v>
      </c>
      <c r="D4957" t="s">
        <v>23</v>
      </c>
      <c r="E4957" t="s">
        <v>24</v>
      </c>
      <c r="F4957">
        <v>798059853</v>
      </c>
      <c r="G4957" s="2" t="s">
        <v>374</v>
      </c>
      <c r="H4957">
        <v>221130099</v>
      </c>
      <c r="W4957">
        <v>1033</v>
      </c>
      <c r="X4957" t="s">
        <v>26600</v>
      </c>
      <c r="Y4957" t="s">
        <v>24</v>
      </c>
      <c r="Z4957" t="s">
        <v>24</v>
      </c>
      <c r="AA4957" t="s">
        <v>26601</v>
      </c>
      <c r="AB4957" t="s">
        <v>4380</v>
      </c>
      <c r="AC4957" t="s">
        <v>26602</v>
      </c>
      <c r="AD4957" t="s">
        <v>542</v>
      </c>
      <c r="AE4957" t="s">
        <v>21517</v>
      </c>
      <c r="AF4957" t="s">
        <v>544</v>
      </c>
      <c r="AG4957" t="s">
        <v>26603</v>
      </c>
      <c r="AH4957" t="s">
        <v>24</v>
      </c>
      <c r="AI4957" t="s">
        <v>24</v>
      </c>
    </row>
    <row r="4958" spans="1:35" hidden="1" x14ac:dyDescent="0.25">
      <c r="A4958" t="s">
        <v>26604</v>
      </c>
      <c r="B4958">
        <v>0</v>
      </c>
      <c r="C4958" t="s">
        <v>99</v>
      </c>
      <c r="D4958" t="s">
        <v>23</v>
      </c>
      <c r="E4958" t="s">
        <v>24</v>
      </c>
      <c r="F4958">
        <v>689049078</v>
      </c>
      <c r="G4958" t="s">
        <v>354</v>
      </c>
      <c r="H4958">
        <v>221059608</v>
      </c>
      <c r="W4958">
        <v>94</v>
      </c>
      <c r="X4958" t="s">
        <v>26605</v>
      </c>
      <c r="Y4958" t="s">
        <v>26606</v>
      </c>
      <c r="Z4958" t="s">
        <v>24</v>
      </c>
      <c r="AA4958" t="s">
        <v>255</v>
      </c>
      <c r="AB4958" t="s">
        <v>255</v>
      </c>
      <c r="AC4958">
        <v>6373</v>
      </c>
      <c r="AD4958" t="s">
        <v>787</v>
      </c>
      <c r="AE4958" t="s">
        <v>26607</v>
      </c>
      <c r="AF4958" t="s">
        <v>544</v>
      </c>
      <c r="AG4958" t="s">
        <v>26608</v>
      </c>
      <c r="AH4958" t="s">
        <v>26609</v>
      </c>
      <c r="AI4958" t="s">
        <v>24</v>
      </c>
    </row>
    <row r="4959" spans="1:35" hidden="1" x14ac:dyDescent="0.25">
      <c r="A4959" t="s">
        <v>26610</v>
      </c>
      <c r="B4959">
        <v>0</v>
      </c>
      <c r="C4959" t="s">
        <v>99</v>
      </c>
      <c r="D4959" t="s">
        <v>23</v>
      </c>
      <c r="E4959" t="s">
        <v>24</v>
      </c>
      <c r="F4959">
        <v>220531676</v>
      </c>
      <c r="G4959" s="2" t="s">
        <v>474</v>
      </c>
      <c r="H4959">
        <v>221042115</v>
      </c>
      <c r="W4959">
        <v>123</v>
      </c>
      <c r="X4959" t="s">
        <v>26611</v>
      </c>
      <c r="Y4959" t="s">
        <v>26612</v>
      </c>
      <c r="Z4959" t="s">
        <v>24</v>
      </c>
      <c r="AA4959" t="s">
        <v>26613</v>
      </c>
      <c r="AB4959" t="s">
        <v>2221</v>
      </c>
      <c r="AC4959" t="s">
        <v>26614</v>
      </c>
      <c r="AD4959" t="s">
        <v>410</v>
      </c>
      <c r="AE4959" t="s">
        <v>26615</v>
      </c>
      <c r="AF4959" t="s">
        <v>123</v>
      </c>
      <c r="AG4959" t="s">
        <v>26616</v>
      </c>
      <c r="AH4959" t="s">
        <v>24</v>
      </c>
      <c r="AI4959" t="s">
        <v>24</v>
      </c>
    </row>
    <row r="4960" spans="1:35" hidden="1" x14ac:dyDescent="0.25">
      <c r="A4960" t="s">
        <v>26617</v>
      </c>
      <c r="B4960">
        <v>0</v>
      </c>
      <c r="C4960" t="s">
        <v>75</v>
      </c>
      <c r="D4960" t="s">
        <v>23</v>
      </c>
      <c r="E4960" t="s">
        <v>24</v>
      </c>
      <c r="F4960">
        <v>970374294</v>
      </c>
      <c r="G4960" s="2" t="s">
        <v>1335</v>
      </c>
      <c r="H4960">
        <v>221041383</v>
      </c>
      <c r="W4960">
        <v>695</v>
      </c>
      <c r="X4960" t="s">
        <v>17127</v>
      </c>
      <c r="Y4960" t="s">
        <v>26618</v>
      </c>
      <c r="Z4960" t="s">
        <v>24</v>
      </c>
      <c r="AA4960" t="s">
        <v>17128</v>
      </c>
      <c r="AB4960" t="s">
        <v>4261</v>
      </c>
      <c r="AC4960" t="s">
        <v>17129</v>
      </c>
      <c r="AD4960" t="s">
        <v>2752</v>
      </c>
      <c r="AE4960" t="s">
        <v>26619</v>
      </c>
      <c r="AF4960" t="s">
        <v>544</v>
      </c>
      <c r="AG4960" t="s">
        <v>26620</v>
      </c>
      <c r="AH4960" t="s">
        <v>26621</v>
      </c>
      <c r="AI4960" t="s">
        <v>24</v>
      </c>
    </row>
    <row r="4961" spans="1:35" hidden="1" x14ac:dyDescent="0.25">
      <c r="A4961" t="s">
        <v>26622</v>
      </c>
      <c r="B4961">
        <v>2</v>
      </c>
      <c r="C4961" t="s">
        <v>75</v>
      </c>
      <c r="D4961" t="s">
        <v>23</v>
      </c>
      <c r="E4961" t="s">
        <v>24</v>
      </c>
      <c r="F4961">
        <v>222754611</v>
      </c>
      <c r="G4961" s="2" t="s">
        <v>36</v>
      </c>
      <c r="H4961">
        <v>221035900</v>
      </c>
      <c r="W4961">
        <v>559</v>
      </c>
      <c r="X4961" t="s">
        <v>26623</v>
      </c>
      <c r="Y4961" t="s">
        <v>24</v>
      </c>
      <c r="Z4961" t="s">
        <v>24</v>
      </c>
      <c r="AA4961" t="s">
        <v>2220</v>
      </c>
      <c r="AB4961" t="s">
        <v>2221</v>
      </c>
      <c r="AC4961" t="s">
        <v>26624</v>
      </c>
      <c r="AD4961" t="s">
        <v>410</v>
      </c>
      <c r="AE4961" t="s">
        <v>26625</v>
      </c>
      <c r="AF4961" t="s">
        <v>123</v>
      </c>
      <c r="AG4961" t="s">
        <v>26626</v>
      </c>
      <c r="AH4961" t="s">
        <v>24</v>
      </c>
      <c r="AI4961" t="s">
        <v>24</v>
      </c>
    </row>
    <row r="4962" spans="1:35" hidden="1" x14ac:dyDescent="0.25">
      <c r="A4962" t="s">
        <v>26627</v>
      </c>
      <c r="B4962">
        <v>0</v>
      </c>
      <c r="C4962" t="s">
        <v>22</v>
      </c>
      <c r="D4962" t="s">
        <v>23</v>
      </c>
      <c r="E4962" t="s">
        <v>24</v>
      </c>
      <c r="F4962">
        <v>650415904</v>
      </c>
      <c r="G4962" s="2" t="s">
        <v>1025</v>
      </c>
      <c r="H4962">
        <v>220948894</v>
      </c>
      <c r="W4962">
        <v>318</v>
      </c>
      <c r="X4962" t="s">
        <v>26628</v>
      </c>
      <c r="Y4962" t="s">
        <v>26629</v>
      </c>
      <c r="Z4962" t="s">
        <v>24</v>
      </c>
      <c r="AA4962" t="s">
        <v>26630</v>
      </c>
      <c r="AB4962" t="s">
        <v>7141</v>
      </c>
      <c r="AC4962">
        <v>751006</v>
      </c>
      <c r="AD4962" t="s">
        <v>491</v>
      </c>
      <c r="AE4962" t="s">
        <v>26631</v>
      </c>
      <c r="AF4962" t="s">
        <v>95</v>
      </c>
      <c r="AG4962" t="s">
        <v>26632</v>
      </c>
      <c r="AH4962" t="s">
        <v>24</v>
      </c>
      <c r="AI4962" t="s">
        <v>24</v>
      </c>
    </row>
    <row r="4963" spans="1:35" hidden="1" x14ac:dyDescent="0.25">
      <c r="A4963" t="s">
        <v>26633</v>
      </c>
      <c r="B4963">
        <v>0</v>
      </c>
      <c r="C4963" t="s">
        <v>99</v>
      </c>
      <c r="D4963" t="s">
        <v>23</v>
      </c>
      <c r="E4963" t="s">
        <v>24</v>
      </c>
      <c r="F4963">
        <v>528192718</v>
      </c>
      <c r="G4963" s="2" t="s">
        <v>1335</v>
      </c>
      <c r="H4963">
        <v>220938210</v>
      </c>
      <c r="W4963">
        <v>450</v>
      </c>
      <c r="X4963" t="s">
        <v>26634</v>
      </c>
      <c r="Y4963" t="s">
        <v>24</v>
      </c>
      <c r="Z4963" t="s">
        <v>24</v>
      </c>
      <c r="AA4963" t="s">
        <v>26635</v>
      </c>
      <c r="AB4963" t="s">
        <v>977</v>
      </c>
      <c r="AC4963">
        <v>112300</v>
      </c>
      <c r="AD4963" t="s">
        <v>693</v>
      </c>
      <c r="AE4963" t="s">
        <v>26636</v>
      </c>
      <c r="AF4963" t="s">
        <v>1237</v>
      </c>
      <c r="AG4963" t="s">
        <v>26637</v>
      </c>
      <c r="AH4963" t="s">
        <v>24</v>
      </c>
      <c r="AI4963" t="s">
        <v>24</v>
      </c>
    </row>
    <row r="4964" spans="1:35" hidden="1" x14ac:dyDescent="0.25">
      <c r="A4964" t="s">
        <v>26638</v>
      </c>
      <c r="B4964">
        <v>0</v>
      </c>
      <c r="C4964" t="s">
        <v>88</v>
      </c>
      <c r="D4964" t="s">
        <v>23</v>
      </c>
      <c r="E4964" t="s">
        <v>24</v>
      </c>
      <c r="F4964">
        <v>365354597</v>
      </c>
      <c r="G4964" s="2" t="s">
        <v>714</v>
      </c>
      <c r="H4964">
        <v>220828932</v>
      </c>
      <c r="W4964">
        <v>286</v>
      </c>
      <c r="X4964" t="s">
        <v>26639</v>
      </c>
      <c r="Y4964" t="s">
        <v>24</v>
      </c>
      <c r="Z4964" t="s">
        <v>24</v>
      </c>
      <c r="AA4964" t="s">
        <v>12004</v>
      </c>
      <c r="AB4964" t="s">
        <v>24</v>
      </c>
      <c r="AC4964">
        <v>4655</v>
      </c>
      <c r="AD4964" t="s">
        <v>1916</v>
      </c>
      <c r="AE4964" t="s">
        <v>26640</v>
      </c>
      <c r="AF4964" t="s">
        <v>551</v>
      </c>
      <c r="AG4964" t="s">
        <v>26641</v>
      </c>
      <c r="AH4964" t="s">
        <v>26642</v>
      </c>
      <c r="AI4964" t="s">
        <v>24</v>
      </c>
    </row>
    <row r="4965" spans="1:35" hidden="1" x14ac:dyDescent="0.25">
      <c r="A4965" t="s">
        <v>26643</v>
      </c>
      <c r="B4965">
        <v>0</v>
      </c>
      <c r="C4965" t="s">
        <v>88</v>
      </c>
      <c r="D4965" t="s">
        <v>23</v>
      </c>
      <c r="E4965" t="s">
        <v>24</v>
      </c>
      <c r="F4965">
        <v>418258067</v>
      </c>
      <c r="G4965" t="s">
        <v>900</v>
      </c>
      <c r="H4965">
        <v>220822603</v>
      </c>
      <c r="W4965">
        <v>230</v>
      </c>
      <c r="X4965" t="s">
        <v>26644</v>
      </c>
      <c r="Y4965" t="s">
        <v>24</v>
      </c>
      <c r="Z4965" t="s">
        <v>24</v>
      </c>
      <c r="AA4965" t="s">
        <v>26645</v>
      </c>
      <c r="AB4965" t="s">
        <v>5656</v>
      </c>
      <c r="AC4965" t="s">
        <v>26646</v>
      </c>
      <c r="AD4965" t="s">
        <v>271</v>
      </c>
      <c r="AE4965" t="s">
        <v>26647</v>
      </c>
      <c r="AF4965" t="s">
        <v>24</v>
      </c>
      <c r="AG4965" t="s">
        <v>26648</v>
      </c>
      <c r="AH4965" t="s">
        <v>24</v>
      </c>
      <c r="AI4965" t="s">
        <v>24</v>
      </c>
    </row>
    <row r="4966" spans="1:35" hidden="1" x14ac:dyDescent="0.25">
      <c r="A4966" t="s">
        <v>26649</v>
      </c>
      <c r="B4966">
        <v>0</v>
      </c>
      <c r="C4966" t="s">
        <v>22</v>
      </c>
      <c r="D4966" t="s">
        <v>23</v>
      </c>
      <c r="E4966" t="s">
        <v>24</v>
      </c>
      <c r="F4966">
        <v>880000823</v>
      </c>
      <c r="G4966" s="2" t="s">
        <v>47</v>
      </c>
      <c r="H4966">
        <v>220814312</v>
      </c>
      <c r="W4966">
        <v>1928</v>
      </c>
      <c r="X4966" t="s">
        <v>26650</v>
      </c>
      <c r="Y4966" t="s">
        <v>24</v>
      </c>
      <c r="Z4966" t="s">
        <v>24</v>
      </c>
      <c r="AA4966" t="s">
        <v>2543</v>
      </c>
      <c r="AB4966" t="s">
        <v>9266</v>
      </c>
      <c r="AC4966" t="s">
        <v>24</v>
      </c>
      <c r="AD4966" t="s">
        <v>2545</v>
      </c>
      <c r="AE4966" t="s">
        <v>26651</v>
      </c>
      <c r="AF4966" t="s">
        <v>4219</v>
      </c>
      <c r="AG4966" t="s">
        <v>11580</v>
      </c>
      <c r="AH4966" t="s">
        <v>11581</v>
      </c>
      <c r="AI4966" t="s">
        <v>24</v>
      </c>
    </row>
    <row r="4967" spans="1:35" hidden="1" x14ac:dyDescent="0.25">
      <c r="A4967" t="s">
        <v>26652</v>
      </c>
      <c r="B4967">
        <v>0</v>
      </c>
      <c r="C4967" t="s">
        <v>75</v>
      </c>
      <c r="D4967" t="s">
        <v>23</v>
      </c>
      <c r="E4967" t="s">
        <v>24</v>
      </c>
      <c r="F4967">
        <v>565229304</v>
      </c>
      <c r="G4967" t="s">
        <v>354</v>
      </c>
      <c r="H4967">
        <v>220801417</v>
      </c>
      <c r="W4967">
        <v>370</v>
      </c>
      <c r="X4967" t="s">
        <v>26653</v>
      </c>
      <c r="Y4967" t="s">
        <v>24</v>
      </c>
      <c r="Z4967" t="s">
        <v>24</v>
      </c>
      <c r="AA4967" t="s">
        <v>24617</v>
      </c>
      <c r="AB4967" t="s">
        <v>15764</v>
      </c>
      <c r="AC4967">
        <v>31011</v>
      </c>
      <c r="AD4967" t="s">
        <v>2571</v>
      </c>
      <c r="AE4967" t="s">
        <v>26654</v>
      </c>
      <c r="AF4967" t="s">
        <v>544</v>
      </c>
      <c r="AG4967" t="s">
        <v>26655</v>
      </c>
      <c r="AH4967" t="s">
        <v>26656</v>
      </c>
      <c r="AI4967" t="s">
        <v>24</v>
      </c>
    </row>
    <row r="4968" spans="1:35" hidden="1" x14ac:dyDescent="0.25">
      <c r="A4968" t="s">
        <v>26657</v>
      </c>
      <c r="B4968">
        <v>0</v>
      </c>
      <c r="C4968" t="s">
        <v>22</v>
      </c>
      <c r="D4968" t="s">
        <v>23</v>
      </c>
      <c r="E4968" t="s">
        <v>24</v>
      </c>
      <c r="F4968">
        <v>268850922</v>
      </c>
      <c r="G4968" s="2" t="s">
        <v>359</v>
      </c>
      <c r="H4968">
        <v>220733482</v>
      </c>
      <c r="W4968">
        <v>170</v>
      </c>
      <c r="X4968" t="s">
        <v>26658</v>
      </c>
      <c r="Y4968" t="s">
        <v>26659</v>
      </c>
      <c r="Z4968" t="s">
        <v>24</v>
      </c>
      <c r="AA4968" t="s">
        <v>26660</v>
      </c>
      <c r="AB4968" t="s">
        <v>3916</v>
      </c>
      <c r="AC4968">
        <v>16200</v>
      </c>
      <c r="AD4968" t="s">
        <v>81</v>
      </c>
      <c r="AE4968" t="s">
        <v>26661</v>
      </c>
      <c r="AF4968" t="s">
        <v>544</v>
      </c>
      <c r="AG4968" t="s">
        <v>26662</v>
      </c>
      <c r="AH4968" t="s">
        <v>24</v>
      </c>
      <c r="AI4968" t="s">
        <v>24</v>
      </c>
    </row>
    <row r="4969" spans="1:35" hidden="1" x14ac:dyDescent="0.25">
      <c r="A4969" t="s">
        <v>26663</v>
      </c>
      <c r="B4969">
        <v>0</v>
      </c>
      <c r="C4969" t="s">
        <v>88</v>
      </c>
      <c r="D4969" t="s">
        <v>23</v>
      </c>
      <c r="E4969" t="s">
        <v>24</v>
      </c>
      <c r="F4969">
        <v>528196546</v>
      </c>
      <c r="G4969" t="s">
        <v>399</v>
      </c>
      <c r="H4969">
        <v>220625597</v>
      </c>
      <c r="W4969">
        <v>8</v>
      </c>
      <c r="X4969" t="s">
        <v>26664</v>
      </c>
      <c r="Y4969" t="s">
        <v>24</v>
      </c>
      <c r="Z4969" t="s">
        <v>24</v>
      </c>
      <c r="AA4969" t="s">
        <v>20728</v>
      </c>
      <c r="AB4969" t="s">
        <v>5261</v>
      </c>
      <c r="AC4969">
        <v>710001</v>
      </c>
      <c r="AD4969" t="s">
        <v>693</v>
      </c>
      <c r="AE4969" t="s">
        <v>26665</v>
      </c>
      <c r="AF4969" t="s">
        <v>1237</v>
      </c>
      <c r="AG4969" t="s">
        <v>26666</v>
      </c>
      <c r="AH4969" t="s">
        <v>24</v>
      </c>
      <c r="AI4969" t="s">
        <v>24</v>
      </c>
    </row>
    <row r="4970" spans="1:35" hidden="1" x14ac:dyDescent="0.25">
      <c r="A4970" t="s">
        <v>26667</v>
      </c>
      <c r="B4970">
        <v>0</v>
      </c>
      <c r="C4970" t="s">
        <v>75</v>
      </c>
      <c r="D4970" t="s">
        <v>23</v>
      </c>
      <c r="E4970" t="s">
        <v>24</v>
      </c>
      <c r="F4970">
        <v>692856081</v>
      </c>
      <c r="G4970" t="s">
        <v>2662</v>
      </c>
      <c r="H4970">
        <v>220607262</v>
      </c>
      <c r="W4970">
        <v>110</v>
      </c>
      <c r="X4970" t="s">
        <v>26668</v>
      </c>
      <c r="Y4970" t="s">
        <v>24</v>
      </c>
      <c r="Z4970" t="s">
        <v>24</v>
      </c>
      <c r="AA4970" t="s">
        <v>22301</v>
      </c>
      <c r="AB4970" t="s">
        <v>5403</v>
      </c>
      <c r="AC4970" t="s">
        <v>26669</v>
      </c>
      <c r="AD4970" t="s">
        <v>329</v>
      </c>
      <c r="AE4970" t="s">
        <v>7829</v>
      </c>
      <c r="AF4970" t="s">
        <v>544</v>
      </c>
      <c r="AG4970" t="s">
        <v>26670</v>
      </c>
      <c r="AH4970" t="s">
        <v>24</v>
      </c>
      <c r="AI4970" t="s">
        <v>24</v>
      </c>
    </row>
    <row r="4971" spans="1:35" hidden="1" x14ac:dyDescent="0.25">
      <c r="A4971" t="s">
        <v>26671</v>
      </c>
      <c r="B4971">
        <v>0</v>
      </c>
      <c r="C4971" t="s">
        <v>99</v>
      </c>
      <c r="D4971" t="s">
        <v>23</v>
      </c>
      <c r="E4971" t="s">
        <v>24</v>
      </c>
      <c r="F4971">
        <v>370218141</v>
      </c>
      <c r="G4971" s="2" t="s">
        <v>670</v>
      </c>
      <c r="H4971">
        <v>220603454</v>
      </c>
      <c r="W4971">
        <v>20</v>
      </c>
      <c r="X4971" t="s">
        <v>26672</v>
      </c>
      <c r="Y4971" t="s">
        <v>24</v>
      </c>
      <c r="Z4971" t="s">
        <v>24</v>
      </c>
      <c r="AA4971" t="s">
        <v>26673</v>
      </c>
      <c r="AB4971" t="s">
        <v>11443</v>
      </c>
      <c r="AC4971">
        <v>4840</v>
      </c>
      <c r="AD4971" t="s">
        <v>113</v>
      </c>
      <c r="AE4971" t="s">
        <v>26674</v>
      </c>
      <c r="AF4971" t="s">
        <v>24</v>
      </c>
      <c r="AG4971" t="s">
        <v>26675</v>
      </c>
      <c r="AH4971" t="s">
        <v>26676</v>
      </c>
      <c r="AI4971" t="s">
        <v>24</v>
      </c>
    </row>
    <row r="4972" spans="1:35" hidden="1" x14ac:dyDescent="0.25">
      <c r="A4972" t="s">
        <v>26677</v>
      </c>
      <c r="B4972">
        <v>0</v>
      </c>
      <c r="C4972" t="s">
        <v>88</v>
      </c>
      <c r="D4972" t="s">
        <v>23</v>
      </c>
      <c r="E4972" t="s">
        <v>24</v>
      </c>
      <c r="F4972">
        <v>547683177</v>
      </c>
      <c r="G4972" t="s">
        <v>180</v>
      </c>
      <c r="H4972">
        <v>220555573</v>
      </c>
      <c r="W4972">
        <v>8</v>
      </c>
      <c r="X4972" t="s">
        <v>26678</v>
      </c>
      <c r="Y4972" t="s">
        <v>24</v>
      </c>
      <c r="Z4972" t="s">
        <v>24</v>
      </c>
      <c r="AA4972" t="s">
        <v>4021</v>
      </c>
      <c r="AB4972" t="s">
        <v>1227</v>
      </c>
      <c r="AC4972">
        <v>523286</v>
      </c>
      <c r="AD4972" t="s">
        <v>693</v>
      </c>
      <c r="AE4972" t="s">
        <v>26679</v>
      </c>
      <c r="AF4972" t="s">
        <v>1237</v>
      </c>
      <c r="AG4972" t="s">
        <v>26680</v>
      </c>
      <c r="AH4972" t="s">
        <v>24</v>
      </c>
      <c r="AI4972" t="s">
        <v>24</v>
      </c>
    </row>
    <row r="4973" spans="1:35" hidden="1" x14ac:dyDescent="0.25">
      <c r="A4973" t="s">
        <v>26681</v>
      </c>
      <c r="B4973">
        <v>1</v>
      </c>
      <c r="C4973" t="s">
        <v>24</v>
      </c>
      <c r="D4973" t="s">
        <v>23</v>
      </c>
      <c r="E4973" t="s">
        <v>24</v>
      </c>
      <c r="F4973" t="s">
        <v>24</v>
      </c>
      <c r="G4973" t="s">
        <v>146</v>
      </c>
      <c r="H4973">
        <v>220515985</v>
      </c>
      <c r="W4973">
        <v>1264</v>
      </c>
      <c r="X4973" t="s">
        <v>26682</v>
      </c>
      <c r="Y4973" t="s">
        <v>26683</v>
      </c>
      <c r="Z4973" t="s">
        <v>24</v>
      </c>
      <c r="AA4973" t="s">
        <v>1581</v>
      </c>
      <c r="AB4973" t="s">
        <v>731</v>
      </c>
      <c r="AC4973">
        <v>314500</v>
      </c>
      <c r="AD4973" t="s">
        <v>693</v>
      </c>
      <c r="AE4973" t="s">
        <v>24</v>
      </c>
      <c r="AF4973" t="s">
        <v>24</v>
      </c>
      <c r="AG4973" t="s">
        <v>24</v>
      </c>
      <c r="AH4973" t="s">
        <v>24</v>
      </c>
      <c r="AI4973" t="s">
        <v>24</v>
      </c>
    </row>
    <row r="4974" spans="1:35" hidden="1" x14ac:dyDescent="0.25">
      <c r="A4974" t="s">
        <v>26684</v>
      </c>
      <c r="B4974">
        <v>53</v>
      </c>
      <c r="C4974" t="s">
        <v>22</v>
      </c>
      <c r="D4974" t="s">
        <v>23</v>
      </c>
      <c r="E4974" t="s">
        <v>24</v>
      </c>
      <c r="F4974">
        <v>429157191</v>
      </c>
      <c r="G4974" s="2" t="s">
        <v>47</v>
      </c>
      <c r="H4974">
        <v>220498133</v>
      </c>
      <c r="W4974">
        <v>506</v>
      </c>
      <c r="X4974" t="s">
        <v>26685</v>
      </c>
      <c r="Y4974" t="s">
        <v>24</v>
      </c>
      <c r="Z4974" t="s">
        <v>24</v>
      </c>
      <c r="AA4974" t="s">
        <v>26686</v>
      </c>
      <c r="AB4974" t="s">
        <v>338</v>
      </c>
      <c r="AC4974">
        <v>81053</v>
      </c>
      <c r="AD4974" t="s">
        <v>2571</v>
      </c>
      <c r="AE4974" t="s">
        <v>26687</v>
      </c>
      <c r="AF4974" t="s">
        <v>544</v>
      </c>
      <c r="AG4974" t="s">
        <v>24</v>
      </c>
      <c r="AH4974" t="s">
        <v>24</v>
      </c>
      <c r="AI4974" t="s">
        <v>24</v>
      </c>
    </row>
    <row r="4975" spans="1:35" hidden="1" x14ac:dyDescent="0.25">
      <c r="A4975" t="s">
        <v>26688</v>
      </c>
      <c r="B4975">
        <v>0</v>
      </c>
      <c r="C4975" t="s">
        <v>22</v>
      </c>
      <c r="D4975" t="s">
        <v>23</v>
      </c>
      <c r="E4975" t="s">
        <v>24</v>
      </c>
      <c r="F4975">
        <v>778049593</v>
      </c>
      <c r="G4975" s="2" t="s">
        <v>670</v>
      </c>
      <c r="H4975">
        <v>220441075</v>
      </c>
      <c r="W4975">
        <v>362</v>
      </c>
      <c r="X4975" t="s">
        <v>26689</v>
      </c>
      <c r="Y4975" t="s">
        <v>26690</v>
      </c>
      <c r="Z4975" t="s">
        <v>24</v>
      </c>
      <c r="AA4975" t="s">
        <v>26691</v>
      </c>
      <c r="AB4975" t="s">
        <v>26692</v>
      </c>
      <c r="AC4975">
        <v>53250</v>
      </c>
      <c r="AD4975" t="s">
        <v>81</v>
      </c>
      <c r="AE4975" t="s">
        <v>22713</v>
      </c>
      <c r="AF4975" t="s">
        <v>5011</v>
      </c>
      <c r="AG4975" t="s">
        <v>26693</v>
      </c>
      <c r="AH4975" t="s">
        <v>24</v>
      </c>
      <c r="AI4975" t="s">
        <v>24</v>
      </c>
    </row>
    <row r="4976" spans="1:35" hidden="1" x14ac:dyDescent="0.25">
      <c r="A4976" t="s">
        <v>26694</v>
      </c>
      <c r="B4976">
        <v>0</v>
      </c>
      <c r="C4976" t="s">
        <v>75</v>
      </c>
      <c r="D4976" t="s">
        <v>23</v>
      </c>
      <c r="E4976" t="s">
        <v>24</v>
      </c>
      <c r="F4976">
        <v>824118975</v>
      </c>
      <c r="G4976" s="2" t="s">
        <v>47</v>
      </c>
      <c r="H4976">
        <v>220426134</v>
      </c>
      <c r="W4976">
        <v>6461</v>
      </c>
      <c r="X4976" t="s">
        <v>26695</v>
      </c>
      <c r="Y4976" t="s">
        <v>26696</v>
      </c>
      <c r="Z4976" t="s">
        <v>24</v>
      </c>
      <c r="AA4976" t="s">
        <v>1871</v>
      </c>
      <c r="AB4976" t="s">
        <v>1872</v>
      </c>
      <c r="AC4976">
        <v>9880</v>
      </c>
      <c r="AD4976" t="s">
        <v>285</v>
      </c>
      <c r="AE4976" t="s">
        <v>26697</v>
      </c>
      <c r="AF4976" t="s">
        <v>24</v>
      </c>
      <c r="AG4976" t="s">
        <v>26698</v>
      </c>
      <c r="AH4976" t="s">
        <v>26699</v>
      </c>
      <c r="AI4976" t="s">
        <v>24</v>
      </c>
    </row>
    <row r="4977" spans="1:35" hidden="1" x14ac:dyDescent="0.25">
      <c r="A4977" t="s">
        <v>26700</v>
      </c>
      <c r="B4977">
        <v>7</v>
      </c>
      <c r="C4977" t="s">
        <v>22</v>
      </c>
      <c r="D4977" t="s">
        <v>23</v>
      </c>
      <c r="E4977" t="s">
        <v>24</v>
      </c>
      <c r="F4977">
        <v>6437966</v>
      </c>
      <c r="G4977" s="2" t="s">
        <v>128</v>
      </c>
      <c r="H4977">
        <v>220419013</v>
      </c>
      <c r="W4977">
        <v>400</v>
      </c>
      <c r="X4977" t="s">
        <v>26701</v>
      </c>
      <c r="Y4977" t="s">
        <v>24</v>
      </c>
      <c r="Z4977" t="s">
        <v>24</v>
      </c>
      <c r="AA4977" t="s">
        <v>10591</v>
      </c>
      <c r="AB4977" t="s">
        <v>3091</v>
      </c>
      <c r="AC4977" t="s">
        <v>26702</v>
      </c>
      <c r="AD4977" t="s">
        <v>542</v>
      </c>
      <c r="AE4977" t="s">
        <v>26703</v>
      </c>
      <c r="AF4977" t="s">
        <v>544</v>
      </c>
      <c r="AG4977" t="s">
        <v>26704</v>
      </c>
      <c r="AH4977" t="s">
        <v>24</v>
      </c>
      <c r="AI4977" t="s">
        <v>24</v>
      </c>
    </row>
    <row r="4978" spans="1:35" hidden="1" x14ac:dyDescent="0.25">
      <c r="A4978" t="s">
        <v>26705</v>
      </c>
      <c r="B4978">
        <v>0</v>
      </c>
      <c r="C4978" t="s">
        <v>88</v>
      </c>
      <c r="D4978" t="s">
        <v>23</v>
      </c>
      <c r="E4978" t="s">
        <v>24</v>
      </c>
      <c r="F4978">
        <v>571752158</v>
      </c>
      <c r="G4978" s="2" t="s">
        <v>1081</v>
      </c>
      <c r="H4978">
        <v>220412681</v>
      </c>
      <c r="W4978">
        <v>118</v>
      </c>
      <c r="X4978" t="s">
        <v>26706</v>
      </c>
      <c r="Y4978" t="s">
        <v>24</v>
      </c>
      <c r="Z4978" t="s">
        <v>24</v>
      </c>
      <c r="AA4978" t="s">
        <v>26707</v>
      </c>
      <c r="AB4978" t="s">
        <v>26708</v>
      </c>
      <c r="AC4978">
        <v>78250</v>
      </c>
      <c r="AD4978" t="s">
        <v>81</v>
      </c>
      <c r="AE4978" t="s">
        <v>26709</v>
      </c>
      <c r="AF4978" t="s">
        <v>544</v>
      </c>
      <c r="AG4978" t="s">
        <v>26710</v>
      </c>
      <c r="AH4978" t="s">
        <v>24</v>
      </c>
      <c r="AI4978" t="s">
        <v>24</v>
      </c>
    </row>
    <row r="4979" spans="1:35" hidden="1" x14ac:dyDescent="0.25">
      <c r="A4979" t="s">
        <v>26711</v>
      </c>
      <c r="B4979">
        <v>5</v>
      </c>
      <c r="C4979" t="s">
        <v>75</v>
      </c>
      <c r="D4979" t="s">
        <v>23</v>
      </c>
      <c r="E4979" t="s">
        <v>24</v>
      </c>
      <c r="F4979">
        <v>41133034</v>
      </c>
      <c r="G4979" s="2" t="s">
        <v>1542</v>
      </c>
      <c r="H4979">
        <v>220393712</v>
      </c>
      <c r="W4979">
        <v>1031</v>
      </c>
      <c r="X4979" t="s">
        <v>26600</v>
      </c>
      <c r="Y4979" t="s">
        <v>24</v>
      </c>
      <c r="Z4979" t="s">
        <v>24</v>
      </c>
      <c r="AA4979" t="s">
        <v>26601</v>
      </c>
      <c r="AB4979" t="s">
        <v>4380</v>
      </c>
      <c r="AC4979" t="s">
        <v>26602</v>
      </c>
      <c r="AD4979" t="s">
        <v>542</v>
      </c>
      <c r="AE4979" t="s">
        <v>26712</v>
      </c>
      <c r="AF4979" t="s">
        <v>3448</v>
      </c>
      <c r="AG4979" t="s">
        <v>26603</v>
      </c>
      <c r="AH4979" t="s">
        <v>24</v>
      </c>
      <c r="AI4979" t="s">
        <v>24</v>
      </c>
    </row>
    <row r="4980" spans="1:35" hidden="1" x14ac:dyDescent="0.25">
      <c r="A4980" t="s">
        <v>26713</v>
      </c>
      <c r="B4980">
        <v>2</v>
      </c>
      <c r="C4980" t="s">
        <v>22</v>
      </c>
      <c r="D4980" t="s">
        <v>34</v>
      </c>
      <c r="E4980" t="s">
        <v>26714</v>
      </c>
      <c r="F4980">
        <v>659667943</v>
      </c>
      <c r="G4980" s="2" t="s">
        <v>474</v>
      </c>
      <c r="H4980">
        <v>220375944</v>
      </c>
      <c r="W4980" t="s">
        <v>85</v>
      </c>
      <c r="X4980" t="s">
        <v>26715</v>
      </c>
      <c r="Y4980" t="s">
        <v>26716</v>
      </c>
      <c r="Z4980" t="s">
        <v>24</v>
      </c>
      <c r="AA4980" t="s">
        <v>92</v>
      </c>
      <c r="AB4980" t="s">
        <v>1013</v>
      </c>
      <c r="AC4980">
        <v>10110</v>
      </c>
      <c r="AD4980" t="s">
        <v>93</v>
      </c>
      <c r="AE4980" t="s">
        <v>24</v>
      </c>
      <c r="AF4980" t="s">
        <v>24</v>
      </c>
      <c r="AG4980" t="s">
        <v>24</v>
      </c>
      <c r="AH4980" t="s">
        <v>24</v>
      </c>
      <c r="AI4980" t="s">
        <v>24</v>
      </c>
    </row>
    <row r="4981" spans="1:35" hidden="1" x14ac:dyDescent="0.25">
      <c r="A4981" t="s">
        <v>26717</v>
      </c>
      <c r="B4981">
        <v>0</v>
      </c>
      <c r="C4981" t="s">
        <v>88</v>
      </c>
      <c r="D4981" t="s">
        <v>23</v>
      </c>
      <c r="E4981" t="s">
        <v>24</v>
      </c>
      <c r="F4981">
        <v>529541984</v>
      </c>
      <c r="G4981" s="2" t="s">
        <v>260</v>
      </c>
      <c r="H4981">
        <v>220363000</v>
      </c>
      <c r="W4981">
        <v>2300</v>
      </c>
      <c r="X4981" t="s">
        <v>26718</v>
      </c>
      <c r="Y4981" t="s">
        <v>24</v>
      </c>
      <c r="Z4981" t="s">
        <v>24</v>
      </c>
      <c r="AA4981" t="s">
        <v>801</v>
      </c>
      <c r="AB4981" t="s">
        <v>802</v>
      </c>
      <c r="AC4981">
        <v>410014</v>
      </c>
      <c r="AD4981" t="s">
        <v>693</v>
      </c>
      <c r="AE4981" t="s">
        <v>26719</v>
      </c>
      <c r="AF4981" t="s">
        <v>295</v>
      </c>
      <c r="AG4981" t="s">
        <v>26720</v>
      </c>
      <c r="AH4981" t="s">
        <v>24</v>
      </c>
      <c r="AI4981" t="s">
        <v>24</v>
      </c>
    </row>
    <row r="4982" spans="1:35" hidden="1" x14ac:dyDescent="0.25">
      <c r="A4982" t="s">
        <v>26721</v>
      </c>
      <c r="B4982">
        <v>0</v>
      </c>
      <c r="C4982" t="s">
        <v>22</v>
      </c>
      <c r="D4982" t="s">
        <v>23</v>
      </c>
      <c r="E4982" t="s">
        <v>24</v>
      </c>
      <c r="F4982">
        <v>650292738</v>
      </c>
      <c r="G4982" t="s">
        <v>146</v>
      </c>
      <c r="H4982">
        <v>220324606</v>
      </c>
      <c r="W4982">
        <v>812</v>
      </c>
      <c r="X4982" t="s">
        <v>26722</v>
      </c>
      <c r="Y4982" t="s">
        <v>26723</v>
      </c>
      <c r="Z4982" t="s">
        <v>24</v>
      </c>
      <c r="AA4982" t="s">
        <v>16088</v>
      </c>
      <c r="AB4982" t="s">
        <v>1902</v>
      </c>
      <c r="AC4982">
        <v>394305</v>
      </c>
      <c r="AD4982" t="s">
        <v>491</v>
      </c>
      <c r="AE4982" t="s">
        <v>26724</v>
      </c>
      <c r="AF4982" t="s">
        <v>95</v>
      </c>
      <c r="AG4982" t="s">
        <v>24</v>
      </c>
      <c r="AH4982" t="s">
        <v>24</v>
      </c>
      <c r="AI4982" t="s">
        <v>24</v>
      </c>
    </row>
    <row r="4983" spans="1:35" hidden="1" x14ac:dyDescent="0.25">
      <c r="A4983" t="s">
        <v>26725</v>
      </c>
      <c r="B4983">
        <v>0</v>
      </c>
      <c r="C4983" t="s">
        <v>22</v>
      </c>
      <c r="D4983" t="s">
        <v>23</v>
      </c>
      <c r="E4983" t="s">
        <v>24</v>
      </c>
      <c r="F4983">
        <v>659688360</v>
      </c>
      <c r="G4983" s="2" t="s">
        <v>2416</v>
      </c>
      <c r="H4983">
        <v>220280142</v>
      </c>
      <c r="W4983">
        <v>380</v>
      </c>
      <c r="X4983" t="s">
        <v>26726</v>
      </c>
      <c r="Y4983" t="s">
        <v>24</v>
      </c>
      <c r="Z4983" t="s">
        <v>24</v>
      </c>
      <c r="AA4983" t="s">
        <v>10105</v>
      </c>
      <c r="AB4983" t="s">
        <v>92</v>
      </c>
      <c r="AC4983">
        <v>10600</v>
      </c>
      <c r="AD4983" t="s">
        <v>93</v>
      </c>
      <c r="AE4983" t="s">
        <v>10106</v>
      </c>
      <c r="AF4983" t="s">
        <v>95</v>
      </c>
      <c r="AG4983" t="s">
        <v>10107</v>
      </c>
      <c r="AH4983" t="s">
        <v>26727</v>
      </c>
      <c r="AI4983" t="s">
        <v>24</v>
      </c>
    </row>
    <row r="4984" spans="1:35" hidden="1" x14ac:dyDescent="0.25">
      <c r="A4984" t="s">
        <v>26728</v>
      </c>
      <c r="B4984">
        <v>0</v>
      </c>
      <c r="C4984" t="s">
        <v>22</v>
      </c>
      <c r="D4984" t="s">
        <v>23</v>
      </c>
      <c r="E4984" t="s">
        <v>24</v>
      </c>
      <c r="F4984">
        <v>687741959</v>
      </c>
      <c r="G4984" t="s">
        <v>1567</v>
      </c>
      <c r="H4984">
        <v>220258800</v>
      </c>
      <c r="W4984">
        <v>263</v>
      </c>
      <c r="X4984" t="s">
        <v>26729</v>
      </c>
      <c r="Y4984" t="s">
        <v>24</v>
      </c>
      <c r="Z4984" t="s">
        <v>24</v>
      </c>
      <c r="AA4984" t="s">
        <v>255</v>
      </c>
      <c r="AB4984" t="s">
        <v>255</v>
      </c>
      <c r="AC4984">
        <v>5239</v>
      </c>
      <c r="AD4984" t="s">
        <v>787</v>
      </c>
      <c r="AE4984" t="s">
        <v>26730</v>
      </c>
      <c r="AF4984" t="s">
        <v>544</v>
      </c>
      <c r="AG4984" t="s">
        <v>26731</v>
      </c>
      <c r="AH4984" t="s">
        <v>26732</v>
      </c>
      <c r="AI4984" t="s">
        <v>24</v>
      </c>
    </row>
    <row r="4985" spans="1:35" hidden="1" x14ac:dyDescent="0.25">
      <c r="A4985" t="s">
        <v>26733</v>
      </c>
      <c r="B4985">
        <v>0</v>
      </c>
      <c r="C4985" t="s">
        <v>99</v>
      </c>
      <c r="D4985" t="s">
        <v>23</v>
      </c>
      <c r="E4985" t="s">
        <v>24</v>
      </c>
      <c r="F4985">
        <v>557738327</v>
      </c>
      <c r="G4985" s="2" t="s">
        <v>2416</v>
      </c>
      <c r="H4985">
        <v>220225500</v>
      </c>
      <c r="W4985">
        <v>1500</v>
      </c>
      <c r="X4985" t="s">
        <v>26734</v>
      </c>
      <c r="Y4985" t="s">
        <v>26735</v>
      </c>
      <c r="Z4985" t="s">
        <v>24</v>
      </c>
      <c r="AA4985" t="s">
        <v>26736</v>
      </c>
      <c r="AB4985" t="s">
        <v>24</v>
      </c>
      <c r="AC4985" t="s">
        <v>24</v>
      </c>
      <c r="AD4985" t="s">
        <v>11862</v>
      </c>
      <c r="AE4985" t="s">
        <v>26737</v>
      </c>
      <c r="AF4985" t="s">
        <v>95</v>
      </c>
      <c r="AG4985" t="s">
        <v>26738</v>
      </c>
      <c r="AH4985" t="s">
        <v>26738</v>
      </c>
      <c r="AI4985" t="s">
        <v>24</v>
      </c>
    </row>
    <row r="4986" spans="1:35" hidden="1" x14ac:dyDescent="0.25">
      <c r="A4986" t="s">
        <v>26739</v>
      </c>
      <c r="B4986">
        <v>0</v>
      </c>
      <c r="C4986" t="s">
        <v>22</v>
      </c>
      <c r="D4986" t="s">
        <v>23</v>
      </c>
      <c r="E4986" t="s">
        <v>24</v>
      </c>
      <c r="F4986">
        <v>319537361</v>
      </c>
      <c r="G4986" s="2" t="s">
        <v>119</v>
      </c>
      <c r="H4986">
        <v>220223991</v>
      </c>
      <c r="W4986">
        <v>311</v>
      </c>
      <c r="X4986" t="s">
        <v>26740</v>
      </c>
      <c r="Y4986" t="s">
        <v>24</v>
      </c>
      <c r="Z4986" t="s">
        <v>24</v>
      </c>
      <c r="AA4986" t="s">
        <v>26741</v>
      </c>
      <c r="AB4986" t="s">
        <v>5153</v>
      </c>
      <c r="AC4986">
        <v>25524</v>
      </c>
      <c r="AD4986" t="s">
        <v>301</v>
      </c>
      <c r="AE4986" t="s">
        <v>26742</v>
      </c>
      <c r="AF4986" t="s">
        <v>1284</v>
      </c>
      <c r="AG4986" t="s">
        <v>26743</v>
      </c>
      <c r="AH4986" t="s">
        <v>26744</v>
      </c>
      <c r="AI4986" t="s">
        <v>24</v>
      </c>
    </row>
    <row r="4987" spans="1:35" hidden="1" x14ac:dyDescent="0.25">
      <c r="A4987" t="s">
        <v>26745</v>
      </c>
      <c r="B4987">
        <v>0</v>
      </c>
      <c r="C4987" t="s">
        <v>75</v>
      </c>
      <c r="D4987" t="s">
        <v>23</v>
      </c>
      <c r="E4987" t="s">
        <v>24</v>
      </c>
      <c r="F4987">
        <v>381611755</v>
      </c>
      <c r="G4987" s="2" t="s">
        <v>36</v>
      </c>
      <c r="H4987">
        <v>220082729</v>
      </c>
      <c r="W4987">
        <v>462</v>
      </c>
      <c r="X4987" t="s">
        <v>26746</v>
      </c>
      <c r="Y4987" t="s">
        <v>26747</v>
      </c>
      <c r="Z4987" t="s">
        <v>24</v>
      </c>
      <c r="AA4987" t="s">
        <v>22138</v>
      </c>
      <c r="AB4987" t="s">
        <v>1814</v>
      </c>
      <c r="AC4987">
        <v>94150</v>
      </c>
      <c r="AD4987" t="s">
        <v>81</v>
      </c>
      <c r="AE4987" t="s">
        <v>26748</v>
      </c>
      <c r="AF4987" t="s">
        <v>544</v>
      </c>
      <c r="AG4987" t="s">
        <v>26749</v>
      </c>
      <c r="AH4987" t="s">
        <v>24</v>
      </c>
      <c r="AI4987" t="s">
        <v>24</v>
      </c>
    </row>
    <row r="4988" spans="1:35" hidden="1" x14ac:dyDescent="0.25">
      <c r="A4988" t="s">
        <v>26750</v>
      </c>
      <c r="B4988">
        <v>0</v>
      </c>
      <c r="C4988" t="s">
        <v>75</v>
      </c>
      <c r="D4988" t="s">
        <v>23</v>
      </c>
      <c r="E4988" t="s">
        <v>24</v>
      </c>
      <c r="F4988">
        <v>216966770</v>
      </c>
      <c r="G4988" s="2" t="s">
        <v>211</v>
      </c>
      <c r="H4988">
        <v>219969701</v>
      </c>
      <c r="W4988">
        <v>2171</v>
      </c>
      <c r="X4988" t="s">
        <v>26751</v>
      </c>
      <c r="Y4988" t="s">
        <v>26752</v>
      </c>
      <c r="Z4988" t="s">
        <v>24</v>
      </c>
      <c r="AA4988" t="s">
        <v>26753</v>
      </c>
      <c r="AB4988" t="s">
        <v>24102</v>
      </c>
      <c r="AC4988" t="s">
        <v>26754</v>
      </c>
      <c r="AD4988" t="s">
        <v>410</v>
      </c>
      <c r="AE4988" t="s">
        <v>26755</v>
      </c>
      <c r="AF4988" t="s">
        <v>123</v>
      </c>
      <c r="AG4988" t="s">
        <v>24</v>
      </c>
      <c r="AH4988" t="s">
        <v>24</v>
      </c>
      <c r="AI4988" t="s">
        <v>24</v>
      </c>
    </row>
    <row r="4989" spans="1:35" hidden="1" x14ac:dyDescent="0.25">
      <c r="A4989" t="s">
        <v>26756</v>
      </c>
      <c r="B4989">
        <v>0</v>
      </c>
      <c r="C4989" t="s">
        <v>75</v>
      </c>
      <c r="D4989" t="s">
        <v>23</v>
      </c>
      <c r="E4989" t="s">
        <v>24</v>
      </c>
      <c r="F4989">
        <v>344793716</v>
      </c>
      <c r="G4989" s="2" t="s">
        <v>36</v>
      </c>
      <c r="H4989">
        <v>219920005</v>
      </c>
      <c r="W4989">
        <v>307</v>
      </c>
      <c r="X4989" t="s">
        <v>26757</v>
      </c>
      <c r="Y4989" t="s">
        <v>24</v>
      </c>
      <c r="Z4989" t="s">
        <v>24</v>
      </c>
      <c r="AA4989" t="s">
        <v>26758</v>
      </c>
      <c r="AB4989" t="s">
        <v>1145</v>
      </c>
      <c r="AC4989">
        <v>31515</v>
      </c>
      <c r="AD4989" t="s">
        <v>301</v>
      </c>
      <c r="AE4989" t="s">
        <v>26759</v>
      </c>
      <c r="AF4989" t="s">
        <v>1284</v>
      </c>
      <c r="AG4989" t="s">
        <v>26760</v>
      </c>
      <c r="AH4989" t="s">
        <v>26761</v>
      </c>
      <c r="AI4989" t="s">
        <v>24</v>
      </c>
    </row>
    <row r="4990" spans="1:35" hidden="1" x14ac:dyDescent="0.25">
      <c r="A4990" t="s">
        <v>26762</v>
      </c>
      <c r="B4990">
        <v>32</v>
      </c>
      <c r="C4990" t="s">
        <v>24</v>
      </c>
      <c r="D4990" t="s">
        <v>34</v>
      </c>
      <c r="E4990" t="s">
        <v>26763</v>
      </c>
      <c r="F4990">
        <v>644049132</v>
      </c>
      <c r="G4990" s="2" t="s">
        <v>109</v>
      </c>
      <c r="H4990">
        <v>219912889</v>
      </c>
      <c r="W4990">
        <v>801</v>
      </c>
      <c r="X4990" t="s">
        <v>26764</v>
      </c>
      <c r="Y4990" t="s">
        <v>26765</v>
      </c>
      <c r="Z4990" t="s">
        <v>24</v>
      </c>
      <c r="AA4990" t="s">
        <v>26766</v>
      </c>
      <c r="AB4990" t="s">
        <v>17747</v>
      </c>
      <c r="AC4990" t="s">
        <v>24</v>
      </c>
      <c r="AD4990" t="s">
        <v>24</v>
      </c>
      <c r="AE4990" t="s">
        <v>24</v>
      </c>
      <c r="AF4990" t="s">
        <v>24</v>
      </c>
      <c r="AG4990" t="s">
        <v>24</v>
      </c>
      <c r="AH4990" t="s">
        <v>24</v>
      </c>
      <c r="AI4990" t="s">
        <v>24</v>
      </c>
    </row>
    <row r="4991" spans="1:35" hidden="1" x14ac:dyDescent="0.25">
      <c r="A4991" t="s">
        <v>26767</v>
      </c>
      <c r="B4991">
        <v>0</v>
      </c>
      <c r="C4991" t="s">
        <v>75</v>
      </c>
      <c r="D4991" t="s">
        <v>23</v>
      </c>
      <c r="E4991" t="s">
        <v>24</v>
      </c>
      <c r="F4991">
        <v>300507937</v>
      </c>
      <c r="G4991" s="2" t="s">
        <v>140</v>
      </c>
      <c r="H4991">
        <v>219839522</v>
      </c>
      <c r="W4991">
        <v>721</v>
      </c>
      <c r="X4991" t="s">
        <v>26768</v>
      </c>
      <c r="Y4991" t="s">
        <v>24</v>
      </c>
      <c r="Z4991" t="s">
        <v>24</v>
      </c>
      <c r="AA4991" t="s">
        <v>26769</v>
      </c>
      <c r="AB4991" t="s">
        <v>6376</v>
      </c>
      <c r="AC4991">
        <v>4800</v>
      </c>
      <c r="AD4991" t="s">
        <v>1908</v>
      </c>
      <c r="AE4991" t="s">
        <v>26770</v>
      </c>
      <c r="AF4991" t="s">
        <v>95</v>
      </c>
      <c r="AG4991" t="s">
        <v>26771</v>
      </c>
      <c r="AH4991" t="s">
        <v>26772</v>
      </c>
      <c r="AI4991" t="s">
        <v>24</v>
      </c>
    </row>
    <row r="4992" spans="1:35" hidden="1" x14ac:dyDescent="0.25">
      <c r="A4992" t="s">
        <v>26773</v>
      </c>
      <c r="B4992">
        <v>352</v>
      </c>
      <c r="C4992" t="s">
        <v>75</v>
      </c>
      <c r="D4992" t="s">
        <v>23</v>
      </c>
      <c r="E4992" t="s">
        <v>24</v>
      </c>
      <c r="F4992">
        <v>42684902</v>
      </c>
      <c r="G4992" s="2" t="s">
        <v>1464</v>
      </c>
      <c r="H4992">
        <v>219761590</v>
      </c>
      <c r="W4992">
        <v>841</v>
      </c>
      <c r="X4992" t="s">
        <v>24</v>
      </c>
      <c r="Y4992" t="s">
        <v>24</v>
      </c>
      <c r="Z4992" t="s">
        <v>24</v>
      </c>
      <c r="AA4992" t="s">
        <v>26774</v>
      </c>
      <c r="AB4992" t="s">
        <v>23294</v>
      </c>
      <c r="AC4992" t="s">
        <v>26775</v>
      </c>
      <c r="AD4992" t="s">
        <v>542</v>
      </c>
      <c r="AE4992" t="s">
        <v>26776</v>
      </c>
      <c r="AF4992" t="s">
        <v>515</v>
      </c>
      <c r="AG4992" t="s">
        <v>24</v>
      </c>
      <c r="AH4992" t="s">
        <v>24</v>
      </c>
      <c r="AI4992" t="s">
        <v>24</v>
      </c>
    </row>
    <row r="4993" spans="1:35" hidden="1" x14ac:dyDescent="0.25">
      <c r="A4993" t="s">
        <v>26777</v>
      </c>
      <c r="B4993">
        <v>0</v>
      </c>
      <c r="C4993" t="s">
        <v>22</v>
      </c>
      <c r="D4993" t="s">
        <v>23</v>
      </c>
      <c r="E4993" t="s">
        <v>24</v>
      </c>
      <c r="F4993">
        <v>436254820</v>
      </c>
      <c r="G4993" s="2" t="s">
        <v>140</v>
      </c>
      <c r="H4993">
        <v>219727349</v>
      </c>
      <c r="W4993">
        <v>319</v>
      </c>
      <c r="X4993" t="s">
        <v>26778</v>
      </c>
      <c r="Y4993" t="s">
        <v>24</v>
      </c>
      <c r="Z4993" t="s">
        <v>24</v>
      </c>
      <c r="AA4993" t="s">
        <v>3097</v>
      </c>
      <c r="AB4993" t="s">
        <v>3098</v>
      </c>
      <c r="AC4993">
        <v>37135</v>
      </c>
      <c r="AD4993" t="s">
        <v>2571</v>
      </c>
      <c r="AE4993" t="s">
        <v>26779</v>
      </c>
      <c r="AF4993" t="s">
        <v>544</v>
      </c>
      <c r="AG4993" t="s">
        <v>26780</v>
      </c>
      <c r="AH4993" t="s">
        <v>26781</v>
      </c>
      <c r="AI4993" t="s">
        <v>24</v>
      </c>
    </row>
    <row r="4994" spans="1:35" hidden="1" x14ac:dyDescent="0.25">
      <c r="A4994" t="s">
        <v>26782</v>
      </c>
      <c r="B4994">
        <v>0</v>
      </c>
      <c r="C4994" t="s">
        <v>88</v>
      </c>
      <c r="D4994" t="s">
        <v>23</v>
      </c>
      <c r="E4994" t="s">
        <v>24</v>
      </c>
      <c r="F4994">
        <v>260194394</v>
      </c>
      <c r="G4994" s="2" t="s">
        <v>47</v>
      </c>
      <c r="H4994">
        <v>219719899</v>
      </c>
      <c r="W4994">
        <v>339</v>
      </c>
      <c r="X4994" t="s">
        <v>4088</v>
      </c>
      <c r="Y4994" t="s">
        <v>26783</v>
      </c>
      <c r="Z4994" t="s">
        <v>24</v>
      </c>
      <c r="AA4994" t="s">
        <v>26784</v>
      </c>
      <c r="AB4994" t="s">
        <v>26785</v>
      </c>
      <c r="AC4994">
        <v>38920</v>
      </c>
      <c r="AD4994" t="s">
        <v>81</v>
      </c>
      <c r="AE4994" t="s">
        <v>26786</v>
      </c>
      <c r="AF4994" t="s">
        <v>544</v>
      </c>
      <c r="AG4994" t="s">
        <v>26787</v>
      </c>
      <c r="AH4994" t="s">
        <v>24</v>
      </c>
      <c r="AI4994" t="s">
        <v>24</v>
      </c>
    </row>
    <row r="4995" spans="1:35" hidden="1" x14ac:dyDescent="0.25">
      <c r="A4995" t="s">
        <v>26788</v>
      </c>
      <c r="B4995">
        <v>0</v>
      </c>
      <c r="C4995" t="s">
        <v>22</v>
      </c>
      <c r="D4995" t="s">
        <v>23</v>
      </c>
      <c r="E4995" t="s">
        <v>24</v>
      </c>
      <c r="F4995">
        <v>654655612</v>
      </c>
      <c r="G4995" s="2" t="s">
        <v>365</v>
      </c>
      <c r="H4995">
        <v>219662393</v>
      </c>
      <c r="W4995">
        <v>634</v>
      </c>
      <c r="X4995" t="s">
        <v>26789</v>
      </c>
      <c r="Y4995" t="s">
        <v>24</v>
      </c>
      <c r="Z4995" t="s">
        <v>24</v>
      </c>
      <c r="AA4995" t="s">
        <v>976</v>
      </c>
      <c r="AB4995" t="s">
        <v>977</v>
      </c>
      <c r="AC4995">
        <v>116308</v>
      </c>
      <c r="AD4995" t="s">
        <v>693</v>
      </c>
      <c r="AE4995" t="s">
        <v>26597</v>
      </c>
      <c r="AF4995" t="s">
        <v>295</v>
      </c>
      <c r="AG4995" t="s">
        <v>26790</v>
      </c>
      <c r="AH4995" t="s">
        <v>24</v>
      </c>
      <c r="AI4995" t="s">
        <v>24</v>
      </c>
    </row>
    <row r="4996" spans="1:35" hidden="1" x14ac:dyDescent="0.25">
      <c r="A4996" t="s">
        <v>26791</v>
      </c>
      <c r="B4996">
        <v>0</v>
      </c>
      <c r="C4996" t="s">
        <v>22</v>
      </c>
      <c r="D4996" t="s">
        <v>23</v>
      </c>
      <c r="E4996" t="s">
        <v>24</v>
      </c>
      <c r="F4996">
        <v>463033241</v>
      </c>
      <c r="G4996" s="2" t="s">
        <v>128</v>
      </c>
      <c r="H4996">
        <v>219617706</v>
      </c>
      <c r="W4996">
        <v>33</v>
      </c>
      <c r="X4996" t="s">
        <v>26792</v>
      </c>
      <c r="Y4996" t="s">
        <v>24</v>
      </c>
      <c r="Z4996" t="s">
        <v>24</v>
      </c>
      <c r="AA4996" t="s">
        <v>2419</v>
      </c>
      <c r="AB4996" t="s">
        <v>2419</v>
      </c>
      <c r="AC4996">
        <v>28034</v>
      </c>
      <c r="AD4996" t="s">
        <v>236</v>
      </c>
      <c r="AE4996" t="s">
        <v>24</v>
      </c>
      <c r="AF4996" t="s">
        <v>24</v>
      </c>
      <c r="AG4996" t="s">
        <v>24</v>
      </c>
      <c r="AH4996" t="s">
        <v>24</v>
      </c>
      <c r="AI4996" t="s">
        <v>24</v>
      </c>
    </row>
    <row r="4997" spans="1:35" hidden="1" x14ac:dyDescent="0.25">
      <c r="A4997" t="s">
        <v>26793</v>
      </c>
      <c r="B4997">
        <v>21</v>
      </c>
      <c r="C4997" t="s">
        <v>24</v>
      </c>
      <c r="D4997" t="s">
        <v>34</v>
      </c>
      <c r="E4997" t="s">
        <v>26794</v>
      </c>
      <c r="F4997" t="s">
        <v>24</v>
      </c>
      <c r="G4997" t="s">
        <v>100</v>
      </c>
      <c r="H4997">
        <v>219547803</v>
      </c>
      <c r="W4997">
        <v>3759</v>
      </c>
      <c r="X4997" t="s">
        <v>26795</v>
      </c>
      <c r="Y4997" t="s">
        <v>26796</v>
      </c>
      <c r="Z4997" t="s">
        <v>24</v>
      </c>
      <c r="AA4997" t="s">
        <v>12377</v>
      </c>
      <c r="AB4997" t="s">
        <v>24</v>
      </c>
      <c r="AC4997" t="s">
        <v>26797</v>
      </c>
      <c r="AD4997" t="s">
        <v>583</v>
      </c>
      <c r="AE4997" t="s">
        <v>26798</v>
      </c>
      <c r="AF4997" t="s">
        <v>24</v>
      </c>
      <c r="AG4997" t="s">
        <v>26799</v>
      </c>
      <c r="AH4997" t="s">
        <v>26800</v>
      </c>
      <c r="AI4997" t="s">
        <v>24</v>
      </c>
    </row>
    <row r="4998" spans="1:35" hidden="1" x14ac:dyDescent="0.25">
      <c r="A4998" t="s">
        <v>26801</v>
      </c>
      <c r="B4998">
        <v>0</v>
      </c>
      <c r="C4998" t="s">
        <v>75</v>
      </c>
      <c r="D4998" t="s">
        <v>23</v>
      </c>
      <c r="E4998" t="s">
        <v>24</v>
      </c>
      <c r="F4998">
        <v>718792831</v>
      </c>
      <c r="G4998" s="2" t="s">
        <v>172</v>
      </c>
      <c r="H4998">
        <v>219529217</v>
      </c>
      <c r="W4998">
        <v>1806</v>
      </c>
      <c r="X4998" t="s">
        <v>26802</v>
      </c>
      <c r="Y4998" t="s">
        <v>24</v>
      </c>
      <c r="Z4998" t="s">
        <v>24</v>
      </c>
      <c r="AA4998" t="s">
        <v>26803</v>
      </c>
      <c r="AB4998" t="s">
        <v>26803</v>
      </c>
      <c r="AC4998">
        <v>5000</v>
      </c>
      <c r="AD4998" t="s">
        <v>418</v>
      </c>
      <c r="AE4998" t="s">
        <v>26804</v>
      </c>
      <c r="AF4998" t="s">
        <v>2771</v>
      </c>
      <c r="AG4998" t="s">
        <v>26805</v>
      </c>
      <c r="AH4998" t="s">
        <v>26806</v>
      </c>
      <c r="AI4998" t="s">
        <v>24</v>
      </c>
    </row>
    <row r="4999" spans="1:35" hidden="1" x14ac:dyDescent="0.25">
      <c r="A4999" t="s">
        <v>26807</v>
      </c>
      <c r="B4999">
        <v>0</v>
      </c>
      <c r="C4999" t="s">
        <v>24</v>
      </c>
      <c r="D4999" t="s">
        <v>23</v>
      </c>
      <c r="E4999" t="s">
        <v>24</v>
      </c>
      <c r="F4999">
        <v>543455853</v>
      </c>
      <c r="G4999" s="2" t="s">
        <v>25</v>
      </c>
      <c r="H4999">
        <v>219515192</v>
      </c>
      <c r="W4999">
        <v>20</v>
      </c>
      <c r="X4999" t="s">
        <v>26808</v>
      </c>
      <c r="Y4999" t="s">
        <v>24</v>
      </c>
      <c r="Z4999" t="s">
        <v>24</v>
      </c>
      <c r="AA4999" t="s">
        <v>9188</v>
      </c>
      <c r="AB4999" t="s">
        <v>1227</v>
      </c>
      <c r="AC4999">
        <v>525027</v>
      </c>
      <c r="AD4999" t="s">
        <v>693</v>
      </c>
      <c r="AE4999" t="s">
        <v>24</v>
      </c>
      <c r="AF4999" t="s">
        <v>24</v>
      </c>
      <c r="AG4999" t="s">
        <v>24</v>
      </c>
      <c r="AH4999" t="s">
        <v>24</v>
      </c>
      <c r="AI4999" t="s">
        <v>24</v>
      </c>
    </row>
    <row r="5000" spans="1:35" hidden="1" x14ac:dyDescent="0.25">
      <c r="A5000" t="s">
        <v>26809</v>
      </c>
      <c r="B5000">
        <v>0</v>
      </c>
      <c r="C5000" t="s">
        <v>75</v>
      </c>
      <c r="D5000" t="s">
        <v>23</v>
      </c>
      <c r="E5000" t="s">
        <v>24</v>
      </c>
      <c r="F5000">
        <v>654644723</v>
      </c>
      <c r="G5000" s="2" t="s">
        <v>1137</v>
      </c>
      <c r="H5000">
        <v>219479602</v>
      </c>
      <c r="W5000">
        <v>1986</v>
      </c>
      <c r="X5000" t="s">
        <v>26810</v>
      </c>
      <c r="Y5000" t="s">
        <v>24</v>
      </c>
      <c r="Z5000" t="s">
        <v>24</v>
      </c>
      <c r="AA5000" t="s">
        <v>959</v>
      </c>
      <c r="AB5000" t="s">
        <v>959</v>
      </c>
      <c r="AC5000">
        <v>200245</v>
      </c>
      <c r="AD5000" t="s">
        <v>693</v>
      </c>
      <c r="AE5000" t="s">
        <v>26811</v>
      </c>
      <c r="AF5000" t="s">
        <v>1237</v>
      </c>
      <c r="AG5000" t="s">
        <v>26812</v>
      </c>
      <c r="AH5000" t="s">
        <v>24</v>
      </c>
      <c r="AI5000" t="s">
        <v>24</v>
      </c>
    </row>
    <row r="5001" spans="1:35" hidden="1" x14ac:dyDescent="0.25">
      <c r="A5001" t="s">
        <v>26813</v>
      </c>
      <c r="B5001">
        <v>70</v>
      </c>
      <c r="C5001" t="s">
        <v>22</v>
      </c>
      <c r="D5001" t="s">
        <v>34</v>
      </c>
      <c r="E5001" t="s">
        <v>26814</v>
      </c>
      <c r="F5001">
        <v>690570791</v>
      </c>
      <c r="G5001" t="s">
        <v>354</v>
      </c>
      <c r="H5001">
        <v>219430314</v>
      </c>
      <c r="W5001">
        <v>759</v>
      </c>
      <c r="X5001" t="s">
        <v>26815</v>
      </c>
      <c r="Y5001" t="s">
        <v>937</v>
      </c>
      <c r="Z5001" t="s">
        <v>24</v>
      </c>
      <c r="AA5001" t="s">
        <v>327</v>
      </c>
      <c r="AB5001" t="s">
        <v>327</v>
      </c>
      <c r="AC5001" t="s">
        <v>26816</v>
      </c>
      <c r="AD5001" t="s">
        <v>329</v>
      </c>
      <c r="AE5001" t="s">
        <v>26817</v>
      </c>
      <c r="AF5001" t="s">
        <v>24</v>
      </c>
      <c r="AG5001" t="s">
        <v>26818</v>
      </c>
      <c r="AH5001" t="s">
        <v>26819</v>
      </c>
      <c r="AI5001" t="s">
        <v>24</v>
      </c>
    </row>
    <row r="5002" spans="1:35" hidden="1" x14ac:dyDescent="0.25">
      <c r="A5002" t="s">
        <v>26820</v>
      </c>
      <c r="B5002">
        <v>0</v>
      </c>
      <c r="C5002" t="s">
        <v>75</v>
      </c>
      <c r="D5002" t="s">
        <v>23</v>
      </c>
      <c r="E5002" t="s">
        <v>24</v>
      </c>
      <c r="F5002">
        <v>880001466</v>
      </c>
      <c r="G5002" s="2" t="s">
        <v>474</v>
      </c>
      <c r="H5002">
        <v>219380293</v>
      </c>
      <c r="W5002">
        <v>2273</v>
      </c>
      <c r="X5002" t="s">
        <v>26821</v>
      </c>
      <c r="Y5002" t="s">
        <v>26822</v>
      </c>
      <c r="Z5002" t="s">
        <v>24</v>
      </c>
      <c r="AA5002" t="s">
        <v>20602</v>
      </c>
      <c r="AB5002" t="s">
        <v>12100</v>
      </c>
      <c r="AC5002" t="s">
        <v>24</v>
      </c>
      <c r="AD5002" t="s">
        <v>2545</v>
      </c>
      <c r="AE5002" t="s">
        <v>26823</v>
      </c>
      <c r="AF5002" t="s">
        <v>4219</v>
      </c>
      <c r="AG5002" t="s">
        <v>26824</v>
      </c>
      <c r="AH5002" t="s">
        <v>26825</v>
      </c>
      <c r="AI5002" t="s">
        <v>24</v>
      </c>
    </row>
    <row r="5003" spans="1:35" hidden="1" x14ac:dyDescent="0.25">
      <c r="A5003" t="s">
        <v>26826</v>
      </c>
      <c r="B5003">
        <v>0</v>
      </c>
      <c r="C5003" t="s">
        <v>75</v>
      </c>
      <c r="D5003" t="s">
        <v>23</v>
      </c>
      <c r="E5003" t="s">
        <v>24</v>
      </c>
      <c r="F5003">
        <v>426252321</v>
      </c>
      <c r="G5003" s="2" t="s">
        <v>365</v>
      </c>
      <c r="H5003">
        <v>219376200</v>
      </c>
      <c r="W5003">
        <v>1568</v>
      </c>
      <c r="X5003" t="s">
        <v>26827</v>
      </c>
      <c r="Y5003" t="s">
        <v>24</v>
      </c>
      <c r="Z5003" t="s">
        <v>24</v>
      </c>
      <c r="AA5003" t="s">
        <v>26828</v>
      </c>
      <c r="AB5003" t="s">
        <v>26829</v>
      </c>
      <c r="AC5003">
        <v>4600</v>
      </c>
      <c r="AD5003" t="s">
        <v>12234</v>
      </c>
      <c r="AE5003" t="s">
        <v>26830</v>
      </c>
      <c r="AF5003" t="s">
        <v>95</v>
      </c>
      <c r="AG5003" t="s">
        <v>26831</v>
      </c>
      <c r="AH5003" t="s">
        <v>24</v>
      </c>
      <c r="AI5003" t="s">
        <v>24</v>
      </c>
    </row>
    <row r="5004" spans="1:35" hidden="1" x14ac:dyDescent="0.25">
      <c r="A5004" t="s">
        <v>26832</v>
      </c>
      <c r="B5004">
        <v>0</v>
      </c>
      <c r="C5004" t="s">
        <v>99</v>
      </c>
      <c r="D5004" t="s">
        <v>23</v>
      </c>
      <c r="E5004" t="s">
        <v>24</v>
      </c>
      <c r="F5004">
        <v>501087933</v>
      </c>
      <c r="G5004" s="2" t="s">
        <v>47</v>
      </c>
      <c r="H5004">
        <v>219344111</v>
      </c>
      <c r="W5004">
        <v>1421</v>
      </c>
      <c r="X5004" t="s">
        <v>26833</v>
      </c>
      <c r="Y5004" t="s">
        <v>24</v>
      </c>
      <c r="Z5004" t="s">
        <v>24</v>
      </c>
      <c r="AA5004" t="s">
        <v>26834</v>
      </c>
      <c r="AB5004" t="s">
        <v>24</v>
      </c>
      <c r="AC5004">
        <v>4600</v>
      </c>
      <c r="AD5004" t="s">
        <v>204</v>
      </c>
      <c r="AE5004" t="s">
        <v>26835</v>
      </c>
      <c r="AF5004" t="s">
        <v>551</v>
      </c>
      <c r="AG5004" t="s">
        <v>26836</v>
      </c>
      <c r="AH5004" t="s">
        <v>24</v>
      </c>
      <c r="AI5004" t="s">
        <v>24</v>
      </c>
    </row>
  </sheetData>
  <autoFilter ref="A4:AI5004" xr:uid="{FD958903-201A-4396-93A1-1F38075B1A07}">
    <filterColumn colId="0">
      <colorFilter dxfId="0" cellColor="0"/>
    </filterColumn>
    <filterColumn colId="6">
      <filters>
        <filter val="311: Food Manufacturing"/>
        <filter val="31111: Animal Food Manufacturing"/>
        <filter val="311111: Dog and Cat Food Manufacturing"/>
        <filter val="311119: Other Animal Food Manufacturing"/>
        <filter val="31121: Flour Milling and Malt Manufacturing"/>
        <filter val="311211: Flour Milling"/>
        <filter val="311212: Rice Milling"/>
        <filter val="311213: Malt Manufacturing"/>
        <filter val="31122: Starch and Vegetable Fats and Oils Manufacturing"/>
        <filter val="311221: Wet Corn Milling"/>
        <filter val="311224: Soybean and Other Oilseed Processing"/>
        <filter val="311225: Fats and Oils Refining and Blending"/>
        <filter val="311230: Breakfast Cereal Manufacturing"/>
        <filter val="31131: Sugar Manufacturing"/>
        <filter val="311313: Beet Sugar Manufacturing"/>
        <filter val="311314: Cane Sugar Manufacturing"/>
        <filter val="311340: Nonchocolate Confectionery Manufacturing"/>
        <filter val="31135: Chocolate and Confectionery Manufacturing"/>
        <filter val="311351: Chocolate and Confectionery Manufacturing from Cacao Beans"/>
        <filter val="311352: Confectionery Manufacturing from Purchased Chocolate"/>
        <filter val="3114: Fruit and Vegetable Preserving and Specialty Food Manufacturing"/>
        <filter val="311411: Frozen Fruit, Juice, and Vegetable Manufacturing"/>
        <filter val="311412: Frozen Specialty Food Manufacturing"/>
        <filter val="31142: Fruit and Vegetable Canning, Pickling, and Drying"/>
        <filter val="311421: Fruit and Vegetable Canning"/>
        <filter val="311422: Specialty Canning"/>
        <filter val="311423: Dried and Dehydrated Food Manufacturing"/>
        <filter val="3115: Dairy Product Manufacturing"/>
        <filter val="31151: Dairy Product (except Frozen) Manufacturing"/>
        <filter val="311511: Fluid Milk Manufacturing"/>
        <filter val="311512: Creamery Butter Manufacturing"/>
        <filter val="311513: Cheese Manufacturing"/>
        <filter val="311514: Dry, Condensed, and Evaporated Dairy Product Manufacturing"/>
        <filter val="311520: Ice Cream and Frozen Dessert Manufacturing"/>
        <filter val="3116: Animal Slaughtering and Processing"/>
        <filter val="31161: Animal Slaughtering and Processing"/>
        <filter val="311611: Animal (except Poultry) Slaughtering"/>
        <filter val="311612: Meat Processed from Carcasses"/>
        <filter val="311613: Rendering and Meat Byproduct Processing"/>
        <filter val="311615: Poultry Processing"/>
        <filter val="311710: Seafood Product Preparation and Packaging"/>
        <filter val="311811: Retail Bakeries"/>
        <filter val="311812: Commercial Bakeries"/>
        <filter val="311813: Frozen Cakes, Pies, and Other Pastries Manufacturing"/>
        <filter val="311821: Cookie and Cracker Manufacturing"/>
        <filter val="311824: Dry Pasta, Dough, and Flour Mixes Manufacturing from Purchased Flour"/>
        <filter val="311830: Tortilla Manufacturing"/>
        <filter val="311911: Roasted Nuts and Peanut Butter Manufacturing"/>
        <filter val="311919: Other Snack Food Manufacturing"/>
        <filter val="311920: Coffee and Tea Manufacturing"/>
        <filter val="311930: Flavoring Syrup and Concentrate Manufacturing"/>
        <filter val="31194: Seasoning and Dressing Manufacturing"/>
        <filter val="311941: Mayonnaise, Dressing, and Other Prepared Sauce Manufacturing"/>
        <filter val="311942: Spice and Extract Manufacturing"/>
        <filter val="311991: Perishable Prepared Food Manufacturing"/>
        <filter val="311999: All Other Miscellaneous Food Manufacturing"/>
        <filter val="31211: Soft Drink and Ice Manufacturing"/>
        <filter val="312111: Soft Drink Manufacturing"/>
        <filter val="312112: Bottled Water Manufacturing"/>
        <filter val="312113: Ice Manufacturing"/>
        <filter val="312120: Breweries"/>
        <filter val="312130: Wineries"/>
        <filter val="312140: Distilleries"/>
        <filter val="3122: Tobacco Manufacturing"/>
        <filter val="312230: Tobacco Manufacturing"/>
      </filters>
    </filterColumn>
  </autoFilter>
  <mergeCells count="2">
    <mergeCell ref="I3:M3"/>
    <mergeCell ref="N3:S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505B-9108-4F98-ACEA-8285FE9FF415}">
  <dimension ref="A1:I17"/>
  <sheetViews>
    <sheetView workbookViewId="0">
      <selection activeCell="C2" sqref="C2"/>
    </sheetView>
  </sheetViews>
  <sheetFormatPr defaultRowHeight="15" x14ac:dyDescent="0.25"/>
  <cols>
    <col min="7" max="7" width="13.5703125" bestFit="1" customWidth="1"/>
  </cols>
  <sheetData>
    <row r="1" spans="1:9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  <c r="G1" s="21" t="s">
        <v>26927</v>
      </c>
    </row>
    <row r="2" spans="1:9" x14ac:dyDescent="0.25">
      <c r="A2" s="19" t="s">
        <v>26853</v>
      </c>
      <c r="B2">
        <v>25877</v>
      </c>
      <c r="C2">
        <v>4599</v>
      </c>
      <c r="D2">
        <v>6094</v>
      </c>
      <c r="E2">
        <v>4093</v>
      </c>
      <c r="F2">
        <v>9727</v>
      </c>
      <c r="G2" s="40">
        <f>0.02*B2</f>
        <v>517.54</v>
      </c>
    </row>
    <row r="3" spans="1:9" x14ac:dyDescent="0.25">
      <c r="A3" s="19" t="s">
        <v>26854</v>
      </c>
      <c r="G3" s="40"/>
    </row>
    <row r="4" spans="1:9" x14ac:dyDescent="0.25">
      <c r="A4" s="19" t="s">
        <v>26855</v>
      </c>
      <c r="B4">
        <v>12170</v>
      </c>
      <c r="C4">
        <v>2211</v>
      </c>
      <c r="D4">
        <v>6709</v>
      </c>
      <c r="E4">
        <v>3952</v>
      </c>
      <c r="F4">
        <v>9762</v>
      </c>
      <c r="G4" s="40">
        <f t="shared" ref="G3:G14" si="0">0.02*B4</f>
        <v>243.4</v>
      </c>
    </row>
    <row r="5" spans="1:9" x14ac:dyDescent="0.25">
      <c r="A5" s="19" t="s">
        <v>26856</v>
      </c>
      <c r="G5" s="40"/>
    </row>
    <row r="6" spans="1:9" x14ac:dyDescent="0.25">
      <c r="A6" s="19" t="s">
        <v>26857</v>
      </c>
      <c r="B6">
        <v>24492</v>
      </c>
      <c r="C6">
        <v>4664</v>
      </c>
      <c r="D6">
        <v>6029</v>
      </c>
      <c r="E6">
        <v>3588</v>
      </c>
      <c r="F6">
        <v>10631</v>
      </c>
      <c r="G6" s="40">
        <f t="shared" si="0"/>
        <v>489.84000000000003</v>
      </c>
    </row>
    <row r="7" spans="1:9" x14ac:dyDescent="0.25">
      <c r="A7" s="19" t="s">
        <v>26858</v>
      </c>
      <c r="G7" s="40"/>
      <c r="I7" t="s">
        <v>26904</v>
      </c>
    </row>
    <row r="8" spans="1:9" x14ac:dyDescent="0.25">
      <c r="A8" s="19" t="s">
        <v>26859</v>
      </c>
      <c r="B8">
        <v>11636</v>
      </c>
      <c r="C8">
        <v>2355</v>
      </c>
      <c r="D8">
        <v>6339</v>
      </c>
      <c r="E8">
        <v>4039</v>
      </c>
      <c r="F8">
        <v>9498</v>
      </c>
      <c r="G8" s="40">
        <f t="shared" si="0"/>
        <v>232.72</v>
      </c>
      <c r="I8" t="s">
        <v>26905</v>
      </c>
    </row>
    <row r="9" spans="1:9" x14ac:dyDescent="0.25">
      <c r="A9" s="19" t="s">
        <v>26860</v>
      </c>
      <c r="G9" s="40"/>
    </row>
    <row r="10" spans="1:9" x14ac:dyDescent="0.25">
      <c r="A10" s="19" t="s">
        <v>26861</v>
      </c>
      <c r="B10">
        <v>19564</v>
      </c>
      <c r="C10">
        <v>4520</v>
      </c>
      <c r="D10">
        <v>5864</v>
      </c>
      <c r="E10">
        <v>4035</v>
      </c>
      <c r="F10">
        <v>8908</v>
      </c>
      <c r="G10" s="40">
        <f t="shared" si="0"/>
        <v>391.28000000000003</v>
      </c>
    </row>
    <row r="11" spans="1:9" x14ac:dyDescent="0.25">
      <c r="A11" s="19" t="s">
        <v>26862</v>
      </c>
      <c r="G11" s="40"/>
    </row>
    <row r="12" spans="1:9" x14ac:dyDescent="0.25">
      <c r="A12" s="19" t="s">
        <v>26863</v>
      </c>
      <c r="B12">
        <v>7717</v>
      </c>
      <c r="C12">
        <v>1881</v>
      </c>
      <c r="D12">
        <v>5177</v>
      </c>
      <c r="E12">
        <v>3833</v>
      </c>
      <c r="F12">
        <v>5948</v>
      </c>
      <c r="G12" s="40">
        <f t="shared" si="0"/>
        <v>154.34</v>
      </c>
    </row>
    <row r="13" spans="1:9" x14ac:dyDescent="0.25">
      <c r="A13" s="19" t="s">
        <v>26864</v>
      </c>
      <c r="G13" s="40"/>
    </row>
    <row r="14" spans="1:9" x14ac:dyDescent="0.25">
      <c r="A14" s="19" t="s">
        <v>26865</v>
      </c>
      <c r="B14">
        <v>14751</v>
      </c>
      <c r="C14">
        <v>3777</v>
      </c>
      <c r="D14">
        <v>5793</v>
      </c>
      <c r="E14">
        <v>3884</v>
      </c>
      <c r="F14">
        <v>7335</v>
      </c>
      <c r="G14" s="40">
        <f t="shared" si="0"/>
        <v>295.02</v>
      </c>
    </row>
    <row r="15" spans="1:9" x14ac:dyDescent="0.25">
      <c r="A15" s="19" t="s">
        <v>26866</v>
      </c>
    </row>
    <row r="16" spans="1:9" x14ac:dyDescent="0.25">
      <c r="A16" s="19" t="s">
        <v>26867</v>
      </c>
    </row>
    <row r="17" spans="1:1" x14ac:dyDescent="0.25">
      <c r="A17" s="20" t="s">
        <v>26868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7C22-04F1-4664-807F-14D10CDDDC25}">
  <dimension ref="A1:I20"/>
  <sheetViews>
    <sheetView workbookViewId="0">
      <selection activeCell="K14" sqref="K14"/>
    </sheetView>
  </sheetViews>
  <sheetFormatPr defaultRowHeight="15" x14ac:dyDescent="0.25"/>
  <cols>
    <col min="9" max="9" width="15.140625" bestFit="1" customWidth="1"/>
  </cols>
  <sheetData>
    <row r="1" spans="1:9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</row>
    <row r="2" spans="1:9" x14ac:dyDescent="0.25">
      <c r="A2" s="19" t="s">
        <v>26853</v>
      </c>
      <c r="B2">
        <v>7713</v>
      </c>
      <c r="C2">
        <v>2778</v>
      </c>
      <c r="D2">
        <v>9235</v>
      </c>
      <c r="E2">
        <v>3080</v>
      </c>
      <c r="F2">
        <v>2299</v>
      </c>
    </row>
    <row r="3" spans="1:9" x14ac:dyDescent="0.25">
      <c r="A3" s="19" t="s">
        <v>26854</v>
      </c>
      <c r="B3">
        <v>7642</v>
      </c>
      <c r="C3">
        <v>2605</v>
      </c>
    </row>
    <row r="4" spans="1:9" x14ac:dyDescent="0.25">
      <c r="A4" s="19" t="s">
        <v>26855</v>
      </c>
      <c r="B4">
        <v>7699</v>
      </c>
    </row>
    <row r="5" spans="1:9" x14ac:dyDescent="0.25">
      <c r="A5" s="19" t="s">
        <v>26856</v>
      </c>
      <c r="B5">
        <v>6751</v>
      </c>
      <c r="C5">
        <v>2465</v>
      </c>
    </row>
    <row r="6" spans="1:9" x14ac:dyDescent="0.25">
      <c r="A6" s="19" t="s">
        <v>26857</v>
      </c>
      <c r="B6">
        <v>7499</v>
      </c>
      <c r="C6">
        <v>2781</v>
      </c>
      <c r="D6">
        <v>8804</v>
      </c>
      <c r="E6">
        <v>2950</v>
      </c>
      <c r="F6">
        <v>2068</v>
      </c>
    </row>
    <row r="7" spans="1:9" x14ac:dyDescent="0.25">
      <c r="A7" s="19" t="s">
        <v>26858</v>
      </c>
      <c r="B7">
        <v>7504</v>
      </c>
      <c r="C7">
        <v>2618</v>
      </c>
      <c r="I7" t="s">
        <v>26902</v>
      </c>
    </row>
    <row r="8" spans="1:9" x14ac:dyDescent="0.25">
      <c r="A8" s="19" t="s">
        <v>26859</v>
      </c>
      <c r="B8">
        <v>7726</v>
      </c>
      <c r="I8" t="s">
        <v>26906</v>
      </c>
    </row>
    <row r="9" spans="1:9" x14ac:dyDescent="0.25">
      <c r="A9" s="19" t="s">
        <v>26860</v>
      </c>
      <c r="B9">
        <v>6896</v>
      </c>
      <c r="C9">
        <v>2615</v>
      </c>
      <c r="D9">
        <v>8806</v>
      </c>
      <c r="E9">
        <v>3738</v>
      </c>
      <c r="F9">
        <v>2242</v>
      </c>
    </row>
    <row r="10" spans="1:9" x14ac:dyDescent="0.25">
      <c r="A10" s="19" t="s">
        <v>26861</v>
      </c>
    </row>
    <row r="11" spans="1:9" x14ac:dyDescent="0.25">
      <c r="A11" s="19" t="s">
        <v>26862</v>
      </c>
    </row>
    <row r="12" spans="1:9" x14ac:dyDescent="0.25">
      <c r="A12" s="19" t="s">
        <v>26863</v>
      </c>
    </row>
    <row r="13" spans="1:9" x14ac:dyDescent="0.25">
      <c r="A13" s="19" t="s">
        <v>26864</v>
      </c>
    </row>
    <row r="14" spans="1:9" x14ac:dyDescent="0.25">
      <c r="A14" s="19" t="s">
        <v>26865</v>
      </c>
    </row>
    <row r="15" spans="1:9" x14ac:dyDescent="0.25">
      <c r="A15" s="19" t="s">
        <v>26866</v>
      </c>
    </row>
    <row r="16" spans="1:9" x14ac:dyDescent="0.25">
      <c r="A16" s="19" t="s">
        <v>26867</v>
      </c>
    </row>
    <row r="17" spans="1:3" x14ac:dyDescent="0.25">
      <c r="A17" s="20" t="s">
        <v>26868</v>
      </c>
    </row>
    <row r="20" spans="1:3" x14ac:dyDescent="0.25">
      <c r="A20" s="22" t="s">
        <v>26872</v>
      </c>
      <c r="B20">
        <v>7153</v>
      </c>
      <c r="C20">
        <v>2402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2981-CEBF-4C48-9D64-99905F38FBED}">
  <dimension ref="A1:J10"/>
  <sheetViews>
    <sheetView workbookViewId="0">
      <selection activeCell="G15" sqref="G15"/>
    </sheetView>
  </sheetViews>
  <sheetFormatPr defaultRowHeight="15" x14ac:dyDescent="0.25"/>
  <cols>
    <col min="7" max="7" width="13.5703125" bestFit="1" customWidth="1"/>
    <col min="10" max="10" width="18.42578125" bestFit="1" customWidth="1"/>
  </cols>
  <sheetData>
    <row r="1" spans="1:10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  <c r="G1" s="21" t="s">
        <v>26927</v>
      </c>
    </row>
    <row r="2" spans="1:10" x14ac:dyDescent="0.25">
      <c r="A2" s="19" t="s">
        <v>26860</v>
      </c>
      <c r="B2">
        <v>6765</v>
      </c>
      <c r="C2">
        <v>-3916</v>
      </c>
      <c r="D2">
        <v>2620</v>
      </c>
      <c r="E2">
        <v>3113</v>
      </c>
      <c r="F2">
        <v>-5727</v>
      </c>
      <c r="G2" s="40">
        <f>0.02*B2</f>
        <v>135.30000000000001</v>
      </c>
      <c r="J2" t="s">
        <v>26910</v>
      </c>
    </row>
    <row r="3" spans="1:10" x14ac:dyDescent="0.25">
      <c r="A3" s="19" t="s">
        <v>26859</v>
      </c>
      <c r="B3">
        <v>6112</v>
      </c>
      <c r="C3">
        <v>-3572</v>
      </c>
      <c r="D3">
        <v>2683</v>
      </c>
      <c r="E3">
        <v>2416</v>
      </c>
      <c r="F3">
        <v>-5248</v>
      </c>
      <c r="G3" s="40">
        <f>0.02*B3</f>
        <v>122.24000000000001</v>
      </c>
    </row>
    <row r="4" spans="1:10" x14ac:dyDescent="0.25">
      <c r="A4" s="19" t="s">
        <v>26858</v>
      </c>
      <c r="B4">
        <v>6288</v>
      </c>
      <c r="C4">
        <v>-3874</v>
      </c>
      <c r="D4">
        <v>2842</v>
      </c>
      <c r="E4">
        <v>2732</v>
      </c>
      <c r="F4">
        <v>-5374</v>
      </c>
      <c r="G4" s="40">
        <f>0.02*B4</f>
        <v>125.76</v>
      </c>
    </row>
    <row r="5" spans="1:10" x14ac:dyDescent="0.25">
      <c r="A5" s="19" t="s">
        <v>26857</v>
      </c>
      <c r="B5">
        <v>6731</v>
      </c>
      <c r="C5">
        <v>-4469</v>
      </c>
      <c r="D5">
        <v>2557</v>
      </c>
      <c r="E5">
        <v>2691</v>
      </c>
      <c r="F5">
        <v>-5705</v>
      </c>
      <c r="G5" s="40">
        <f>0.02*B5</f>
        <v>134.62</v>
      </c>
    </row>
    <row r="6" spans="1:10" x14ac:dyDescent="0.25">
      <c r="A6" s="19" t="s">
        <v>26856</v>
      </c>
      <c r="B6">
        <v>6538</v>
      </c>
      <c r="C6">
        <v>-3945</v>
      </c>
      <c r="D6">
        <v>2546</v>
      </c>
      <c r="E6">
        <v>2212</v>
      </c>
      <c r="F6">
        <v>-5853</v>
      </c>
      <c r="G6" s="40">
        <f>0.02*B6</f>
        <v>130.76</v>
      </c>
    </row>
    <row r="7" spans="1:10" x14ac:dyDescent="0.25">
      <c r="A7" s="19" t="s">
        <v>26855</v>
      </c>
      <c r="B7">
        <v>6062</v>
      </c>
      <c r="C7">
        <v>-3593</v>
      </c>
      <c r="D7">
        <v>2731</v>
      </c>
      <c r="E7">
        <v>2179</v>
      </c>
      <c r="F7">
        <v>-5312</v>
      </c>
      <c r="G7" s="40">
        <f>0.02*B7</f>
        <v>121.24000000000001</v>
      </c>
    </row>
    <row r="8" spans="1:10" x14ac:dyDescent="0.25">
      <c r="A8" s="19" t="s">
        <v>26854</v>
      </c>
      <c r="B8">
        <v>6355</v>
      </c>
      <c r="C8">
        <v>-3839</v>
      </c>
      <c r="D8">
        <v>2742</v>
      </c>
      <c r="E8">
        <v>2492</v>
      </c>
      <c r="F8">
        <v>-5322</v>
      </c>
      <c r="G8" s="40">
        <f>0.02*B8</f>
        <v>127.10000000000001</v>
      </c>
    </row>
    <row r="9" spans="1:10" x14ac:dyDescent="0.25">
      <c r="A9" s="20" t="s">
        <v>26853</v>
      </c>
      <c r="B9">
        <v>6913</v>
      </c>
      <c r="C9">
        <v>-4154</v>
      </c>
      <c r="D9">
        <v>2546</v>
      </c>
      <c r="E9">
        <v>2212</v>
      </c>
      <c r="F9">
        <v>-5853</v>
      </c>
      <c r="G9" s="40">
        <f>0.02*B9</f>
        <v>138.26</v>
      </c>
    </row>
    <row r="10" spans="1:10" x14ac:dyDescent="0.25">
      <c r="A10" s="22" t="s">
        <v>26872</v>
      </c>
      <c r="B10">
        <v>6707</v>
      </c>
      <c r="C10">
        <v>-4256</v>
      </c>
      <c r="D10">
        <v>2441</v>
      </c>
      <c r="E10">
        <v>2628</v>
      </c>
      <c r="F10">
        <v>-5554</v>
      </c>
      <c r="G10" s="40">
        <f>0.02*B10</f>
        <v>134.14000000000001</v>
      </c>
    </row>
  </sheetData>
  <sortState xmlns:xlrd2="http://schemas.microsoft.com/office/spreadsheetml/2017/richdata2" ref="A2:G11">
    <sortCondition ref="A2:A11" customList="Q1-16,Q2-16,Q3-16,Q4-16,Q1-17,Q2-17,Q3-17,Q4-17,Q1-18,Q2-18,Q3-18,Q4-18,Q1-19,Q2-19,Q3-19,Q4-19,Q1-2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7BF6-1BC4-4EF9-B6F2-9475D611252F}">
  <dimension ref="A1:M15"/>
  <sheetViews>
    <sheetView workbookViewId="0">
      <selection activeCell="F15" sqref="F15"/>
    </sheetView>
  </sheetViews>
  <sheetFormatPr defaultRowHeight="15" x14ac:dyDescent="0.25"/>
  <cols>
    <col min="7" max="7" width="13.5703125" bestFit="1" customWidth="1"/>
  </cols>
  <sheetData>
    <row r="1" spans="1:13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  <c r="G1" s="21" t="s">
        <v>26927</v>
      </c>
    </row>
    <row r="2" spans="1:13" x14ac:dyDescent="0.25">
      <c r="A2" s="19" t="s">
        <v>26865</v>
      </c>
      <c r="B2">
        <v>10892</v>
      </c>
      <c r="C2">
        <v>-5346</v>
      </c>
      <c r="D2">
        <v>1380</v>
      </c>
      <c r="E2">
        <v>2524</v>
      </c>
      <c r="F2">
        <v>-3772</v>
      </c>
      <c r="G2" s="40">
        <f>0.02*B2</f>
        <v>217.84</v>
      </c>
    </row>
    <row r="3" spans="1:13" x14ac:dyDescent="0.25">
      <c r="A3" s="19" t="s">
        <v>26864</v>
      </c>
      <c r="G3" s="40"/>
    </row>
    <row r="4" spans="1:13" x14ac:dyDescent="0.25">
      <c r="A4" s="19" t="s">
        <v>26863</v>
      </c>
      <c r="B4">
        <v>12200</v>
      </c>
      <c r="C4">
        <v>-6197</v>
      </c>
      <c r="D4">
        <v>1736</v>
      </c>
      <c r="E4">
        <v>2891</v>
      </c>
      <c r="F4">
        <v>-4071</v>
      </c>
      <c r="G4" s="40">
        <f>0.02*B4</f>
        <v>244</v>
      </c>
    </row>
    <row r="5" spans="1:13" x14ac:dyDescent="0.25">
      <c r="A5" s="19" t="s">
        <v>26862</v>
      </c>
      <c r="G5" s="40"/>
    </row>
    <row r="6" spans="1:13" x14ac:dyDescent="0.25">
      <c r="A6" s="19" t="s">
        <v>26861</v>
      </c>
      <c r="B6">
        <v>12612</v>
      </c>
      <c r="C6">
        <v>-6433</v>
      </c>
      <c r="D6">
        <v>1668</v>
      </c>
      <c r="E6">
        <v>2794</v>
      </c>
      <c r="F6">
        <v>-3904</v>
      </c>
      <c r="G6" s="40">
        <f>0.02*B6</f>
        <v>252.24</v>
      </c>
    </row>
    <row r="7" spans="1:13" x14ac:dyDescent="0.25">
      <c r="A7" s="19" t="s">
        <v>26860</v>
      </c>
      <c r="G7" s="40"/>
    </row>
    <row r="8" spans="1:13" x14ac:dyDescent="0.25">
      <c r="A8" s="19" t="s">
        <v>26859</v>
      </c>
      <c r="B8">
        <v>12498</v>
      </c>
      <c r="C8">
        <v>-6397</v>
      </c>
      <c r="D8">
        <v>1836</v>
      </c>
      <c r="E8">
        <v>2849</v>
      </c>
      <c r="F8">
        <v>-4144</v>
      </c>
      <c r="G8" s="40">
        <f>0.02*B8</f>
        <v>249.96</v>
      </c>
    </row>
    <row r="9" spans="1:13" x14ac:dyDescent="0.25">
      <c r="A9" s="19" t="s">
        <v>26858</v>
      </c>
      <c r="G9" s="40"/>
    </row>
    <row r="10" spans="1:13" x14ac:dyDescent="0.25">
      <c r="A10" s="19" t="s">
        <v>26857</v>
      </c>
      <c r="B10">
        <v>12153</v>
      </c>
      <c r="C10">
        <v>-6332</v>
      </c>
      <c r="D10">
        <v>1789</v>
      </c>
      <c r="E10">
        <v>2689</v>
      </c>
      <c r="F10">
        <v>-3675</v>
      </c>
      <c r="G10" s="40">
        <f>0.02*B10</f>
        <v>243.06</v>
      </c>
    </row>
    <row r="11" spans="1:13" x14ac:dyDescent="0.25">
      <c r="A11" s="19" t="s">
        <v>26856</v>
      </c>
      <c r="G11" s="40"/>
      <c r="M11" t="s">
        <v>26908</v>
      </c>
    </row>
    <row r="12" spans="1:13" x14ac:dyDescent="0.25">
      <c r="A12" s="19" t="s">
        <v>26855</v>
      </c>
      <c r="B12">
        <f>6500+6148</f>
        <v>12648</v>
      </c>
      <c r="C12">
        <v>-6467</v>
      </c>
      <c r="D12">
        <v>1942</v>
      </c>
      <c r="E12">
        <v>3083</v>
      </c>
      <c r="F12">
        <v>-4157</v>
      </c>
      <c r="G12" s="40">
        <f>0.02*B12</f>
        <v>252.96</v>
      </c>
      <c r="M12" t="s">
        <v>26907</v>
      </c>
    </row>
    <row r="13" spans="1:13" x14ac:dyDescent="0.25">
      <c r="A13" s="19" t="s">
        <v>26854</v>
      </c>
      <c r="G13" s="40"/>
    </row>
    <row r="14" spans="1:13" x14ac:dyDescent="0.25">
      <c r="A14" s="19" t="s">
        <v>26853</v>
      </c>
      <c r="B14">
        <v>12639</v>
      </c>
      <c r="C14">
        <v>-6411</v>
      </c>
      <c r="D14">
        <v>1933</v>
      </c>
      <c r="E14">
        <v>2906</v>
      </c>
      <c r="F14">
        <v>-3957</v>
      </c>
      <c r="G14" s="40">
        <f>0.02*B14</f>
        <v>252.78</v>
      </c>
    </row>
    <row r="15" spans="1:13" x14ac:dyDescent="0.25">
      <c r="A15" s="22"/>
    </row>
  </sheetData>
  <sortState xmlns:xlrd2="http://schemas.microsoft.com/office/spreadsheetml/2017/richdata2" ref="A2:G20">
    <sortCondition ref="A2:A20" customList="Q1-16,Q2-16,Q3-16,Q4-16,Q1-17,Q2-17,Q3-17,Q4-17,Q1-18,Q2-18,Q3-18,Q4-18,Q1-19,Q2-19,Q3-19,Q4-19,Q1-2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F727-EB83-4910-B025-AB86A1AF5398}">
  <dimension ref="A1:I12"/>
  <sheetViews>
    <sheetView workbookViewId="0">
      <selection activeCell="H14" sqref="H14"/>
    </sheetView>
  </sheetViews>
  <sheetFormatPr defaultRowHeight="15" x14ac:dyDescent="0.25"/>
  <cols>
    <col min="7" max="7" width="13.5703125" bestFit="1" customWidth="1"/>
    <col min="9" max="9" width="13.28515625" bestFit="1" customWidth="1"/>
  </cols>
  <sheetData>
    <row r="1" spans="1:9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  <c r="G1" s="21" t="s">
        <v>26927</v>
      </c>
    </row>
    <row r="2" spans="1:9" x14ac:dyDescent="0.25">
      <c r="A2" s="19" t="s">
        <v>26860</v>
      </c>
      <c r="B2">
        <v>6304</v>
      </c>
      <c r="C2">
        <v>-4040</v>
      </c>
      <c r="D2">
        <v>3144</v>
      </c>
      <c r="E2">
        <v>1044</v>
      </c>
      <c r="F2">
        <v>-4241</v>
      </c>
      <c r="G2" s="40">
        <f>0.02*B2</f>
        <v>126.08</v>
      </c>
    </row>
    <row r="3" spans="1:9" x14ac:dyDescent="0.25">
      <c r="A3" s="19" t="s">
        <v>26859</v>
      </c>
      <c r="B3">
        <v>6690</v>
      </c>
      <c r="C3">
        <v>-4343</v>
      </c>
      <c r="D3">
        <v>3161</v>
      </c>
      <c r="E3">
        <v>1950</v>
      </c>
      <c r="F3">
        <v>-4326</v>
      </c>
      <c r="G3" s="40">
        <f>0.02*B3</f>
        <v>133.80000000000001</v>
      </c>
    </row>
    <row r="4" spans="1:9" x14ac:dyDescent="0.25">
      <c r="A4" s="19" t="s">
        <v>26858</v>
      </c>
      <c r="B4">
        <v>6383</v>
      </c>
      <c r="C4">
        <v>-4289</v>
      </c>
      <c r="D4">
        <v>3287</v>
      </c>
      <c r="E4">
        <v>2032</v>
      </c>
      <c r="F4">
        <v>-4312</v>
      </c>
      <c r="G4" s="40">
        <f>0.02*B4</f>
        <v>127.66</v>
      </c>
    </row>
    <row r="5" spans="1:9" x14ac:dyDescent="0.25">
      <c r="A5" s="19" t="s">
        <v>26857</v>
      </c>
      <c r="B5">
        <v>6891</v>
      </c>
      <c r="C5">
        <v>-4675</v>
      </c>
      <c r="D5">
        <v>2667</v>
      </c>
      <c r="E5">
        <v>2129</v>
      </c>
      <c r="F5">
        <v>-4153</v>
      </c>
      <c r="G5" s="40">
        <f>0.02*B5</f>
        <v>137.82</v>
      </c>
    </row>
    <row r="6" spans="1:9" x14ac:dyDescent="0.25">
      <c r="A6" s="19" t="s">
        <v>26856</v>
      </c>
      <c r="B6">
        <v>5959</v>
      </c>
      <c r="C6">
        <v>-3948</v>
      </c>
      <c r="D6">
        <v>3118</v>
      </c>
      <c r="E6">
        <v>2010</v>
      </c>
      <c r="F6">
        <v>-4184</v>
      </c>
      <c r="G6" s="40">
        <f>0.02*B6</f>
        <v>119.18</v>
      </c>
    </row>
    <row r="7" spans="1:9" x14ac:dyDescent="0.25">
      <c r="A7" s="19" t="s">
        <v>26855</v>
      </c>
      <c r="B7">
        <v>6406</v>
      </c>
      <c r="C7">
        <v>-4324</v>
      </c>
      <c r="D7">
        <v>3074</v>
      </c>
      <c r="E7">
        <v>2049</v>
      </c>
      <c r="F7">
        <v>-4153</v>
      </c>
      <c r="G7" s="40">
        <f>0.02*B7</f>
        <v>128.12</v>
      </c>
    </row>
    <row r="8" spans="1:9" x14ac:dyDescent="0.25">
      <c r="A8" s="19" t="s">
        <v>26854</v>
      </c>
      <c r="B8">
        <v>6076</v>
      </c>
      <c r="C8">
        <v>-4129</v>
      </c>
      <c r="D8">
        <v>3158</v>
      </c>
      <c r="E8">
        <v>1959</v>
      </c>
      <c r="F8">
        <v>-4156</v>
      </c>
      <c r="G8" s="40">
        <f>0.02*B8</f>
        <v>121.52</v>
      </c>
    </row>
    <row r="9" spans="1:9" x14ac:dyDescent="0.25">
      <c r="A9" s="19" t="s">
        <v>26853</v>
      </c>
      <c r="B9">
        <v>6556</v>
      </c>
      <c r="C9">
        <v>-4429</v>
      </c>
      <c r="D9">
        <v>2721</v>
      </c>
      <c r="E9">
        <v>1973</v>
      </c>
      <c r="F9">
        <v>-4003</v>
      </c>
      <c r="G9" s="40">
        <f>0.02*B9</f>
        <v>131.12</v>
      </c>
      <c r="I9" t="s">
        <v>26903</v>
      </c>
    </row>
    <row r="10" spans="1:9" x14ac:dyDescent="0.25">
      <c r="A10" s="22" t="s">
        <v>26872</v>
      </c>
      <c r="B10">
        <v>6157</v>
      </c>
      <c r="C10">
        <v>-4299</v>
      </c>
      <c r="D10">
        <v>2831</v>
      </c>
      <c r="E10">
        <v>2321</v>
      </c>
      <c r="F10">
        <v>-3956</v>
      </c>
      <c r="G10" s="40">
        <f>0.02*B10</f>
        <v>123.14</v>
      </c>
    </row>
    <row r="11" spans="1:9" x14ac:dyDescent="0.25">
      <c r="G11" s="40"/>
    </row>
    <row r="12" spans="1:9" x14ac:dyDescent="0.25">
      <c r="G12" s="40"/>
    </row>
  </sheetData>
  <sortState xmlns:xlrd2="http://schemas.microsoft.com/office/spreadsheetml/2017/richdata2" ref="A2:G20">
    <sortCondition ref="A2:A20" customList="Q1-16,Q2-16,Q3-16,Q4-16,Q1-17,Q2-17,Q3-17,Q4-17,Q1-18,Q2-18,Q3-18,Q4-18,Q1-19,Q2-19,Q3-19,Q4-19,Q1-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C316-ADAC-44DB-B480-6747C800346D}">
  <dimension ref="A1:H17"/>
  <sheetViews>
    <sheetView workbookViewId="0">
      <selection activeCell="N14" sqref="N14"/>
    </sheetView>
  </sheetViews>
  <sheetFormatPr defaultRowHeight="15" x14ac:dyDescent="0.25"/>
  <sheetData>
    <row r="1" spans="1:8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</row>
    <row r="2" spans="1:8" x14ac:dyDescent="0.25">
      <c r="A2" s="19" t="s">
        <v>26853</v>
      </c>
    </row>
    <row r="3" spans="1:8" x14ac:dyDescent="0.25">
      <c r="A3" s="19" t="s">
        <v>26854</v>
      </c>
    </row>
    <row r="4" spans="1:8" x14ac:dyDescent="0.25">
      <c r="A4" s="19" t="s">
        <v>26855</v>
      </c>
    </row>
    <row r="5" spans="1:8" x14ac:dyDescent="0.25">
      <c r="A5" s="19" t="s">
        <v>26856</v>
      </c>
      <c r="H5" t="s">
        <v>26871</v>
      </c>
    </row>
    <row r="6" spans="1:8" x14ac:dyDescent="0.25">
      <c r="A6" s="19" t="s">
        <v>26857</v>
      </c>
    </row>
    <row r="7" spans="1:8" x14ac:dyDescent="0.25">
      <c r="A7" s="19" t="s">
        <v>26858</v>
      </c>
    </row>
    <row r="8" spans="1:8" x14ac:dyDescent="0.25">
      <c r="A8" s="19" t="s">
        <v>26859</v>
      </c>
    </row>
    <row r="9" spans="1:8" x14ac:dyDescent="0.25">
      <c r="A9" s="19" t="s">
        <v>26860</v>
      </c>
    </row>
    <row r="10" spans="1:8" x14ac:dyDescent="0.25">
      <c r="A10" s="19" t="s">
        <v>26861</v>
      </c>
    </row>
    <row r="11" spans="1:8" x14ac:dyDescent="0.25">
      <c r="A11" s="19" t="s">
        <v>26862</v>
      </c>
    </row>
    <row r="12" spans="1:8" x14ac:dyDescent="0.25">
      <c r="A12" s="19" t="s">
        <v>26863</v>
      </c>
    </row>
    <row r="13" spans="1:8" x14ac:dyDescent="0.25">
      <c r="A13" s="19" t="s">
        <v>26864</v>
      </c>
    </row>
    <row r="14" spans="1:8" x14ac:dyDescent="0.25">
      <c r="A14" s="19" t="s">
        <v>26865</v>
      </c>
    </row>
    <row r="15" spans="1:8" x14ac:dyDescent="0.25">
      <c r="A15" s="19" t="s">
        <v>26866</v>
      </c>
    </row>
    <row r="16" spans="1:8" x14ac:dyDescent="0.25">
      <c r="A16" s="19" t="s">
        <v>26867</v>
      </c>
    </row>
    <row r="17" spans="1:1" x14ac:dyDescent="0.25">
      <c r="A17" s="20" t="s">
        <v>26868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CC1F-2BFD-4453-A0AE-372D3228D658}">
  <dimension ref="A1:L19"/>
  <sheetViews>
    <sheetView workbookViewId="0">
      <selection activeCell="J15" sqref="J15"/>
    </sheetView>
  </sheetViews>
  <sheetFormatPr defaultRowHeight="15" x14ac:dyDescent="0.25"/>
  <cols>
    <col min="7" max="7" width="13.5703125" style="40" bestFit="1" customWidth="1"/>
  </cols>
  <sheetData>
    <row r="1" spans="1:12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  <c r="G1" s="41" t="s">
        <v>26927</v>
      </c>
    </row>
    <row r="2" spans="1:12" x14ac:dyDescent="0.25">
      <c r="A2" s="19" t="s">
        <v>26868</v>
      </c>
    </row>
    <row r="3" spans="1:12" x14ac:dyDescent="0.25">
      <c r="A3" s="19" t="s">
        <v>26867</v>
      </c>
      <c r="B3">
        <v>22255</v>
      </c>
      <c r="C3">
        <v>21230</v>
      </c>
      <c r="D3">
        <v>8923</v>
      </c>
      <c r="E3">
        <v>13111</v>
      </c>
      <c r="F3">
        <v>0</v>
      </c>
      <c r="G3" s="40">
        <f>0.02*B3</f>
        <v>445.1</v>
      </c>
      <c r="L3">
        <v>22911</v>
      </c>
    </row>
    <row r="4" spans="1:12" x14ac:dyDescent="0.25">
      <c r="A4" s="19" t="s">
        <v>26866</v>
      </c>
    </row>
    <row r="5" spans="1:12" x14ac:dyDescent="0.25">
      <c r="A5" s="19" t="s">
        <v>26865</v>
      </c>
      <c r="B5">
        <v>28100</v>
      </c>
      <c r="C5">
        <v>22969</v>
      </c>
      <c r="D5">
        <v>8401</v>
      </c>
      <c r="E5">
        <v>13197</v>
      </c>
      <c r="F5">
        <v>0</v>
      </c>
      <c r="G5" s="40">
        <f>0.02*B5</f>
        <v>562</v>
      </c>
      <c r="L5">
        <v>22813</v>
      </c>
    </row>
    <row r="6" spans="1:12" x14ac:dyDescent="0.25">
      <c r="A6" s="19" t="s">
        <v>26864</v>
      </c>
    </row>
    <row r="7" spans="1:12" x14ac:dyDescent="0.25">
      <c r="A7" s="19" t="s">
        <v>26863</v>
      </c>
      <c r="B7">
        <v>21926</v>
      </c>
      <c r="C7">
        <v>21719</v>
      </c>
      <c r="D7">
        <v>9474</v>
      </c>
      <c r="E7">
        <v>12684</v>
      </c>
      <c r="F7">
        <v>0</v>
      </c>
      <c r="G7" s="40">
        <f>0.02*B7</f>
        <v>438.52</v>
      </c>
      <c r="L7">
        <v>22504</v>
      </c>
    </row>
    <row r="8" spans="1:12" x14ac:dyDescent="0.25">
      <c r="A8" s="19" t="s">
        <v>26862</v>
      </c>
    </row>
    <row r="9" spans="1:12" x14ac:dyDescent="0.25">
      <c r="A9" s="19" t="s">
        <v>26861</v>
      </c>
      <c r="B9">
        <v>24318</v>
      </c>
      <c r="C9">
        <v>23852</v>
      </c>
      <c r="D9">
        <v>9061</v>
      </c>
      <c r="E9">
        <v>13341</v>
      </c>
      <c r="F9">
        <v>12899</v>
      </c>
      <c r="G9" s="40">
        <f>0.02*B9</f>
        <v>486.36</v>
      </c>
      <c r="L9">
        <v>21264</v>
      </c>
    </row>
    <row r="10" spans="1:12" x14ac:dyDescent="0.25">
      <c r="A10" s="19" t="s">
        <v>26860</v>
      </c>
    </row>
    <row r="11" spans="1:12" x14ac:dyDescent="0.25">
      <c r="A11" s="19" t="s">
        <v>26859</v>
      </c>
      <c r="B11">
        <v>22656</v>
      </c>
      <c r="C11">
        <v>22259</v>
      </c>
      <c r="D11">
        <v>10060</v>
      </c>
      <c r="E11">
        <v>12625</v>
      </c>
      <c r="F11">
        <v>16979</v>
      </c>
      <c r="G11" s="40">
        <f>0.02*B11</f>
        <v>453.12</v>
      </c>
      <c r="L11">
        <v>22346</v>
      </c>
    </row>
    <row r="12" spans="1:12" x14ac:dyDescent="0.25">
      <c r="A12" s="19" t="s">
        <v>26858</v>
      </c>
    </row>
    <row r="13" spans="1:12" x14ac:dyDescent="0.25">
      <c r="A13" s="19" t="s">
        <v>26857</v>
      </c>
      <c r="B13">
        <v>25015</v>
      </c>
      <c r="C13">
        <v>23811</v>
      </c>
      <c r="D13">
        <v>9125</v>
      </c>
      <c r="E13">
        <v>12036</v>
      </c>
      <c r="F13">
        <v>13045</v>
      </c>
      <c r="G13" s="40">
        <f>0.02*B13</f>
        <v>500.3</v>
      </c>
      <c r="L13">
        <v>21000</v>
      </c>
    </row>
    <row r="14" spans="1:12" x14ac:dyDescent="0.25">
      <c r="A14" s="19" t="s">
        <v>26856</v>
      </c>
    </row>
    <row r="15" spans="1:12" x14ac:dyDescent="0.25">
      <c r="A15" s="19" t="s">
        <v>26855</v>
      </c>
      <c r="B15">
        <v>22643</v>
      </c>
      <c r="C15">
        <v>22768</v>
      </c>
      <c r="D15">
        <v>10154</v>
      </c>
      <c r="E15">
        <v>12246</v>
      </c>
      <c r="F15">
        <v>16976</v>
      </c>
      <c r="G15" s="40">
        <f>0.02*B15</f>
        <v>452.86</v>
      </c>
      <c r="L15">
        <v>18214</v>
      </c>
    </row>
    <row r="16" spans="1:12" x14ac:dyDescent="0.25">
      <c r="A16" s="19" t="s">
        <v>26854</v>
      </c>
    </row>
    <row r="17" spans="1:12" x14ac:dyDescent="0.25">
      <c r="A17" s="20" t="s">
        <v>26853</v>
      </c>
      <c r="B17">
        <v>24201</v>
      </c>
      <c r="C17">
        <v>23879</v>
      </c>
      <c r="D17">
        <v>9343</v>
      </c>
      <c r="E17">
        <v>12534</v>
      </c>
      <c r="F17">
        <v>18803</v>
      </c>
      <c r="G17" s="40">
        <f>0.02*B17</f>
        <v>484.02</v>
      </c>
      <c r="L17">
        <v>20900</v>
      </c>
    </row>
    <row r="18" spans="1:12" x14ac:dyDescent="0.25">
      <c r="A18" s="22" t="s">
        <v>26872</v>
      </c>
      <c r="B18">
        <v>20812</v>
      </c>
    </row>
    <row r="19" spans="1:12" x14ac:dyDescent="0.25">
      <c r="A19" t="s">
        <v>26870</v>
      </c>
    </row>
  </sheetData>
  <sortState xmlns:xlrd2="http://schemas.microsoft.com/office/spreadsheetml/2017/richdata2" ref="A2:G21">
    <sortCondition ref="A2:A21" customList="Q1-16,Q2-16,Q3-16,Q4-16,Q1-17,Q2-17,Q3-17,Q4-17,Q1-18,Q2-18,Q3-18,Q4-18,Q1-19,Q2-19,Q3-19,Q4-19,Q1-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CB3C-9011-42D9-AC5A-ED66AB5F4642}">
  <dimension ref="A1:R21"/>
  <sheetViews>
    <sheetView workbookViewId="0">
      <selection activeCell="I10" sqref="I10"/>
    </sheetView>
  </sheetViews>
  <sheetFormatPr defaultRowHeight="15" x14ac:dyDescent="0.25"/>
  <cols>
    <col min="7" max="7" width="13.5703125" bestFit="1" customWidth="1"/>
    <col min="9" max="9" width="17.85546875" bestFit="1" customWidth="1"/>
    <col min="10" max="10" width="16.42578125" bestFit="1" customWidth="1"/>
    <col min="11" max="12" width="15.5703125" bestFit="1" customWidth="1"/>
    <col min="13" max="13" width="15.7109375" bestFit="1" customWidth="1"/>
    <col min="15" max="15" width="29" bestFit="1" customWidth="1"/>
    <col min="16" max="16" width="14.5703125" customWidth="1"/>
  </cols>
  <sheetData>
    <row r="1" spans="1:18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  <c r="G1" s="21" t="s">
        <v>26927</v>
      </c>
      <c r="H1" s="21" t="s">
        <v>26915</v>
      </c>
      <c r="I1" s="21" t="s">
        <v>26911</v>
      </c>
      <c r="J1" s="21" t="s">
        <v>26916</v>
      </c>
      <c r="K1" s="21" t="s">
        <v>26917</v>
      </c>
      <c r="L1" s="21" t="s">
        <v>26918</v>
      </c>
      <c r="M1" s="21" t="s">
        <v>26926</v>
      </c>
    </row>
    <row r="2" spans="1:18" x14ac:dyDescent="0.25">
      <c r="A2" s="19" t="s">
        <v>26853</v>
      </c>
      <c r="B2">
        <v>16329</v>
      </c>
      <c r="C2">
        <v>15160</v>
      </c>
      <c r="D2">
        <v>9170</v>
      </c>
      <c r="E2">
        <v>2267</v>
      </c>
      <c r="F2">
        <v>3746</v>
      </c>
      <c r="G2" s="40">
        <f>0.02*B2</f>
        <v>326.58</v>
      </c>
      <c r="H2" s="30">
        <f>B2/SUM($B$2:$B$5)</f>
        <v>0.25255196733481811</v>
      </c>
      <c r="I2" s="18">
        <f>B2/C2</f>
        <v>1.0771108179419524</v>
      </c>
      <c r="J2" s="18">
        <f>D2/C2</f>
        <v>0.60488126649076512</v>
      </c>
      <c r="K2" s="18">
        <f>E2/C2</f>
        <v>0.1495382585751979</v>
      </c>
      <c r="L2" s="18">
        <f>F2/C2</f>
        <v>0.2470976253298153</v>
      </c>
      <c r="M2" s="40">
        <f>R3*H2</f>
        <v>2592.4683038752323</v>
      </c>
    </row>
    <row r="3" spans="1:18" x14ac:dyDescent="0.25">
      <c r="A3" s="19" t="s">
        <v>26854</v>
      </c>
      <c r="B3">
        <v>16726</v>
      </c>
      <c r="C3">
        <v>15648</v>
      </c>
      <c r="D3">
        <v>8075</v>
      </c>
      <c r="E3">
        <v>2241</v>
      </c>
      <c r="F3">
        <v>2973</v>
      </c>
      <c r="G3" s="40">
        <f t="shared" ref="G3:G17" si="0">0.02*B3</f>
        <v>334.52</v>
      </c>
      <c r="H3" s="31">
        <f t="shared" ref="H3:H5" si="1">B3/SUM($B$2:$B$5)</f>
        <v>0.25869215540707746</v>
      </c>
      <c r="I3" s="18">
        <f t="shared" ref="I3:I19" si="2">B3/C3</f>
        <v>1.0688905930470347</v>
      </c>
      <c r="J3" s="18">
        <f t="shared" ref="J3:J19" si="3">D3/C3</f>
        <v>0.51604038854805723</v>
      </c>
      <c r="K3" s="18">
        <f t="shared" ref="K3:K19" si="4">E3/C3</f>
        <v>0.14321319018404907</v>
      </c>
      <c r="L3" s="18">
        <f t="shared" ref="L3:L19" si="5">F3/C3</f>
        <v>0.18999233128834356</v>
      </c>
      <c r="M3" s="40">
        <f>H3*$R$3</f>
        <v>2655.4978780462452</v>
      </c>
      <c r="O3" s="39">
        <v>9423.7780750000002</v>
      </c>
      <c r="P3" s="39">
        <v>9613.3468690000009</v>
      </c>
      <c r="Q3" s="39">
        <v>10023.729221</v>
      </c>
      <c r="R3" s="39">
        <v>10265.088533000002</v>
      </c>
    </row>
    <row r="4" spans="1:18" x14ac:dyDescent="0.25">
      <c r="A4" s="19" t="s">
        <v>26855</v>
      </c>
      <c r="B4">
        <v>16297</v>
      </c>
      <c r="C4">
        <v>15325</v>
      </c>
      <c r="D4">
        <v>8294</v>
      </c>
      <c r="E4">
        <v>2433</v>
      </c>
      <c r="F4">
        <v>3067</v>
      </c>
      <c r="G4" s="40">
        <f t="shared" si="0"/>
        <v>325.94</v>
      </c>
      <c r="H4" s="31">
        <f t="shared" si="1"/>
        <v>0.25205704033655035</v>
      </c>
      <c r="I4" s="18">
        <f t="shared" si="2"/>
        <v>1.063425774877651</v>
      </c>
      <c r="J4" s="18">
        <f t="shared" si="3"/>
        <v>0.54120717781402938</v>
      </c>
      <c r="K4" s="18">
        <f t="shared" si="4"/>
        <v>0.15876019575856443</v>
      </c>
      <c r="L4" s="18">
        <f t="shared" si="5"/>
        <v>0.20013050570962479</v>
      </c>
      <c r="M4" s="40">
        <f t="shared" ref="M4:M5" si="6">H4*$R$3</f>
        <v>2587.3878344206419</v>
      </c>
    </row>
    <row r="5" spans="1:18" x14ac:dyDescent="0.25">
      <c r="A5" s="19" t="s">
        <v>26856</v>
      </c>
      <c r="B5">
        <v>15304</v>
      </c>
      <c r="C5">
        <v>14376</v>
      </c>
      <c r="D5">
        <v>8946</v>
      </c>
      <c r="E5">
        <v>2515</v>
      </c>
      <c r="F5">
        <v>3538</v>
      </c>
      <c r="G5" s="40">
        <f t="shared" si="0"/>
        <v>306.08</v>
      </c>
      <c r="H5" s="32">
        <f t="shared" si="1"/>
        <v>0.23669883692155408</v>
      </c>
      <c r="I5" s="18">
        <f t="shared" si="2"/>
        <v>1.0645520311630494</v>
      </c>
      <c r="J5" s="18">
        <f t="shared" si="3"/>
        <v>0.62228714524207007</v>
      </c>
      <c r="K5" s="18">
        <f t="shared" si="4"/>
        <v>0.17494435169727324</v>
      </c>
      <c r="L5" s="18">
        <f t="shared" si="5"/>
        <v>0.24610461880912632</v>
      </c>
      <c r="M5" s="40">
        <f t="shared" si="6"/>
        <v>2429.7345166578821</v>
      </c>
    </row>
    <row r="6" spans="1:18" x14ac:dyDescent="0.25">
      <c r="A6" s="19" t="s">
        <v>26857</v>
      </c>
      <c r="B6">
        <v>15947</v>
      </c>
      <c r="C6">
        <v>14894</v>
      </c>
      <c r="D6">
        <v>8813</v>
      </c>
      <c r="E6">
        <v>2233</v>
      </c>
      <c r="F6">
        <v>3545</v>
      </c>
      <c r="G6" s="40">
        <f t="shared" si="0"/>
        <v>318.94</v>
      </c>
      <c r="H6" s="30">
        <f>B6/SUM($B$6:$B$9)</f>
        <v>0.24785129233303804</v>
      </c>
      <c r="I6" s="18">
        <f t="shared" si="2"/>
        <v>1.0706996105814421</v>
      </c>
      <c r="J6" s="18">
        <f t="shared" si="3"/>
        <v>0.59171478447697057</v>
      </c>
      <c r="K6" s="18">
        <f t="shared" si="4"/>
        <v>0.14992614475627769</v>
      </c>
      <c r="L6" s="18">
        <f t="shared" si="5"/>
        <v>0.23801530817778971</v>
      </c>
      <c r="M6" s="40">
        <f>H6*$Q$3</f>
        <v>2484.3942414212866</v>
      </c>
    </row>
    <row r="7" spans="1:18" x14ac:dyDescent="0.25">
      <c r="A7" s="19" t="s">
        <v>26858</v>
      </c>
      <c r="B7">
        <v>15800</v>
      </c>
      <c r="C7">
        <v>14742</v>
      </c>
      <c r="D7">
        <v>8483</v>
      </c>
      <c r="E7">
        <v>1934</v>
      </c>
      <c r="F7">
        <v>3082</v>
      </c>
      <c r="G7" s="40">
        <f t="shared" si="0"/>
        <v>316</v>
      </c>
      <c r="H7" s="31">
        <f t="shared" ref="H7:H9" si="7">B7/SUM($B$6:$B$9)</f>
        <v>0.24556659050993923</v>
      </c>
      <c r="I7" s="18">
        <f t="shared" si="2"/>
        <v>1.0717677384344051</v>
      </c>
      <c r="J7" s="18">
        <f t="shared" si="3"/>
        <v>0.57543074209740874</v>
      </c>
      <c r="K7" s="18">
        <f t="shared" si="4"/>
        <v>0.13118979785646454</v>
      </c>
      <c r="L7" s="18">
        <f t="shared" si="5"/>
        <v>0.20906254239587574</v>
      </c>
      <c r="M7" s="40">
        <f t="shared" ref="M7:M9" si="8">H7*$Q$3</f>
        <v>2461.4930089958189</v>
      </c>
    </row>
    <row r="8" spans="1:18" x14ac:dyDescent="0.25">
      <c r="A8" s="19" t="s">
        <v>26859</v>
      </c>
      <c r="B8">
        <v>17068</v>
      </c>
      <c r="C8">
        <v>15887</v>
      </c>
      <c r="D8">
        <v>7953</v>
      </c>
      <c r="E8">
        <v>1900</v>
      </c>
      <c r="F8">
        <v>2609</v>
      </c>
      <c r="G8" s="40">
        <f t="shared" si="0"/>
        <v>341.36</v>
      </c>
      <c r="H8" s="31">
        <f t="shared" si="7"/>
        <v>0.26527408650782547</v>
      </c>
      <c r="I8" s="18">
        <f t="shared" si="2"/>
        <v>1.074337508654875</v>
      </c>
      <c r="J8" s="18">
        <f t="shared" si="3"/>
        <v>0.50059797318562349</v>
      </c>
      <c r="K8" s="18">
        <f t="shared" si="4"/>
        <v>0.11959463712469315</v>
      </c>
      <c r="L8" s="18">
        <f t="shared" si="5"/>
        <v>0.16422232013596022</v>
      </c>
      <c r="M8" s="40">
        <f t="shared" si="8"/>
        <v>2659.0356125025719</v>
      </c>
    </row>
    <row r="9" spans="1:18" x14ac:dyDescent="0.25">
      <c r="A9" s="19" t="s">
        <v>26860</v>
      </c>
      <c r="B9">
        <v>15526</v>
      </c>
      <c r="C9">
        <v>14637</v>
      </c>
      <c r="D9">
        <v>9820</v>
      </c>
      <c r="E9">
        <v>2147</v>
      </c>
      <c r="F9">
        <v>3340</v>
      </c>
      <c r="G9" s="40">
        <f t="shared" si="0"/>
        <v>310.52</v>
      </c>
      <c r="H9" s="32">
        <f t="shared" si="7"/>
        <v>0.24130803064919726</v>
      </c>
      <c r="I9" s="18">
        <f t="shared" si="2"/>
        <v>1.0607364897178384</v>
      </c>
      <c r="J9" s="18">
        <f t="shared" si="3"/>
        <v>0.67090250734440116</v>
      </c>
      <c r="K9" s="18">
        <f t="shared" si="4"/>
        <v>0.14668306346929016</v>
      </c>
      <c r="L9" s="18">
        <f t="shared" si="5"/>
        <v>0.22818883651021385</v>
      </c>
      <c r="M9" s="40">
        <f t="shared" si="8"/>
        <v>2418.8063580803218</v>
      </c>
      <c r="O9" t="s">
        <v>26902</v>
      </c>
    </row>
    <row r="10" spans="1:18" x14ac:dyDescent="0.25">
      <c r="A10" s="19" t="s">
        <v>26861</v>
      </c>
      <c r="B10">
        <v>16070</v>
      </c>
      <c r="C10">
        <v>15131</v>
      </c>
      <c r="D10">
        <v>9173</v>
      </c>
      <c r="E10">
        <v>1947</v>
      </c>
      <c r="F10">
        <v>3894</v>
      </c>
      <c r="G10" s="40">
        <f t="shared" si="0"/>
        <v>321.40000000000003</v>
      </c>
      <c r="H10" s="18">
        <v>0.26418754520944304</v>
      </c>
      <c r="I10" s="18">
        <f t="shared" si="2"/>
        <v>1.0620580265679731</v>
      </c>
      <c r="J10" s="18">
        <f t="shared" si="3"/>
        <v>0.60623884739937872</v>
      </c>
      <c r="K10" s="18">
        <f t="shared" si="4"/>
        <v>0.12867622761218689</v>
      </c>
      <c r="L10" s="18">
        <f t="shared" si="5"/>
        <v>0.25735245522437378</v>
      </c>
      <c r="M10" s="40">
        <f>H10*$P$3</f>
        <v>2539.7265105679953</v>
      </c>
      <c r="O10" t="s">
        <v>26873</v>
      </c>
    </row>
    <row r="11" spans="1:18" x14ac:dyDescent="0.25">
      <c r="A11" s="19" t="s">
        <v>26862</v>
      </c>
      <c r="B11">
        <v>14827</v>
      </c>
      <c r="C11">
        <v>14015</v>
      </c>
      <c r="D11">
        <v>8326</v>
      </c>
      <c r="E11">
        <v>1911</v>
      </c>
      <c r="F11">
        <v>3449</v>
      </c>
      <c r="G11" s="40">
        <f t="shared" si="0"/>
        <v>296.54000000000002</v>
      </c>
      <c r="H11" s="18">
        <v>0.2437528769645558</v>
      </c>
      <c r="I11" s="18">
        <f t="shared" si="2"/>
        <v>1.0579379236532287</v>
      </c>
      <c r="J11" s="18">
        <f t="shared" si="3"/>
        <v>0.59407777381377092</v>
      </c>
      <c r="K11" s="18">
        <f t="shared" si="4"/>
        <v>0.13635390652871923</v>
      </c>
      <c r="L11" s="18">
        <f t="shared" si="5"/>
        <v>0.24609347128077061</v>
      </c>
      <c r="M11" s="40">
        <f t="shared" ref="M11:M13" si="9">H11*$P$3</f>
        <v>2343.2809565769548</v>
      </c>
      <c r="O11" t="s">
        <v>26912</v>
      </c>
      <c r="P11" t="s">
        <v>26916</v>
      </c>
    </row>
    <row r="12" spans="1:18" x14ac:dyDescent="0.25">
      <c r="A12" s="19" t="s">
        <v>26863</v>
      </c>
      <c r="B12">
        <v>14943</v>
      </c>
      <c r="C12">
        <v>14057</v>
      </c>
      <c r="D12">
        <v>7846</v>
      </c>
      <c r="E12">
        <v>1717</v>
      </c>
      <c r="F12">
        <v>2926</v>
      </c>
      <c r="G12" s="40">
        <f t="shared" si="0"/>
        <v>298.86</v>
      </c>
      <c r="H12" s="18">
        <v>0.24565989347011244</v>
      </c>
      <c r="I12" s="18">
        <f t="shared" si="2"/>
        <v>1.0630290958241446</v>
      </c>
      <c r="J12" s="18">
        <f t="shared" si="3"/>
        <v>0.55815607882193929</v>
      </c>
      <c r="K12" s="18">
        <f t="shared" si="4"/>
        <v>0.12214555025965711</v>
      </c>
      <c r="L12" s="18">
        <f t="shared" si="5"/>
        <v>0.20815252187522232</v>
      </c>
      <c r="M12" s="40">
        <f t="shared" si="9"/>
        <v>2361.6137677297793</v>
      </c>
      <c r="O12" t="s">
        <v>26913</v>
      </c>
      <c r="P12" t="s">
        <v>26917</v>
      </c>
    </row>
    <row r="13" spans="1:18" x14ac:dyDescent="0.25">
      <c r="A13" s="19" t="s">
        <v>26864</v>
      </c>
      <c r="B13">
        <v>14988</v>
      </c>
      <c r="C13">
        <v>14120</v>
      </c>
      <c r="D13">
        <v>8664</v>
      </c>
      <c r="E13">
        <v>1757</v>
      </c>
      <c r="F13">
        <v>3415</v>
      </c>
      <c r="G13" s="40">
        <f t="shared" si="0"/>
        <v>299.76</v>
      </c>
      <c r="H13" s="18">
        <v>0.24639968435588874</v>
      </c>
      <c r="I13" s="18">
        <f t="shared" si="2"/>
        <v>1.0614730878186969</v>
      </c>
      <c r="J13" s="18">
        <f t="shared" si="3"/>
        <v>0.6135977337110482</v>
      </c>
      <c r="K13" s="18">
        <f t="shared" si="4"/>
        <v>0.12443342776203967</v>
      </c>
      <c r="L13" s="18">
        <f t="shared" si="5"/>
        <v>0.24185552407932012</v>
      </c>
      <c r="M13" s="40">
        <f t="shared" si="9"/>
        <v>2368.7256341252714</v>
      </c>
      <c r="O13" t="s">
        <v>26914</v>
      </c>
      <c r="P13" t="s">
        <v>26918</v>
      </c>
    </row>
    <row r="14" spans="1:18" x14ac:dyDescent="0.25">
      <c r="A14" s="19" t="s">
        <v>26865</v>
      </c>
      <c r="B14">
        <v>16501</v>
      </c>
      <c r="C14">
        <v>15475</v>
      </c>
      <c r="D14">
        <v>8831</v>
      </c>
      <c r="E14">
        <v>1905</v>
      </c>
      <c r="F14">
        <v>3606</v>
      </c>
      <c r="G14" s="40">
        <f t="shared" si="0"/>
        <v>330.02</v>
      </c>
      <c r="H14" s="18">
        <v>0.26466814230263369</v>
      </c>
      <c r="I14" s="18">
        <f t="shared" si="2"/>
        <v>1.0663004846526656</v>
      </c>
      <c r="J14" s="18">
        <f t="shared" si="3"/>
        <v>0.57066235864297254</v>
      </c>
      <c r="K14" s="18">
        <f t="shared" si="4"/>
        <v>0.12310177705977383</v>
      </c>
      <c r="L14" s="18">
        <f t="shared" si="5"/>
        <v>0.23302100161550887</v>
      </c>
      <c r="M14" s="40">
        <f>H14*$O$3</f>
        <v>2494.1738365825395</v>
      </c>
      <c r="O14" t="s">
        <v>26925</v>
      </c>
      <c r="P14" t="s">
        <v>26915</v>
      </c>
    </row>
    <row r="15" spans="1:18" x14ac:dyDescent="0.25">
      <c r="A15" s="19" t="s">
        <v>26866</v>
      </c>
      <c r="B15">
        <v>15832</v>
      </c>
      <c r="C15">
        <v>14727</v>
      </c>
      <c r="D15">
        <v>7228</v>
      </c>
      <c r="E15">
        <v>2253</v>
      </c>
      <c r="F15">
        <v>2927</v>
      </c>
      <c r="G15" s="40">
        <f t="shared" si="0"/>
        <v>316.64</v>
      </c>
      <c r="H15" s="18">
        <v>0.25393770249895742</v>
      </c>
      <c r="I15" s="18">
        <f t="shared" si="2"/>
        <v>1.0750322536837102</v>
      </c>
      <c r="J15" s="18">
        <f t="shared" si="3"/>
        <v>0.49079921233109253</v>
      </c>
      <c r="K15" s="18">
        <f t="shared" si="4"/>
        <v>0.15298431452434305</v>
      </c>
      <c r="L15" s="18">
        <f t="shared" si="5"/>
        <v>0.19875059414680518</v>
      </c>
      <c r="M15" s="40">
        <f t="shared" ref="M15:M17" si="10">H15*$O$3</f>
        <v>2393.0525532255479</v>
      </c>
    </row>
    <row r="16" spans="1:18" x14ac:dyDescent="0.25">
      <c r="A16" s="19" t="s">
        <v>26867</v>
      </c>
      <c r="B16">
        <v>15629</v>
      </c>
      <c r="C16">
        <v>14872</v>
      </c>
      <c r="D16">
        <v>8000</v>
      </c>
      <c r="E16">
        <v>2257</v>
      </c>
      <c r="F16">
        <v>2770</v>
      </c>
      <c r="G16" s="40">
        <f t="shared" si="0"/>
        <v>312.58</v>
      </c>
      <c r="H16" s="18">
        <v>0.25068167965867899</v>
      </c>
      <c r="I16" s="18">
        <f t="shared" si="2"/>
        <v>1.0509010220548682</v>
      </c>
      <c r="J16" s="18">
        <f t="shared" si="3"/>
        <v>0.53792361484669182</v>
      </c>
      <c r="K16" s="18">
        <f t="shared" si="4"/>
        <v>0.15176169983862292</v>
      </c>
      <c r="L16" s="18">
        <f t="shared" si="5"/>
        <v>0.18625605164066703</v>
      </c>
      <c r="M16" s="40">
        <f t="shared" si="10"/>
        <v>2362.3685165716324</v>
      </c>
    </row>
    <row r="17" spans="1:16" ht="29.25" customHeight="1" x14ac:dyDescent="0.25">
      <c r="A17" s="20" t="s">
        <v>26868</v>
      </c>
      <c r="B17">
        <v>14384</v>
      </c>
      <c r="C17">
        <v>13588</v>
      </c>
      <c r="D17">
        <v>7914</v>
      </c>
      <c r="E17">
        <v>1965</v>
      </c>
      <c r="F17">
        <v>2969</v>
      </c>
      <c r="G17" s="40">
        <f t="shared" si="0"/>
        <v>287.68</v>
      </c>
      <c r="H17" s="18">
        <v>0.2307124755397299</v>
      </c>
      <c r="I17" s="18">
        <f t="shared" si="2"/>
        <v>1.0585811009714454</v>
      </c>
      <c r="J17" s="18">
        <f t="shared" si="3"/>
        <v>0.58242566970856635</v>
      </c>
      <c r="K17" s="18">
        <f t="shared" si="4"/>
        <v>0.14461289372976155</v>
      </c>
      <c r="L17" s="18">
        <f t="shared" si="5"/>
        <v>0.21850161907565499</v>
      </c>
      <c r="M17" s="40">
        <f t="shared" si="10"/>
        <v>2174.1831686202804</v>
      </c>
      <c r="O17" s="33" t="s">
        <v>26919</v>
      </c>
      <c r="P17" s="34" t="s">
        <v>26920</v>
      </c>
    </row>
    <row r="18" spans="1:16" x14ac:dyDescent="0.25">
      <c r="I18" s="18">
        <f>B19/C19</f>
        <v>1.0678365075968328</v>
      </c>
      <c r="J18" s="18">
        <f>D19/C19</f>
        <v>0.62985947642485196</v>
      </c>
      <c r="K18" s="18">
        <f>E19/C19</f>
        <v>0.1738355089521364</v>
      </c>
      <c r="L18" s="18">
        <f>F19/C19</f>
        <v>0.24538126827876452</v>
      </c>
      <c r="O18" s="35" t="s">
        <v>26921</v>
      </c>
      <c r="P18" s="36">
        <v>0.24</v>
      </c>
    </row>
    <row r="19" spans="1:16" x14ac:dyDescent="0.25">
      <c r="A19" s="22" t="s">
        <v>26872</v>
      </c>
      <c r="B19">
        <v>14970</v>
      </c>
      <c r="C19">
        <v>14019</v>
      </c>
      <c r="D19">
        <v>8830</v>
      </c>
      <c r="E19">
        <v>2437</v>
      </c>
      <c r="F19">
        <v>3440</v>
      </c>
      <c r="O19" s="35" t="s">
        <v>26922</v>
      </c>
      <c r="P19" s="36">
        <v>0.25</v>
      </c>
    </row>
    <row r="20" spans="1:16" x14ac:dyDescent="0.25">
      <c r="I20" s="12">
        <f>AVERAGE(I2:I18)</f>
        <v>1.0655688274848125</v>
      </c>
      <c r="J20" s="12">
        <f>AVERAGE(J2:J18)</f>
        <v>0.57687075005291977</v>
      </c>
      <c r="K20" s="12">
        <f>AVERAGE(K2:K18)</f>
        <v>0.14304440856994416</v>
      </c>
      <c r="L20" s="12">
        <f>AVERAGE(L2:L18)</f>
        <v>0.22106932915140218</v>
      </c>
      <c r="O20" s="35" t="s">
        <v>26923</v>
      </c>
      <c r="P20" s="36">
        <v>0.25</v>
      </c>
    </row>
    <row r="21" spans="1:16" x14ac:dyDescent="0.25">
      <c r="O21" s="37" t="s">
        <v>26924</v>
      </c>
      <c r="P21" s="38">
        <v>0.26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FBF0-6CBE-4E84-842A-A411E886A0BE}">
  <dimension ref="A1:M20"/>
  <sheetViews>
    <sheetView workbookViewId="0">
      <selection activeCell="H16" sqref="H16"/>
    </sheetView>
  </sheetViews>
  <sheetFormatPr defaultRowHeight="15" x14ac:dyDescent="0.25"/>
  <cols>
    <col min="10" max="10" width="17.7109375" bestFit="1" customWidth="1"/>
  </cols>
  <sheetData>
    <row r="1" spans="1:13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</row>
    <row r="2" spans="1:13" x14ac:dyDescent="0.25">
      <c r="A2" s="19" t="s">
        <v>26853</v>
      </c>
      <c r="B2" s="24">
        <v>25854</v>
      </c>
      <c r="D2" s="24">
        <v>4164</v>
      </c>
      <c r="E2" s="24">
        <v>6695</v>
      </c>
      <c r="F2" s="1" t="s">
        <v>26885</v>
      </c>
      <c r="L2" s="1" t="s">
        <v>26881</v>
      </c>
      <c r="M2" s="1" t="s">
        <v>26876</v>
      </c>
    </row>
    <row r="3" spans="1:13" x14ac:dyDescent="0.25">
      <c r="A3" s="19" t="s">
        <v>26854</v>
      </c>
      <c r="D3" s="24"/>
      <c r="E3" s="24"/>
      <c r="F3" s="1"/>
      <c r="L3" s="1"/>
      <c r="M3" s="1"/>
    </row>
    <row r="4" spans="1:13" x14ac:dyDescent="0.25">
      <c r="A4" s="19" t="s">
        <v>26855</v>
      </c>
      <c r="B4" s="24">
        <v>26126</v>
      </c>
      <c r="D4" s="24">
        <v>4387</v>
      </c>
      <c r="E4" s="24">
        <v>8079</v>
      </c>
      <c r="F4" s="1" t="s">
        <v>26886</v>
      </c>
      <c r="L4" s="1" t="s">
        <v>26882</v>
      </c>
      <c r="M4" s="1" t="s">
        <v>26877</v>
      </c>
    </row>
    <row r="5" spans="1:13" x14ac:dyDescent="0.25">
      <c r="A5" s="19" t="s">
        <v>26856</v>
      </c>
      <c r="D5" s="24"/>
      <c r="E5" s="24"/>
      <c r="F5" s="1"/>
      <c r="L5" s="1"/>
      <c r="M5" s="1"/>
    </row>
    <row r="6" spans="1:13" x14ac:dyDescent="0.25">
      <c r="A6" s="19" t="s">
        <v>26857</v>
      </c>
      <c r="B6" s="24">
        <v>24630</v>
      </c>
      <c r="D6" s="24">
        <v>4301</v>
      </c>
      <c r="E6" s="24">
        <v>6482</v>
      </c>
      <c r="F6" s="1" t="s">
        <v>26887</v>
      </c>
      <c r="J6" t="s">
        <v>26875</v>
      </c>
      <c r="L6" s="1" t="s">
        <v>26883</v>
      </c>
      <c r="M6" s="1" t="s">
        <v>26878</v>
      </c>
    </row>
    <row r="7" spans="1:13" x14ac:dyDescent="0.25">
      <c r="A7" s="19" t="s">
        <v>26858</v>
      </c>
      <c r="B7" s="24"/>
      <c r="D7" s="24"/>
      <c r="E7" s="24"/>
      <c r="F7" s="1"/>
      <c r="J7" s="1" t="s">
        <v>26890</v>
      </c>
      <c r="L7" s="1"/>
      <c r="M7" s="1"/>
    </row>
    <row r="8" spans="1:13" x14ac:dyDescent="0.25">
      <c r="A8" s="19" t="s">
        <v>26859</v>
      </c>
      <c r="B8" s="24">
        <v>26352</v>
      </c>
      <c r="D8" s="24">
        <v>4246</v>
      </c>
      <c r="E8" s="24">
        <v>6818</v>
      </c>
      <c r="F8" s="1" t="s">
        <v>26888</v>
      </c>
      <c r="J8" s="24" t="s">
        <v>26891</v>
      </c>
      <c r="L8" s="1" t="s">
        <v>26874</v>
      </c>
      <c r="M8" s="1" t="s">
        <v>26879</v>
      </c>
    </row>
    <row r="9" spans="1:13" x14ac:dyDescent="0.25">
      <c r="A9" s="19" t="s">
        <v>26860</v>
      </c>
      <c r="F9" s="1"/>
      <c r="L9" s="1"/>
      <c r="M9" s="1"/>
    </row>
    <row r="10" spans="1:13" x14ac:dyDescent="0.25">
      <c r="A10" s="19" t="s">
        <v>26861</v>
      </c>
      <c r="B10" s="1">
        <v>23202</v>
      </c>
      <c r="D10" s="1" t="s">
        <v>26884</v>
      </c>
      <c r="E10" s="1" t="s">
        <v>26880</v>
      </c>
      <c r="F10" s="1" t="s">
        <v>26889</v>
      </c>
    </row>
    <row r="11" spans="1:13" x14ac:dyDescent="0.25">
      <c r="A11" s="19" t="s">
        <v>26862</v>
      </c>
    </row>
    <row r="12" spans="1:13" x14ac:dyDescent="0.25">
      <c r="A12" s="19" t="s">
        <v>26863</v>
      </c>
    </row>
    <row r="13" spans="1:13" x14ac:dyDescent="0.25">
      <c r="A13" s="19" t="s">
        <v>26864</v>
      </c>
    </row>
    <row r="14" spans="1:13" x14ac:dyDescent="0.25">
      <c r="A14" s="19" t="s">
        <v>26865</v>
      </c>
    </row>
    <row r="15" spans="1:13" x14ac:dyDescent="0.25">
      <c r="A15" s="19" t="s">
        <v>26866</v>
      </c>
    </row>
    <row r="16" spans="1:13" x14ac:dyDescent="0.25">
      <c r="A16" s="19" t="s">
        <v>26867</v>
      </c>
    </row>
    <row r="17" spans="1:1" x14ac:dyDescent="0.25">
      <c r="A17" s="20" t="s">
        <v>26868</v>
      </c>
    </row>
    <row r="20" spans="1:1" x14ac:dyDescent="0.25">
      <c r="A20" s="22" t="s">
        <v>26872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C026-1211-44F5-B08C-594BA9214260}">
  <dimension ref="A1:M20"/>
  <sheetViews>
    <sheetView workbookViewId="0">
      <selection activeCell="L16" sqref="L16"/>
    </sheetView>
  </sheetViews>
  <sheetFormatPr defaultRowHeight="15" x14ac:dyDescent="0.25"/>
  <cols>
    <col min="13" max="13" width="21" bestFit="1" customWidth="1"/>
  </cols>
  <sheetData>
    <row r="1" spans="1:13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</row>
    <row r="2" spans="1:13" x14ac:dyDescent="0.25">
      <c r="A2" s="19" t="s">
        <v>26853</v>
      </c>
      <c r="B2">
        <v>12224</v>
      </c>
      <c r="C2">
        <v>4777</v>
      </c>
    </row>
    <row r="3" spans="1:13" x14ac:dyDescent="0.25">
      <c r="A3" s="19" t="s">
        <v>26854</v>
      </c>
    </row>
    <row r="4" spans="1:13" x14ac:dyDescent="0.25">
      <c r="A4" s="19" t="s">
        <v>26855</v>
      </c>
    </row>
    <row r="5" spans="1:13" x14ac:dyDescent="0.25">
      <c r="A5" s="19" t="s">
        <v>26856</v>
      </c>
    </row>
    <row r="6" spans="1:13" x14ac:dyDescent="0.25">
      <c r="A6" s="19" t="s">
        <v>26857</v>
      </c>
    </row>
    <row r="7" spans="1:13" x14ac:dyDescent="0.25">
      <c r="A7" s="19" t="s">
        <v>26858</v>
      </c>
      <c r="M7" t="s">
        <v>26892</v>
      </c>
    </row>
    <row r="8" spans="1:13" x14ac:dyDescent="0.25">
      <c r="A8" s="19" t="s">
        <v>26859</v>
      </c>
      <c r="M8" t="s">
        <v>26893</v>
      </c>
    </row>
    <row r="9" spans="1:13" x14ac:dyDescent="0.25">
      <c r="A9" s="19" t="s">
        <v>26860</v>
      </c>
    </row>
    <row r="10" spans="1:13" x14ac:dyDescent="0.25">
      <c r="A10" s="19" t="s">
        <v>26861</v>
      </c>
      <c r="J10" t="s">
        <v>26901</v>
      </c>
    </row>
    <row r="11" spans="1:13" x14ac:dyDescent="0.25">
      <c r="A11" s="19" t="s">
        <v>26862</v>
      </c>
    </row>
    <row r="12" spans="1:13" x14ac:dyDescent="0.25">
      <c r="A12" s="19" t="s">
        <v>26863</v>
      </c>
    </row>
    <row r="13" spans="1:13" x14ac:dyDescent="0.25">
      <c r="A13" s="19" t="s">
        <v>26864</v>
      </c>
    </row>
    <row r="14" spans="1:13" x14ac:dyDescent="0.25">
      <c r="A14" s="19" t="s">
        <v>26865</v>
      </c>
    </row>
    <row r="15" spans="1:13" x14ac:dyDescent="0.25">
      <c r="A15" s="19" t="s">
        <v>26866</v>
      </c>
    </row>
    <row r="16" spans="1:13" x14ac:dyDescent="0.25">
      <c r="A16" s="19" t="s">
        <v>26867</v>
      </c>
    </row>
    <row r="17" spans="1:3" x14ac:dyDescent="0.25">
      <c r="A17" s="20" t="s">
        <v>26868</v>
      </c>
    </row>
    <row r="20" spans="1:3" x14ac:dyDescent="0.25">
      <c r="A20" s="22" t="s">
        <v>26872</v>
      </c>
      <c r="B20">
        <v>11003</v>
      </c>
      <c r="C20">
        <v>4573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6249-0A20-4AA8-8D9B-B6CF23E62B73}">
  <dimension ref="A1:L15"/>
  <sheetViews>
    <sheetView workbookViewId="0">
      <selection activeCell="A2" sqref="A2"/>
    </sheetView>
  </sheetViews>
  <sheetFormatPr defaultRowHeight="15" x14ac:dyDescent="0.25"/>
  <cols>
    <col min="7" max="7" width="13.5703125" bestFit="1" customWidth="1"/>
  </cols>
  <sheetData>
    <row r="1" spans="1:12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  <c r="G1" s="21" t="s">
        <v>26927</v>
      </c>
    </row>
    <row r="2" spans="1:12" x14ac:dyDescent="0.25">
      <c r="A2" s="19" t="s">
        <v>26864</v>
      </c>
      <c r="B2">
        <v>9182</v>
      </c>
      <c r="C2">
        <v>7699</v>
      </c>
      <c r="D2">
        <v>2767</v>
      </c>
      <c r="E2">
        <v>1512</v>
      </c>
      <c r="F2">
        <v>1591</v>
      </c>
      <c r="G2" s="42">
        <f>0.02*B2</f>
        <v>183.64000000000001</v>
      </c>
    </row>
    <row r="3" spans="1:12" x14ac:dyDescent="0.25">
      <c r="A3" s="19" t="s">
        <v>26863</v>
      </c>
      <c r="B3">
        <v>9083</v>
      </c>
      <c r="C3">
        <v>8036</v>
      </c>
      <c r="D3">
        <v>2970</v>
      </c>
      <c r="E3">
        <v>1589</v>
      </c>
      <c r="F3">
        <v>1466</v>
      </c>
      <c r="G3" s="42">
        <f>0.02*B3</f>
        <v>181.66</v>
      </c>
    </row>
    <row r="4" spans="1:12" x14ac:dyDescent="0.25">
      <c r="A4" s="19" t="s">
        <v>26862</v>
      </c>
      <c r="B4">
        <v>9850</v>
      </c>
      <c r="C4">
        <v>8648</v>
      </c>
      <c r="D4">
        <v>3248</v>
      </c>
      <c r="E4">
        <v>1710</v>
      </c>
      <c r="F4">
        <v>1608</v>
      </c>
      <c r="G4" s="42">
        <f>0.02*B4</f>
        <v>197</v>
      </c>
      <c r="K4" t="s">
        <v>26873</v>
      </c>
    </row>
    <row r="5" spans="1:12" x14ac:dyDescent="0.25">
      <c r="A5" s="19" t="s">
        <v>26861</v>
      </c>
      <c r="B5">
        <v>10145</v>
      </c>
      <c r="C5">
        <v>8815</v>
      </c>
      <c r="D5">
        <v>3239</v>
      </c>
      <c r="E5">
        <v>1675</v>
      </c>
      <c r="F5">
        <v>1698</v>
      </c>
      <c r="G5" s="42">
        <f>0.02*B5</f>
        <v>202.9</v>
      </c>
      <c r="K5" t="s">
        <v>26894</v>
      </c>
    </row>
    <row r="6" spans="1:12" x14ac:dyDescent="0.25">
      <c r="A6" s="19" t="s">
        <v>26860</v>
      </c>
      <c r="B6">
        <v>10229</v>
      </c>
      <c r="C6">
        <v>8786</v>
      </c>
      <c r="D6">
        <v>3213</v>
      </c>
      <c r="E6">
        <v>1600</v>
      </c>
      <c r="F6">
        <v>1748</v>
      </c>
      <c r="G6" s="42">
        <f>0.02*B6</f>
        <v>204.58</v>
      </c>
      <c r="K6" t="s">
        <v>26895</v>
      </c>
      <c r="L6" t="s">
        <v>26899</v>
      </c>
    </row>
    <row r="7" spans="1:12" x14ac:dyDescent="0.25">
      <c r="A7" s="19" t="s">
        <v>26859</v>
      </c>
      <c r="B7">
        <v>9773</v>
      </c>
      <c r="C7">
        <v>8758</v>
      </c>
      <c r="D7">
        <v>3328</v>
      </c>
      <c r="E7">
        <v>1594</v>
      </c>
      <c r="F7">
        <v>1485</v>
      </c>
      <c r="G7" s="42">
        <f>0.02*B7</f>
        <v>195.46</v>
      </c>
      <c r="K7" t="s">
        <v>26855</v>
      </c>
      <c r="L7" t="s">
        <v>26898</v>
      </c>
    </row>
    <row r="8" spans="1:12" x14ac:dyDescent="0.25">
      <c r="A8" s="19" t="s">
        <v>26858</v>
      </c>
      <c r="B8">
        <v>10051</v>
      </c>
      <c r="C8">
        <v>8752</v>
      </c>
      <c r="D8">
        <v>3378</v>
      </c>
      <c r="E8">
        <v>1684</v>
      </c>
      <c r="F8">
        <v>1546</v>
      </c>
      <c r="G8" s="42">
        <f>0.02*B8</f>
        <v>201.02</v>
      </c>
      <c r="K8" t="s">
        <v>26854</v>
      </c>
      <c r="L8" t="s">
        <v>26897</v>
      </c>
    </row>
    <row r="9" spans="1:12" x14ac:dyDescent="0.25">
      <c r="A9" s="19" t="s">
        <v>26857</v>
      </c>
      <c r="B9">
        <v>9999</v>
      </c>
      <c r="C9">
        <v>8660</v>
      </c>
      <c r="D9">
        <v>3513</v>
      </c>
      <c r="E9">
        <v>1723</v>
      </c>
      <c r="F9">
        <v>1694</v>
      </c>
      <c r="G9" s="42">
        <f>0.02*B9</f>
        <v>199.98000000000002</v>
      </c>
      <c r="K9" t="s">
        <v>26853</v>
      </c>
      <c r="L9" t="s">
        <v>26896</v>
      </c>
    </row>
    <row r="10" spans="1:12" x14ac:dyDescent="0.25">
      <c r="A10" s="19" t="s">
        <v>26856</v>
      </c>
      <c r="B10">
        <v>10193</v>
      </c>
      <c r="C10">
        <v>8838</v>
      </c>
      <c r="D10">
        <v>3777</v>
      </c>
      <c r="E10">
        <v>1892</v>
      </c>
      <c r="F10">
        <v>1962</v>
      </c>
      <c r="G10" s="42">
        <f>0.02*B10</f>
        <v>203.86</v>
      </c>
    </row>
    <row r="11" spans="1:12" x14ac:dyDescent="0.25">
      <c r="A11" s="19" t="s">
        <v>26855</v>
      </c>
      <c r="B11">
        <v>10443</v>
      </c>
      <c r="C11">
        <v>9251</v>
      </c>
      <c r="D11">
        <v>3899</v>
      </c>
      <c r="E11">
        <v>1837</v>
      </c>
      <c r="F11">
        <v>1710</v>
      </c>
      <c r="G11" s="42">
        <f>0.02*B11</f>
        <v>208.86</v>
      </c>
    </row>
    <row r="12" spans="1:12" x14ac:dyDescent="0.25">
      <c r="A12" s="19" t="s">
        <v>26854</v>
      </c>
      <c r="B12">
        <v>10885</v>
      </c>
      <c r="C12">
        <v>9549</v>
      </c>
      <c r="D12">
        <v>4149</v>
      </c>
      <c r="E12">
        <v>2452</v>
      </c>
      <c r="F12">
        <v>1958</v>
      </c>
      <c r="G12" s="42">
        <f>0.02*B12</f>
        <v>217.70000000000002</v>
      </c>
    </row>
    <row r="13" spans="1:12" x14ac:dyDescent="0.25">
      <c r="A13" s="19" t="s">
        <v>26853</v>
      </c>
      <c r="B13">
        <v>10884</v>
      </c>
      <c r="C13">
        <v>9745</v>
      </c>
      <c r="D13">
        <v>4108</v>
      </c>
      <c r="E13">
        <v>2173</v>
      </c>
      <c r="F13">
        <v>1926</v>
      </c>
      <c r="G13" s="42">
        <f>0.02*B13</f>
        <v>217.68</v>
      </c>
    </row>
    <row r="14" spans="1:12" x14ac:dyDescent="0.25">
      <c r="A14" s="43" t="s">
        <v>26872</v>
      </c>
      <c r="B14" s="25">
        <v>10815</v>
      </c>
      <c r="C14" s="25">
        <v>9375</v>
      </c>
      <c r="D14" s="25">
        <v>4108</v>
      </c>
      <c r="E14" s="25">
        <v>2063</v>
      </c>
      <c r="F14" s="25">
        <v>1916</v>
      </c>
      <c r="G14" s="42">
        <f>0.02*B14</f>
        <v>216.3</v>
      </c>
    </row>
    <row r="15" spans="1:12" x14ac:dyDescent="0.25">
      <c r="A15" s="22" t="s">
        <v>26900</v>
      </c>
      <c r="B15">
        <v>10888</v>
      </c>
      <c r="C15">
        <v>9867</v>
      </c>
      <c r="D15">
        <v>4025</v>
      </c>
      <c r="E15">
        <v>2248</v>
      </c>
      <c r="F15">
        <v>1742</v>
      </c>
      <c r="G15" s="42">
        <f>0.02*B15</f>
        <v>217.76</v>
      </c>
    </row>
  </sheetData>
  <sortState xmlns:xlrd2="http://schemas.microsoft.com/office/spreadsheetml/2017/richdata2" ref="A2:G16">
    <sortCondition ref="A2:A16" customList="Q1-16,Q2-16,Q3-16,Q4-16,Q1-17,Q2-17,Q3-17,Q4-17,Q1-18,Q2-18,Q3-18,Q4-18,Q1-19,Q2-19,Q3-19,Q4-19,Q1-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EA19-1A0E-4381-A8AA-F06E8793B58C}">
  <dimension ref="A1:K8"/>
  <sheetViews>
    <sheetView workbookViewId="0">
      <selection activeCell="G13" sqref="G13"/>
    </sheetView>
  </sheetViews>
  <sheetFormatPr defaultRowHeight="15" x14ac:dyDescent="0.25"/>
  <cols>
    <col min="7" max="7" width="13.5703125" bestFit="1" customWidth="1"/>
  </cols>
  <sheetData>
    <row r="1" spans="1:11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  <c r="G1" s="21" t="s">
        <v>26927</v>
      </c>
    </row>
    <row r="2" spans="1:11" x14ac:dyDescent="0.25">
      <c r="A2" s="19" t="s">
        <v>26859</v>
      </c>
      <c r="B2">
        <v>12147</v>
      </c>
      <c r="C2">
        <v>11605</v>
      </c>
      <c r="D2">
        <v>7062</v>
      </c>
      <c r="E2">
        <v>1814</v>
      </c>
      <c r="F2">
        <v>3138</v>
      </c>
      <c r="G2" s="40">
        <f>0.02*B2</f>
        <v>242.94</v>
      </c>
    </row>
    <row r="3" spans="1:11" x14ac:dyDescent="0.25">
      <c r="A3" s="19" t="s">
        <v>26858</v>
      </c>
      <c r="B3">
        <v>11412</v>
      </c>
      <c r="C3">
        <v>10494</v>
      </c>
      <c r="D3">
        <v>7183</v>
      </c>
      <c r="E3">
        <v>1713</v>
      </c>
      <c r="F3">
        <v>3274</v>
      </c>
      <c r="G3" s="40">
        <f>0.02*B3</f>
        <v>228.24</v>
      </c>
    </row>
    <row r="4" spans="1:11" x14ac:dyDescent="0.25">
      <c r="A4" s="19" t="s">
        <v>26857</v>
      </c>
      <c r="B4">
        <v>11543</v>
      </c>
      <c r="C4">
        <v>11121</v>
      </c>
      <c r="D4">
        <v>5871</v>
      </c>
      <c r="E4">
        <v>1637</v>
      </c>
      <c r="F4">
        <v>3501</v>
      </c>
      <c r="G4" s="40">
        <f>0.02*B4</f>
        <v>230.86</v>
      </c>
    </row>
    <row r="5" spans="1:11" x14ac:dyDescent="0.25">
      <c r="A5" s="19" t="s">
        <v>26856</v>
      </c>
      <c r="B5">
        <v>9938</v>
      </c>
      <c r="C5">
        <v>9501</v>
      </c>
      <c r="D5">
        <v>5938</v>
      </c>
      <c r="E5">
        <v>1717</v>
      </c>
      <c r="F5">
        <v>3841</v>
      </c>
      <c r="G5" s="40">
        <f>0.02*B5</f>
        <v>198.76</v>
      </c>
    </row>
    <row r="6" spans="1:11" x14ac:dyDescent="0.25">
      <c r="A6" s="19" t="s">
        <v>26855</v>
      </c>
      <c r="B6">
        <v>10096</v>
      </c>
      <c r="C6">
        <v>9584</v>
      </c>
      <c r="D6">
        <v>5875</v>
      </c>
      <c r="E6">
        <v>1711</v>
      </c>
      <c r="F6">
        <v>3053</v>
      </c>
      <c r="G6" s="40">
        <f>0.02*B6</f>
        <v>201.92000000000002</v>
      </c>
    </row>
    <row r="7" spans="1:11" x14ac:dyDescent="0.25">
      <c r="A7" s="19" t="s">
        <v>26854</v>
      </c>
      <c r="B7">
        <v>10323</v>
      </c>
      <c r="C7">
        <v>11301</v>
      </c>
      <c r="D7">
        <v>5466</v>
      </c>
      <c r="E7">
        <v>1834</v>
      </c>
      <c r="F7">
        <v>3046</v>
      </c>
      <c r="G7" s="40">
        <f>0.02*B7</f>
        <v>206.46</v>
      </c>
      <c r="K7" t="s">
        <v>26909</v>
      </c>
    </row>
    <row r="8" spans="1:11" x14ac:dyDescent="0.25">
      <c r="A8" s="20" t="s">
        <v>26853</v>
      </c>
      <c r="B8">
        <v>10783</v>
      </c>
      <c r="C8">
        <v>10212</v>
      </c>
      <c r="D8">
        <v>5038</v>
      </c>
      <c r="E8">
        <v>1705</v>
      </c>
      <c r="F8">
        <v>2842</v>
      </c>
      <c r="G8" s="40">
        <f>0.02*B8</f>
        <v>215.66</v>
      </c>
    </row>
  </sheetData>
  <sortState xmlns:xlrd2="http://schemas.microsoft.com/office/spreadsheetml/2017/richdata2" ref="A2:G8">
    <sortCondition ref="A2:A8" customList="Q1-16,Q2-16,Q3-16,Q4-16,Q1-17,Q2-17,Q3-17,Q4-17,Q1-18,Q2-18,Q3-18,Q4-18,Q1-19,Q2-19,Q3-19,Q4-19,Q1-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1B9E-13E3-4EF9-A9AA-A0380285B2F8}">
  <dimension ref="A1:J8"/>
  <sheetViews>
    <sheetView workbookViewId="0">
      <selection activeCell="N17" sqref="N17"/>
    </sheetView>
  </sheetViews>
  <sheetFormatPr defaultRowHeight="15" x14ac:dyDescent="0.25"/>
  <cols>
    <col min="7" max="7" width="13.5703125" bestFit="1" customWidth="1"/>
  </cols>
  <sheetData>
    <row r="1" spans="1:10" x14ac:dyDescent="0.25">
      <c r="A1" s="21" t="s">
        <v>26869</v>
      </c>
      <c r="B1" s="21" t="s">
        <v>26851</v>
      </c>
      <c r="C1" s="21" t="s">
        <v>26843</v>
      </c>
      <c r="D1" s="21" t="s">
        <v>26852</v>
      </c>
      <c r="E1" s="21" t="s">
        <v>4227</v>
      </c>
      <c r="F1" s="21" t="s">
        <v>19038</v>
      </c>
      <c r="G1" s="21" t="s">
        <v>26927</v>
      </c>
    </row>
    <row r="2" spans="1:10" x14ac:dyDescent="0.25">
      <c r="A2" s="19" t="s">
        <v>26859</v>
      </c>
      <c r="B2" s="26">
        <v>8927</v>
      </c>
      <c r="C2" s="44">
        <v>-3252</v>
      </c>
      <c r="D2" s="26">
        <v>2881</v>
      </c>
      <c r="E2" s="44">
        <v>4565</v>
      </c>
      <c r="G2" s="40">
        <f>0.02*B2</f>
        <v>178.54</v>
      </c>
    </row>
    <row r="3" spans="1:10" x14ac:dyDescent="0.25">
      <c r="A3" s="19" t="s">
        <v>26858</v>
      </c>
      <c r="B3" s="26">
        <v>8245</v>
      </c>
      <c r="C3" s="44">
        <v>-3059</v>
      </c>
      <c r="D3" s="26">
        <v>2627</v>
      </c>
      <c r="E3" s="44">
        <v>3702</v>
      </c>
      <c r="G3" s="40">
        <f>0.02*B3</f>
        <v>164.9</v>
      </c>
    </row>
    <row r="4" spans="1:10" x14ac:dyDescent="0.25">
      <c r="A4" s="19" t="s">
        <v>26857</v>
      </c>
      <c r="B4" s="26">
        <v>7058</v>
      </c>
      <c r="C4" s="44">
        <v>-2721</v>
      </c>
      <c r="D4" s="26">
        <v>2766</v>
      </c>
      <c r="E4" s="44">
        <v>3396</v>
      </c>
      <c r="F4">
        <v>2498</v>
      </c>
      <c r="G4" s="40">
        <f>0.02*B4</f>
        <v>141.16</v>
      </c>
    </row>
    <row r="5" spans="1:10" x14ac:dyDescent="0.25">
      <c r="A5" s="19" t="s">
        <v>26856</v>
      </c>
      <c r="B5" s="26">
        <v>8020</v>
      </c>
      <c r="C5" s="44">
        <v>-2990</v>
      </c>
      <c r="D5" s="26">
        <v>3178</v>
      </c>
      <c r="E5" s="44">
        <v>3852</v>
      </c>
      <c r="G5" s="40">
        <f>0.02*B5</f>
        <v>160.4</v>
      </c>
    </row>
    <row r="6" spans="1:10" x14ac:dyDescent="0.25">
      <c r="A6" s="19" t="s">
        <v>26855</v>
      </c>
      <c r="B6" s="26">
        <v>9997</v>
      </c>
      <c r="C6" s="44">
        <v>-3921</v>
      </c>
      <c r="D6" s="26">
        <v>3453</v>
      </c>
      <c r="E6" s="44">
        <v>4888</v>
      </c>
      <c r="G6" s="40">
        <f>0.02*B6</f>
        <v>199.94</v>
      </c>
      <c r="J6" t="s">
        <v>26903</v>
      </c>
    </row>
    <row r="7" spans="1:10" x14ac:dyDescent="0.25">
      <c r="A7" s="19" t="s">
        <v>26854</v>
      </c>
      <c r="B7" s="26">
        <v>9507</v>
      </c>
      <c r="C7" s="44">
        <v>-3767</v>
      </c>
      <c r="D7" s="26">
        <v>3266</v>
      </c>
      <c r="E7" s="44">
        <v>4353</v>
      </c>
      <c r="G7" s="40">
        <f>0.02*B7</f>
        <v>190.14000000000001</v>
      </c>
      <c r="J7" t="s">
        <v>26873</v>
      </c>
    </row>
    <row r="8" spans="1:10" x14ac:dyDescent="0.25">
      <c r="A8" s="20" t="s">
        <v>26853</v>
      </c>
      <c r="B8" s="26">
        <v>9068</v>
      </c>
      <c r="C8" s="44">
        <v>-3566</v>
      </c>
      <c r="D8" s="26">
        <v>3379</v>
      </c>
      <c r="E8" s="44">
        <v>3971</v>
      </c>
      <c r="F8">
        <v>3804</v>
      </c>
      <c r="G8" s="40">
        <f>0.02*B8</f>
        <v>181.36</v>
      </c>
    </row>
  </sheetData>
  <sortState xmlns:xlrd2="http://schemas.microsoft.com/office/spreadsheetml/2017/richdata2" ref="A2:G8">
    <sortCondition ref="A2:A8" customList="Q1-16,Q2-16,Q3-16,Q4-16,Q1-17,Q2-17,Q3-17,Q4-17,Q1-18,Q2-18,Q3-18,Q4-18,Q1-19,Q2-19,Q3-19,Q4-19,Q1-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screening (6)</vt:lpstr>
      <vt:lpstr>Cargill inc</vt:lpstr>
      <vt:lpstr>Nestle SA</vt:lpstr>
      <vt:lpstr>Archer Daniels Midland</vt:lpstr>
      <vt:lpstr>Unilever Plc</vt:lpstr>
      <vt:lpstr>AB inbev SANV</vt:lpstr>
      <vt:lpstr>Tyson foods</vt:lpstr>
      <vt:lpstr>Bunge ltd.</vt:lpstr>
      <vt:lpstr>The Coca-Cola Co.</vt:lpstr>
      <vt:lpstr>British American Tobacco plc</vt:lpstr>
      <vt:lpstr>Philip Morris International, In</vt:lpstr>
      <vt:lpstr>Mondelez International, Inc.</vt:lpstr>
      <vt:lpstr>Danone SA</vt:lpstr>
      <vt:lpstr>The Kraft Heinz Co.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Dibyendu</dc:creator>
  <cp:lastModifiedBy>DELL</cp:lastModifiedBy>
  <dcterms:created xsi:type="dcterms:W3CDTF">2020-06-11T05:33:09Z</dcterms:created>
  <dcterms:modified xsi:type="dcterms:W3CDTF">2020-06-16T09:30:27Z</dcterms:modified>
</cp:coreProperties>
</file>