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ali\Desktop\"/>
    </mc:Choice>
  </mc:AlternateContent>
  <xr:revisionPtr revIDLastSave="0" documentId="8_{570B5A5D-AFD8-4812-999E-00C799D7DC8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28" i="1"/>
  <c r="G26" i="1"/>
  <c r="G25" i="1"/>
  <c r="G24" i="1"/>
  <c r="G23" i="1"/>
  <c r="G17" i="1"/>
  <c r="G11" i="1"/>
  <c r="G9" i="1"/>
  <c r="G8" i="1"/>
  <c r="G4" i="1"/>
  <c r="G2" i="1"/>
  <c r="D36" i="1"/>
  <c r="D19" i="1"/>
  <c r="D17" i="1"/>
  <c r="D8" i="1"/>
</calcChain>
</file>

<file path=xl/sharedStrings.xml><?xml version="1.0" encoding="utf-8"?>
<sst xmlns="http://schemas.openxmlformats.org/spreadsheetml/2006/main" count="42" uniqueCount="42">
  <si>
    <t>States/UT</t>
  </si>
  <si>
    <t>Incidence of Crime Against Women</t>
  </si>
  <si>
    <t>Number of Youth Development Centre</t>
  </si>
  <si>
    <t>Illiterate Population</t>
  </si>
  <si>
    <t>Total Police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</si>
  <si>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</si>
  <si>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</si>
  <si>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</si>
  <si>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</si>
  <si>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</si>
  <si>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</si>
  <si>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</si>
  <si>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 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</si>
  <si>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</si>
  <si>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</si>
  <si>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</si>
  <si>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</si>
  <si>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</si>
  <si>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</si>
  <si>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</si>
  <si>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</si>
  <si>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</si>
  <si>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</si>
  <si>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</si>
  <si>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</si>
  <si>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</si>
  <si>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</si>
  <si>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</si>
  <si>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</si>
  <si>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</si>
  <si>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</si>
  <si>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</si>
  <si>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</si>
  <si>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</si>
  <si>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</si>
  <si>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</si>
  <si>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</si>
  <si>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</si>
  <si>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</si>
  <si>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</si>
  <si>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 No. of inhabited villages</t>
  </si>
  <si>
    <t>Production of Alcohol (Millions of 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</si>
</sst>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showGridLines="0" tabSelected="1" topLeftCell="C1" workbookViewId="0">
      <selection activeCell="D40" sqref="D40"/>
    </sheetView>
  </sheetViews>
  <sheetFormatPr defaultRowHeight="15" x14ac:dyDescent="0.25"/>
  <cols>
    <col min="1" max="1" width="28" bestFit="1" customWidth="1"/>
    <col min="2" max="2" width="12.140625" customWidth="1"/>
    <col min="3" max="3" width="15.5703125" customWidth="1"/>
    <col min="4" max="4" width="13.7109375" customWidth="1"/>
    <col min="5" max="5" width="16" customWidth="1"/>
    <col min="6" max="6" width="11" customWidth="1"/>
    <col min="7" max="7" width="12.7109375" customWidth="1"/>
  </cols>
  <sheetData>
    <row r="1" spans="1:7" ht="5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40</v>
      </c>
      <c r="G1" s="4" t="s">
        <v>41</v>
      </c>
    </row>
    <row r="2" spans="1:7" x14ac:dyDescent="0.25">
      <c r="A2" s="1" t="s">
        <v>5</v>
      </c>
      <c r="B2" s="1">
        <v>106</v>
      </c>
      <c r="C2" s="2">
        <v>3</v>
      </c>
      <c r="D2" s="1">
        <v>58.646000000000001</v>
      </c>
      <c r="E2" s="1">
        <v>4257</v>
      </c>
      <c r="F2" s="1">
        <v>501</v>
      </c>
      <c r="G2" s="1">
        <f>31/25</f>
        <v>1.24</v>
      </c>
    </row>
    <row r="3" spans="1:7" x14ac:dyDescent="0.25">
      <c r="A3" s="1" t="s">
        <v>6</v>
      </c>
      <c r="B3" s="1">
        <v>32809</v>
      </c>
      <c r="C3" s="2">
        <v>148</v>
      </c>
      <c r="D3" s="1">
        <v>25689.502</v>
      </c>
      <c r="E3" s="1">
        <v>106631</v>
      </c>
      <c r="F3" s="1">
        <v>26613</v>
      </c>
      <c r="G3" s="1">
        <v>168.5</v>
      </c>
    </row>
    <row r="4" spans="1:7" x14ac:dyDescent="0.25">
      <c r="A4" s="1" t="s">
        <v>7</v>
      </c>
      <c r="B4" s="1">
        <v>288</v>
      </c>
      <c r="C4" s="2">
        <v>0</v>
      </c>
      <c r="D4" s="1">
        <v>403.26600000000002</v>
      </c>
      <c r="E4" s="1">
        <v>9873</v>
      </c>
      <c r="F4" s="1">
        <v>3863</v>
      </c>
      <c r="G4" s="1">
        <f>31/25</f>
        <v>1.24</v>
      </c>
    </row>
    <row r="5" spans="1:7" x14ac:dyDescent="0.25">
      <c r="A5" s="1" t="s">
        <v>8</v>
      </c>
      <c r="B5" s="1">
        <v>17449</v>
      </c>
      <c r="C5" s="2">
        <v>342</v>
      </c>
      <c r="D5" s="1">
        <v>7960.6189999999997</v>
      </c>
      <c r="E5" s="1">
        <v>54435</v>
      </c>
      <c r="F5" s="1">
        <v>25124</v>
      </c>
      <c r="G5" s="1">
        <v>1.6</v>
      </c>
    </row>
    <row r="6" spans="1:7" x14ac:dyDescent="0.25">
      <c r="A6" s="1" t="s">
        <v>9</v>
      </c>
      <c r="B6" s="1">
        <v>13609</v>
      </c>
      <c r="C6" s="2">
        <v>48</v>
      </c>
      <c r="D6" s="1">
        <v>34968.65</v>
      </c>
      <c r="E6" s="1">
        <v>77344</v>
      </c>
      <c r="F6" s="1">
        <v>39032</v>
      </c>
      <c r="G6" s="1">
        <v>48</v>
      </c>
    </row>
    <row r="7" spans="1:7" x14ac:dyDescent="0.25">
      <c r="A7" s="1" t="s">
        <v>10</v>
      </c>
      <c r="B7" s="1">
        <v>488</v>
      </c>
      <c r="C7" s="2">
        <v>0</v>
      </c>
      <c r="D7" s="1">
        <v>144.41300000000001</v>
      </c>
      <c r="E7" s="1">
        <v>6037</v>
      </c>
      <c r="F7" s="1">
        <v>23</v>
      </c>
      <c r="G7" s="1">
        <v>20</v>
      </c>
    </row>
    <row r="8" spans="1:7" x14ac:dyDescent="0.25">
      <c r="A8" s="1" t="s">
        <v>11</v>
      </c>
      <c r="B8" s="1">
        <v>7012</v>
      </c>
      <c r="C8" s="2">
        <v>0</v>
      </c>
      <c r="D8" s="1">
        <f>AVERAGE(D21,D27)</f>
        <v>14666.635000000002</v>
      </c>
      <c r="E8" s="1">
        <v>48687</v>
      </c>
      <c r="F8" s="1">
        <v>19744</v>
      </c>
      <c r="G8" s="1">
        <f>31/25</f>
        <v>1.24</v>
      </c>
    </row>
    <row r="9" spans="1:7" x14ac:dyDescent="0.25">
      <c r="A9" s="1" t="s">
        <v>12</v>
      </c>
      <c r="B9" s="1">
        <v>21</v>
      </c>
      <c r="C9" s="2">
        <v>0</v>
      </c>
      <c r="D9" s="1">
        <v>72.447999999999993</v>
      </c>
      <c r="E9" s="1">
        <v>287</v>
      </c>
      <c r="F9" s="1">
        <v>70</v>
      </c>
      <c r="G9" s="1">
        <f>31/25</f>
        <v>1.24</v>
      </c>
    </row>
    <row r="10" spans="1:7" x14ac:dyDescent="0.25">
      <c r="A10" s="1" t="s">
        <v>13</v>
      </c>
      <c r="B10" s="1">
        <v>24</v>
      </c>
      <c r="C10" s="2">
        <v>0</v>
      </c>
      <c r="D10" s="1">
        <v>26.108000000000001</v>
      </c>
      <c r="E10" s="1">
        <v>370</v>
      </c>
      <c r="F10" s="1">
        <v>23</v>
      </c>
      <c r="G10" s="1">
        <v>10</v>
      </c>
    </row>
    <row r="11" spans="1:7" x14ac:dyDescent="0.25">
      <c r="A11" s="1" t="s">
        <v>14</v>
      </c>
      <c r="B11" s="1">
        <v>12888</v>
      </c>
      <c r="C11" s="2">
        <v>6</v>
      </c>
      <c r="D11" s="1">
        <v>2155.9319999999998</v>
      </c>
      <c r="E11" s="1">
        <v>75704</v>
      </c>
      <c r="F11" s="1">
        <v>158</v>
      </c>
      <c r="G11" s="1">
        <f>31/25</f>
        <v>1.24</v>
      </c>
    </row>
    <row r="12" spans="1:7" x14ac:dyDescent="0.25">
      <c r="A12" s="1" t="s">
        <v>15</v>
      </c>
      <c r="B12" s="1">
        <v>440</v>
      </c>
      <c r="C12" s="2">
        <v>1</v>
      </c>
      <c r="D12" s="1">
        <v>212.48400000000001</v>
      </c>
      <c r="E12" s="1">
        <v>5921</v>
      </c>
      <c r="F12" s="1">
        <v>347</v>
      </c>
      <c r="G12" s="1">
        <v>10.5</v>
      </c>
    </row>
    <row r="13" spans="1:7" x14ac:dyDescent="0.25">
      <c r="A13" s="1" t="s">
        <v>16</v>
      </c>
      <c r="B13" s="1">
        <v>12283</v>
      </c>
      <c r="C13" s="2">
        <v>24</v>
      </c>
      <c r="D13" s="1">
        <v>12469.293</v>
      </c>
      <c r="E13" s="1">
        <v>74096</v>
      </c>
      <c r="F13" s="1">
        <v>18066</v>
      </c>
      <c r="G13" s="1">
        <v>139.19999999999999</v>
      </c>
    </row>
    <row r="14" spans="1:7" x14ac:dyDescent="0.25">
      <c r="A14" s="1" t="s">
        <v>17</v>
      </c>
      <c r="B14" s="1">
        <v>9089</v>
      </c>
      <c r="C14" s="2">
        <v>101</v>
      </c>
      <c r="D14" s="1">
        <v>5598.8729999999996</v>
      </c>
      <c r="E14" s="1">
        <v>41995</v>
      </c>
      <c r="F14" s="1">
        <v>6764</v>
      </c>
      <c r="G14" s="1">
        <v>50.4</v>
      </c>
    </row>
    <row r="15" spans="1:7" x14ac:dyDescent="0.25">
      <c r="A15" s="1" t="s">
        <v>18</v>
      </c>
      <c r="B15" s="1">
        <v>1478</v>
      </c>
      <c r="C15" s="2">
        <v>64</v>
      </c>
      <c r="D15" s="1">
        <v>1194.777</v>
      </c>
      <c r="E15" s="1">
        <v>15000</v>
      </c>
      <c r="F15" s="1">
        <v>17495</v>
      </c>
      <c r="G15" s="1">
        <v>52</v>
      </c>
    </row>
    <row r="16" spans="1:7" x14ac:dyDescent="0.25">
      <c r="A16" s="1" t="s">
        <v>19</v>
      </c>
      <c r="B16" s="1">
        <v>3509</v>
      </c>
      <c r="C16" s="2">
        <v>18</v>
      </c>
      <c r="D16" s="1">
        <v>15132.802</v>
      </c>
      <c r="E16" s="1">
        <v>75185</v>
      </c>
      <c r="F16" s="1">
        <v>6417</v>
      </c>
      <c r="G16" s="1">
        <v>42</v>
      </c>
    </row>
    <row r="17" spans="1:7" x14ac:dyDescent="0.25">
      <c r="A17" s="1" t="s">
        <v>20</v>
      </c>
      <c r="B17" s="1">
        <v>6506</v>
      </c>
      <c r="C17" s="2">
        <v>0</v>
      </c>
      <c r="D17" s="1">
        <f>AVERAGE(D6,D27,D37,D21)</f>
        <v>21392.127500000002</v>
      </c>
      <c r="E17" s="1">
        <v>56415</v>
      </c>
      <c r="F17" s="1">
        <v>29354</v>
      </c>
      <c r="G17" s="1">
        <f>31/25</f>
        <v>1.24</v>
      </c>
    </row>
    <row r="18" spans="1:7" x14ac:dyDescent="0.25">
      <c r="A18" s="1" t="s">
        <v>21</v>
      </c>
      <c r="B18" s="1">
        <v>12027</v>
      </c>
      <c r="C18" s="2">
        <v>175</v>
      </c>
      <c r="D18" s="1">
        <v>2559.3429999999998</v>
      </c>
      <c r="E18" s="1">
        <v>76877</v>
      </c>
      <c r="F18" s="1">
        <v>27481</v>
      </c>
      <c r="G18" s="1">
        <v>348</v>
      </c>
    </row>
    <row r="19" spans="1:7" x14ac:dyDescent="0.25">
      <c r="A19" s="1" t="s">
        <v>22</v>
      </c>
      <c r="B19" s="1">
        <v>11216</v>
      </c>
      <c r="C19" s="2">
        <v>280</v>
      </c>
      <c r="D19" s="1">
        <f>AVERAGE(D32,D18)</f>
        <v>8614.0575000000008</v>
      </c>
      <c r="E19" s="1">
        <v>46507</v>
      </c>
      <c r="F19" s="1">
        <v>1364</v>
      </c>
      <c r="G19" s="1">
        <v>22.9</v>
      </c>
    </row>
    <row r="20" spans="1:7" x14ac:dyDescent="0.25">
      <c r="A20" s="1" t="s">
        <v>23</v>
      </c>
      <c r="B20" s="1">
        <v>3</v>
      </c>
      <c r="C20" s="2">
        <v>0</v>
      </c>
      <c r="D20" s="1">
        <v>6.4539999999999997</v>
      </c>
      <c r="E20" s="1">
        <v>384</v>
      </c>
      <c r="F20" s="1">
        <v>8</v>
      </c>
      <c r="G20" s="1">
        <v>1.4</v>
      </c>
    </row>
    <row r="21" spans="1:7" x14ac:dyDescent="0.25">
      <c r="A21" s="1" t="s">
        <v>24</v>
      </c>
      <c r="B21" s="1">
        <v>22061</v>
      </c>
      <c r="C21" s="2">
        <v>129</v>
      </c>
      <c r="D21" s="1">
        <v>17860.686000000002</v>
      </c>
      <c r="E21" s="1">
        <v>84018</v>
      </c>
      <c r="F21" s="1">
        <v>52117</v>
      </c>
      <c r="G21" s="1">
        <v>425</v>
      </c>
    </row>
    <row r="22" spans="1:7" x14ac:dyDescent="0.25">
      <c r="A22" s="1" t="s">
        <v>25</v>
      </c>
      <c r="B22" s="1">
        <v>24895</v>
      </c>
      <c r="C22" s="2">
        <v>10</v>
      </c>
      <c r="D22" s="1">
        <v>18998.379000000001</v>
      </c>
      <c r="E22" s="1">
        <v>197978</v>
      </c>
      <c r="F22" s="1">
        <v>41095</v>
      </c>
      <c r="G22" s="1">
        <v>768</v>
      </c>
    </row>
    <row r="23" spans="1:7" x14ac:dyDescent="0.25">
      <c r="A23" s="1" t="s">
        <v>26</v>
      </c>
      <c r="B23" s="1">
        <v>285</v>
      </c>
      <c r="C23" s="2">
        <v>249</v>
      </c>
      <c r="D23" s="1">
        <v>646.28700000000003</v>
      </c>
      <c r="E23" s="1">
        <v>25674</v>
      </c>
      <c r="F23" s="1">
        <v>2199</v>
      </c>
      <c r="G23" s="1">
        <f>31/25</f>
        <v>1.24</v>
      </c>
    </row>
    <row r="24" spans="1:7" x14ac:dyDescent="0.25">
      <c r="A24" s="1" t="s">
        <v>27</v>
      </c>
      <c r="B24" s="1">
        <v>343</v>
      </c>
      <c r="C24" s="2">
        <v>87</v>
      </c>
      <c r="D24" s="1">
        <v>678.18399999999997</v>
      </c>
      <c r="E24" s="1">
        <v>11197</v>
      </c>
      <c r="F24" s="1">
        <v>5782</v>
      </c>
      <c r="G24" s="1">
        <f t="shared" ref="G24:G33" si="0">31/25</f>
        <v>1.24</v>
      </c>
    </row>
    <row r="25" spans="1:7" x14ac:dyDescent="0.25">
      <c r="A25" s="1" t="s">
        <v>28</v>
      </c>
      <c r="B25" s="1">
        <v>177</v>
      </c>
      <c r="C25" s="2">
        <v>11</v>
      </c>
      <c r="D25" s="1">
        <v>86.259</v>
      </c>
      <c r="E25" s="1">
        <v>9326</v>
      </c>
      <c r="F25" s="1">
        <v>707</v>
      </c>
      <c r="G25" s="1">
        <f t="shared" si="0"/>
        <v>1.24</v>
      </c>
    </row>
    <row r="26" spans="1:7" x14ac:dyDescent="0.25">
      <c r="A26" s="1" t="s">
        <v>29</v>
      </c>
      <c r="B26" s="1">
        <v>67</v>
      </c>
      <c r="C26" s="2">
        <v>0</v>
      </c>
      <c r="D26" s="1">
        <v>561.94100000000003</v>
      </c>
      <c r="E26" s="1">
        <v>10003</v>
      </c>
      <c r="F26" s="1">
        <v>1278</v>
      </c>
      <c r="G26" s="1">
        <f t="shared" si="0"/>
        <v>1.24</v>
      </c>
    </row>
    <row r="27" spans="1:7" x14ac:dyDescent="0.25">
      <c r="A27" s="1" t="s">
        <v>30</v>
      </c>
      <c r="B27" s="1">
        <v>14173</v>
      </c>
      <c r="C27" s="2">
        <v>125</v>
      </c>
      <c r="D27" s="1">
        <v>11472.584000000001</v>
      </c>
      <c r="E27" s="1">
        <v>51396</v>
      </c>
      <c r="F27" s="1">
        <v>47529</v>
      </c>
      <c r="G27" s="1">
        <v>27.8</v>
      </c>
    </row>
    <row r="28" spans="1:7" x14ac:dyDescent="0.25">
      <c r="A28" s="1" t="s">
        <v>31</v>
      </c>
      <c r="B28" s="1">
        <v>86</v>
      </c>
      <c r="C28" s="2">
        <v>25</v>
      </c>
      <c r="D28" s="1">
        <v>159.37200000000001</v>
      </c>
      <c r="E28" s="1">
        <v>2786</v>
      </c>
      <c r="F28" s="1">
        <v>92</v>
      </c>
      <c r="G28" s="1">
        <f t="shared" si="0"/>
        <v>1.24</v>
      </c>
    </row>
    <row r="29" spans="1:7" x14ac:dyDescent="0.25">
      <c r="A29" s="1" t="s">
        <v>32</v>
      </c>
      <c r="B29" s="1">
        <v>4994</v>
      </c>
      <c r="C29" s="2">
        <v>9</v>
      </c>
      <c r="D29" s="1">
        <v>6379.9939999999997</v>
      </c>
      <c r="E29" s="1">
        <v>76099</v>
      </c>
      <c r="F29" s="1">
        <v>12278</v>
      </c>
      <c r="G29" s="1">
        <v>115</v>
      </c>
    </row>
    <row r="30" spans="1:7" x14ac:dyDescent="0.25">
      <c r="A30" s="1" t="s">
        <v>33</v>
      </c>
      <c r="B30" s="1">
        <v>27933</v>
      </c>
      <c r="C30" s="2">
        <v>46</v>
      </c>
      <c r="D30" s="1">
        <v>17935.918000000001</v>
      </c>
      <c r="E30" s="1">
        <v>81013</v>
      </c>
      <c r="F30" s="1">
        <v>39753</v>
      </c>
      <c r="G30" s="1">
        <v>25.3</v>
      </c>
    </row>
    <row r="31" spans="1:7" x14ac:dyDescent="0.25">
      <c r="A31" s="1" t="s">
        <v>34</v>
      </c>
      <c r="B31" s="1">
        <v>93</v>
      </c>
      <c r="C31" s="2">
        <v>6</v>
      </c>
      <c r="D31" s="1">
        <v>140.495</v>
      </c>
      <c r="E31" s="1">
        <v>4279</v>
      </c>
      <c r="F31" s="1">
        <v>450</v>
      </c>
      <c r="G31" s="1">
        <v>3.3</v>
      </c>
    </row>
    <row r="32" spans="1:7" x14ac:dyDescent="0.25">
      <c r="A32" s="1" t="s">
        <v>35</v>
      </c>
      <c r="B32" s="1">
        <v>7475</v>
      </c>
      <c r="C32" s="2">
        <v>164</v>
      </c>
      <c r="D32" s="1">
        <v>14668.772000000001</v>
      </c>
      <c r="E32" s="1">
        <v>101254</v>
      </c>
      <c r="F32" s="1">
        <v>15400</v>
      </c>
      <c r="G32" s="1">
        <v>240</v>
      </c>
    </row>
    <row r="33" spans="1:7" x14ac:dyDescent="0.25">
      <c r="A33" s="1" t="s">
        <v>36</v>
      </c>
      <c r="B33" s="1">
        <v>1628</v>
      </c>
      <c r="C33" s="2">
        <v>21</v>
      </c>
      <c r="D33" s="1">
        <v>727.99699999999996</v>
      </c>
      <c r="E33" s="1">
        <v>23619</v>
      </c>
      <c r="F33" s="1">
        <v>858</v>
      </c>
      <c r="G33" s="1">
        <f t="shared" si="0"/>
        <v>1.24</v>
      </c>
    </row>
    <row r="34" spans="1:7" x14ac:dyDescent="0.25">
      <c r="A34" s="1"/>
      <c r="B34" s="1"/>
      <c r="C34" s="2"/>
      <c r="D34" s="1"/>
      <c r="E34" s="1"/>
      <c r="F34" s="1"/>
      <c r="G34" s="1"/>
    </row>
    <row r="35" spans="1:7" ht="16.5" customHeight="1" x14ac:dyDescent="0.25">
      <c r="A35" s="1" t="s">
        <v>37</v>
      </c>
      <c r="B35" s="1">
        <v>32546</v>
      </c>
      <c r="C35" s="2">
        <v>180</v>
      </c>
      <c r="D35" s="1">
        <v>57810.542000000001</v>
      </c>
      <c r="E35" s="1">
        <v>162783</v>
      </c>
      <c r="F35" s="1">
        <v>97942</v>
      </c>
      <c r="G35" s="1">
        <v>723.3</v>
      </c>
    </row>
    <row r="36" spans="1:7" x14ac:dyDescent="0.25">
      <c r="A36" s="1" t="s">
        <v>38</v>
      </c>
      <c r="B36" s="1">
        <v>1719</v>
      </c>
      <c r="C36" s="2">
        <v>0</v>
      </c>
      <c r="D36" s="3">
        <f>AVERAGE(D35,C15,C16)</f>
        <v>19297.513999999999</v>
      </c>
      <c r="E36" s="1">
        <v>21259</v>
      </c>
      <c r="F36" s="1">
        <v>15761</v>
      </c>
      <c r="G36" s="1">
        <v>36</v>
      </c>
    </row>
    <row r="37" spans="1:7" x14ac:dyDescent="0.25">
      <c r="A37" s="1" t="s">
        <v>39</v>
      </c>
      <c r="B37" s="1">
        <v>29826</v>
      </c>
      <c r="C37" s="2">
        <v>282</v>
      </c>
      <c r="D37" s="1">
        <v>21266.59</v>
      </c>
      <c r="E37" s="1">
        <v>92848</v>
      </c>
      <c r="F37" s="1">
        <v>37955</v>
      </c>
      <c r="G37" s="1">
        <v>65.7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Kakali</dc:creator>
  <cp:lastModifiedBy>kakali</cp:lastModifiedBy>
  <dcterms:created xsi:type="dcterms:W3CDTF">2014-12-17T15:44:55Z</dcterms:created>
  <dcterms:modified xsi:type="dcterms:W3CDTF">2019-08-06T07:50:38Z</dcterms:modified>
</cp:coreProperties>
</file>