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<sst xmlns="http://schemas.openxmlformats.org/spreadsheetml/2006/main" count="133" uniqueCount="132">
  <si>
    <t xml:space="preserve">#</t>
  </si>
  <si>
    <t xml:space="preserve">Real</t>
  </si>
  <si>
    <t xml:space="preserve">Simulated</t>
  </si>
  <si>
    <t xml:space="preserve">Diference</t>
  </si>
  <si>
    <t xml:space="preserve">%</t>
  </si>
  <si>
    <t xml:space="preserve">Step</t>
  </si>
  <si>
    <t xml:space="preserve">Var (Real)</t>
  </si>
  <si>
    <t xml:space="preserve">Var (Simul)</t>
  </si>
  <si>
    <t xml:space="preserve">Recom (Real)</t>
  </si>
  <si>
    <t xml:space="preserve">Recom (Simul)</t>
  </si>
  <si>
    <t xml:space="preserve">41801,15625</t>
  </si>
  <si>
    <t xml:space="preserve">40990,0160129978</t>
  </si>
  <si>
    <t xml:space="preserve">42190,652344</t>
  </si>
  <si>
    <t xml:space="preserve">41706,5855889622</t>
  </si>
  <si>
    <t xml:space="preserve">41247,824219</t>
  </si>
  <si>
    <t xml:space="preserve">42201,3352999732</t>
  </si>
  <si>
    <t xml:space="preserve">41077,996094</t>
  </si>
  <si>
    <t xml:space="preserve">41037,9410959207</t>
  </si>
  <si>
    <t xml:space="preserve">42358,808594</t>
  </si>
  <si>
    <t xml:space="preserve">41167,0219557036</t>
  </si>
  <si>
    <t xml:space="preserve">42892,957031</t>
  </si>
  <si>
    <t xml:space="preserve">42250,8001811659</t>
  </si>
  <si>
    <t xml:space="preserve">43960,933594</t>
  </si>
  <si>
    <t xml:space="preserve">42365,6392278524</t>
  </si>
  <si>
    <t xml:space="preserve">44348,730469</t>
  </si>
  <si>
    <t xml:space="preserve">43532,5699359019</t>
  </si>
  <si>
    <t xml:space="preserve">44500,828125</t>
  </si>
  <si>
    <t xml:space="preserve">43993,2944851996</t>
  </si>
  <si>
    <t xml:space="preserve">46820,492188</t>
  </si>
  <si>
    <t xml:space="preserve">44039,6026604913</t>
  </si>
  <si>
    <t xml:space="preserve">47128,003906</t>
  </si>
  <si>
    <t xml:space="preserve">46230,8000994072</t>
  </si>
  <si>
    <t xml:space="preserve">47465,730469</t>
  </si>
  <si>
    <t xml:space="preserve">46165,5282536836</t>
  </si>
  <si>
    <t xml:space="preserve">47062,664063</t>
  </si>
  <si>
    <t xml:space="preserve">46482,1989839613</t>
  </si>
  <si>
    <t xml:space="preserve">45538,675781</t>
  </si>
  <si>
    <t xml:space="preserve">46450,2246948643</t>
  </si>
  <si>
    <t xml:space="preserve">46281,644531</t>
  </si>
  <si>
    <t xml:space="preserve">44744,4996037018</t>
  </si>
  <si>
    <t xml:space="preserve">45868,949219</t>
  </si>
  <si>
    <t xml:space="preserve">45627,2636140814</t>
  </si>
  <si>
    <t xml:space="preserve">46453,566406</t>
  </si>
  <si>
    <t xml:space="preserve">44963,805436724</t>
  </si>
  <si>
    <t xml:space="preserve">46622,675781</t>
  </si>
  <si>
    <t xml:space="preserve">45448,7452381294</t>
  </si>
  <si>
    <t xml:space="preserve">45555,992188</t>
  </si>
  <si>
    <t xml:space="preserve">45879,3270186835</t>
  </si>
  <si>
    <t xml:space="preserve">43206,738281</t>
  </si>
  <si>
    <t xml:space="preserve">44689,6953960141</t>
  </si>
  <si>
    <t xml:space="preserve">43503,847656</t>
  </si>
  <si>
    <t xml:space="preserve">42692,2255683458</t>
  </si>
  <si>
    <t xml:space="preserve">42287,664063</t>
  </si>
  <si>
    <t xml:space="preserve">43194,710876582</t>
  </si>
  <si>
    <t xml:space="preserve">42782,136719</t>
  </si>
  <si>
    <t xml:space="preserve">41588,8488924602</t>
  </si>
  <si>
    <t xml:space="preserve">42207,671875</t>
  </si>
  <si>
    <t xml:space="preserve">42205,7076416913</t>
  </si>
  <si>
    <t xml:space="preserve">39521,902344</t>
  </si>
  <si>
    <t xml:space="preserve">41890,4519151643</t>
  </si>
  <si>
    <t xml:space="preserve">40127,183594</t>
  </si>
  <si>
    <t xml:space="preserve">39174,345086255</t>
  </si>
  <si>
    <t xml:space="preserve">41166,730469</t>
  </si>
  <si>
    <t xml:space="preserve">40398,245509105</t>
  </si>
  <si>
    <t xml:space="preserve">39935,515625</t>
  </si>
  <si>
    <t xml:space="preserve">40861,3904230081</t>
  </si>
  <si>
    <t xml:space="preserve">40553,464844</t>
  </si>
  <si>
    <t xml:space="preserve">39415,0021590348</t>
  </si>
  <si>
    <t xml:space="preserve">40424,484375</t>
  </si>
  <si>
    <t xml:space="preserve">40775,5228973271</t>
  </si>
  <si>
    <t xml:space="preserve">39716,953125</t>
  </si>
  <si>
    <t xml:space="preserve">40471,2749471827</t>
  </si>
  <si>
    <t xml:space="preserve">40826,214844</t>
  </si>
  <si>
    <t xml:space="preserve">39591,7822153035</t>
  </si>
  <si>
    <t xml:space="preserve">41502,75</t>
  </si>
  <si>
    <t xml:space="preserve">40998,6875768306</t>
  </si>
  <si>
    <t xml:space="preserve">41374,378906</t>
  </si>
  <si>
    <t xml:space="preserve">41282,0091701346</t>
  </si>
  <si>
    <t xml:space="preserve">40527,363281</t>
  </si>
  <si>
    <t xml:space="preserve">41139,480203086</t>
  </si>
  <si>
    <t xml:space="preserve">39740,320313</t>
  </si>
  <si>
    <t xml:space="preserve">40635,8822999764</t>
  </si>
  <si>
    <t xml:space="preserve">39486,730469</t>
  </si>
  <si>
    <t xml:space="preserve">39891,8572464147</t>
  </si>
  <si>
    <t xml:space="preserve">39469,292969</t>
  </si>
  <si>
    <t xml:space="preserve">39560,7669709321</t>
  </si>
  <si>
    <t xml:space="preserve">40458,308594</t>
  </si>
  <si>
    <t xml:space="preserve">39427,2903343212</t>
  </si>
  <si>
    <t xml:space="preserve">38117,460938</t>
  </si>
  <si>
    <t xml:space="preserve">40412,2332167867</t>
  </si>
  <si>
    <t xml:space="preserve">39241,121094</t>
  </si>
  <si>
    <t xml:space="preserve">38056,3029758968</t>
  </si>
  <si>
    <t xml:space="preserve">39773,828125</t>
  </si>
  <si>
    <t xml:space="preserve">39645,645906872</t>
  </si>
  <si>
    <t xml:space="preserve">38609,824219</t>
  </si>
  <si>
    <t xml:space="preserve">39821,0708228931</t>
  </si>
  <si>
    <t xml:space="preserve">38420,2248573452</t>
  </si>
  <si>
    <t xml:space="preserve">38469,09375</t>
  </si>
  <si>
    <t xml:space="preserve">38208,8579832194</t>
  </si>
  <si>
    <t xml:space="preserve">38529,328125</t>
  </si>
  <si>
    <t xml:space="preserve">38859,876367415</t>
  </si>
  <si>
    <t xml:space="preserve">37750,453125</t>
  </si>
  <si>
    <t xml:space="preserve">38489,1864148115</t>
  </si>
  <si>
    <t xml:space="preserve">39698,371094</t>
  </si>
  <si>
    <t xml:space="preserve">37944,2343710014</t>
  </si>
  <si>
    <t xml:space="preserve">36575,140625</t>
  </si>
  <si>
    <t xml:space="preserve">40105,7674046522</t>
  </si>
  <si>
    <t xml:space="preserve">36040,921875</t>
  </si>
  <si>
    <t xml:space="preserve">36524,9425727334</t>
  </si>
  <si>
    <t xml:space="preserve">35501,953125</t>
  </si>
  <si>
    <t xml:space="preserve">36642,3032030547</t>
  </si>
  <si>
    <t xml:space="preserve">34059,265625</t>
  </si>
  <si>
    <t xml:space="preserve">36143,4269601107</t>
  </si>
  <si>
    <t xml:space="preserve">30296,953125</t>
  </si>
  <si>
    <t xml:space="preserve">34325,2861886427</t>
  </si>
  <si>
    <t xml:space="preserve">31022,90625</t>
  </si>
  <si>
    <t xml:space="preserve">31128,5573840784</t>
  </si>
  <si>
    <t xml:space="preserve">28936,355469</t>
  </si>
  <si>
    <t xml:space="preserve">32466,3334923455</t>
  </si>
  <si>
    <t xml:space="preserve">29047,751953</t>
  </si>
  <si>
    <t xml:space="preserve">30289,4153094981</t>
  </si>
  <si>
    <t xml:space="preserve">29283,103516</t>
  </si>
  <si>
    <t xml:space="preserve">31206,9197713025</t>
  </si>
  <si>
    <t xml:space="preserve">30101,265625</t>
  </si>
  <si>
    <t xml:space="preserve">31364,4852129849</t>
  </si>
  <si>
    <t xml:space="preserve">31305,113281</t>
  </si>
  <si>
    <t xml:space="preserve">32226,3996831198</t>
  </si>
  <si>
    <t xml:space="preserve">29862,917969</t>
  </si>
  <si>
    <t xml:space="preserve">33186,0070356254</t>
  </si>
  <si>
    <t xml:space="preserve">30482,853516</t>
  </si>
  <si>
    <t xml:space="preserve">31821,9067258737</t>
  </si>
  <si>
    <t xml:space="preserve">32407,4050984031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</si>
</sst>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6" activeCellId="0" sqref="J1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0" t="s">
        <v>11</v>
      </c>
      <c r="D2" s="0" t="n">
        <f aca="false">B2-C2</f>
        <v>811.140237002197</v>
      </c>
      <c r="E2" s="2" t="n">
        <f aca="false">D2/B2</f>
        <v>0.0194047320641327</v>
      </c>
      <c r="F2" s="0" t="n">
        <v>1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n">
        <f aca="false">B3-C3</f>
        <v>484.066755037798</v>
      </c>
      <c r="E3" s="2" t="n">
        <f aca="false">D3/B3</f>
        <v>0.0114733176223723</v>
      </c>
      <c r="F3" s="0" t="n">
        <v>2</v>
      </c>
      <c r="G3" s="0" t="n">
        <f aca="false">B3-B2</f>
        <v>389.496094000002</v>
      </c>
      <c r="H3" s="0" t="n">
        <f aca="false">C3-C2</f>
        <v>716.5695759644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">
        <v>15</v>
      </c>
      <c r="D4" s="0" t="n">
        <f aca="false">B4-C4</f>
        <v>-953.5110809732</v>
      </c>
      <c r="E4" s="2" t="n">
        <f aca="false">D4/B4</f>
        <v>-0.0231166394598332</v>
      </c>
      <c r="F4" s="0" t="n">
        <v>3</v>
      </c>
      <c r="G4" s="0" t="n">
        <f aca="false">B4-B2</f>
        <v>-553.332030999998</v>
      </c>
      <c r="H4" s="0" t="n">
        <f aca="false">C4-C2</f>
        <v>1211.3192869754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">
        <v>17</v>
      </c>
      <c r="D5" s="0" t="n">
        <f aca="false">B5-C5</f>
        <v>40.0549980793003</v>
      </c>
      <c r="E5" s="2" t="n">
        <f aca="false">D5/B5</f>
        <v>0.000975096204489655</v>
      </c>
      <c r="F5" s="0" t="n">
        <v>4</v>
      </c>
      <c r="G5" s="0" t="n">
        <f aca="false">B5-B2</f>
        <v>-723.160155999998</v>
      </c>
      <c r="H5" s="0" t="n">
        <f aca="false">C5-C2</f>
        <v>47.9250829228986</v>
      </c>
    </row>
    <row r="6" customFormat="false" ht="12.8" hidden="false" customHeight="false" outlineLevel="0" collapsed="false">
      <c r="A6" s="3" t="n">
        <v>5</v>
      </c>
      <c r="B6" s="3" t="s">
        <v>18</v>
      </c>
      <c r="C6" s="3" t="s">
        <v>19</v>
      </c>
      <c r="D6" s="3" t="n">
        <f aca="false">B6-C6</f>
        <v>1191.7866382964</v>
      </c>
      <c r="E6" s="4" t="n">
        <f aca="false">D6/B6</f>
        <v>0.0281355089497303</v>
      </c>
      <c r="F6" s="3" t="n">
        <v>5</v>
      </c>
      <c r="G6" s="5" t="n">
        <f aca="false">B6-B2</f>
        <v>557.652344000002</v>
      </c>
      <c r="H6" s="5" t="n">
        <f aca="false">C6-C2</f>
        <v>177.0059427058</v>
      </c>
      <c r="I6" s="0" t="str">
        <f aca="false">IF(G6&gt;0,"Comprar","Vender")</f>
        <v>Comprar</v>
      </c>
      <c r="J6" s="0" t="str">
        <f aca="false">IF(H6&gt;0,"Comprar","Vender")</f>
        <v>Comprar</v>
      </c>
    </row>
    <row r="7" customFormat="false" ht="12.8" hidden="false" customHeight="false" outlineLevel="0" collapsed="false">
      <c r="A7" s="0" t="n">
        <v>6</v>
      </c>
      <c r="B7" s="0" t="s">
        <v>20</v>
      </c>
      <c r="C7" s="0" t="s">
        <v>21</v>
      </c>
      <c r="D7" s="0" t="n">
        <f aca="false">B7-C7</f>
        <v>642.1568498341</v>
      </c>
      <c r="E7" s="2" t="n">
        <f aca="false">D7/B7</f>
        <v>0.0149711489783741</v>
      </c>
      <c r="F7" s="0" t="n">
        <v>1</v>
      </c>
      <c r="G7" s="0" t="n">
        <v>0</v>
      </c>
      <c r="H7" s="0" t="n">
        <v>0</v>
      </c>
    </row>
    <row r="8" customFormat="false" ht="12.8" hidden="false" customHeight="false" outlineLevel="0" collapsed="false">
      <c r="A8" s="0" t="n">
        <v>7</v>
      </c>
      <c r="B8" s="0" t="s">
        <v>22</v>
      </c>
      <c r="C8" s="0" t="s">
        <v>23</v>
      </c>
      <c r="D8" s="0" t="n">
        <f aca="false">B8-C8</f>
        <v>1595.2943661476</v>
      </c>
      <c r="E8" s="2" t="n">
        <f aca="false">D8/B8</f>
        <v>0.0362889100782276</v>
      </c>
      <c r="F8" s="0" t="n">
        <v>2</v>
      </c>
      <c r="G8" s="0" t="n">
        <f aca="false">B8-B7</f>
        <v>1067.976563</v>
      </c>
      <c r="H8" s="0" t="n">
        <f aca="false">C8-C7</f>
        <v>114.839046686502</v>
      </c>
    </row>
    <row r="9" customFormat="false" ht="12.8" hidden="false" customHeight="false" outlineLevel="0" collapsed="false">
      <c r="A9" s="0" t="n">
        <v>8</v>
      </c>
      <c r="B9" s="0" t="s">
        <v>24</v>
      </c>
      <c r="C9" s="0" t="s">
        <v>25</v>
      </c>
      <c r="D9" s="0" t="n">
        <f aca="false">B9-C9</f>
        <v>816.160533098104</v>
      </c>
      <c r="E9" s="2" t="n">
        <f aca="false">D9/B9</f>
        <v>0.0184032445679275</v>
      </c>
      <c r="F9" s="0" t="n">
        <v>3</v>
      </c>
      <c r="G9" s="0" t="n">
        <f aca="false">B9-B7</f>
        <v>1455.773438</v>
      </c>
      <c r="H9" s="0" t="n">
        <f aca="false">C9-C7</f>
        <v>1281.769754736</v>
      </c>
    </row>
    <row r="10" customFormat="false" ht="12.8" hidden="false" customHeight="false" outlineLevel="0" collapsed="false">
      <c r="A10" s="0" t="n">
        <v>9</v>
      </c>
      <c r="B10" s="0" t="s">
        <v>26</v>
      </c>
      <c r="C10" s="0" t="s">
        <v>27</v>
      </c>
      <c r="D10" s="0" t="n">
        <f aca="false">B10-C10</f>
        <v>507.5336398004</v>
      </c>
      <c r="E10" s="2" t="n">
        <f aca="false">D10/B10</f>
        <v>0.0114050380899603</v>
      </c>
      <c r="F10" s="0" t="n">
        <v>4</v>
      </c>
      <c r="G10" s="0" t="n">
        <f aca="false">B10-B7</f>
        <v>1607.871094</v>
      </c>
      <c r="H10" s="0" t="n">
        <f aca="false">C10-C7</f>
        <v>1742.4943040337</v>
      </c>
    </row>
    <row r="11" customFormat="false" ht="12.8" hidden="false" customHeight="false" outlineLevel="0" collapsed="false">
      <c r="A11" s="3" t="n">
        <v>10</v>
      </c>
      <c r="B11" s="3" t="s">
        <v>28</v>
      </c>
      <c r="C11" s="3" t="s">
        <v>29</v>
      </c>
      <c r="D11" s="3" t="n">
        <f aca="false">B11-C11</f>
        <v>2780.8895275087</v>
      </c>
      <c r="E11" s="4" t="n">
        <f aca="false">D11/B11</f>
        <v>0.0593947094008002</v>
      </c>
      <c r="F11" s="3" t="n">
        <v>5</v>
      </c>
      <c r="G11" s="0" t="n">
        <f aca="false">B11-B7</f>
        <v>3927.535157</v>
      </c>
      <c r="H11" s="0" t="n">
        <f aca="false">C11-C7</f>
        <v>1788.8024793254</v>
      </c>
      <c r="I11" s="0" t="str">
        <f aca="false">IF(G11&gt;0,"Comprar","Vender")</f>
        <v>Comprar</v>
      </c>
      <c r="J11" s="0" t="str">
        <f aca="false">IF(H11&gt;0,"Comprar","Vender")</f>
        <v>Comprar</v>
      </c>
    </row>
    <row r="12" customFormat="false" ht="12.8" hidden="false" customHeight="false" outlineLevel="0" collapsed="false">
      <c r="A12" s="0" t="n">
        <v>11</v>
      </c>
      <c r="B12" s="0" t="s">
        <v>30</v>
      </c>
      <c r="C12" s="0" t="s">
        <v>31</v>
      </c>
      <c r="D12" s="0" t="n">
        <f aca="false">B12-C12</f>
        <v>897.203806592799</v>
      </c>
      <c r="E12" s="2" t="n">
        <f aca="false">D12/B12</f>
        <v>0.0190375940466805</v>
      </c>
      <c r="F12" s="0" t="n">
        <v>1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0" t="n">
        <v>12</v>
      </c>
      <c r="B13" s="0" t="s">
        <v>32</v>
      </c>
      <c r="C13" s="0" t="s">
        <v>33</v>
      </c>
      <c r="D13" s="0" t="n">
        <f aca="false">B13-C13</f>
        <v>1300.2022153164</v>
      </c>
      <c r="E13" s="2" t="n">
        <f aca="false">D13/B13</f>
        <v>0.0273924408719585</v>
      </c>
      <c r="F13" s="0" t="n">
        <v>2</v>
      </c>
      <c r="G13" s="0" t="n">
        <f aca="false">B13-B12</f>
        <v>337.726563000004</v>
      </c>
      <c r="H13" s="0" t="n">
        <f aca="false">C13-C12</f>
        <v>-65.2718457235969</v>
      </c>
    </row>
    <row r="14" customFormat="false" ht="12.8" hidden="false" customHeight="false" outlineLevel="0" collapsed="false">
      <c r="A14" s="0" t="n">
        <v>13</v>
      </c>
      <c r="B14" s="0" t="s">
        <v>34</v>
      </c>
      <c r="C14" s="0" t="s">
        <v>35</v>
      </c>
      <c r="D14" s="0" t="n">
        <f aca="false">B14-C14</f>
        <v>580.465079038695</v>
      </c>
      <c r="E14" s="2" t="n">
        <f aca="false">D14/B14</f>
        <v>0.0123338763454117</v>
      </c>
      <c r="F14" s="0" t="n">
        <v>3</v>
      </c>
      <c r="G14" s="0" t="n">
        <f aca="false">B14-B12</f>
        <v>-65.3398430000016</v>
      </c>
      <c r="H14" s="0" t="n">
        <f aca="false">C14-C12</f>
        <v>251.398884554103</v>
      </c>
    </row>
    <row r="15" customFormat="false" ht="12.8" hidden="false" customHeight="false" outlineLevel="0" collapsed="false">
      <c r="A15" s="0" t="n">
        <v>14</v>
      </c>
      <c r="B15" s="0" t="s">
        <v>36</v>
      </c>
      <c r="C15" s="0" t="s">
        <v>37</v>
      </c>
      <c r="D15" s="0" t="n">
        <f aca="false">B15-C15</f>
        <v>-911.548913864302</v>
      </c>
      <c r="E15" s="2" t="n">
        <f aca="false">D15/B15</f>
        <v>-0.0200170272462035</v>
      </c>
      <c r="F15" s="0" t="n">
        <v>4</v>
      </c>
      <c r="G15" s="0" t="n">
        <f aca="false">B15-B12</f>
        <v>-1589.328125</v>
      </c>
      <c r="H15" s="0" t="n">
        <f aca="false">C15-C12</f>
        <v>219.424595457102</v>
      </c>
    </row>
    <row r="16" customFormat="false" ht="12.8" hidden="false" customHeight="false" outlineLevel="0" collapsed="false">
      <c r="A16" s="3" t="n">
        <v>15</v>
      </c>
      <c r="B16" s="3" t="s">
        <v>38</v>
      </c>
      <c r="C16" s="3" t="s">
        <v>39</v>
      </c>
      <c r="D16" s="3" t="n">
        <f aca="false">B16-C16</f>
        <v>1537.1449272982</v>
      </c>
      <c r="E16" s="4" t="n">
        <f aca="false">D16/B16</f>
        <v>0.0332128415676457</v>
      </c>
      <c r="F16" s="3" t="n">
        <v>5</v>
      </c>
      <c r="G16" s="0" t="n">
        <f aca="false">B16-B12</f>
        <v>-846.359375</v>
      </c>
      <c r="H16" s="0" t="n">
        <f aca="false">C16-C12</f>
        <v>-1486.3004957054</v>
      </c>
      <c r="I16" s="0" t="str">
        <f aca="false">IF(G16&gt;0,"Comprar","Vender")</f>
        <v>Vender</v>
      </c>
      <c r="J16" s="0" t="str">
        <f aca="false">IF(H16&gt;0,"Comprar","Vender")</f>
        <v>Vender</v>
      </c>
    </row>
    <row r="17" customFormat="false" ht="12.8" hidden="false" customHeight="false" outlineLevel="0" collapsed="false">
      <c r="A17" s="0" t="n">
        <v>16</v>
      </c>
      <c r="B17" s="0" t="s">
        <v>40</v>
      </c>
      <c r="C17" s="0" t="s">
        <v>41</v>
      </c>
      <c r="D17" s="0" t="n">
        <f aca="false">B17-C17</f>
        <v>241.685604918603</v>
      </c>
      <c r="E17" s="2" t="n">
        <f aca="false">D17/B17</f>
        <v>0.00526904603296408</v>
      </c>
      <c r="F17" s="0" t="n">
        <v>1</v>
      </c>
      <c r="G17" s="0" t="n">
        <v>0</v>
      </c>
      <c r="H17" s="0" t="n">
        <v>0</v>
      </c>
    </row>
    <row r="18" customFormat="false" ht="12.8" hidden="false" customHeight="false" outlineLevel="0" collapsed="false">
      <c r="A18" s="0" t="n">
        <v>17</v>
      </c>
      <c r="B18" s="0" t="s">
        <v>42</v>
      </c>
      <c r="C18" s="0" t="s">
        <v>43</v>
      </c>
      <c r="D18" s="0" t="n">
        <f aca="false">B18-C18</f>
        <v>1489.760969276</v>
      </c>
      <c r="E18" s="2" t="n">
        <f aca="false">D18/B18</f>
        <v>0.0320698944028457</v>
      </c>
      <c r="F18" s="0" t="n">
        <v>2</v>
      </c>
      <c r="G18" s="0" t="n">
        <f aca="false">B18-B17</f>
        <v>584.617186999996</v>
      </c>
      <c r="H18" s="0" t="n">
        <f aca="false">C18-C17</f>
        <v>-663.458177357403</v>
      </c>
    </row>
    <row r="19" customFormat="false" ht="12.8" hidden="false" customHeight="false" outlineLevel="0" collapsed="false">
      <c r="A19" s="0" t="n">
        <v>18</v>
      </c>
      <c r="B19" s="0" t="s">
        <v>44</v>
      </c>
      <c r="C19" s="0" t="s">
        <v>45</v>
      </c>
      <c r="D19" s="0" t="n">
        <f aca="false">B19-C19</f>
        <v>1173.9305428706</v>
      </c>
      <c r="E19" s="2" t="n">
        <f aca="false">D19/B19</f>
        <v>0.025179390140216</v>
      </c>
      <c r="F19" s="0" t="n">
        <v>3</v>
      </c>
      <c r="G19" s="0" t="n">
        <f aca="false">B19-B17</f>
        <v>753.726561999996</v>
      </c>
      <c r="H19" s="0" t="n">
        <f aca="false">C19-C17</f>
        <v>-178.518375952001</v>
      </c>
    </row>
    <row r="20" customFormat="false" ht="12.8" hidden="false" customHeight="false" outlineLevel="0" collapsed="false">
      <c r="A20" s="0" t="n">
        <v>19</v>
      </c>
      <c r="B20" s="0" t="s">
        <v>46</v>
      </c>
      <c r="C20" s="0" t="s">
        <v>47</v>
      </c>
      <c r="D20" s="0" t="n">
        <f aca="false">B20-C20</f>
        <v>-323.334830683503</v>
      </c>
      <c r="E20" s="2" t="n">
        <f aca="false">D20/B20</f>
        <v>-0.00709752581722221</v>
      </c>
      <c r="F20" s="0" t="n">
        <v>4</v>
      </c>
      <c r="G20" s="0" t="n">
        <f aca="false">B20-B17</f>
        <v>-312.957031000005</v>
      </c>
      <c r="H20" s="0" t="n">
        <f aca="false">C20-C17</f>
        <v>252.0634046021</v>
      </c>
    </row>
    <row r="21" customFormat="false" ht="12.8" hidden="false" customHeight="false" outlineLevel="0" collapsed="false">
      <c r="A21" s="3" t="n">
        <v>20</v>
      </c>
      <c r="B21" s="3" t="s">
        <v>48</v>
      </c>
      <c r="C21" s="3" t="s">
        <v>49</v>
      </c>
      <c r="D21" s="3" t="n">
        <f aca="false">B21-C21</f>
        <v>-1482.95711501411</v>
      </c>
      <c r="E21" s="4" t="n">
        <f aca="false">D21/B21</f>
        <v>-0.0343223574380811</v>
      </c>
      <c r="F21" s="3" t="n">
        <v>5</v>
      </c>
      <c r="G21" s="0" t="n">
        <f aca="false">B21-B17</f>
        <v>-2662.210938</v>
      </c>
      <c r="H21" s="0" t="n">
        <f aca="false">C21-C17</f>
        <v>-937.568218067296</v>
      </c>
      <c r="I21" s="0" t="str">
        <f aca="false">IF(G21&gt;0,"Comprar","Vender")</f>
        <v>Vender</v>
      </c>
      <c r="J21" s="0" t="str">
        <f aca="false">IF(H21&gt;0,"Comprar","Vender")</f>
        <v>Vender</v>
      </c>
    </row>
    <row r="22" customFormat="false" ht="12.8" hidden="false" customHeight="false" outlineLevel="0" collapsed="false">
      <c r="A22" s="0" t="n">
        <v>21</v>
      </c>
      <c r="B22" s="0" t="s">
        <v>50</v>
      </c>
      <c r="C22" s="0" t="s">
        <v>51</v>
      </c>
      <c r="D22" s="0" t="n">
        <f aca="false">B22-C22</f>
        <v>811.622087654199</v>
      </c>
      <c r="E22" s="2" t="n">
        <f aca="false">D22/B22</f>
        <v>0.0186563288395081</v>
      </c>
      <c r="F22" s="0" t="n">
        <v>1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0" t="n">
        <v>22</v>
      </c>
      <c r="B23" s="0" t="s">
        <v>52</v>
      </c>
      <c r="C23" s="0" t="s">
        <v>53</v>
      </c>
      <c r="D23" s="0" t="n">
        <f aca="false">B23-C23</f>
        <v>-907.046813582005</v>
      </c>
      <c r="E23" s="2" t="n">
        <f aca="false">D23/B23</f>
        <v>-0.0214494423771124</v>
      </c>
      <c r="F23" s="0" t="n">
        <v>2</v>
      </c>
      <c r="G23" s="0" t="n">
        <f aca="false">B23-B22</f>
        <v>-1216.183593</v>
      </c>
      <c r="H23" s="0" t="n">
        <f aca="false">C23-C22</f>
        <v>502.485308236202</v>
      </c>
    </row>
    <row r="24" customFormat="false" ht="12.8" hidden="false" customHeight="false" outlineLevel="0" collapsed="false">
      <c r="A24" s="0" t="n">
        <v>23</v>
      </c>
      <c r="B24" s="0" t="s">
        <v>54</v>
      </c>
      <c r="C24" s="0" t="s">
        <v>55</v>
      </c>
      <c r="D24" s="0" t="n">
        <f aca="false">B24-C24</f>
        <v>1193.2878265398</v>
      </c>
      <c r="E24" s="2" t="n">
        <f aca="false">D24/B24</f>
        <v>0.0278921979605065</v>
      </c>
      <c r="F24" s="0" t="n">
        <v>3</v>
      </c>
      <c r="G24" s="0" t="n">
        <f aca="false">B24-B22</f>
        <v>-721.710936999996</v>
      </c>
      <c r="H24" s="0" t="n">
        <f aca="false">C24-C22</f>
        <v>-1103.3766758856</v>
      </c>
    </row>
    <row r="25" customFormat="false" ht="12.8" hidden="false" customHeight="false" outlineLevel="0" collapsed="false">
      <c r="A25" s="0" t="n">
        <v>24</v>
      </c>
      <c r="B25" s="0" t="s">
        <v>56</v>
      </c>
      <c r="C25" s="0" t="s">
        <v>57</v>
      </c>
      <c r="D25" s="0" t="n">
        <f aca="false">B25-C25</f>
        <v>1.96423330870311</v>
      </c>
      <c r="E25" s="2" t="n">
        <f aca="false">D25/B25</f>
        <v>4.65373526054762E-005</v>
      </c>
      <c r="F25" s="0" t="n">
        <v>4</v>
      </c>
      <c r="G25" s="0" t="n">
        <f aca="false">B25-B22</f>
        <v>-1296.175781</v>
      </c>
      <c r="H25" s="0" t="n">
        <f aca="false">C25-C22</f>
        <v>-486.517926654502</v>
      </c>
    </row>
    <row r="26" customFormat="false" ht="12.8" hidden="false" customHeight="false" outlineLevel="0" collapsed="false">
      <c r="A26" s="3" t="n">
        <v>25</v>
      </c>
      <c r="B26" s="3" t="s">
        <v>58</v>
      </c>
      <c r="C26" s="3" t="s">
        <v>59</v>
      </c>
      <c r="D26" s="3" t="n">
        <f aca="false">B26-C26</f>
        <v>-2368.5495711643</v>
      </c>
      <c r="E26" s="4" t="n">
        <f aca="false">D26/B26</f>
        <v>-0.0599300496860795</v>
      </c>
      <c r="F26" s="3" t="n">
        <v>5</v>
      </c>
      <c r="G26" s="0" t="n">
        <f aca="false">B26-B22</f>
        <v>-3981.945312</v>
      </c>
      <c r="H26" s="0" t="n">
        <f aca="false">C26-C22</f>
        <v>-801.773653181495</v>
      </c>
      <c r="I26" s="0" t="str">
        <f aca="false">IF(G26&gt;0,"Comprar","Vender")</f>
        <v>Vender</v>
      </c>
      <c r="J26" s="0" t="str">
        <f aca="false">IF(H26&gt;0,"Comprar","Vender")</f>
        <v>Vender</v>
      </c>
    </row>
    <row r="27" customFormat="false" ht="12.8" hidden="false" customHeight="false" outlineLevel="0" collapsed="false">
      <c r="A27" s="0" t="n">
        <v>26</v>
      </c>
      <c r="B27" s="0" t="s">
        <v>60</v>
      </c>
      <c r="C27" s="0" t="s">
        <v>61</v>
      </c>
      <c r="D27" s="0" t="n">
        <f aca="false">B27-C27</f>
        <v>952.838507745</v>
      </c>
      <c r="E27" s="2" t="n">
        <f aca="false">D27/B27</f>
        <v>0.0237454618640984</v>
      </c>
      <c r="F27" s="0" t="n">
        <v>1</v>
      </c>
      <c r="G27" s="0" t="n">
        <v>0</v>
      </c>
      <c r="H27" s="0" t="n">
        <v>0</v>
      </c>
    </row>
    <row r="28" customFormat="false" ht="12.8" hidden="false" customHeight="false" outlineLevel="0" collapsed="false">
      <c r="A28" s="0" t="n">
        <v>27</v>
      </c>
      <c r="B28" s="0" t="s">
        <v>62</v>
      </c>
      <c r="C28" s="0" t="s">
        <v>63</v>
      </c>
      <c r="D28" s="0" t="n">
        <f aca="false">B28-C28</f>
        <v>768.484959895002</v>
      </c>
      <c r="E28" s="2" t="n">
        <f aca="false">D28/B28</f>
        <v>0.0186676219155587</v>
      </c>
      <c r="F28" s="0" t="n">
        <v>2</v>
      </c>
      <c r="G28" s="0" t="n">
        <f aca="false">B28-B27</f>
        <v>1039.546875</v>
      </c>
      <c r="H28" s="0" t="n">
        <f aca="false">C28-C27</f>
        <v>1223.90042285</v>
      </c>
    </row>
    <row r="29" customFormat="false" ht="12.8" hidden="false" customHeight="false" outlineLevel="0" collapsed="false">
      <c r="A29" s="0" t="n">
        <v>28</v>
      </c>
      <c r="B29" s="0" t="s">
        <v>64</v>
      </c>
      <c r="C29" s="0" t="s">
        <v>65</v>
      </c>
      <c r="D29" s="0" t="n">
        <f aca="false">B29-C29</f>
        <v>-925.874798008103</v>
      </c>
      <c r="E29" s="2" t="n">
        <f aca="false">D29/B29</f>
        <v>-0.0231842454897088</v>
      </c>
      <c r="F29" s="0" t="n">
        <v>3</v>
      </c>
      <c r="G29" s="0" t="n">
        <f aca="false">B29-B27</f>
        <v>-191.667969000002</v>
      </c>
      <c r="H29" s="0" t="n">
        <f aca="false">C29-C27</f>
        <v>1687.0453367531</v>
      </c>
    </row>
    <row r="30" customFormat="false" ht="12.8" hidden="false" customHeight="false" outlineLevel="0" collapsed="false">
      <c r="A30" s="0" t="n">
        <v>29</v>
      </c>
      <c r="B30" s="0" t="s">
        <v>66</v>
      </c>
      <c r="C30" s="0" t="s">
        <v>67</v>
      </c>
      <c r="D30" s="0" t="n">
        <f aca="false">B30-C30</f>
        <v>1138.4626849652</v>
      </c>
      <c r="E30" s="2" t="n">
        <f aca="false">D30/B30</f>
        <v>0.028073129863123</v>
      </c>
      <c r="F30" s="0" t="n">
        <v>4</v>
      </c>
      <c r="G30" s="0" t="n">
        <f aca="false">B30-B27</f>
        <v>426.28125</v>
      </c>
      <c r="H30" s="0" t="n">
        <f aca="false">C30-C27</f>
        <v>240.657072779795</v>
      </c>
    </row>
    <row r="31" customFormat="false" ht="12.8" hidden="false" customHeight="false" outlineLevel="0" collapsed="false">
      <c r="A31" s="3" t="n">
        <v>30</v>
      </c>
      <c r="B31" s="3" t="s">
        <v>68</v>
      </c>
      <c r="C31" s="3" t="s">
        <v>69</v>
      </c>
      <c r="D31" s="3" t="n">
        <f aca="false">B31-C31</f>
        <v>-351.0385223271</v>
      </c>
      <c r="E31" s="4" t="n">
        <f aca="false">D31/B31</f>
        <v>-0.00868380952174113</v>
      </c>
      <c r="F31" s="3" t="n">
        <v>5</v>
      </c>
      <c r="G31" s="0" t="n">
        <f aca="false">B31-B27</f>
        <v>297.300780999998</v>
      </c>
      <c r="H31" s="0" t="n">
        <f aca="false">C31-C27</f>
        <v>1601.1778110721</v>
      </c>
      <c r="I31" s="0" t="str">
        <f aca="false">IF(G31&gt;0,"Comprar","Vender")</f>
        <v>Comprar</v>
      </c>
      <c r="J31" s="0" t="str">
        <f aca="false">IF(H31&gt;0,"Comprar","Vender")</f>
        <v>Comprar</v>
      </c>
    </row>
    <row r="32" customFormat="false" ht="12.8" hidden="false" customHeight="false" outlineLevel="0" collapsed="false">
      <c r="A32" s="0" t="n">
        <v>31</v>
      </c>
      <c r="B32" s="0" t="s">
        <v>70</v>
      </c>
      <c r="C32" s="0" t="s">
        <v>71</v>
      </c>
      <c r="D32" s="0" t="n">
        <f aca="false">B32-C32</f>
        <v>-754.321822182697</v>
      </c>
      <c r="E32" s="2" t="n">
        <f aca="false">D32/B32</f>
        <v>-0.0189924393195178</v>
      </c>
      <c r="F32" s="0" t="n">
        <v>1</v>
      </c>
      <c r="G32" s="0" t="n">
        <v>0</v>
      </c>
      <c r="H32" s="0" t="n">
        <v>0</v>
      </c>
    </row>
    <row r="33" customFormat="false" ht="12.8" hidden="false" customHeight="false" outlineLevel="0" collapsed="false">
      <c r="A33" s="0" t="n">
        <v>32</v>
      </c>
      <c r="B33" s="0" t="s">
        <v>72</v>
      </c>
      <c r="C33" s="0" t="s">
        <v>73</v>
      </c>
      <c r="D33" s="0" t="n">
        <f aca="false">B33-C33</f>
        <v>1234.4326286965</v>
      </c>
      <c r="E33" s="2" t="n">
        <f aca="false">D33/B33</f>
        <v>0.0302362742520549</v>
      </c>
      <c r="F33" s="0" t="n">
        <v>2</v>
      </c>
      <c r="G33" s="0" t="n">
        <f aca="false">B33-B32</f>
        <v>1109.261719</v>
      </c>
      <c r="H33" s="0" t="n">
        <f aca="false">C33-C32</f>
        <v>-879.492731879196</v>
      </c>
    </row>
    <row r="34" customFormat="false" ht="12.8" hidden="false" customHeight="false" outlineLevel="0" collapsed="false">
      <c r="A34" s="0" t="n">
        <v>33</v>
      </c>
      <c r="B34" s="0" t="s">
        <v>74</v>
      </c>
      <c r="C34" s="0" t="s">
        <v>75</v>
      </c>
      <c r="D34" s="0" t="n">
        <f aca="false">B34-C34</f>
        <v>504.062423169402</v>
      </c>
      <c r="E34" s="2" t="n">
        <f aca="false">D34/B34</f>
        <v>0.0121452776784527</v>
      </c>
      <c r="F34" s="0" t="n">
        <v>3</v>
      </c>
      <c r="G34" s="0" t="n">
        <f aca="false">B34-B32</f>
        <v>1785.796875</v>
      </c>
      <c r="H34" s="0" t="n">
        <f aca="false">C34-C32</f>
        <v>527.412629647901</v>
      </c>
    </row>
    <row r="35" customFormat="false" ht="12.8" hidden="false" customHeight="false" outlineLevel="0" collapsed="false">
      <c r="A35" s="0" t="n">
        <v>34</v>
      </c>
      <c r="B35" s="0" t="s">
        <v>76</v>
      </c>
      <c r="C35" s="0" t="s">
        <v>77</v>
      </c>
      <c r="D35" s="0" t="n">
        <f aca="false">B35-C35</f>
        <v>92.3697358653953</v>
      </c>
      <c r="E35" s="2" t="n">
        <f aca="false">D35/B35</f>
        <v>0.00223253468227894</v>
      </c>
      <c r="F35" s="0" t="n">
        <v>4</v>
      </c>
      <c r="G35" s="0" t="n">
        <f aca="false">B35-B32</f>
        <v>1657.425781</v>
      </c>
      <c r="H35" s="0" t="n">
        <f aca="false">C35-C32</f>
        <v>810.734222951905</v>
      </c>
    </row>
    <row r="36" customFormat="false" ht="12.8" hidden="false" customHeight="false" outlineLevel="0" collapsed="false">
      <c r="A36" s="3" t="n">
        <v>35</v>
      </c>
      <c r="B36" s="3" t="s">
        <v>78</v>
      </c>
      <c r="C36" s="3" t="s">
        <v>79</v>
      </c>
      <c r="D36" s="3" t="n">
        <f aca="false">B36-C36</f>
        <v>-612.116922086003</v>
      </c>
      <c r="E36" s="4" t="n">
        <f aca="false">D36/B36</f>
        <v>-0.0151037934010618</v>
      </c>
      <c r="F36" s="3" t="n">
        <v>5</v>
      </c>
      <c r="G36" s="0" t="n">
        <f aca="false">B36-B32</f>
        <v>810.410155999998</v>
      </c>
      <c r="H36" s="0" t="n">
        <f aca="false">C36-C32</f>
        <v>668.205255903304</v>
      </c>
      <c r="I36" s="0" t="str">
        <f aca="false">IF(G36&gt;0,"Comprar","Vender")</f>
        <v>Comprar</v>
      </c>
      <c r="J36" s="0" t="str">
        <f aca="false">IF(H36&gt;0,"Comprar","Vender")</f>
        <v>Comprar</v>
      </c>
    </row>
    <row r="37" customFormat="false" ht="12.8" hidden="false" customHeight="false" outlineLevel="0" collapsed="false">
      <c r="A37" s="0" t="n">
        <v>36</v>
      </c>
      <c r="B37" s="0" t="s">
        <v>80</v>
      </c>
      <c r="C37" s="0" t="s">
        <v>81</v>
      </c>
      <c r="D37" s="0" t="n">
        <f aca="false">B37-C37</f>
        <v>-895.561986976405</v>
      </c>
      <c r="E37" s="2" t="n">
        <f aca="false">D37/B37</f>
        <v>-0.022535348983673</v>
      </c>
      <c r="F37" s="0" t="n">
        <v>1</v>
      </c>
      <c r="G37" s="0" t="n">
        <v>0</v>
      </c>
      <c r="H37" s="0" t="n">
        <v>0</v>
      </c>
    </row>
    <row r="38" customFormat="false" ht="12.8" hidden="false" customHeight="false" outlineLevel="0" collapsed="false">
      <c r="A38" s="0" t="n">
        <v>37</v>
      </c>
      <c r="B38" s="0" t="s">
        <v>82</v>
      </c>
      <c r="C38" s="0" t="s">
        <v>83</v>
      </c>
      <c r="D38" s="0" t="n">
        <f aca="false">B38-C38</f>
        <v>-405.126777414698</v>
      </c>
      <c r="E38" s="2" t="n">
        <f aca="false">D38/B38</f>
        <v>-0.0102598207702396</v>
      </c>
      <c r="F38" s="0" t="n">
        <v>2</v>
      </c>
      <c r="G38" s="0" t="n">
        <f aca="false">B38-B37</f>
        <v>-253.589843999995</v>
      </c>
      <c r="H38" s="0" t="n">
        <f aca="false">C38-C37</f>
        <v>-744.025053561701</v>
      </c>
    </row>
    <row r="39" customFormat="false" ht="12.8" hidden="false" customHeight="false" outlineLevel="0" collapsed="false">
      <c r="A39" s="0" t="n">
        <v>38</v>
      </c>
      <c r="B39" s="0" t="s">
        <v>84</v>
      </c>
      <c r="C39" s="0" t="s">
        <v>85</v>
      </c>
      <c r="D39" s="0" t="n">
        <f aca="false">B39-C39</f>
        <v>-91.4740019320962</v>
      </c>
      <c r="E39" s="2" t="n">
        <f aca="false">D39/B39</f>
        <v>-0.00231759920310561</v>
      </c>
      <c r="F39" s="0" t="n">
        <v>3</v>
      </c>
      <c r="G39" s="0" t="n">
        <f aca="false">B39-B37</f>
        <v>-271.027343999995</v>
      </c>
      <c r="H39" s="0" t="n">
        <f aca="false">C39-C37</f>
        <v>-1075.1153290443</v>
      </c>
    </row>
    <row r="40" customFormat="false" ht="12.8" hidden="false" customHeight="false" outlineLevel="0" collapsed="false">
      <c r="A40" s="0" t="n">
        <v>39</v>
      </c>
      <c r="B40" s="0" t="s">
        <v>86</v>
      </c>
      <c r="C40" s="0" t="s">
        <v>87</v>
      </c>
      <c r="D40" s="0" t="n">
        <f aca="false">B40-C40</f>
        <v>1031.0182596788</v>
      </c>
      <c r="E40" s="2" t="n">
        <f aca="false">D40/B40</f>
        <v>0.025483474112205</v>
      </c>
      <c r="F40" s="0" t="n">
        <v>4</v>
      </c>
      <c r="G40" s="0" t="n">
        <f aca="false">B40-B37</f>
        <v>717.988281000005</v>
      </c>
      <c r="H40" s="0" t="n">
        <f aca="false">C40-C37</f>
        <v>-1208.5919656552</v>
      </c>
    </row>
    <row r="41" customFormat="false" ht="12.8" hidden="false" customHeight="false" outlineLevel="0" collapsed="false">
      <c r="A41" s="3" t="n">
        <v>40</v>
      </c>
      <c r="B41" s="3" t="s">
        <v>88</v>
      </c>
      <c r="C41" s="3" t="s">
        <v>89</v>
      </c>
      <c r="D41" s="3" t="n">
        <f aca="false">B41-C41</f>
        <v>-2294.7722787867</v>
      </c>
      <c r="E41" s="4" t="n">
        <f aca="false">D41/B41</f>
        <v>-0.060202653123178</v>
      </c>
      <c r="F41" s="3" t="n">
        <v>5</v>
      </c>
      <c r="G41" s="0" t="n">
        <f aca="false">B41-B37</f>
        <v>-1622.859375</v>
      </c>
      <c r="H41" s="0" t="n">
        <f aca="false">C41-C37</f>
        <v>-223.649083189703</v>
      </c>
      <c r="I41" s="0" t="str">
        <f aca="false">IF(G41&gt;0,"Comprar","Vender")</f>
        <v>Vender</v>
      </c>
      <c r="J41" s="0" t="str">
        <f aca="false">IF(H41&gt;0,"Comprar","Vender")</f>
        <v>Vender</v>
      </c>
    </row>
    <row r="42" customFormat="false" ht="12.8" hidden="false" customHeight="false" outlineLevel="0" collapsed="false">
      <c r="A42" s="0" t="n">
        <v>41</v>
      </c>
      <c r="B42" s="0" t="s">
        <v>90</v>
      </c>
      <c r="C42" s="0" t="s">
        <v>91</v>
      </c>
      <c r="D42" s="0" t="n">
        <f aca="false">B42-C42</f>
        <v>1184.81811810321</v>
      </c>
      <c r="E42" s="2" t="n">
        <f aca="false">D42/B42</f>
        <v>0.030193279016291</v>
      </c>
      <c r="F42" s="0" t="n">
        <v>1</v>
      </c>
      <c r="G42" s="0" t="n">
        <v>0</v>
      </c>
      <c r="H42" s="0" t="n">
        <v>0</v>
      </c>
    </row>
    <row r="43" customFormat="false" ht="12.8" hidden="false" customHeight="false" outlineLevel="0" collapsed="false">
      <c r="A43" s="0" t="n">
        <v>42</v>
      </c>
      <c r="B43" s="0" t="s">
        <v>92</v>
      </c>
      <c r="C43" s="0" t="s">
        <v>93</v>
      </c>
      <c r="D43" s="0" t="n">
        <f aca="false">B43-C43</f>
        <v>128.182218128</v>
      </c>
      <c r="E43" s="2" t="n">
        <f aca="false">D43/B43</f>
        <v>0.00322277799675589</v>
      </c>
      <c r="F43" s="0" t="n">
        <v>2</v>
      </c>
      <c r="G43" s="0" t="n">
        <f aca="false">B43-B42</f>
        <v>532.707030999998</v>
      </c>
      <c r="H43" s="0" t="n">
        <f aca="false">C43-C42</f>
        <v>1589.3429309752</v>
      </c>
    </row>
    <row r="44" customFormat="false" ht="12.8" hidden="false" customHeight="false" outlineLevel="0" collapsed="false">
      <c r="A44" s="0" t="n">
        <v>43</v>
      </c>
      <c r="B44" s="0" t="s">
        <v>94</v>
      </c>
      <c r="C44" s="0" t="s">
        <v>95</v>
      </c>
      <c r="D44" s="0" t="n">
        <f aca="false">B44-C44</f>
        <v>-1211.2466038931</v>
      </c>
      <c r="E44" s="2" t="n">
        <f aca="false">D44/B44</f>
        <v>-0.0313714612380194</v>
      </c>
      <c r="F44" s="0" t="n">
        <v>3</v>
      </c>
      <c r="G44" s="0" t="n">
        <f aca="false">B44-B42</f>
        <v>-631.296875</v>
      </c>
      <c r="H44" s="0" t="n">
        <f aca="false">C44-C42</f>
        <v>1764.76784699631</v>
      </c>
    </row>
    <row r="45" customFormat="false" ht="12.8" hidden="false" customHeight="false" outlineLevel="0" collapsed="false">
      <c r="A45" s="0" t="n">
        <v>44</v>
      </c>
      <c r="B45" s="0" t="n">
        <v>37714875</v>
      </c>
      <c r="C45" s="0" t="s">
        <v>96</v>
      </c>
      <c r="D45" s="0" t="n">
        <f aca="false">B45-C45</f>
        <v>37676454.7751427</v>
      </c>
      <c r="E45" s="2" t="n">
        <f aca="false">D45/B45</f>
        <v>0.998981297833883</v>
      </c>
      <c r="F45" s="0" t="n">
        <v>4</v>
      </c>
      <c r="G45" s="0" t="n">
        <f aca="false">B45-B42</f>
        <v>37675633.878906</v>
      </c>
      <c r="H45" s="0" t="n">
        <f aca="false">C45-C42</f>
        <v>363.921881448405</v>
      </c>
    </row>
    <row r="46" customFormat="false" ht="12.8" hidden="false" customHeight="false" outlineLevel="0" collapsed="false">
      <c r="A46" s="3" t="n">
        <v>45</v>
      </c>
      <c r="B46" s="3" t="s">
        <v>97</v>
      </c>
      <c r="C46" s="3" t="s">
        <v>98</v>
      </c>
      <c r="D46" s="3" t="n">
        <f aca="false">B46-C46</f>
        <v>260.235766780599</v>
      </c>
      <c r="E46" s="4" t="n">
        <f aca="false">D46/B46</f>
        <v>0.00676480107568427</v>
      </c>
      <c r="F46" s="3" t="n">
        <v>5</v>
      </c>
      <c r="G46" s="0" t="n">
        <f aca="false">B46-B42</f>
        <v>-772.027344000002</v>
      </c>
      <c r="H46" s="0" t="n">
        <f aca="false">C46-C42</f>
        <v>152.555007322604</v>
      </c>
      <c r="I46" s="0" t="str">
        <f aca="false">IF(G46&gt;0,"Comprar","Vender")</f>
        <v>Vender</v>
      </c>
      <c r="J46" s="0" t="str">
        <f aca="false">IF(H46&gt;0,"Comprar","Vender")</f>
        <v>Comprar</v>
      </c>
    </row>
    <row r="47" customFormat="false" ht="12.8" hidden="false" customHeight="false" outlineLevel="0" collapsed="false">
      <c r="A47" s="0" t="n">
        <v>46</v>
      </c>
      <c r="B47" s="0" t="s">
        <v>99</v>
      </c>
      <c r="C47" s="0" t="s">
        <v>100</v>
      </c>
      <c r="D47" s="0" t="n">
        <f aca="false">B47-C47</f>
        <v>-330.548242415003</v>
      </c>
      <c r="E47" s="2" t="n">
        <f aca="false">D47/B47</f>
        <v>-0.00857913331222936</v>
      </c>
      <c r="F47" s="0" t="n">
        <v>1</v>
      </c>
      <c r="G47" s="0" t="n">
        <v>0</v>
      </c>
      <c r="H47" s="0" t="n">
        <v>0</v>
      </c>
    </row>
    <row r="48" customFormat="false" ht="12.8" hidden="false" customHeight="false" outlineLevel="0" collapsed="false">
      <c r="A48" s="0" t="n">
        <v>47</v>
      </c>
      <c r="B48" s="0" t="s">
        <v>101</v>
      </c>
      <c r="C48" s="0" t="s">
        <v>102</v>
      </c>
      <c r="D48" s="0" t="n">
        <f aca="false">B48-C48</f>
        <v>-738.733289811498</v>
      </c>
      <c r="E48" s="2" t="n">
        <f aca="false">D48/B48</f>
        <v>-0.0195688588787369</v>
      </c>
      <c r="F48" s="0" t="n">
        <v>2</v>
      </c>
      <c r="G48" s="0" t="n">
        <f aca="false">B48-B47</f>
        <v>-778.875</v>
      </c>
      <c r="H48" s="0" t="n">
        <f aca="false">C48-C47</f>
        <v>-370.689952603505</v>
      </c>
    </row>
    <row r="49" customFormat="false" ht="12.8" hidden="false" customHeight="false" outlineLevel="0" collapsed="false">
      <c r="A49" s="0" t="n">
        <v>48</v>
      </c>
      <c r="B49" s="0" t="s">
        <v>103</v>
      </c>
      <c r="C49" s="0" t="s">
        <v>104</v>
      </c>
      <c r="D49" s="0" t="n">
        <f aca="false">B49-C49</f>
        <v>1754.1367229986</v>
      </c>
      <c r="E49" s="2" t="n">
        <f aca="false">D49/B49</f>
        <v>0.0441866170993529</v>
      </c>
      <c r="F49" s="0" t="n">
        <v>3</v>
      </c>
      <c r="G49" s="0" t="n">
        <f aca="false">B49-B47</f>
        <v>1169.042969</v>
      </c>
      <c r="H49" s="0" t="n">
        <f aca="false">C49-C47</f>
        <v>-915.6419964136</v>
      </c>
    </row>
    <row r="50" customFormat="false" ht="12.8" hidden="false" customHeight="false" outlineLevel="0" collapsed="false">
      <c r="A50" s="0" t="n">
        <v>49</v>
      </c>
      <c r="B50" s="0" t="s">
        <v>105</v>
      </c>
      <c r="C50" s="0" t="s">
        <v>106</v>
      </c>
      <c r="D50" s="0" t="n">
        <f aca="false">B50-C50</f>
        <v>-3530.6267796522</v>
      </c>
      <c r="E50" s="2" t="n">
        <f aca="false">D50/B50</f>
        <v>-0.0965307779907463</v>
      </c>
      <c r="F50" s="0" t="n">
        <v>4</v>
      </c>
      <c r="G50" s="0" t="n">
        <f aca="false">B50-B47</f>
        <v>-1954.1875</v>
      </c>
      <c r="H50" s="0" t="n">
        <f aca="false">C50-C47</f>
        <v>1245.8910372372</v>
      </c>
    </row>
    <row r="51" customFormat="false" ht="12.8" hidden="false" customHeight="false" outlineLevel="0" collapsed="false">
      <c r="A51" s="3" t="n">
        <v>50</v>
      </c>
      <c r="B51" s="3" t="s">
        <v>107</v>
      </c>
      <c r="C51" s="3" t="s">
        <v>108</v>
      </c>
      <c r="D51" s="3" t="n">
        <f aca="false">B51-C51</f>
        <v>-484.020697733402</v>
      </c>
      <c r="E51" s="4" t="n">
        <f aca="false">D51/B51</f>
        <v>-0.0134297535288393</v>
      </c>
      <c r="F51" s="3" t="n">
        <v>5</v>
      </c>
      <c r="G51" s="0" t="n">
        <f aca="false">B51-B47</f>
        <v>-2488.40625</v>
      </c>
      <c r="H51" s="0" t="n">
        <f aca="false">C51-C47</f>
        <v>-2334.9337946816</v>
      </c>
      <c r="I51" s="0" t="str">
        <f aca="false">IF(G51&gt;0,"Comprar","Vender")</f>
        <v>Vender</v>
      </c>
      <c r="J51" s="0" t="str">
        <f aca="false">IF(H51&gt;0,"Comprar","Vender")</f>
        <v>Vender</v>
      </c>
    </row>
    <row r="52" customFormat="false" ht="12.8" hidden="false" customHeight="false" outlineLevel="0" collapsed="false">
      <c r="A52" s="0" t="n">
        <v>51</v>
      </c>
      <c r="B52" s="0" t="s">
        <v>109</v>
      </c>
      <c r="C52" s="0" t="s">
        <v>110</v>
      </c>
      <c r="D52" s="0" t="n">
        <f aca="false">B52-C52</f>
        <v>-1140.3500780547</v>
      </c>
      <c r="E52" s="2" t="n">
        <f aca="false">D52/B52</f>
        <v>-0.0321207702021238</v>
      </c>
      <c r="F52" s="0" t="n">
        <v>1</v>
      </c>
      <c r="G52" s="0" t="n">
        <v>0</v>
      </c>
      <c r="H52" s="0" t="n">
        <v>0</v>
      </c>
    </row>
    <row r="53" customFormat="false" ht="12.8" hidden="false" customHeight="false" outlineLevel="0" collapsed="false">
      <c r="A53" s="0" t="n">
        <v>52</v>
      </c>
      <c r="B53" s="0" t="s">
        <v>111</v>
      </c>
      <c r="C53" s="0" t="s">
        <v>112</v>
      </c>
      <c r="D53" s="0" t="n">
        <f aca="false">B53-C53</f>
        <v>-2084.1613351107</v>
      </c>
      <c r="E53" s="2" t="n">
        <f aca="false">D53/B53</f>
        <v>-0.0611921982716179</v>
      </c>
      <c r="F53" s="0" t="n">
        <v>2</v>
      </c>
      <c r="G53" s="0" t="n">
        <f aca="false">B53-B52</f>
        <v>-1442.6875</v>
      </c>
      <c r="H53" s="0" t="n">
        <f aca="false">C53-C52</f>
        <v>-498.876242943996</v>
      </c>
    </row>
    <row r="54" customFormat="false" ht="12.8" hidden="false" customHeight="false" outlineLevel="0" collapsed="false">
      <c r="A54" s="0" t="n">
        <v>53</v>
      </c>
      <c r="B54" s="0" t="s">
        <v>113</v>
      </c>
      <c r="C54" s="0" t="s">
        <v>114</v>
      </c>
      <c r="D54" s="0" t="n">
        <f aca="false">B54-C54</f>
        <v>-4028.3330636427</v>
      </c>
      <c r="E54" s="2" t="n">
        <f aca="false">D54/B54</f>
        <v>-0.132961656144844</v>
      </c>
      <c r="F54" s="0" t="n">
        <v>3</v>
      </c>
      <c r="G54" s="0" t="n">
        <f aca="false">B54-B52</f>
        <v>-5205</v>
      </c>
      <c r="H54" s="0" t="n">
        <f aca="false">C54-C52</f>
        <v>-2317.017014412</v>
      </c>
    </row>
    <row r="55" customFormat="false" ht="12.8" hidden="false" customHeight="false" outlineLevel="0" collapsed="false">
      <c r="A55" s="0" t="n">
        <v>54</v>
      </c>
      <c r="B55" s="0" t="s">
        <v>115</v>
      </c>
      <c r="C55" s="0" t="s">
        <v>116</v>
      </c>
      <c r="D55" s="0" t="n">
        <f aca="false">B55-C55</f>
        <v>-105.651134078402</v>
      </c>
      <c r="E55" s="2" t="n">
        <f aca="false">D55/B55</f>
        <v>-0.00340558467433727</v>
      </c>
      <c r="F55" s="0" t="n">
        <v>4</v>
      </c>
      <c r="G55" s="0" t="n">
        <f aca="false">B55-B52</f>
        <v>-4479.046875</v>
      </c>
      <c r="H55" s="0" t="n">
        <f aca="false">C55-C52</f>
        <v>-5513.7458189763</v>
      </c>
    </row>
    <row r="56" customFormat="false" ht="12.8" hidden="false" customHeight="false" outlineLevel="0" collapsed="false">
      <c r="A56" s="3" t="n">
        <v>55</v>
      </c>
      <c r="B56" s="3" t="s">
        <v>117</v>
      </c>
      <c r="C56" s="3" t="s">
        <v>118</v>
      </c>
      <c r="D56" s="3" t="n">
        <f aca="false">B56-C56</f>
        <v>-3529.9780233455</v>
      </c>
      <c r="E56" s="4" t="n">
        <f aca="false">D56/B56</f>
        <v>-0.121991106555462</v>
      </c>
      <c r="F56" s="3" t="n">
        <v>5</v>
      </c>
      <c r="G56" s="0" t="n">
        <f aca="false">B56-B52</f>
        <v>-6565.597656</v>
      </c>
      <c r="H56" s="0" t="n">
        <f aca="false">C56-C52</f>
        <v>-4175.9697107092</v>
      </c>
      <c r="I56" s="0" t="str">
        <f aca="false">IF(G56&gt;0,"Comprar","Vender")</f>
        <v>Vender</v>
      </c>
      <c r="J56" s="0" t="str">
        <f aca="false">IF(H56&gt;0,"Comprar","Vender")</f>
        <v>Vender</v>
      </c>
    </row>
    <row r="57" customFormat="false" ht="12.8" hidden="false" customHeight="false" outlineLevel="0" collapsed="false">
      <c r="A57" s="0" t="n">
        <v>56</v>
      </c>
      <c r="B57" s="0" t="s">
        <v>119</v>
      </c>
      <c r="C57" s="0" t="s">
        <v>120</v>
      </c>
      <c r="D57" s="0" t="n">
        <f aca="false">B57-C57</f>
        <v>-1241.6633564981</v>
      </c>
      <c r="E57" s="2" t="n">
        <f aca="false">D57/B57</f>
        <v>-0.042745592103208</v>
      </c>
      <c r="F57" s="0" t="n">
        <v>1</v>
      </c>
      <c r="G57" s="0" t="n">
        <v>0</v>
      </c>
      <c r="H57" s="0" t="n">
        <v>0</v>
      </c>
    </row>
    <row r="58" customFormat="false" ht="12.8" hidden="false" customHeight="false" outlineLevel="0" collapsed="false">
      <c r="A58" s="0" t="n">
        <v>57</v>
      </c>
      <c r="B58" s="0" t="s">
        <v>121</v>
      </c>
      <c r="C58" s="0" t="s">
        <v>122</v>
      </c>
      <c r="D58" s="0" t="n">
        <f aca="false">B58-C58</f>
        <v>-1923.8162553025</v>
      </c>
      <c r="E58" s="2" t="n">
        <f aca="false">D58/B58</f>
        <v>-0.0656971435507628</v>
      </c>
      <c r="F58" s="0" t="n">
        <v>2</v>
      </c>
      <c r="G58" s="0" t="n">
        <f aca="false">B58-B57</f>
        <v>235.351563</v>
      </c>
      <c r="H58" s="0" t="n">
        <f aca="false">C58-C57</f>
        <v>917.504461804398</v>
      </c>
    </row>
    <row r="59" customFormat="false" ht="12.8" hidden="false" customHeight="false" outlineLevel="0" collapsed="false">
      <c r="A59" s="0" t="n">
        <v>58</v>
      </c>
      <c r="B59" s="0" t="s">
        <v>123</v>
      </c>
      <c r="C59" s="0" t="s">
        <v>124</v>
      </c>
      <c r="D59" s="0" t="n">
        <f aca="false">B59-C59</f>
        <v>-1263.2195879849</v>
      </c>
      <c r="E59" s="2" t="n">
        <f aca="false">D59/B59</f>
        <v>-0.0419656636276369</v>
      </c>
      <c r="F59" s="0" t="n">
        <v>3</v>
      </c>
      <c r="G59" s="0" t="n">
        <f aca="false">B59-B57</f>
        <v>1053.513672</v>
      </c>
      <c r="H59" s="0" t="n">
        <f aca="false">C59-C57</f>
        <v>1075.0699034868</v>
      </c>
    </row>
    <row r="60" customFormat="false" ht="12.8" hidden="false" customHeight="false" outlineLevel="0" collapsed="false">
      <c r="A60" s="0" t="n">
        <v>59</v>
      </c>
      <c r="B60" s="0" t="s">
        <v>125</v>
      </c>
      <c r="C60" s="0" t="s">
        <v>126</v>
      </c>
      <c r="D60" s="0" t="n">
        <f aca="false">B60-C60</f>
        <v>-921.286402119797</v>
      </c>
      <c r="E60" s="2" t="n">
        <f aca="false">D60/B60</f>
        <v>-0.0294292626846667</v>
      </c>
      <c r="F60" s="0" t="n">
        <v>4</v>
      </c>
      <c r="G60" s="0" t="n">
        <f aca="false">B60-B57</f>
        <v>2257.361328</v>
      </c>
      <c r="H60" s="0" t="n">
        <f aca="false">C60-C57</f>
        <v>1936.9843736217</v>
      </c>
    </row>
    <row r="61" customFormat="false" ht="12.8" hidden="false" customHeight="false" outlineLevel="0" collapsed="false">
      <c r="A61" s="3" t="n">
        <v>60</v>
      </c>
      <c r="B61" s="3" t="s">
        <v>127</v>
      </c>
      <c r="C61" s="3" t="s">
        <v>128</v>
      </c>
      <c r="D61" s="3" t="n">
        <f aca="false">B61-C61</f>
        <v>-3323.0890666254</v>
      </c>
      <c r="E61" s="4" t="n">
        <f aca="false">D61/B61</f>
        <v>-0.111278109864382</v>
      </c>
      <c r="F61" s="3" t="n">
        <v>5</v>
      </c>
      <c r="G61" s="0" t="n">
        <f aca="false">B61-B57</f>
        <v>815.166015999999</v>
      </c>
      <c r="H61" s="0" t="n">
        <f aca="false">C61-C57</f>
        <v>2896.5917261273</v>
      </c>
      <c r="I61" s="0" t="str">
        <f aca="false">IF(G61&gt;0,"Comprar","Vender")</f>
        <v>Comprar</v>
      </c>
      <c r="J61" s="0" t="str">
        <f aca="false">IF(H61&gt;0,"Comprar","Vender")</f>
        <v>Comprar</v>
      </c>
    </row>
    <row r="62" customFormat="false" ht="12.8" hidden="false" customHeight="false" outlineLevel="0" collapsed="false">
      <c r="A62" s="0" t="n">
        <v>61</v>
      </c>
      <c r="B62" s="0" t="s">
        <v>129</v>
      </c>
      <c r="C62" s="0" t="s">
        <v>130</v>
      </c>
    </row>
    <row r="63" customFormat="false" ht="12.8" hidden="false" customHeight="false" outlineLevel="0" collapsed="false">
      <c r="A63" s="0" t="n">
        <v>62</v>
      </c>
      <c r="B63" s="0" t="s">
        <v>117</v>
      </c>
      <c r="C63" s="0" t="s">
        <v>131</v>
      </c>
    </row>
  </sheetData>
  <conditionalFormatting sqref="G2:H61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I2:J61">
    <cfRule type="cellIs" priority="4" operator="equal" aboveAverage="0" equalAverage="0" bottom="0" percent="0" rank="0" text="" dxfId="2">
      <formula>"Comprar"</formula>
    </cfRule>
    <cfRule type="cellIs" priority="5" operator="equal" aboveAverage="0" equalAverage="0" bottom="0" percent="0" rank="0" text="" dxfId="3">
      <formula>"Vender"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2022-05-17T18:39:59Z</dcterms:created>
  <dc:creator/>
  <dc:description/>
  <dc:language>pt-BR</dc:language>
  <cp:lastModifiedBy/>
  <dcterms:modified xsi:type="dcterms:W3CDTF">2022-05-17T19:32:21Z</dcterms:modified>
  <cp:revision>3</cp:revision>
  <dc:subject/>
  <dc:title/>
</cp:coreProperties>
</file>