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uri\Downloads\"/>
    </mc:Choice>
  </mc:AlternateContent>
  <xr:revisionPtr revIDLastSave="0" documentId="13_ncr:1_{1C9E70E4-3750-4B3D-9E7A-99B468524120}" xr6:coauthVersionLast="40" xr6:coauthVersionMax="40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<sst xmlns="http://schemas.openxmlformats.org/spreadsheetml/2006/main" count="150" uniqueCount="32">
  <si>
    <t>ID</t>
  </si>
  <si>
    <t>Soil</t>
  </si>
  <si>
    <t>Rep</t>
  </si>
  <si>
    <t>CH4mg</t>
  </si>
  <si>
    <t>CO2mg</t>
  </si>
  <si>
    <t>N2O</t>
  </si>
  <si>
    <t>1F</t>
  </si>
  <si>
    <t>Defauned</t>
  </si>
  <si>
    <t>1A</t>
  </si>
  <si>
    <t>Fauned</t>
  </si>
  <si>
    <t>2F</t>
  </si>
  <si>
    <t>2A</t>
  </si>
  <si>
    <t>3F</t>
  </si>
  <si>
    <t>3A</t>
  </si>
  <si>
    <t>4F</t>
  </si>
  <si>
    <t>4A</t>
  </si>
  <si>
    <t>5F</t>
  </si>
  <si>
    <t>5A</t>
  </si>
  <si>
    <t>8F</t>
  </si>
  <si>
    <t>8A</t>
  </si>
  <si>
    <t>9F</t>
  </si>
  <si>
    <t>9A</t>
  </si>
  <si>
    <t>10F</t>
  </si>
  <si>
    <t>10A</t>
  </si>
  <si>
    <t>11F</t>
  </si>
  <si>
    <t>11A</t>
  </si>
  <si>
    <t>12F</t>
  </si>
  <si>
    <t>12A</t>
  </si>
  <si>
    <t>14F</t>
  </si>
  <si>
    <t>14A</t>
  </si>
  <si>
    <t>15F</t>
  </si>
  <si>
    <t>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</si>
</sst>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1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HG_Clo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Cal_data"/>
      <sheetName val="Stat_Data"/>
      <sheetName val="Sheet1"/>
    </sheetNames>
    <sheetDataSet>
      <sheetData sheetId="0"/>
      <sheetData sheetId="1">
        <row r="11">
          <cell r="AA11">
            <v>-0.40797216327867292</v>
          </cell>
          <cell r="AD11">
            <v>258.61767729499513</v>
          </cell>
          <cell r="AF11">
            <v>4.9373058384877506</v>
          </cell>
        </row>
        <row r="14">
          <cell r="AA14">
            <v>0.13246487660918727</v>
          </cell>
          <cell r="AD14">
            <v>164.97817184205002</v>
          </cell>
          <cell r="AF14">
            <v>0.41848413162916692</v>
          </cell>
        </row>
        <row r="17">
          <cell r="AA17">
            <v>-0.60301038870233825</v>
          </cell>
          <cell r="AD17">
            <v>217.5163529087533</v>
          </cell>
          <cell r="AF17">
            <v>4.4891364104158678</v>
          </cell>
        </row>
        <row r="20">
          <cell r="AA20">
            <v>-0.19926589018064117</v>
          </cell>
          <cell r="AD20">
            <v>188.77537889770812</v>
          </cell>
          <cell r="AF20">
            <v>1.644433635213588</v>
          </cell>
        </row>
        <row r="23">
          <cell r="AA23">
            <v>-0.35048102287993904</v>
          </cell>
          <cell r="AD23">
            <v>205.42136191627085</v>
          </cell>
          <cell r="AF23">
            <v>-0.7864511598376982</v>
          </cell>
        </row>
        <row r="26">
          <cell r="AA26">
            <v>-0.12640272613770789</v>
          </cell>
          <cell r="AD26">
            <v>203.52297268687812</v>
          </cell>
          <cell r="AF26">
            <v>1.4219506663100228</v>
          </cell>
        </row>
        <row r="29">
          <cell r="AA29">
            <v>-8.3596791760896849E-2</v>
          </cell>
          <cell r="AD29">
            <v>237.02696050910529</v>
          </cell>
          <cell r="AF29">
            <v>2.4558736620537793</v>
          </cell>
        </row>
        <row r="32">
          <cell r="AA32">
            <v>-0.69362285407360114</v>
          </cell>
          <cell r="AD32">
            <v>173.46432698459469</v>
          </cell>
          <cell r="AF32">
            <v>2.6244140114104284</v>
          </cell>
        </row>
        <row r="35">
          <cell r="AA35">
            <v>-0.38860982291724844</v>
          </cell>
          <cell r="AD35">
            <v>205.24564374684991</v>
          </cell>
          <cell r="AF35">
            <v>2.5401438367321081</v>
          </cell>
        </row>
        <row r="38">
          <cell r="AA38">
            <v>-0.31215225358836135</v>
          </cell>
          <cell r="AD38">
            <v>151.98563806765452</v>
          </cell>
          <cell r="AF38">
            <v>1.4506254854734686</v>
          </cell>
        </row>
        <row r="41">
          <cell r="AA41">
            <v>0.10862335094193996</v>
          </cell>
          <cell r="AD41">
            <v>175.48337544932394</v>
          </cell>
          <cell r="AF41">
            <v>9.3803187217672228</v>
          </cell>
        </row>
        <row r="44">
          <cell r="AA44">
            <v>-9.7574974011555224E-2</v>
          </cell>
          <cell r="AD44">
            <v>164.03694080133488</v>
          </cell>
          <cell r="AF44">
            <v>5.497388624062518</v>
          </cell>
        </row>
        <row r="47">
          <cell r="AA47">
            <v>0.28737034086307461</v>
          </cell>
          <cell r="AD47">
            <v>196.48834382905733</v>
          </cell>
          <cell r="AF47">
            <v>2.1282144949153898</v>
          </cell>
        </row>
        <row r="50">
          <cell r="AA50">
            <v>0.32721729341889566</v>
          </cell>
          <cell r="AD50">
            <v>283.79653156989906</v>
          </cell>
          <cell r="AF50">
            <v>3.0524153506558993</v>
          </cell>
        </row>
        <row r="53">
          <cell r="AA53">
            <v>0.44320289953882108</v>
          </cell>
          <cell r="AD53">
            <v>179.65617260985729</v>
          </cell>
          <cell r="AF53">
            <v>2.0417817923265713</v>
          </cell>
        </row>
        <row r="56">
          <cell r="AA56">
            <v>-0.21119943980592387</v>
          </cell>
          <cell r="AD56">
            <v>241.78191181225878</v>
          </cell>
          <cell r="AF56">
            <v>5.6287104286365777</v>
          </cell>
        </row>
        <row r="59">
          <cell r="AA59">
            <v>-0.48214696837037302</v>
          </cell>
          <cell r="AD59">
            <v>364.89732610555143</v>
          </cell>
          <cell r="AF59">
            <v>0.69474269107100961</v>
          </cell>
        </row>
        <row r="62">
          <cell r="AA62">
            <v>0.4415186753707328</v>
          </cell>
          <cell r="AD62">
            <v>287.81407537622266</v>
          </cell>
          <cell r="AF62">
            <v>0.91823708824779104</v>
          </cell>
        </row>
        <row r="65">
          <cell r="AA65">
            <v>0.21170098600243958</v>
          </cell>
          <cell r="AD65">
            <v>247.07722073753609</v>
          </cell>
          <cell r="AF65">
            <v>3.7011129910278968</v>
          </cell>
        </row>
        <row r="68">
          <cell r="AA68">
            <v>-0.437258075067123</v>
          </cell>
          <cell r="AD68">
            <v>116.91835641135303</v>
          </cell>
          <cell r="AF68">
            <v>3.0876678026752749</v>
          </cell>
        </row>
        <row r="71">
          <cell r="AA71">
            <v>-0.11956528805482425</v>
          </cell>
          <cell r="AD71">
            <v>180.72479943677939</v>
          </cell>
          <cell r="AF71">
            <v>3.3894841220869156</v>
          </cell>
        </row>
        <row r="74">
          <cell r="AA74">
            <v>-0.13824384123880581</v>
          </cell>
          <cell r="AD74">
            <v>94.303370517938575</v>
          </cell>
          <cell r="AF74">
            <v>-0.73095622964746287</v>
          </cell>
        </row>
        <row r="77">
          <cell r="AA77">
            <v>-4.2981502160116751E-2</v>
          </cell>
          <cell r="AD77">
            <v>126.88199098206745</v>
          </cell>
          <cell r="AF77">
            <v>-1.8077837267214609</v>
          </cell>
        </row>
        <row r="80">
          <cell r="AA80">
            <v>-9.104814821059562E-2</v>
          </cell>
          <cell r="AD80">
            <v>111.86633802194717</v>
          </cell>
          <cell r="AF80">
            <v>-1.2310848366703284</v>
          </cell>
        </row>
        <row r="83">
          <cell r="AA83">
            <v>-0.30720955668379923</v>
          </cell>
          <cell r="AD83">
            <v>251.95505886607901</v>
          </cell>
          <cell r="AF83">
            <v>3.8175978750959563</v>
          </cell>
        </row>
        <row r="86">
          <cell r="AA86">
            <v>-0.23585856443300482</v>
          </cell>
          <cell r="AD86">
            <v>279.09757999297534</v>
          </cell>
          <cell r="AF86">
            <v>0.69192355049298992</v>
          </cell>
        </row>
        <row r="89">
          <cell r="AA89">
            <v>0.40121452992037865</v>
          </cell>
          <cell r="AD89">
            <v>256.27764920701259</v>
          </cell>
          <cell r="AF89">
            <v>1.9140326786897861</v>
          </cell>
        </row>
        <row r="92">
          <cell r="AA92">
            <v>-8.8278900074507827E-3</v>
          </cell>
          <cell r="AD92">
            <v>439.16988898615807</v>
          </cell>
          <cell r="AF92">
            <v>2.4246055843257621</v>
          </cell>
        </row>
        <row r="95">
          <cell r="AA95">
            <v>-0.55086474036960065</v>
          </cell>
          <cell r="AD95">
            <v>319.18846010948465</v>
          </cell>
          <cell r="AF95">
            <v>1.0401801946581053</v>
          </cell>
        </row>
        <row r="98">
          <cell r="AA98">
            <v>-0.61965833810142767</v>
          </cell>
          <cell r="AD98">
            <v>309.89685682521707</v>
          </cell>
          <cell r="AF98">
            <v>1.0187755133948861</v>
          </cell>
        </row>
        <row r="101">
          <cell r="AA101">
            <v>-0.10524477959124233</v>
          </cell>
          <cell r="AD101">
            <v>411.33371836695505</v>
          </cell>
          <cell r="AF101">
            <v>1.0656314119946997</v>
          </cell>
        </row>
        <row r="104">
          <cell r="AA104">
            <v>-0.39227924605008713</v>
          </cell>
          <cell r="AD104">
            <v>370.17389087360664</v>
          </cell>
          <cell r="AF104">
            <v>1.5053677516945265</v>
          </cell>
        </row>
        <row r="107">
          <cell r="AA107">
            <v>-0.2529163032324962</v>
          </cell>
          <cell r="AD107">
            <v>390.48325695601977</v>
          </cell>
          <cell r="AF107">
            <v>1.2925535820616396</v>
          </cell>
        </row>
        <row r="110">
          <cell r="AA110">
            <v>-0.39144338311869908</v>
          </cell>
          <cell r="AD110">
            <v>271.08509437623013</v>
          </cell>
          <cell r="AF110">
            <v>-5.5061359897055375</v>
          </cell>
        </row>
        <row r="113">
          <cell r="AA113">
            <v>-0.42239209399544714</v>
          </cell>
          <cell r="AD113">
            <v>369.46394785247617</v>
          </cell>
          <cell r="AF113">
            <v>2.6711441143011054</v>
          </cell>
        </row>
        <row r="116">
          <cell r="AA116">
            <v>-0.40742049713027562</v>
          </cell>
          <cell r="AD116">
            <v>321.44564724532142</v>
          </cell>
          <cell r="AF116">
            <v>-1.33245436181499</v>
          </cell>
        </row>
        <row r="119">
          <cell r="AA119">
            <v>0.3545363107421452</v>
          </cell>
          <cell r="AD119">
            <v>420.52288904053097</v>
          </cell>
          <cell r="AF119">
            <v>4.4087854030440337</v>
          </cell>
        </row>
        <row r="122">
          <cell r="AA122">
            <v>5.6832236895490433E-2</v>
          </cell>
          <cell r="AD122">
            <v>274.463046295141</v>
          </cell>
          <cell r="AF122">
            <v>2.7257499753122647</v>
          </cell>
        </row>
        <row r="125">
          <cell r="AA125">
            <v>-0.72438530420502867</v>
          </cell>
          <cell r="AD125">
            <v>424.11864940684626</v>
          </cell>
          <cell r="AF125">
            <v>-3.5079395575959662</v>
          </cell>
        </row>
        <row r="128">
          <cell r="AA128">
            <v>-0.58761135904263295</v>
          </cell>
          <cell r="AD128">
            <v>366.14612069268594</v>
          </cell>
          <cell r="AF128">
            <v>-6.4205668113056911</v>
          </cell>
        </row>
        <row r="131">
          <cell r="AA131">
            <v>-0.40828357102577106</v>
          </cell>
          <cell r="AD131">
            <v>447.73003712993238</v>
          </cell>
          <cell r="AF131">
            <v>-3.7710597380197299</v>
          </cell>
        </row>
        <row r="134">
          <cell r="AA134">
            <v>-0.21363617056698644</v>
          </cell>
          <cell r="AD134">
            <v>343.95479225158687</v>
          </cell>
          <cell r="AF134">
            <v>1.5272525651329678</v>
          </cell>
        </row>
        <row r="137">
          <cell r="AA137">
            <v>0.10279237421666527</v>
          </cell>
          <cell r="AD137">
            <v>269.47857578720624</v>
          </cell>
          <cell r="AF137">
            <v>8.586586607751439</v>
          </cell>
        </row>
        <row r="140">
          <cell r="AA140">
            <v>-0.26351516254205359</v>
          </cell>
          <cell r="AD140">
            <v>606.89443420582734</v>
          </cell>
          <cell r="AF140">
            <v>2.8689681655680994</v>
          </cell>
        </row>
        <row r="143">
          <cell r="AA143">
            <v>-8.0764827195358574E-2</v>
          </cell>
          <cell r="AD143">
            <v>438.55988162769779</v>
          </cell>
          <cell r="AF143">
            <v>5.7215140950635472</v>
          </cell>
        </row>
        <row r="146">
          <cell r="AA146">
            <v>-5.6346871230561014E-2</v>
          </cell>
          <cell r="AD146">
            <v>263.92658909293937</v>
          </cell>
          <cell r="AF146">
            <v>9.4963113319840584</v>
          </cell>
        </row>
        <row r="149">
          <cell r="AA149">
            <v>3.8630382014395124E-4</v>
          </cell>
          <cell r="AD149">
            <v>101.84948327237117</v>
          </cell>
          <cell r="AF149">
            <v>-7.3205665615343269</v>
          </cell>
        </row>
        <row r="152">
          <cell r="AA152">
            <v>-2.8128789390816377E-2</v>
          </cell>
          <cell r="AD152">
            <v>183.31508471899133</v>
          </cell>
          <cell r="AF152">
            <v>1.1316970373194579</v>
          </cell>
        </row>
        <row r="155">
          <cell r="AA155">
            <v>-2.1729332324819852E-2</v>
          </cell>
          <cell r="AD155">
            <v>266.69857376959209</v>
          </cell>
          <cell r="AF155">
            <v>4.3943615610610758</v>
          </cell>
        </row>
        <row r="158">
          <cell r="AA158">
            <v>-0.14815870391298303</v>
          </cell>
          <cell r="AD158">
            <v>296.89266505501058</v>
          </cell>
          <cell r="AF158">
            <v>6.5003441842610439</v>
          </cell>
        </row>
        <row r="161">
          <cell r="AA161">
            <v>0.10762804072474247</v>
          </cell>
          <cell r="AD161">
            <v>223.97575156598012</v>
          </cell>
          <cell r="AF161">
            <v>2.057198670746665</v>
          </cell>
        </row>
        <row r="164">
          <cell r="AA164">
            <v>0.48423659928015622</v>
          </cell>
          <cell r="AD164">
            <v>350.81530024000574</v>
          </cell>
          <cell r="AF164">
            <v>3.9626497172364887</v>
          </cell>
        </row>
        <row r="167">
          <cell r="AA167">
            <v>1.0556251788382049</v>
          </cell>
          <cell r="AD167">
            <v>298.76402814446016</v>
          </cell>
          <cell r="AF167">
            <v>6.2637383140227456</v>
          </cell>
        </row>
        <row r="170">
          <cell r="AA170">
            <v>-8.7151980277891339E-2</v>
          </cell>
          <cell r="AD170">
            <v>402.86657233555104</v>
          </cell>
          <cell r="AF170">
            <v>1.6615611204502316</v>
          </cell>
        </row>
        <row r="173">
          <cell r="AA173">
            <v>-0.14825192790373171</v>
          </cell>
          <cell r="AD173">
            <v>310.97551483336855</v>
          </cell>
          <cell r="AF173">
            <v>7.131738065346453</v>
          </cell>
        </row>
        <row r="176">
          <cell r="AA176">
            <v>-0.18335635234371345</v>
          </cell>
          <cell r="AD176">
            <v>129.47168715847152</v>
          </cell>
          <cell r="AF176">
            <v>-0.43225165680099897</v>
          </cell>
        </row>
        <row r="179">
          <cell r="AA179">
            <v>-0.10562792607680853</v>
          </cell>
          <cell r="AD179">
            <v>220.42393077731924</v>
          </cell>
          <cell r="AF179">
            <v>-0.40154369161278775</v>
          </cell>
        </row>
        <row r="182">
          <cell r="AA182">
            <v>-0.33500405086400492</v>
          </cell>
          <cell r="AD182">
            <v>399.66989127550738</v>
          </cell>
          <cell r="AF182">
            <v>0.45680349460826497</v>
          </cell>
        </row>
        <row r="185">
          <cell r="AA185">
            <v>0.15101742364296167</v>
          </cell>
          <cell r="AD185">
            <v>226.20604128622588</v>
          </cell>
          <cell r="AF185">
            <v>4.6322135506446465</v>
          </cell>
        </row>
        <row r="188">
          <cell r="AA188">
            <v>-0.46419924462349277</v>
          </cell>
          <cell r="AD188">
            <v>314.82881680431848</v>
          </cell>
          <cell r="AF188">
            <v>5.6814885811103037</v>
          </cell>
        </row>
        <row r="191">
          <cell r="AA191">
            <v>0.27427168447747702</v>
          </cell>
          <cell r="AD191">
            <v>294.08328567573039</v>
          </cell>
          <cell r="AF191">
            <v>1.9854086354992035</v>
          </cell>
        </row>
        <row r="194">
          <cell r="AA194">
            <v>-0.51574549274792658</v>
          </cell>
          <cell r="AD194">
            <v>183.89724416899278</v>
          </cell>
          <cell r="AF194">
            <v>-3.9436788784896466</v>
          </cell>
        </row>
        <row r="197">
          <cell r="AA197">
            <v>-0.90891334500416932</v>
          </cell>
          <cell r="AD197">
            <v>78.996983431146276</v>
          </cell>
          <cell r="AF197">
            <v>-0.92224073668476758</v>
          </cell>
        </row>
        <row r="200">
          <cell r="AA200">
            <v>-0.28141995000173053</v>
          </cell>
          <cell r="AD200">
            <v>270.07502897993771</v>
          </cell>
          <cell r="AF200">
            <v>10.103623678229736</v>
          </cell>
        </row>
        <row r="203">
          <cell r="AA203">
            <v>-0.18457937938835331</v>
          </cell>
          <cell r="AD203">
            <v>535.28516869843691</v>
          </cell>
          <cell r="AF203">
            <v>5.5431675748077662</v>
          </cell>
        </row>
        <row r="206">
          <cell r="AA206">
            <v>-0.38233425644652919</v>
          </cell>
          <cell r="AD206">
            <v>403.71051321125668</v>
          </cell>
          <cell r="AF206">
            <v>10.623603857413281</v>
          </cell>
        </row>
        <row r="209">
          <cell r="AA209">
            <v>-0.25112530350668461</v>
          </cell>
          <cell r="AD209">
            <v>363.90498900205608</v>
          </cell>
          <cell r="AF209">
            <v>2.0170318283557895</v>
          </cell>
        </row>
        <row r="212">
          <cell r="AA212">
            <v>-0.29836481621851746</v>
          </cell>
          <cell r="AD212">
            <v>422.97262478972135</v>
          </cell>
          <cell r="AF212">
            <v>-2.8783952057719673</v>
          </cell>
        </row>
        <row r="215">
          <cell r="AA215">
            <v>0.48440973351099831</v>
          </cell>
          <cell r="AD215">
            <v>367.95028294620312</v>
          </cell>
          <cell r="AF215">
            <v>-3.053382379004157</v>
          </cell>
        </row>
        <row r="218">
          <cell r="AA218">
            <v>0.30800338491063178</v>
          </cell>
          <cell r="AD218">
            <v>409.53591246293905</v>
          </cell>
          <cell r="AF218">
            <v>-4.1678149700421638</v>
          </cell>
        </row>
        <row r="221">
          <cell r="AA221">
            <v>0.14588418345677714</v>
          </cell>
          <cell r="AD221">
            <v>275.55430328753204</v>
          </cell>
          <cell r="AF221">
            <v>10.23414617142998</v>
          </cell>
        </row>
        <row r="224">
          <cell r="AA224">
            <v>-0.36067203025216255</v>
          </cell>
          <cell r="AD224">
            <v>366.59948780121448</v>
          </cell>
          <cell r="AF224">
            <v>-5.337804189720857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H11" sqref="H11"/>
    </sheetView>
  </sheetViews>
  <sheetFormatPr defaultColWidth="11" defaultRowHeight="15.7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3">
        <f>[1]Cal_data!$AA$11</f>
        <v>-0.40797216327867292</v>
      </c>
      <c r="E2" s="3">
        <f>[1]Cal_data!$AD$11</f>
        <v>258.61767729499513</v>
      </c>
      <c r="F2" s="3">
        <f>[1]Cal_data!$AF$11</f>
        <v>4.9373058384877506</v>
      </c>
    </row>
    <row r="3" spans="1:6" x14ac:dyDescent="0.25">
      <c r="A3" s="2" t="s">
        <v>6</v>
      </c>
      <c r="B3" s="2" t="s">
        <v>7</v>
      </c>
      <c r="C3" s="2">
        <v>2</v>
      </c>
      <c r="D3" s="3">
        <f>[1]Cal_data!$AA$14</f>
        <v>0.13246487660918727</v>
      </c>
      <c r="E3" s="3">
        <f>[1]Cal_data!$AD$14</f>
        <v>164.97817184205002</v>
      </c>
      <c r="F3" s="3">
        <f>[1]Cal_data!$AF$14</f>
        <v>0.41848413162916692</v>
      </c>
    </row>
    <row r="4" spans="1:6" x14ac:dyDescent="0.25">
      <c r="A4" s="2" t="s">
        <v>6</v>
      </c>
      <c r="B4" s="2" t="s">
        <v>7</v>
      </c>
      <c r="C4" s="2">
        <v>3</v>
      </c>
      <c r="D4" s="3">
        <f>[1]Cal_data!$AA$17</f>
        <v>-0.60301038870233825</v>
      </c>
      <c r="E4" s="3">
        <f>[1]Cal_data!$AD$17</f>
        <v>217.5163529087533</v>
      </c>
      <c r="F4" s="3">
        <f>[1]Cal_data!$AF$17</f>
        <v>4.4891364104158678</v>
      </c>
    </row>
    <row r="5" spans="1:6" x14ac:dyDescent="0.25">
      <c r="A5" s="2" t="s">
        <v>8</v>
      </c>
      <c r="B5" s="2" t="s">
        <v>9</v>
      </c>
      <c r="C5" s="2">
        <v>1</v>
      </c>
      <c r="D5" s="3">
        <f>[1]Cal_data!$AA$20</f>
        <v>-0.19926589018064117</v>
      </c>
      <c r="E5" s="3">
        <f>[1]Cal_data!$AD$20</f>
        <v>188.77537889770812</v>
      </c>
      <c r="F5" s="3">
        <f>[1]Cal_data!$AF$20</f>
        <v>1.644433635213588</v>
      </c>
    </row>
    <row r="6" spans="1:6" x14ac:dyDescent="0.25">
      <c r="A6" s="2" t="s">
        <v>8</v>
      </c>
      <c r="B6" s="2" t="s">
        <v>9</v>
      </c>
      <c r="C6" s="2">
        <v>2</v>
      </c>
      <c r="D6" s="3">
        <f>[1]Cal_data!$AA$23</f>
        <v>-0.35048102287993904</v>
      </c>
      <c r="E6" s="3">
        <f>[1]Cal_data!$AD$23</f>
        <v>205.42136191627085</v>
      </c>
      <c r="F6" s="3">
        <f>[1]Cal_data!$AF$23</f>
        <v>-0.7864511598376982</v>
      </c>
    </row>
    <row r="7" spans="1:6" x14ac:dyDescent="0.25">
      <c r="A7" s="2" t="s">
        <v>8</v>
      </c>
      <c r="B7" s="2" t="s">
        <v>9</v>
      </c>
      <c r="C7" s="2">
        <v>3</v>
      </c>
      <c r="D7" s="3">
        <f>[1]Cal_data!$AA$26</f>
        <v>-0.12640272613770789</v>
      </c>
      <c r="E7" s="3">
        <f>[1]Cal_data!$AD$26</f>
        <v>203.52297268687812</v>
      </c>
      <c r="F7" s="3">
        <f>[1]Cal_data!$AF$26</f>
        <v>1.4219506663100228</v>
      </c>
    </row>
    <row r="8" spans="1:6" x14ac:dyDescent="0.25">
      <c r="A8" s="1" t="s">
        <v>10</v>
      </c>
      <c r="B8" s="4" t="s">
        <v>7</v>
      </c>
      <c r="C8" s="4">
        <v>1</v>
      </c>
      <c r="D8" s="5">
        <f>[1]Cal_data!$AA$29</f>
        <v>-8.3596791760896849E-2</v>
      </c>
      <c r="E8" s="5">
        <f>[1]Cal_data!$AD$29</f>
        <v>237.02696050910529</v>
      </c>
      <c r="F8" s="5">
        <f>[1]Cal_data!$AF$29</f>
        <v>2.4558736620537793</v>
      </c>
    </row>
    <row r="9" spans="1:6" x14ac:dyDescent="0.25">
      <c r="A9" s="1" t="s">
        <v>10</v>
      </c>
      <c r="B9" s="4" t="s">
        <v>7</v>
      </c>
      <c r="C9" s="4">
        <v>2</v>
      </c>
      <c r="D9" s="5">
        <f>[1]Cal_data!$AA$32</f>
        <v>-0.69362285407360114</v>
      </c>
      <c r="E9" s="5">
        <f>[1]Cal_data!$AD$32</f>
        <v>173.46432698459469</v>
      </c>
      <c r="F9" s="5">
        <f>[1]Cal_data!$AF$32</f>
        <v>2.6244140114104284</v>
      </c>
    </row>
    <row r="10" spans="1:6" x14ac:dyDescent="0.25">
      <c r="A10" s="1" t="s">
        <v>10</v>
      </c>
      <c r="B10" s="4" t="s">
        <v>7</v>
      </c>
      <c r="C10" s="4">
        <v>3</v>
      </c>
      <c r="D10" s="5">
        <f>[1]Cal_data!$AA$35</f>
        <v>-0.38860982291724844</v>
      </c>
      <c r="E10" s="5">
        <f>[1]Cal_data!$AD$35</f>
        <v>205.24564374684991</v>
      </c>
      <c r="F10" s="5">
        <f>[1]Cal_data!$AF$35</f>
        <v>2.5401438367321081</v>
      </c>
    </row>
    <row r="11" spans="1:6" x14ac:dyDescent="0.25">
      <c r="A11" s="1" t="s">
        <v>11</v>
      </c>
      <c r="B11" s="4" t="s">
        <v>9</v>
      </c>
      <c r="C11" s="4">
        <v>1</v>
      </c>
      <c r="D11" s="5">
        <f>[1]Cal_data!$AA$38</f>
        <v>-0.31215225358836135</v>
      </c>
      <c r="E11" s="5">
        <f>[1]Cal_data!$AD$38</f>
        <v>151.98563806765452</v>
      </c>
      <c r="F11" s="5">
        <f>[1]Cal_data!$AF$38</f>
        <v>1.4506254854734686</v>
      </c>
    </row>
    <row r="12" spans="1:6" x14ac:dyDescent="0.25">
      <c r="A12" s="1" t="s">
        <v>11</v>
      </c>
      <c r="B12" s="4" t="s">
        <v>9</v>
      </c>
      <c r="C12" s="4">
        <v>2</v>
      </c>
      <c r="D12" s="5">
        <f>[1]Cal_data!$AA$41</f>
        <v>0.10862335094193996</v>
      </c>
      <c r="E12" s="5">
        <f>[1]Cal_data!$AD$41</f>
        <v>175.48337544932394</v>
      </c>
      <c r="F12" s="5">
        <f>[1]Cal_data!$AF$41</f>
        <v>9.3803187217672228</v>
      </c>
    </row>
    <row r="13" spans="1:6" x14ac:dyDescent="0.25">
      <c r="A13" s="1" t="s">
        <v>11</v>
      </c>
      <c r="B13" s="4" t="s">
        <v>9</v>
      </c>
      <c r="C13" s="4">
        <v>3</v>
      </c>
      <c r="D13" s="5">
        <f>[1]Cal_data!$AA$44</f>
        <v>-9.7574974011555224E-2</v>
      </c>
      <c r="E13" s="5">
        <f>[1]Cal_data!$AD$44</f>
        <v>164.03694080133488</v>
      </c>
      <c r="F13" s="5">
        <f>[1]Cal_data!$AF$44</f>
        <v>5.497388624062518</v>
      </c>
    </row>
    <row r="14" spans="1:6" x14ac:dyDescent="0.25">
      <c r="A14" s="1" t="s">
        <v>12</v>
      </c>
      <c r="B14" s="2" t="s">
        <v>7</v>
      </c>
      <c r="C14" s="2">
        <v>1</v>
      </c>
      <c r="D14" s="3">
        <f>[1]Cal_data!$AA$47</f>
        <v>0.28737034086307461</v>
      </c>
      <c r="E14" s="3">
        <f>[1]Cal_data!$AD$47</f>
        <v>196.48834382905733</v>
      </c>
      <c r="F14" s="3">
        <f>[1]Cal_data!$AF$47</f>
        <v>2.1282144949153898</v>
      </c>
    </row>
    <row r="15" spans="1:6" x14ac:dyDescent="0.25">
      <c r="A15" s="1" t="s">
        <v>12</v>
      </c>
      <c r="B15" s="2" t="s">
        <v>7</v>
      </c>
      <c r="C15" s="2">
        <v>2</v>
      </c>
      <c r="D15" s="3">
        <f>[1]Cal_data!$AA$50</f>
        <v>0.32721729341889566</v>
      </c>
      <c r="E15" s="3">
        <f>[1]Cal_data!$AD$50</f>
        <v>283.79653156989906</v>
      </c>
      <c r="F15" s="3">
        <f>[1]Cal_data!$AF$50</f>
        <v>3.0524153506558993</v>
      </c>
    </row>
    <row r="16" spans="1:6" x14ac:dyDescent="0.25">
      <c r="A16" s="1" t="s">
        <v>12</v>
      </c>
      <c r="B16" s="2" t="s">
        <v>7</v>
      </c>
      <c r="C16" s="2">
        <v>3</v>
      </c>
      <c r="D16" s="3">
        <f>[1]Cal_data!$AA$53</f>
        <v>0.44320289953882108</v>
      </c>
      <c r="E16" s="3">
        <f>[1]Cal_data!$AD$53</f>
        <v>179.65617260985729</v>
      </c>
      <c r="F16" s="3">
        <f>[1]Cal_data!$AF$53</f>
        <v>2.0417817923265713</v>
      </c>
    </row>
    <row r="17" spans="1:6" x14ac:dyDescent="0.25">
      <c r="A17" s="1" t="s">
        <v>13</v>
      </c>
      <c r="B17" s="2" t="s">
        <v>9</v>
      </c>
      <c r="C17" s="2">
        <v>1</v>
      </c>
      <c r="D17" s="3">
        <f>[1]Cal_data!$AA$56</f>
        <v>-0.21119943980592387</v>
      </c>
      <c r="E17" s="3">
        <f>[1]Cal_data!$AD$56</f>
        <v>241.78191181225878</v>
      </c>
      <c r="F17" s="3">
        <f>[1]Cal_data!$AF$56</f>
        <v>5.6287104286365777</v>
      </c>
    </row>
    <row r="18" spans="1:6" x14ac:dyDescent="0.25">
      <c r="A18" s="1" t="s">
        <v>13</v>
      </c>
      <c r="B18" s="2" t="s">
        <v>9</v>
      </c>
      <c r="C18" s="2">
        <v>2</v>
      </c>
      <c r="D18" s="3">
        <f>[1]Cal_data!$AA$59</f>
        <v>-0.48214696837037302</v>
      </c>
      <c r="E18" s="3">
        <f>[1]Cal_data!$AD$59</f>
        <v>364.89732610555143</v>
      </c>
      <c r="F18" s="3">
        <f>[1]Cal_data!$AF$59</f>
        <v>0.69474269107100961</v>
      </c>
    </row>
    <row r="19" spans="1:6" x14ac:dyDescent="0.25">
      <c r="A19" s="1" t="s">
        <v>13</v>
      </c>
      <c r="B19" s="2" t="s">
        <v>9</v>
      </c>
      <c r="C19" s="2">
        <v>3</v>
      </c>
      <c r="D19" s="3">
        <f>[1]Cal_data!$AA$62</f>
        <v>0.4415186753707328</v>
      </c>
      <c r="E19" s="3">
        <f>[1]Cal_data!$AD$62</f>
        <v>287.81407537622266</v>
      </c>
      <c r="F19" s="3">
        <f>[1]Cal_data!$AF$62</f>
        <v>0.91823708824779104</v>
      </c>
    </row>
    <row r="20" spans="1:6" x14ac:dyDescent="0.25">
      <c r="A20" s="1" t="s">
        <v>14</v>
      </c>
      <c r="B20" s="4" t="s">
        <v>7</v>
      </c>
      <c r="C20" s="4">
        <v>1</v>
      </c>
      <c r="D20" s="5">
        <f>[1]Cal_data!$AA$65</f>
        <v>0.21170098600243958</v>
      </c>
      <c r="E20" s="5">
        <f>[1]Cal_data!$AD$65</f>
        <v>247.07722073753609</v>
      </c>
      <c r="F20" s="5">
        <f>[1]Cal_data!$AF$65</f>
        <v>3.7011129910278968</v>
      </c>
    </row>
    <row r="21" spans="1:6" x14ac:dyDescent="0.25">
      <c r="A21" s="1" t="s">
        <v>14</v>
      </c>
      <c r="B21" s="4" t="s">
        <v>7</v>
      </c>
      <c r="C21" s="4">
        <v>2</v>
      </c>
      <c r="D21" s="5">
        <f>[1]Cal_data!$AA$68</f>
        <v>-0.437258075067123</v>
      </c>
      <c r="E21" s="5">
        <f>[1]Cal_data!$AD$68</f>
        <v>116.91835641135303</v>
      </c>
      <c r="F21" s="5">
        <f>[1]Cal_data!$AF$68</f>
        <v>3.0876678026752749</v>
      </c>
    </row>
    <row r="22" spans="1:6" x14ac:dyDescent="0.25">
      <c r="A22" s="1" t="s">
        <v>14</v>
      </c>
      <c r="B22" s="4" t="s">
        <v>7</v>
      </c>
      <c r="C22" s="4">
        <v>3</v>
      </c>
      <c r="D22" s="5">
        <f>[1]Cal_data!$AA$71</f>
        <v>-0.11956528805482425</v>
      </c>
      <c r="E22" s="5">
        <f>[1]Cal_data!$AD$71</f>
        <v>180.72479943677939</v>
      </c>
      <c r="F22" s="5">
        <f>[1]Cal_data!$AF$71</f>
        <v>3.3894841220869156</v>
      </c>
    </row>
    <row r="23" spans="1:6" x14ac:dyDescent="0.25">
      <c r="A23" s="1" t="s">
        <v>15</v>
      </c>
      <c r="B23" s="4" t="s">
        <v>9</v>
      </c>
      <c r="C23" s="4">
        <v>1</v>
      </c>
      <c r="D23" s="5">
        <f>[1]Cal_data!$AA$74</f>
        <v>-0.13824384123880581</v>
      </c>
      <c r="E23" s="5">
        <f>[1]Cal_data!$AD$74</f>
        <v>94.303370517938575</v>
      </c>
      <c r="F23" s="5">
        <f>[1]Cal_data!$AF$74</f>
        <v>-0.73095622964746287</v>
      </c>
    </row>
    <row r="24" spans="1:6" x14ac:dyDescent="0.25">
      <c r="A24" s="1" t="s">
        <v>15</v>
      </c>
      <c r="B24" s="4" t="s">
        <v>9</v>
      </c>
      <c r="C24" s="4">
        <v>2</v>
      </c>
      <c r="D24" s="5">
        <f>[1]Cal_data!$AA$77</f>
        <v>-4.2981502160116751E-2</v>
      </c>
      <c r="E24" s="5">
        <f>[1]Cal_data!$AD$77</f>
        <v>126.88199098206745</v>
      </c>
      <c r="F24" s="5">
        <f>[1]Cal_data!$AF$77</f>
        <v>-1.8077837267214609</v>
      </c>
    </row>
    <row r="25" spans="1:6" x14ac:dyDescent="0.25">
      <c r="A25" s="1" t="s">
        <v>15</v>
      </c>
      <c r="B25" s="4" t="s">
        <v>9</v>
      </c>
      <c r="C25" s="4">
        <v>3</v>
      </c>
      <c r="D25" s="5">
        <f>[1]Cal_data!$AA$80</f>
        <v>-9.104814821059562E-2</v>
      </c>
      <c r="E25" s="5">
        <f>[1]Cal_data!$AD$80</f>
        <v>111.86633802194717</v>
      </c>
      <c r="F25" s="5">
        <f>[1]Cal_data!$AF$80</f>
        <v>-1.2310848366703284</v>
      </c>
    </row>
    <row r="26" spans="1:6" x14ac:dyDescent="0.25">
      <c r="A26" s="1" t="s">
        <v>16</v>
      </c>
      <c r="B26" s="2" t="s">
        <v>7</v>
      </c>
      <c r="C26" s="2">
        <v>1</v>
      </c>
      <c r="D26" s="3">
        <f>[1]Cal_data!$AA$83</f>
        <v>-0.30720955668379923</v>
      </c>
      <c r="E26" s="3">
        <f>[1]Cal_data!$AD$83</f>
        <v>251.95505886607901</v>
      </c>
      <c r="F26" s="3">
        <f>[1]Cal_data!$AF$83</f>
        <v>3.8175978750959563</v>
      </c>
    </row>
    <row r="27" spans="1:6" x14ac:dyDescent="0.25">
      <c r="A27" s="1" t="s">
        <v>16</v>
      </c>
      <c r="B27" s="2" t="s">
        <v>7</v>
      </c>
      <c r="C27" s="2">
        <v>2</v>
      </c>
      <c r="D27" s="3">
        <f>[1]Cal_data!$AA$86</f>
        <v>-0.23585856443300482</v>
      </c>
      <c r="E27" s="3">
        <f>[1]Cal_data!$AD$86</f>
        <v>279.09757999297534</v>
      </c>
      <c r="F27" s="3">
        <f>[1]Cal_data!$AF$86</f>
        <v>0.69192355049298992</v>
      </c>
    </row>
    <row r="28" spans="1:6" x14ac:dyDescent="0.25">
      <c r="A28" s="1" t="s">
        <v>16</v>
      </c>
      <c r="B28" s="2" t="s">
        <v>7</v>
      </c>
      <c r="C28" s="2">
        <v>3</v>
      </c>
      <c r="D28" s="3">
        <f>[1]Cal_data!$AA$89</f>
        <v>0.40121452992037865</v>
      </c>
      <c r="E28" s="3">
        <f>[1]Cal_data!$AD$89</f>
        <v>256.27764920701259</v>
      </c>
      <c r="F28" s="3">
        <f>[1]Cal_data!$AF$89</f>
        <v>1.9140326786897861</v>
      </c>
    </row>
    <row r="29" spans="1:6" x14ac:dyDescent="0.25">
      <c r="A29" s="1" t="s">
        <v>17</v>
      </c>
      <c r="B29" s="2" t="s">
        <v>9</v>
      </c>
      <c r="C29" s="2">
        <v>1</v>
      </c>
      <c r="D29" s="3">
        <f>[1]Cal_data!$AA$92</f>
        <v>-8.8278900074507827E-3</v>
      </c>
      <c r="E29" s="3">
        <f>[1]Cal_data!$AD$92</f>
        <v>439.16988898615807</v>
      </c>
      <c r="F29" s="3">
        <f>[1]Cal_data!$AF$92</f>
        <v>2.4246055843257621</v>
      </c>
    </row>
    <row r="30" spans="1:6" x14ac:dyDescent="0.25">
      <c r="A30" s="1" t="s">
        <v>17</v>
      </c>
      <c r="B30" s="2" t="s">
        <v>9</v>
      </c>
      <c r="C30" s="2">
        <v>2</v>
      </c>
      <c r="D30" s="3">
        <f>[1]Cal_data!$AA$95</f>
        <v>-0.55086474036960065</v>
      </c>
      <c r="E30" s="3">
        <f>[1]Cal_data!$AD$95</f>
        <v>319.18846010948465</v>
      </c>
      <c r="F30" s="3">
        <f>[1]Cal_data!$AF$95</f>
        <v>1.0401801946581053</v>
      </c>
    </row>
    <row r="31" spans="1:6" x14ac:dyDescent="0.25">
      <c r="A31" s="1" t="s">
        <v>17</v>
      </c>
      <c r="B31" s="2" t="s">
        <v>9</v>
      </c>
      <c r="C31" s="2">
        <v>3</v>
      </c>
      <c r="D31" s="3">
        <f>[1]Cal_data!$AA$98</f>
        <v>-0.61965833810142767</v>
      </c>
      <c r="E31" s="3">
        <f>[1]Cal_data!$AD$98</f>
        <v>309.89685682521707</v>
      </c>
      <c r="F31" s="3">
        <f>[1]Cal_data!$AF$98</f>
        <v>1.0187755133948861</v>
      </c>
    </row>
    <row r="32" spans="1:6" x14ac:dyDescent="0.25">
      <c r="A32" s="1" t="s">
        <v>18</v>
      </c>
      <c r="B32" s="4" t="s">
        <v>7</v>
      </c>
      <c r="C32" s="4">
        <v>1</v>
      </c>
      <c r="D32" s="5">
        <f>[1]Cal_data!$AA$101</f>
        <v>-0.10524477959124233</v>
      </c>
      <c r="E32" s="5">
        <f>[1]Cal_data!$AD$101</f>
        <v>411.33371836695505</v>
      </c>
      <c r="F32" s="5">
        <f>[1]Cal_data!$AF$101</f>
        <v>1.0656314119946997</v>
      </c>
    </row>
    <row r="33" spans="1:6" x14ac:dyDescent="0.25">
      <c r="A33" s="1" t="s">
        <v>18</v>
      </c>
      <c r="B33" s="4" t="s">
        <v>7</v>
      </c>
      <c r="C33" s="4">
        <v>2</v>
      </c>
      <c r="D33" s="5">
        <f>[1]Cal_data!$AA$104</f>
        <v>-0.39227924605008713</v>
      </c>
      <c r="E33" s="5">
        <f>[1]Cal_data!$AD$104</f>
        <v>370.17389087360664</v>
      </c>
      <c r="F33" s="5">
        <f>[1]Cal_data!$AF$104</f>
        <v>1.5053677516945265</v>
      </c>
    </row>
    <row r="34" spans="1:6" x14ac:dyDescent="0.25">
      <c r="A34" s="1" t="s">
        <v>18</v>
      </c>
      <c r="B34" s="4" t="s">
        <v>7</v>
      </c>
      <c r="C34" s="4">
        <v>3</v>
      </c>
      <c r="D34" s="5">
        <f>[1]Cal_data!$AA$107</f>
        <v>-0.2529163032324962</v>
      </c>
      <c r="E34" s="5">
        <f>[1]Cal_data!$AD$107</f>
        <v>390.48325695601977</v>
      </c>
      <c r="F34" s="5">
        <f>[1]Cal_data!$AF$107</f>
        <v>1.2925535820616396</v>
      </c>
    </row>
    <row r="35" spans="1:6" x14ac:dyDescent="0.25">
      <c r="A35" s="1" t="s">
        <v>19</v>
      </c>
      <c r="B35" s="4" t="s">
        <v>9</v>
      </c>
      <c r="C35" s="4">
        <v>1</v>
      </c>
      <c r="D35" s="5">
        <f>[1]Cal_data!$AA$110</f>
        <v>-0.39144338311869908</v>
      </c>
      <c r="E35" s="5">
        <f>[1]Cal_data!$AD$110</f>
        <v>271.08509437623013</v>
      </c>
      <c r="F35" s="5">
        <f>[1]Cal_data!$AF$110</f>
        <v>-5.5061359897055375</v>
      </c>
    </row>
    <row r="36" spans="1:6" x14ac:dyDescent="0.25">
      <c r="A36" s="1" t="s">
        <v>19</v>
      </c>
      <c r="B36" s="4" t="s">
        <v>9</v>
      </c>
      <c r="C36" s="4">
        <v>2</v>
      </c>
      <c r="D36" s="5">
        <f>[1]Cal_data!$AA$113</f>
        <v>-0.42239209399544714</v>
      </c>
      <c r="E36" s="5">
        <f>[1]Cal_data!$AD$113</f>
        <v>369.46394785247617</v>
      </c>
      <c r="F36" s="5">
        <f>[1]Cal_data!$AF$113</f>
        <v>2.6711441143011054</v>
      </c>
    </row>
    <row r="37" spans="1:6" x14ac:dyDescent="0.25">
      <c r="A37" s="1" t="s">
        <v>19</v>
      </c>
      <c r="B37" s="4" t="s">
        <v>9</v>
      </c>
      <c r="C37" s="4">
        <v>3</v>
      </c>
      <c r="D37" s="5">
        <f>[1]Cal_data!$AA$116</f>
        <v>-0.40742049713027562</v>
      </c>
      <c r="E37" s="5">
        <f>[1]Cal_data!$AD$116</f>
        <v>321.44564724532142</v>
      </c>
      <c r="F37" s="5">
        <f>[1]Cal_data!$AF$116</f>
        <v>-1.33245436181499</v>
      </c>
    </row>
    <row r="38" spans="1:6" x14ac:dyDescent="0.25">
      <c r="A38" s="1" t="s">
        <v>20</v>
      </c>
      <c r="B38" s="2" t="s">
        <v>7</v>
      </c>
      <c r="C38" s="2">
        <v>1</v>
      </c>
      <c r="D38" s="3">
        <f>[1]Cal_data!$AA$119</f>
        <v>0.3545363107421452</v>
      </c>
      <c r="E38" s="3">
        <f>[1]Cal_data!$AD$119</f>
        <v>420.52288904053097</v>
      </c>
      <c r="F38" s="3">
        <f>[1]Cal_data!$AF$119</f>
        <v>4.4087854030440337</v>
      </c>
    </row>
    <row r="39" spans="1:6" x14ac:dyDescent="0.25">
      <c r="A39" s="1" t="s">
        <v>20</v>
      </c>
      <c r="B39" s="2" t="s">
        <v>7</v>
      </c>
      <c r="C39" s="2">
        <v>2</v>
      </c>
      <c r="D39" s="3">
        <f>[1]Cal_data!$AA$122</f>
        <v>5.6832236895490433E-2</v>
      </c>
      <c r="E39" s="3">
        <f>[1]Cal_data!$AD$122</f>
        <v>274.463046295141</v>
      </c>
      <c r="F39" s="3">
        <f>[1]Cal_data!$AF$122</f>
        <v>2.7257499753122647</v>
      </c>
    </row>
    <row r="40" spans="1:6" x14ac:dyDescent="0.25">
      <c r="A40" s="1" t="s">
        <v>20</v>
      </c>
      <c r="B40" s="2" t="s">
        <v>7</v>
      </c>
      <c r="C40" s="2">
        <v>3</v>
      </c>
      <c r="D40" s="3">
        <f>[1]Cal_data!$AA$125</f>
        <v>-0.72438530420502867</v>
      </c>
      <c r="E40" s="3">
        <f>[1]Cal_data!$AD$125</f>
        <v>424.11864940684626</v>
      </c>
      <c r="F40" s="3">
        <f>[1]Cal_data!$AF$125</f>
        <v>-3.5079395575959662</v>
      </c>
    </row>
    <row r="41" spans="1:6" x14ac:dyDescent="0.25">
      <c r="A41" s="1" t="s">
        <v>21</v>
      </c>
      <c r="B41" s="2" t="s">
        <v>9</v>
      </c>
      <c r="C41" s="2">
        <v>1</v>
      </c>
      <c r="D41" s="3">
        <f>[1]Cal_data!$AA$128</f>
        <v>-0.58761135904263295</v>
      </c>
      <c r="E41" s="3">
        <f>[1]Cal_data!$AD$128</f>
        <v>366.14612069268594</v>
      </c>
      <c r="F41" s="3">
        <f>[1]Cal_data!$AF$128</f>
        <v>-6.4205668113056911</v>
      </c>
    </row>
    <row r="42" spans="1:6" x14ac:dyDescent="0.25">
      <c r="A42" s="1" t="s">
        <v>21</v>
      </c>
      <c r="B42" s="2" t="s">
        <v>9</v>
      </c>
      <c r="C42" s="2">
        <v>2</v>
      </c>
      <c r="D42" s="3">
        <f>[1]Cal_data!$AA$131</f>
        <v>-0.40828357102577106</v>
      </c>
      <c r="E42" s="3">
        <f>[1]Cal_data!$AD$131</f>
        <v>447.73003712993238</v>
      </c>
      <c r="F42" s="3">
        <f>[1]Cal_data!$AF$131</f>
        <v>-3.7710597380197299</v>
      </c>
    </row>
    <row r="43" spans="1:6" x14ac:dyDescent="0.25">
      <c r="A43" s="1" t="s">
        <v>21</v>
      </c>
      <c r="B43" s="2" t="s">
        <v>9</v>
      </c>
      <c r="C43" s="2">
        <v>3</v>
      </c>
      <c r="D43" s="3">
        <f>[1]Cal_data!$AA$134</f>
        <v>-0.21363617056698644</v>
      </c>
      <c r="E43" s="3">
        <f>[1]Cal_data!$AD$134</f>
        <v>343.95479225158687</v>
      </c>
      <c r="F43" s="3">
        <f>[1]Cal_data!$AF$134</f>
        <v>1.5272525651329678</v>
      </c>
    </row>
    <row r="44" spans="1:6" x14ac:dyDescent="0.25">
      <c r="A44" s="1" t="s">
        <v>22</v>
      </c>
      <c r="B44" s="4" t="s">
        <v>7</v>
      </c>
      <c r="C44" s="4">
        <v>1</v>
      </c>
      <c r="D44" s="5">
        <f>[1]Cal_data!$AA$137</f>
        <v>0.10279237421666527</v>
      </c>
      <c r="E44" s="5">
        <f>[1]Cal_data!$AD$137</f>
        <v>269.47857578720624</v>
      </c>
      <c r="F44" s="5">
        <f>[1]Cal_data!$AF$137</f>
        <v>8.586586607751439</v>
      </c>
    </row>
    <row r="45" spans="1:6" x14ac:dyDescent="0.25">
      <c r="A45" s="1" t="s">
        <v>22</v>
      </c>
      <c r="B45" s="4" t="s">
        <v>7</v>
      </c>
      <c r="C45" s="4">
        <v>2</v>
      </c>
      <c r="D45" s="5">
        <f>[1]Cal_data!$AA$140</f>
        <v>-0.26351516254205359</v>
      </c>
      <c r="E45" s="5">
        <f>[1]Cal_data!$AD$140</f>
        <v>606.89443420582734</v>
      </c>
      <c r="F45" s="5">
        <f>[1]Cal_data!$AF$140</f>
        <v>2.8689681655680994</v>
      </c>
    </row>
    <row r="46" spans="1:6" x14ac:dyDescent="0.25">
      <c r="A46" s="1" t="s">
        <v>22</v>
      </c>
      <c r="B46" s="4" t="s">
        <v>7</v>
      </c>
      <c r="C46" s="4">
        <v>3</v>
      </c>
      <c r="D46" s="5">
        <f>[1]Cal_data!$AA$143</f>
        <v>-8.0764827195358574E-2</v>
      </c>
      <c r="E46" s="5">
        <f>[1]Cal_data!$AD$143</f>
        <v>438.55988162769779</v>
      </c>
      <c r="F46" s="5">
        <f>[1]Cal_data!$AF$143</f>
        <v>5.7215140950635472</v>
      </c>
    </row>
    <row r="47" spans="1:6" x14ac:dyDescent="0.25">
      <c r="A47" s="1" t="s">
        <v>23</v>
      </c>
      <c r="B47" s="4" t="s">
        <v>9</v>
      </c>
      <c r="C47" s="4">
        <v>1</v>
      </c>
      <c r="D47" s="5">
        <f>[1]Cal_data!$AA$146</f>
        <v>-5.6346871230561014E-2</v>
      </c>
      <c r="E47" s="5">
        <f>[1]Cal_data!$AD$146</f>
        <v>263.92658909293937</v>
      </c>
      <c r="F47" s="5">
        <f>[1]Cal_data!$AF$146</f>
        <v>9.4963113319840584</v>
      </c>
    </row>
    <row r="48" spans="1:6" x14ac:dyDescent="0.25">
      <c r="A48" s="1" t="s">
        <v>23</v>
      </c>
      <c r="B48" s="4" t="s">
        <v>9</v>
      </c>
      <c r="C48" s="4">
        <v>2</v>
      </c>
      <c r="D48" s="5">
        <f>[1]Cal_data!$AA$149</f>
        <v>3.8630382014395124E-4</v>
      </c>
      <c r="E48" s="5">
        <f>[1]Cal_data!$AD$149</f>
        <v>101.84948327237117</v>
      </c>
      <c r="F48" s="5">
        <f>[1]Cal_data!$AF$149</f>
        <v>-7.3205665615343269</v>
      </c>
    </row>
    <row r="49" spans="1:6" x14ac:dyDescent="0.25">
      <c r="A49" s="1" t="s">
        <v>23</v>
      </c>
      <c r="B49" s="4" t="s">
        <v>9</v>
      </c>
      <c r="C49" s="4">
        <v>3</v>
      </c>
      <c r="D49" s="5">
        <f>[1]Cal_data!$AA$152</f>
        <v>-2.8128789390816377E-2</v>
      </c>
      <c r="E49" s="5">
        <f>[1]Cal_data!$AD$152</f>
        <v>183.31508471899133</v>
      </c>
      <c r="F49" s="5">
        <f>[1]Cal_data!$AF$152</f>
        <v>1.1316970373194579</v>
      </c>
    </row>
    <row r="50" spans="1:6" x14ac:dyDescent="0.25">
      <c r="A50" s="1" t="s">
        <v>24</v>
      </c>
      <c r="B50" s="2" t="s">
        <v>7</v>
      </c>
      <c r="C50" s="2">
        <v>1</v>
      </c>
      <c r="D50" s="3">
        <f>[1]Cal_data!$AA$155</f>
        <v>-2.1729332324819852E-2</v>
      </c>
      <c r="E50" s="3">
        <f>[1]Cal_data!$AD$155</f>
        <v>266.69857376959209</v>
      </c>
      <c r="F50" s="3">
        <f>[1]Cal_data!$AF$155</f>
        <v>4.3943615610610758</v>
      </c>
    </row>
    <row r="51" spans="1:6" x14ac:dyDescent="0.25">
      <c r="A51" s="1" t="s">
        <v>24</v>
      </c>
      <c r="B51" s="2" t="s">
        <v>7</v>
      </c>
      <c r="C51" s="2">
        <v>2</v>
      </c>
      <c r="D51" s="3">
        <f>[1]Cal_data!$AA$158</f>
        <v>-0.14815870391298303</v>
      </c>
      <c r="E51" s="3">
        <f>[1]Cal_data!$AD$158</f>
        <v>296.89266505501058</v>
      </c>
      <c r="F51" s="3">
        <f>[1]Cal_data!$AF$158</f>
        <v>6.5003441842610439</v>
      </c>
    </row>
    <row r="52" spans="1:6" x14ac:dyDescent="0.25">
      <c r="A52" s="1" t="s">
        <v>24</v>
      </c>
      <c r="B52" s="2" t="s">
        <v>7</v>
      </c>
      <c r="C52" s="2">
        <v>3</v>
      </c>
      <c r="D52" s="3">
        <f>[1]Cal_data!$AA$161</f>
        <v>0.10762804072474247</v>
      </c>
      <c r="E52" s="3">
        <f>[1]Cal_data!$AD$161</f>
        <v>223.97575156598012</v>
      </c>
      <c r="F52" s="3">
        <f>[1]Cal_data!$AF$161</f>
        <v>2.057198670746665</v>
      </c>
    </row>
    <row r="53" spans="1:6" x14ac:dyDescent="0.25">
      <c r="A53" s="1" t="s">
        <v>25</v>
      </c>
      <c r="B53" s="2" t="s">
        <v>9</v>
      </c>
      <c r="C53" s="2">
        <v>1</v>
      </c>
      <c r="D53" s="3">
        <f>[1]Cal_data!$AA$164</f>
        <v>0.48423659928015622</v>
      </c>
      <c r="E53" s="3">
        <f>[1]Cal_data!$AD$164</f>
        <v>350.81530024000574</v>
      </c>
      <c r="F53" s="3">
        <f>[1]Cal_data!$AF$164</f>
        <v>3.9626497172364887</v>
      </c>
    </row>
    <row r="54" spans="1:6" x14ac:dyDescent="0.25">
      <c r="A54" s="1" t="s">
        <v>25</v>
      </c>
      <c r="B54" s="2" t="s">
        <v>9</v>
      </c>
      <c r="C54" s="2">
        <v>2</v>
      </c>
      <c r="D54" s="3">
        <f>[1]Cal_data!$AA$167</f>
        <v>1.0556251788382049</v>
      </c>
      <c r="E54" s="3">
        <f>[1]Cal_data!$AD$167</f>
        <v>298.76402814446016</v>
      </c>
      <c r="F54" s="3">
        <f>[1]Cal_data!$AF$167</f>
        <v>6.2637383140227456</v>
      </c>
    </row>
    <row r="55" spans="1:6" x14ac:dyDescent="0.25">
      <c r="A55" s="1" t="s">
        <v>25</v>
      </c>
      <c r="B55" s="2" t="s">
        <v>9</v>
      </c>
      <c r="C55" s="2">
        <v>3</v>
      </c>
      <c r="D55" s="3">
        <f>[1]Cal_data!$AA$170</f>
        <v>-8.7151980277891339E-2</v>
      </c>
      <c r="E55" s="3">
        <f>[1]Cal_data!$AD$170</f>
        <v>402.86657233555104</v>
      </c>
      <c r="F55" s="3">
        <f>[1]Cal_data!$AF$170</f>
        <v>1.6615611204502316</v>
      </c>
    </row>
    <row r="56" spans="1:6" x14ac:dyDescent="0.25">
      <c r="A56" s="1" t="s">
        <v>26</v>
      </c>
      <c r="B56" s="4" t="s">
        <v>7</v>
      </c>
      <c r="C56" s="4">
        <v>1</v>
      </c>
      <c r="D56" s="5">
        <f>[1]Cal_data!$AA$173</f>
        <v>-0.14825192790373171</v>
      </c>
      <c r="E56" s="5">
        <f>[1]Cal_data!$AD$173</f>
        <v>310.97551483336855</v>
      </c>
      <c r="F56" s="5">
        <f>[1]Cal_data!$AF$173</f>
        <v>7.131738065346453</v>
      </c>
    </row>
    <row r="57" spans="1:6" x14ac:dyDescent="0.25">
      <c r="A57" s="1" t="s">
        <v>26</v>
      </c>
      <c r="B57" s="4" t="s">
        <v>7</v>
      </c>
      <c r="C57" s="4">
        <v>2</v>
      </c>
      <c r="D57" s="5">
        <f>[1]Cal_data!$AA$176</f>
        <v>-0.18335635234371345</v>
      </c>
      <c r="E57" s="5">
        <f>[1]Cal_data!$AD$176</f>
        <v>129.47168715847152</v>
      </c>
      <c r="F57" s="5">
        <f>[1]Cal_data!$AF$176</f>
        <v>-0.43225165680099897</v>
      </c>
    </row>
    <row r="58" spans="1:6" x14ac:dyDescent="0.25">
      <c r="A58" s="1" t="s">
        <v>26</v>
      </c>
      <c r="B58" s="4" t="s">
        <v>7</v>
      </c>
      <c r="C58" s="4">
        <v>3</v>
      </c>
      <c r="D58" s="5">
        <f>[1]Cal_data!$AA$179</f>
        <v>-0.10562792607680853</v>
      </c>
      <c r="E58" s="5">
        <f>[1]Cal_data!$AD$179</f>
        <v>220.42393077731924</v>
      </c>
      <c r="F58" s="5">
        <f>[1]Cal_data!$AF$179</f>
        <v>-0.40154369161278775</v>
      </c>
    </row>
    <row r="59" spans="1:6" x14ac:dyDescent="0.25">
      <c r="A59" s="1" t="s">
        <v>27</v>
      </c>
      <c r="B59" s="4" t="s">
        <v>9</v>
      </c>
      <c r="C59" s="4">
        <v>1</v>
      </c>
      <c r="D59" s="5">
        <f>[1]Cal_data!$AA$182</f>
        <v>-0.33500405086400492</v>
      </c>
      <c r="E59" s="5">
        <f>[1]Cal_data!$AD$182</f>
        <v>399.66989127550738</v>
      </c>
      <c r="F59" s="5">
        <f>[1]Cal_data!$AF$182</f>
        <v>0.45680349460826497</v>
      </c>
    </row>
    <row r="60" spans="1:6" x14ac:dyDescent="0.25">
      <c r="A60" s="1" t="s">
        <v>27</v>
      </c>
      <c r="B60" s="4" t="s">
        <v>9</v>
      </c>
      <c r="C60" s="4">
        <v>2</v>
      </c>
      <c r="D60" s="5">
        <f>[1]Cal_data!$AA$185</f>
        <v>0.15101742364296167</v>
      </c>
      <c r="E60" s="5">
        <f>[1]Cal_data!$AD$185</f>
        <v>226.20604128622588</v>
      </c>
      <c r="F60" s="5">
        <f>[1]Cal_data!$AF$185</f>
        <v>4.6322135506446465</v>
      </c>
    </row>
    <row r="61" spans="1:6" x14ac:dyDescent="0.25">
      <c r="A61" s="1" t="s">
        <v>27</v>
      </c>
      <c r="B61" s="4" t="s">
        <v>9</v>
      </c>
      <c r="C61" s="4">
        <v>3</v>
      </c>
      <c r="D61" s="5">
        <f>[1]Cal_data!$AA$188</f>
        <v>-0.46419924462349277</v>
      </c>
      <c r="E61" s="5">
        <f>[1]Cal_data!$AD$188</f>
        <v>314.82881680431848</v>
      </c>
      <c r="F61" s="5">
        <f>[1]Cal_data!$AF$188</f>
        <v>5.6814885811103037</v>
      </c>
    </row>
    <row r="62" spans="1:6" x14ac:dyDescent="0.25">
      <c r="A62" s="1" t="s">
        <v>28</v>
      </c>
      <c r="B62" s="2" t="s">
        <v>7</v>
      </c>
      <c r="C62" s="2">
        <v>1</v>
      </c>
      <c r="D62" s="3">
        <f>[1]Cal_data!$AA$191</f>
        <v>0.27427168447747702</v>
      </c>
      <c r="E62" s="3">
        <f>[1]Cal_data!$AD$191</f>
        <v>294.08328567573039</v>
      </c>
      <c r="F62" s="3">
        <f>[1]Cal_data!$AF$191</f>
        <v>1.9854086354992035</v>
      </c>
    </row>
    <row r="63" spans="1:6" x14ac:dyDescent="0.25">
      <c r="A63" s="1" t="s">
        <v>28</v>
      </c>
      <c r="B63" s="2" t="s">
        <v>7</v>
      </c>
      <c r="C63" s="2">
        <v>2</v>
      </c>
      <c r="D63" s="3">
        <f>[1]Cal_data!$AA$194</f>
        <v>-0.51574549274792658</v>
      </c>
      <c r="E63" s="3">
        <f>[1]Cal_data!$AD$194</f>
        <v>183.89724416899278</v>
      </c>
      <c r="F63" s="3">
        <f>[1]Cal_data!$AF$194</f>
        <v>-3.9436788784896466</v>
      </c>
    </row>
    <row r="64" spans="1:6" x14ac:dyDescent="0.25">
      <c r="A64" s="1" t="s">
        <v>28</v>
      </c>
      <c r="B64" s="2" t="s">
        <v>7</v>
      </c>
      <c r="C64" s="2">
        <v>3</v>
      </c>
      <c r="D64" s="3">
        <f>[1]Cal_data!$AA$197</f>
        <v>-0.90891334500416932</v>
      </c>
      <c r="E64" s="3">
        <f>[1]Cal_data!$AD$197</f>
        <v>78.996983431146276</v>
      </c>
      <c r="F64" s="3">
        <f>[1]Cal_data!$AF$197</f>
        <v>-0.92224073668476758</v>
      </c>
    </row>
    <row r="65" spans="1:6" x14ac:dyDescent="0.25">
      <c r="A65" s="1" t="s">
        <v>29</v>
      </c>
      <c r="B65" s="2" t="s">
        <v>9</v>
      </c>
      <c r="C65" s="2">
        <v>1</v>
      </c>
      <c r="D65" s="3">
        <f>[1]Cal_data!$AA$200</f>
        <v>-0.28141995000173053</v>
      </c>
      <c r="E65" s="3">
        <f>[1]Cal_data!$AD$200</f>
        <v>270.07502897993771</v>
      </c>
      <c r="F65" s="3">
        <f>[1]Cal_data!$AF$200</f>
        <v>10.103623678229736</v>
      </c>
    </row>
    <row r="66" spans="1:6" x14ac:dyDescent="0.25">
      <c r="A66" s="1" t="s">
        <v>29</v>
      </c>
      <c r="B66" s="2" t="s">
        <v>9</v>
      </c>
      <c r="C66" s="2">
        <v>2</v>
      </c>
      <c r="D66" s="3">
        <f>[1]Cal_data!$AA$203</f>
        <v>-0.18457937938835331</v>
      </c>
      <c r="E66" s="3">
        <f>[1]Cal_data!$AD$203</f>
        <v>535.28516869843691</v>
      </c>
      <c r="F66" s="3">
        <f>[1]Cal_data!$AF$203</f>
        <v>5.5431675748077662</v>
      </c>
    </row>
    <row r="67" spans="1:6" x14ac:dyDescent="0.25">
      <c r="A67" s="1" t="s">
        <v>29</v>
      </c>
      <c r="B67" s="2" t="s">
        <v>9</v>
      </c>
      <c r="C67" s="2">
        <v>3</v>
      </c>
      <c r="D67" s="3">
        <f>[1]Cal_data!$AA$206</f>
        <v>-0.38233425644652919</v>
      </c>
      <c r="E67" s="3">
        <f>[1]Cal_data!$AD$206</f>
        <v>403.71051321125668</v>
      </c>
      <c r="F67" s="3">
        <f>[1]Cal_data!$AF$206</f>
        <v>10.623603857413281</v>
      </c>
    </row>
    <row r="68" spans="1:6" x14ac:dyDescent="0.25">
      <c r="A68" s="1" t="s">
        <v>30</v>
      </c>
      <c r="B68" s="4" t="s">
        <v>7</v>
      </c>
      <c r="C68" s="4">
        <v>1</v>
      </c>
      <c r="D68" s="5">
        <f>[1]Cal_data!$AA$209</f>
        <v>-0.25112530350668461</v>
      </c>
      <c r="E68" s="5">
        <f>[1]Cal_data!$AD$209</f>
        <v>363.90498900205608</v>
      </c>
      <c r="F68" s="5">
        <f>[1]Cal_data!$AF$209</f>
        <v>2.0170318283557895</v>
      </c>
    </row>
    <row r="69" spans="1:6" x14ac:dyDescent="0.25">
      <c r="A69" s="1" t="s">
        <v>30</v>
      </c>
      <c r="B69" s="4" t="s">
        <v>7</v>
      </c>
      <c r="C69" s="4">
        <v>2</v>
      </c>
      <c r="D69" s="5">
        <f>[1]Cal_data!$AA$212</f>
        <v>-0.29836481621851746</v>
      </c>
      <c r="E69" s="5">
        <f>[1]Cal_data!$AD$212</f>
        <v>422.97262478972135</v>
      </c>
      <c r="F69" s="5">
        <f>[1]Cal_data!$AF$212</f>
        <v>-2.8783952057719673</v>
      </c>
    </row>
    <row r="70" spans="1:6" x14ac:dyDescent="0.25">
      <c r="A70" s="1" t="s">
        <v>30</v>
      </c>
      <c r="B70" s="4" t="s">
        <v>7</v>
      </c>
      <c r="C70" s="4">
        <v>3</v>
      </c>
      <c r="D70" s="5">
        <f>[1]Cal_data!$AA$215</f>
        <v>0.48440973351099831</v>
      </c>
      <c r="E70" s="5">
        <f>[1]Cal_data!$AD$215</f>
        <v>367.95028294620312</v>
      </c>
      <c r="F70" s="5">
        <f>[1]Cal_data!$AF$215</f>
        <v>-3.053382379004157</v>
      </c>
    </row>
    <row r="71" spans="1:6" x14ac:dyDescent="0.25">
      <c r="A71" s="1" t="s">
        <v>31</v>
      </c>
      <c r="B71" s="4" t="s">
        <v>9</v>
      </c>
      <c r="C71" s="4">
        <v>1</v>
      </c>
      <c r="D71" s="5">
        <f>[1]Cal_data!$AA$218</f>
        <v>0.30800338491063178</v>
      </c>
      <c r="E71" s="5">
        <f>[1]Cal_data!$AD$218</f>
        <v>409.53591246293905</v>
      </c>
      <c r="F71" s="5">
        <f>[1]Cal_data!$AF$218</f>
        <v>-4.1678149700421638</v>
      </c>
    </row>
    <row r="72" spans="1:6" x14ac:dyDescent="0.25">
      <c r="A72" s="1" t="s">
        <v>31</v>
      </c>
      <c r="B72" s="4" t="s">
        <v>9</v>
      </c>
      <c r="C72" s="4">
        <v>2</v>
      </c>
      <c r="D72" s="5">
        <f>[1]Cal_data!$AA$221</f>
        <v>0.14588418345677714</v>
      </c>
      <c r="E72" s="5">
        <f>[1]Cal_data!$AD$221</f>
        <v>275.55430328753204</v>
      </c>
      <c r="F72" s="5">
        <f>[1]Cal_data!$AF$221</f>
        <v>10.23414617142998</v>
      </c>
    </row>
    <row r="73" spans="1:6" x14ac:dyDescent="0.25">
      <c r="A73" s="1" t="s">
        <v>31</v>
      </c>
      <c r="B73" s="4" t="s">
        <v>9</v>
      </c>
      <c r="C73" s="4">
        <v>3</v>
      </c>
      <c r="D73" s="5">
        <f>[1]Cal_data!$AA$224</f>
        <v>-0.36067203025216255</v>
      </c>
      <c r="E73" s="5">
        <f>[1]Cal_data!$AD$224</f>
        <v>366.59948780121448</v>
      </c>
      <c r="F73" s="5">
        <f>[1]Cal_data!$AF$224</f>
        <v>-5.337804189720857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Agri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 Borges</dc:creator>
  <cp:lastModifiedBy>Yuri</cp:lastModifiedBy>
  <dcterms:created xsi:type="dcterms:W3CDTF">2020-03-09T14:33:50Z</dcterms:created>
  <dcterms:modified xsi:type="dcterms:W3CDTF">2020-03-09T20:44:32Z</dcterms:modified>
</cp:coreProperties>
</file>