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v6cob_folder\Joshua_Work\Projects\LC_Report_Tool_JAN2020\LC_Reports_V1_amch_17thMarch\LC_Reports_V1_amch\LC_Reports_V1\LC_Reports_V1\Content\"/>
    </mc:Choice>
  </mc:AlternateContent>
  <bookViews>
    <workbookView xWindow="0" yWindow="0" windowWidth="20700" windowHeight="8295"/>
  </bookViews>
  <sheets>
    <sheet name="LAB_OEM_Mapping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4" i="1"/>
  <c r="H75" i="1"/>
  <c r="H76" i="1"/>
  <c r="H77" i="1"/>
  <c r="H83" i="1"/>
  <c r="H84" i="1"/>
  <c r="H85" i="1"/>
  <c r="H86" i="1"/>
  <c r="H87" i="1"/>
  <c r="H2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1" i="2"/>
</calcChain>
</file>

<file path=xl/sharedStrings.xml><?xml version="1.0" encoding="utf-8"?>
<sst xmlns="http://schemas.openxmlformats.org/spreadsheetml/2006/main" count="524" uniqueCount="134">
  <si>
    <t>LABID</t>
  </si>
  <si>
    <t>OEM</t>
  </si>
  <si>
    <t>RESP</t>
  </si>
  <si>
    <t>LC149</t>
  </si>
  <si>
    <t>HSW</t>
  </si>
  <si>
    <t>valson.joshuaninan@in.bosch.com</t>
  </si>
  <si>
    <t>LC150</t>
  </si>
  <si>
    <t>LC161</t>
  </si>
  <si>
    <t>Toyota</t>
  </si>
  <si>
    <t>LC162</t>
  </si>
  <si>
    <t>Nissan</t>
  </si>
  <si>
    <t>LC169</t>
  </si>
  <si>
    <t>CEVT</t>
  </si>
  <si>
    <t>LC180</t>
  </si>
  <si>
    <t>LC183</t>
  </si>
  <si>
    <t>LC188</t>
  </si>
  <si>
    <t>LC189</t>
  </si>
  <si>
    <t xml:space="preserve"> Honda</t>
  </si>
  <si>
    <t>LC190</t>
  </si>
  <si>
    <t>LC103</t>
  </si>
  <si>
    <t>LC107</t>
  </si>
  <si>
    <t>JLR</t>
  </si>
  <si>
    <t>LC108</t>
  </si>
  <si>
    <t>LC109</t>
  </si>
  <si>
    <t>LC110</t>
  </si>
  <si>
    <t>2WP</t>
  </si>
  <si>
    <t>LC112</t>
  </si>
  <si>
    <t>LC114</t>
  </si>
  <si>
    <t>Honda</t>
  </si>
  <si>
    <t>LC119</t>
  </si>
  <si>
    <t>LC146</t>
  </si>
  <si>
    <t>LC151</t>
  </si>
  <si>
    <t>LC168</t>
  </si>
  <si>
    <t>LC191</t>
  </si>
  <si>
    <t>LC196</t>
  </si>
  <si>
    <t>LC197</t>
  </si>
  <si>
    <t>LC198</t>
  </si>
  <si>
    <t>LC199</t>
  </si>
  <si>
    <t>LC200</t>
  </si>
  <si>
    <t>SMC</t>
  </si>
  <si>
    <t>LC204</t>
  </si>
  <si>
    <t>Platform</t>
  </si>
  <si>
    <t>LC205</t>
  </si>
  <si>
    <t>LC206</t>
  </si>
  <si>
    <t>LC207</t>
  </si>
  <si>
    <t>LC257</t>
  </si>
  <si>
    <t>LC258</t>
  </si>
  <si>
    <t>LC259</t>
  </si>
  <si>
    <t>Buffer</t>
  </si>
  <si>
    <t>LC137</t>
  </si>
  <si>
    <t>FCA</t>
  </si>
  <si>
    <t>LC140</t>
  </si>
  <si>
    <t>GM</t>
  </si>
  <si>
    <t>LC147</t>
  </si>
  <si>
    <t>FORD</t>
  </si>
  <si>
    <t>LC148</t>
  </si>
  <si>
    <t>LC155</t>
  </si>
  <si>
    <t>COEM</t>
  </si>
  <si>
    <t>LC157</t>
  </si>
  <si>
    <t>LC160</t>
  </si>
  <si>
    <t>PSA-REN</t>
  </si>
  <si>
    <t>LC165</t>
  </si>
  <si>
    <t>BEG</t>
  </si>
  <si>
    <t>LC181</t>
  </si>
  <si>
    <t>LC182</t>
  </si>
  <si>
    <t>Daimler</t>
  </si>
  <si>
    <t>LC184</t>
  </si>
  <si>
    <t>LC185</t>
  </si>
  <si>
    <t>LC186</t>
  </si>
  <si>
    <t>LC187</t>
  </si>
  <si>
    <t>LC101</t>
  </si>
  <si>
    <t>LC104</t>
  </si>
  <si>
    <t>LC106</t>
  </si>
  <si>
    <t>LC113</t>
  </si>
  <si>
    <t>LC116</t>
  </si>
  <si>
    <t>VW</t>
  </si>
  <si>
    <t>LC117</t>
  </si>
  <si>
    <t>LC123</t>
  </si>
  <si>
    <t>AUDI</t>
  </si>
  <si>
    <t>LC124</t>
  </si>
  <si>
    <t>LC126</t>
  </si>
  <si>
    <t>LC129</t>
  </si>
  <si>
    <t>LC131</t>
  </si>
  <si>
    <t>LC132</t>
  </si>
  <si>
    <t>LC133</t>
  </si>
  <si>
    <t>LC134</t>
  </si>
  <si>
    <t>LC135</t>
  </si>
  <si>
    <t>LC136</t>
  </si>
  <si>
    <t>LC138</t>
  </si>
  <si>
    <t>LC139</t>
  </si>
  <si>
    <t>LC141</t>
  </si>
  <si>
    <t>LC145</t>
  </si>
  <si>
    <t>LC153</t>
  </si>
  <si>
    <t>LC154</t>
  </si>
  <si>
    <t>LC156</t>
  </si>
  <si>
    <t>LC158</t>
  </si>
  <si>
    <t>IOEM</t>
  </si>
  <si>
    <t>LC159</t>
  </si>
  <si>
    <t>LC167</t>
  </si>
  <si>
    <t>LC260</t>
  </si>
  <si>
    <t>LC261</t>
  </si>
  <si>
    <t>LC102</t>
  </si>
  <si>
    <t>LC175</t>
  </si>
  <si>
    <t>LC201</t>
  </si>
  <si>
    <t>PSA - REN</t>
  </si>
  <si>
    <t>LC202</t>
  </si>
  <si>
    <t>Ford</t>
  </si>
  <si>
    <t>LC203</t>
  </si>
  <si>
    <t>LC251</t>
  </si>
  <si>
    <t>LC252</t>
  </si>
  <si>
    <t>LC253</t>
  </si>
  <si>
    <t>LC254</t>
  </si>
  <si>
    <t>LC255</t>
  </si>
  <si>
    <t>GM IPB</t>
  </si>
  <si>
    <t>Ren_Gen 9.3</t>
  </si>
  <si>
    <t>MRA2 HD</t>
  </si>
  <si>
    <t>MRA2 UHD</t>
  </si>
  <si>
    <t>MRA - iB2</t>
  </si>
  <si>
    <t>VW - iB2</t>
  </si>
  <si>
    <t>MFA2</t>
  </si>
  <si>
    <t>PSA_REN iB2</t>
  </si>
  <si>
    <t>MRA2 - HD</t>
  </si>
  <si>
    <t>PSA_REN</t>
  </si>
  <si>
    <t>Platform IPB</t>
  </si>
  <si>
    <t>LC805</t>
  </si>
  <si>
    <t>LC806</t>
  </si>
  <si>
    <t>LC807</t>
  </si>
  <si>
    <t>LC808</t>
  </si>
  <si>
    <t>LC812</t>
  </si>
  <si>
    <t>LC813</t>
  </si>
  <si>
    <t>LC814</t>
  </si>
  <si>
    <t>LC815</t>
  </si>
  <si>
    <t>LC816</t>
  </si>
  <si>
    <t>LC821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</si>
</sst>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workbookViewId="0">
      <selection activeCell="C97" sqref="A1:C97"/>
    </sheetView>
  </sheetViews>
  <sheetFormatPr defaultRowHeight="12.75" x14ac:dyDescent="0.2"/>
  <cols>
    <col min="2" max="2" width="10.42578125" bestFit="1" customWidth="1"/>
    <col min="3" max="3" width="30.28515625" bestFit="1" customWidth="1"/>
    <col min="8" max="8" width="25.7109375" customWidth="1"/>
    <col min="13" max="13" width="13.140625" bestFit="1" customWidth="1"/>
  </cols>
  <sheetData>
    <row r="1" spans="1:13" x14ac:dyDescent="0.2">
      <c r="A1" t="s">
        <v>0</v>
      </c>
      <c r="B1" t="s">
        <v>1</v>
      </c>
      <c r="C1" t="s">
        <v>2</v>
      </c>
    </row>
    <row r="2" spans="1:13" x14ac:dyDescent="0.2">
      <c r="A2" t="s">
        <v>70</v>
      </c>
      <c r="B2" t="s">
        <v>65</v>
      </c>
      <c r="C2" t="s">
        <v>5</v>
      </c>
      <c r="H2" t="str">
        <f>VLOOKUP(A2,Sheet1!$A$1:$C$62,3,FALSE)</f>
        <v>MRA - iB2</v>
      </c>
      <c r="L2" t="s">
        <v>70</v>
      </c>
      <c r="M2" t="s">
        <v>117</v>
      </c>
    </row>
    <row r="3" spans="1:13" x14ac:dyDescent="0.2">
      <c r="A3" t="s">
        <v>101</v>
      </c>
      <c r="B3" t="s">
        <v>75</v>
      </c>
      <c r="C3" t="s">
        <v>5</v>
      </c>
      <c r="L3" t="s">
        <v>101</v>
      </c>
      <c r="M3" t="s">
        <v>75</v>
      </c>
    </row>
    <row r="4" spans="1:13" x14ac:dyDescent="0.2">
      <c r="A4" t="s">
        <v>19</v>
      </c>
      <c r="B4" t="s">
        <v>12</v>
      </c>
      <c r="C4" t="s">
        <v>5</v>
      </c>
      <c r="H4" t="e">
        <f>VLOOKUP(A4,Sheet1!$A$1:$C$62,3,FALSE)</f>
        <v>#N/A</v>
      </c>
    </row>
    <row r="5" spans="1:13" x14ac:dyDescent="0.2">
      <c r="A5" t="s">
        <v>71</v>
      </c>
      <c r="B5" t="s">
        <v>50</v>
      </c>
      <c r="C5" t="s">
        <v>5</v>
      </c>
      <c r="H5" t="str">
        <f>VLOOKUP(A5,Sheet1!$A$1:$C$62,3,FALSE)</f>
        <v>FCA</v>
      </c>
      <c r="L5" t="s">
        <v>71</v>
      </c>
      <c r="M5" t="s">
        <v>50</v>
      </c>
    </row>
    <row r="6" spans="1:13" x14ac:dyDescent="0.2">
      <c r="A6" t="s">
        <v>72</v>
      </c>
      <c r="B6" t="s">
        <v>50</v>
      </c>
      <c r="C6" t="s">
        <v>5</v>
      </c>
      <c r="H6" t="str">
        <f>VLOOKUP(A6,Sheet1!$A$1:$C$62,3,FALSE)</f>
        <v>FCA</v>
      </c>
      <c r="L6" t="s">
        <v>72</v>
      </c>
      <c r="M6" t="s">
        <v>50</v>
      </c>
    </row>
    <row r="7" spans="1:13" x14ac:dyDescent="0.2">
      <c r="A7" t="s">
        <v>20</v>
      </c>
      <c r="B7" t="s">
        <v>21</v>
      </c>
      <c r="C7" t="s">
        <v>5</v>
      </c>
      <c r="H7" t="e">
        <f>VLOOKUP(A7,Sheet1!$A$1:$C$62,3,FALSE)</f>
        <v>#N/A</v>
      </c>
    </row>
    <row r="8" spans="1:13" x14ac:dyDescent="0.2">
      <c r="A8" t="s">
        <v>22</v>
      </c>
      <c r="B8" t="s">
        <v>21</v>
      </c>
      <c r="C8" t="s">
        <v>5</v>
      </c>
      <c r="H8" t="e">
        <f>VLOOKUP(A8,Sheet1!$A$1:$C$62,3,FALSE)</f>
        <v>#N/A</v>
      </c>
    </row>
    <row r="9" spans="1:13" x14ac:dyDescent="0.2">
      <c r="A9" t="s">
        <v>23</v>
      </c>
      <c r="B9" t="s">
        <v>21</v>
      </c>
      <c r="C9" t="s">
        <v>5</v>
      </c>
      <c r="H9" t="e">
        <f>VLOOKUP(A9,Sheet1!$A$1:$C$62,3,FALSE)</f>
        <v>#N/A</v>
      </c>
    </row>
    <row r="10" spans="1:13" x14ac:dyDescent="0.2">
      <c r="A10" t="s">
        <v>24</v>
      </c>
      <c r="B10" t="s">
        <v>25</v>
      </c>
      <c r="C10" t="s">
        <v>5</v>
      </c>
      <c r="H10" t="e">
        <f>VLOOKUP(A10,Sheet1!$A$1:$C$62,3,FALSE)</f>
        <v>#N/A</v>
      </c>
    </row>
    <row r="11" spans="1:13" x14ac:dyDescent="0.2">
      <c r="A11" t="s">
        <v>26</v>
      </c>
      <c r="B11" t="s">
        <v>21</v>
      </c>
      <c r="C11" t="s">
        <v>5</v>
      </c>
      <c r="H11" t="e">
        <f>VLOOKUP(A11,Sheet1!$A$1:$C$62,3,FALSE)</f>
        <v>#N/A</v>
      </c>
    </row>
    <row r="12" spans="1:13" x14ac:dyDescent="0.2">
      <c r="A12" t="s">
        <v>73</v>
      </c>
      <c r="B12" t="s">
        <v>50</v>
      </c>
      <c r="C12" t="s">
        <v>5</v>
      </c>
      <c r="H12" t="str">
        <f>VLOOKUP(A12,Sheet1!$A$1:$C$62,3,FALSE)</f>
        <v>FCA</v>
      </c>
      <c r="L12" t="s">
        <v>73</v>
      </c>
      <c r="M12" t="s">
        <v>50</v>
      </c>
    </row>
    <row r="13" spans="1:13" x14ac:dyDescent="0.2">
      <c r="A13" t="s">
        <v>27</v>
      </c>
      <c r="B13" t="s">
        <v>28</v>
      </c>
      <c r="C13" t="s">
        <v>5</v>
      </c>
      <c r="H13" t="e">
        <f>VLOOKUP(A13,Sheet1!$A$1:$C$62,3,FALSE)</f>
        <v>#N/A</v>
      </c>
    </row>
    <row r="14" spans="1:13" x14ac:dyDescent="0.2">
      <c r="A14" t="s">
        <v>74</v>
      </c>
      <c r="B14" t="s">
        <v>75</v>
      </c>
      <c r="C14" t="s">
        <v>5</v>
      </c>
      <c r="H14" t="str">
        <f>VLOOKUP(A14,Sheet1!$A$1:$C$62,3,FALSE)</f>
        <v>VW - iB2</v>
      </c>
      <c r="L14" t="s">
        <v>74</v>
      </c>
      <c r="M14" t="s">
        <v>118</v>
      </c>
    </row>
    <row r="15" spans="1:13" x14ac:dyDescent="0.2">
      <c r="A15" t="s">
        <v>76</v>
      </c>
      <c r="B15" t="s">
        <v>65</v>
      </c>
      <c r="C15" t="s">
        <v>5</v>
      </c>
      <c r="H15" t="str">
        <f>VLOOKUP(A15,Sheet1!$A$1:$C$62,3,FALSE)</f>
        <v>MFA2</v>
      </c>
      <c r="L15" t="s">
        <v>76</v>
      </c>
      <c r="M15" t="s">
        <v>119</v>
      </c>
    </row>
    <row r="16" spans="1:13" x14ac:dyDescent="0.2">
      <c r="A16" t="s">
        <v>29</v>
      </c>
      <c r="B16" t="s">
        <v>12</v>
      </c>
      <c r="C16" t="s">
        <v>5</v>
      </c>
      <c r="H16" t="e">
        <f>VLOOKUP(A16,Sheet1!$A$1:$C$62,3,FALSE)</f>
        <v>#N/A</v>
      </c>
    </row>
    <row r="17" spans="1:13" x14ac:dyDescent="0.2">
      <c r="A17" t="s">
        <v>77</v>
      </c>
      <c r="B17" t="s">
        <v>78</v>
      </c>
      <c r="C17" t="s">
        <v>5</v>
      </c>
      <c r="H17" t="str">
        <f>VLOOKUP(A17,Sheet1!$A$1:$C$62,3,FALSE)</f>
        <v>AUDI</v>
      </c>
      <c r="L17" t="s">
        <v>77</v>
      </c>
      <c r="M17" t="s">
        <v>78</v>
      </c>
    </row>
    <row r="18" spans="1:13" x14ac:dyDescent="0.2">
      <c r="A18" t="s">
        <v>79</v>
      </c>
      <c r="B18" t="s">
        <v>57</v>
      </c>
      <c r="C18" t="s">
        <v>5</v>
      </c>
      <c r="H18" t="str">
        <f>VLOOKUP(A18,Sheet1!$A$1:$C$62,3,FALSE)</f>
        <v>COEM</v>
      </c>
      <c r="L18" t="s">
        <v>79</v>
      </c>
      <c r="M18" t="s">
        <v>57</v>
      </c>
    </row>
    <row r="19" spans="1:13" x14ac:dyDescent="0.2">
      <c r="A19" t="s">
        <v>80</v>
      </c>
      <c r="B19" t="s">
        <v>52</v>
      </c>
      <c r="C19" t="s">
        <v>5</v>
      </c>
      <c r="H19" t="str">
        <f>VLOOKUP(A19,Sheet1!$A$1:$C$62,3,FALSE)</f>
        <v>GM IPB</v>
      </c>
      <c r="L19" t="s">
        <v>80</v>
      </c>
      <c r="M19" t="s">
        <v>113</v>
      </c>
    </row>
    <row r="20" spans="1:13" x14ac:dyDescent="0.2">
      <c r="A20" t="s">
        <v>81</v>
      </c>
      <c r="B20" t="s">
        <v>57</v>
      </c>
      <c r="C20" t="s">
        <v>5</v>
      </c>
      <c r="H20" t="str">
        <f>VLOOKUP(A20,Sheet1!$A$1:$C$62,3,FALSE)</f>
        <v>COEM</v>
      </c>
      <c r="L20" t="s">
        <v>81</v>
      </c>
      <c r="M20" t="s">
        <v>57</v>
      </c>
    </row>
    <row r="21" spans="1:13" x14ac:dyDescent="0.2">
      <c r="A21" t="s">
        <v>82</v>
      </c>
      <c r="B21" t="s">
        <v>65</v>
      </c>
      <c r="C21" t="s">
        <v>5</v>
      </c>
      <c r="H21" t="str">
        <f>VLOOKUP(A21,Sheet1!$A$1:$C$62,3,FALSE)</f>
        <v>MFA2</v>
      </c>
      <c r="L21" t="s">
        <v>82</v>
      </c>
      <c r="M21" t="s">
        <v>119</v>
      </c>
    </row>
    <row r="22" spans="1:13" x14ac:dyDescent="0.2">
      <c r="A22" t="s">
        <v>83</v>
      </c>
      <c r="B22" t="s">
        <v>60</v>
      </c>
      <c r="C22" t="s">
        <v>5</v>
      </c>
      <c r="H22" t="str">
        <f>VLOOKUP(A22,Sheet1!$A$1:$C$62,3,FALSE)</f>
        <v>PSA_REN iB2</v>
      </c>
      <c r="L22" t="s">
        <v>83</v>
      </c>
      <c r="M22" t="s">
        <v>120</v>
      </c>
    </row>
    <row r="23" spans="1:13" x14ac:dyDescent="0.2">
      <c r="A23" t="s">
        <v>84</v>
      </c>
      <c r="B23" t="s">
        <v>57</v>
      </c>
      <c r="C23" t="s">
        <v>5</v>
      </c>
      <c r="H23" t="str">
        <f>VLOOKUP(A23,Sheet1!$A$1:$C$62,3,FALSE)</f>
        <v>COEM</v>
      </c>
      <c r="L23" t="s">
        <v>84</v>
      </c>
      <c r="M23" t="s">
        <v>57</v>
      </c>
    </row>
    <row r="24" spans="1:13" x14ac:dyDescent="0.2">
      <c r="A24" t="s">
        <v>85</v>
      </c>
      <c r="B24" t="s">
        <v>65</v>
      </c>
      <c r="C24" t="s">
        <v>5</v>
      </c>
      <c r="H24" t="str">
        <f>VLOOKUP(A24,Sheet1!$A$1:$C$62,3,FALSE)</f>
        <v>MRA2 UHD</v>
      </c>
      <c r="L24" t="s">
        <v>85</v>
      </c>
      <c r="M24" t="s">
        <v>116</v>
      </c>
    </row>
    <row r="25" spans="1:13" x14ac:dyDescent="0.2">
      <c r="A25" t="s">
        <v>86</v>
      </c>
      <c r="B25" t="s">
        <v>57</v>
      </c>
      <c r="C25" t="s">
        <v>5</v>
      </c>
      <c r="H25" t="str">
        <f>VLOOKUP(A25,Sheet1!$A$1:$C$62,3,FALSE)</f>
        <v>COEM</v>
      </c>
      <c r="L25" t="s">
        <v>86</v>
      </c>
      <c r="M25" t="s">
        <v>57</v>
      </c>
    </row>
    <row r="26" spans="1:13" x14ac:dyDescent="0.2">
      <c r="A26" t="s">
        <v>87</v>
      </c>
      <c r="B26" t="s">
        <v>65</v>
      </c>
      <c r="C26" t="s">
        <v>5</v>
      </c>
      <c r="H26" t="str">
        <f>VLOOKUP(A26,Sheet1!$A$1:$C$62,3,FALSE)</f>
        <v>MFA2</v>
      </c>
      <c r="L26" t="s">
        <v>87</v>
      </c>
      <c r="M26" t="s">
        <v>119</v>
      </c>
    </row>
    <row r="27" spans="1:13" x14ac:dyDescent="0.2">
      <c r="A27" t="s">
        <v>49</v>
      </c>
      <c r="B27" t="s">
        <v>50</v>
      </c>
      <c r="C27" t="s">
        <v>5</v>
      </c>
      <c r="H27" t="str">
        <f>VLOOKUP(A27,Sheet1!$A$1:$C$62,3,FALSE)</f>
        <v>FCA</v>
      </c>
      <c r="L27" t="s">
        <v>49</v>
      </c>
      <c r="M27" t="s">
        <v>50</v>
      </c>
    </row>
    <row r="28" spans="1:13" x14ac:dyDescent="0.2">
      <c r="A28" t="s">
        <v>88</v>
      </c>
      <c r="B28" t="s">
        <v>54</v>
      </c>
      <c r="C28" t="s">
        <v>5</v>
      </c>
      <c r="H28" t="str">
        <f>VLOOKUP(A28,Sheet1!$A$1:$C$62,3,FALSE)</f>
        <v>Ford</v>
      </c>
      <c r="L28" t="s">
        <v>88</v>
      </c>
      <c r="M28" t="s">
        <v>106</v>
      </c>
    </row>
    <row r="29" spans="1:13" x14ac:dyDescent="0.2">
      <c r="A29" t="s">
        <v>89</v>
      </c>
      <c r="B29" t="s">
        <v>52</v>
      </c>
      <c r="C29" t="s">
        <v>5</v>
      </c>
      <c r="H29" t="str">
        <f>VLOOKUP(A29,Sheet1!$A$1:$C$62,3,FALSE)</f>
        <v>GM IPB</v>
      </c>
      <c r="L29" t="s">
        <v>89</v>
      </c>
      <c r="M29" t="s">
        <v>113</v>
      </c>
    </row>
    <row r="30" spans="1:13" x14ac:dyDescent="0.2">
      <c r="A30" t="s">
        <v>51</v>
      </c>
      <c r="B30" t="s">
        <v>52</v>
      </c>
      <c r="C30" t="s">
        <v>5</v>
      </c>
      <c r="H30" t="str">
        <f>VLOOKUP(A30,Sheet1!$A$1:$C$62,3,FALSE)</f>
        <v>GM</v>
      </c>
      <c r="L30" t="s">
        <v>51</v>
      </c>
      <c r="M30" t="s">
        <v>52</v>
      </c>
    </row>
    <row r="31" spans="1:13" x14ac:dyDescent="0.2">
      <c r="A31" t="s">
        <v>90</v>
      </c>
      <c r="B31" t="s">
        <v>78</v>
      </c>
      <c r="C31" t="s">
        <v>5</v>
      </c>
      <c r="H31" t="str">
        <f>VLOOKUP(A31,Sheet1!$A$1:$C$62,3,FALSE)</f>
        <v>AUDI</v>
      </c>
      <c r="L31" t="s">
        <v>90</v>
      </c>
      <c r="M31" t="s">
        <v>78</v>
      </c>
    </row>
    <row r="32" spans="1:13" x14ac:dyDescent="0.2">
      <c r="A32" t="s">
        <v>91</v>
      </c>
      <c r="B32" t="s">
        <v>54</v>
      </c>
      <c r="C32" t="s">
        <v>5</v>
      </c>
      <c r="H32" t="str">
        <f>VLOOKUP(A32,Sheet1!$A$1:$C$62,3,FALSE)</f>
        <v>Ford</v>
      </c>
      <c r="L32" t="s">
        <v>91</v>
      </c>
      <c r="M32" t="s">
        <v>106</v>
      </c>
    </row>
    <row r="33" spans="1:13" x14ac:dyDescent="0.2">
      <c r="A33" t="s">
        <v>30</v>
      </c>
      <c r="B33" t="s">
        <v>25</v>
      </c>
      <c r="C33" t="s">
        <v>5</v>
      </c>
      <c r="H33" t="e">
        <f>VLOOKUP(A33,Sheet1!$A$1:$C$62,3,FALSE)</f>
        <v>#N/A</v>
      </c>
    </row>
    <row r="34" spans="1:13" x14ac:dyDescent="0.2">
      <c r="A34" t="s">
        <v>53</v>
      </c>
      <c r="B34" t="s">
        <v>54</v>
      </c>
      <c r="C34" t="s">
        <v>5</v>
      </c>
      <c r="H34" t="str">
        <f>VLOOKUP(A34,Sheet1!$A$1:$C$62,3,FALSE)</f>
        <v>Ford</v>
      </c>
      <c r="L34" t="s">
        <v>53</v>
      </c>
      <c r="M34" t="s">
        <v>106</v>
      </c>
    </row>
    <row r="35" spans="1:13" x14ac:dyDescent="0.2">
      <c r="A35" t="s">
        <v>55</v>
      </c>
      <c r="B35" t="s">
        <v>52</v>
      </c>
      <c r="C35" t="s">
        <v>5</v>
      </c>
      <c r="H35" t="str">
        <f>VLOOKUP(A35,Sheet1!$A$1:$C$62,3,FALSE)</f>
        <v>GM IPB</v>
      </c>
      <c r="L35" t="s">
        <v>55</v>
      </c>
      <c r="M35" t="s">
        <v>113</v>
      </c>
    </row>
    <row r="36" spans="1:13" x14ac:dyDescent="0.2">
      <c r="A36" t="s">
        <v>3</v>
      </c>
      <c r="B36" t="s">
        <v>4</v>
      </c>
      <c r="C36" t="s">
        <v>5</v>
      </c>
      <c r="H36" t="e">
        <f>VLOOKUP(A36,Sheet1!$A$1:$C$62,3,FALSE)</f>
        <v>#N/A</v>
      </c>
    </row>
    <row r="37" spans="1:13" x14ac:dyDescent="0.2">
      <c r="A37" t="s">
        <v>6</v>
      </c>
      <c r="B37" t="s">
        <v>4</v>
      </c>
      <c r="C37" t="s">
        <v>5</v>
      </c>
      <c r="H37" t="e">
        <f>VLOOKUP(A37,Sheet1!$A$1:$C$62,3,FALSE)</f>
        <v>#N/A</v>
      </c>
    </row>
    <row r="38" spans="1:13" x14ac:dyDescent="0.2">
      <c r="A38" t="s">
        <v>31</v>
      </c>
      <c r="B38" t="s">
        <v>25</v>
      </c>
      <c r="C38" t="s">
        <v>5</v>
      </c>
      <c r="H38" t="e">
        <f>VLOOKUP(A38,Sheet1!$A$1:$C$62,3,FALSE)</f>
        <v>#N/A</v>
      </c>
    </row>
    <row r="39" spans="1:13" x14ac:dyDescent="0.2">
      <c r="A39" t="s">
        <v>92</v>
      </c>
      <c r="B39" t="s">
        <v>65</v>
      </c>
      <c r="C39" t="s">
        <v>5</v>
      </c>
      <c r="H39" t="str">
        <f>VLOOKUP(A39,Sheet1!$A$1:$C$62,3,FALSE)</f>
        <v>MRA2 - HD</v>
      </c>
      <c r="L39" t="s">
        <v>92</v>
      </c>
      <c r="M39" t="s">
        <v>121</v>
      </c>
    </row>
    <row r="40" spans="1:13" x14ac:dyDescent="0.2">
      <c r="A40" t="s">
        <v>93</v>
      </c>
      <c r="B40" t="s">
        <v>60</v>
      </c>
      <c r="C40" t="s">
        <v>5</v>
      </c>
      <c r="H40" t="str">
        <f>VLOOKUP(A40,Sheet1!$A$1:$C$62,3,FALSE)</f>
        <v>PSA_REN</v>
      </c>
      <c r="L40" t="s">
        <v>93</v>
      </c>
      <c r="M40" t="s">
        <v>122</v>
      </c>
    </row>
    <row r="41" spans="1:13" x14ac:dyDescent="0.2">
      <c r="A41" t="s">
        <v>56</v>
      </c>
      <c r="B41" t="s">
        <v>57</v>
      </c>
      <c r="C41" t="s">
        <v>5</v>
      </c>
      <c r="H41" t="str">
        <f>VLOOKUP(A41,Sheet1!$A$1:$C$62,3,FALSE)</f>
        <v>COEM</v>
      </c>
      <c r="L41" t="s">
        <v>56</v>
      </c>
      <c r="M41" t="s">
        <v>57</v>
      </c>
    </row>
    <row r="42" spans="1:13" x14ac:dyDescent="0.2">
      <c r="A42" t="s">
        <v>94</v>
      </c>
      <c r="B42" t="s">
        <v>75</v>
      </c>
      <c r="C42" t="s">
        <v>5</v>
      </c>
      <c r="H42" t="str">
        <f>VLOOKUP(A42,Sheet1!$A$1:$C$62,3,FALSE)</f>
        <v>VW - iB2</v>
      </c>
      <c r="L42" t="s">
        <v>94</v>
      </c>
      <c r="M42" t="s">
        <v>118</v>
      </c>
    </row>
    <row r="43" spans="1:13" x14ac:dyDescent="0.2">
      <c r="A43" t="s">
        <v>58</v>
      </c>
      <c r="B43" t="s">
        <v>41</v>
      </c>
      <c r="C43" t="s">
        <v>5</v>
      </c>
      <c r="H43" t="str">
        <f>VLOOKUP(A43,Sheet1!$A$1:$C$62,3,FALSE)</f>
        <v>Platform</v>
      </c>
      <c r="L43" t="s">
        <v>58</v>
      </c>
      <c r="M43" t="s">
        <v>41</v>
      </c>
    </row>
    <row r="44" spans="1:13" x14ac:dyDescent="0.2">
      <c r="A44" t="s">
        <v>95</v>
      </c>
      <c r="B44" t="s">
        <v>96</v>
      </c>
      <c r="C44" t="s">
        <v>5</v>
      </c>
      <c r="H44" t="str">
        <f>VLOOKUP(A44,Sheet1!$A$1:$C$62,3,FALSE)</f>
        <v>IOEM</v>
      </c>
      <c r="L44" t="s">
        <v>95</v>
      </c>
      <c r="M44" t="s">
        <v>96</v>
      </c>
    </row>
    <row r="45" spans="1:13" x14ac:dyDescent="0.2">
      <c r="A45" t="s">
        <v>97</v>
      </c>
      <c r="B45" t="s">
        <v>41</v>
      </c>
      <c r="C45" t="s">
        <v>5</v>
      </c>
      <c r="H45" t="str">
        <f>VLOOKUP(A45,Sheet1!$A$1:$C$62,3,FALSE)</f>
        <v>Platform IPB</v>
      </c>
      <c r="L45" t="s">
        <v>97</v>
      </c>
      <c r="M45" t="s">
        <v>123</v>
      </c>
    </row>
    <row r="46" spans="1:13" x14ac:dyDescent="0.2">
      <c r="A46" t="s">
        <v>59</v>
      </c>
      <c r="B46" t="s">
        <v>60</v>
      </c>
      <c r="C46" t="s">
        <v>5</v>
      </c>
      <c r="H46" t="str">
        <f>VLOOKUP(A46,Sheet1!$A$1:$C$62,3,FALSE)</f>
        <v>Ren_Gen 9.3</v>
      </c>
      <c r="L46" t="s">
        <v>59</v>
      </c>
      <c r="M46" t="s">
        <v>114</v>
      </c>
    </row>
    <row r="47" spans="1:13" x14ac:dyDescent="0.2">
      <c r="A47" t="s">
        <v>7</v>
      </c>
      <c r="B47" t="s">
        <v>8</v>
      </c>
      <c r="C47" t="s">
        <v>5</v>
      </c>
      <c r="H47" t="e">
        <f>VLOOKUP(A47,Sheet1!$A$1:$C$62,3,FALSE)</f>
        <v>#N/A</v>
      </c>
    </row>
    <row r="48" spans="1:13" x14ac:dyDescent="0.2">
      <c r="A48" t="s">
        <v>9</v>
      </c>
      <c r="B48" t="s">
        <v>10</v>
      </c>
      <c r="C48" t="s">
        <v>5</v>
      </c>
      <c r="H48" t="e">
        <f>VLOOKUP(A48,Sheet1!$A$1:$C$62,3,FALSE)</f>
        <v>#N/A</v>
      </c>
    </row>
    <row r="49" spans="1:13" x14ac:dyDescent="0.2">
      <c r="A49" t="s">
        <v>61</v>
      </c>
      <c r="B49" t="s">
        <v>62</v>
      </c>
      <c r="C49" t="s">
        <v>5</v>
      </c>
      <c r="H49" t="str">
        <f>VLOOKUP(A49,Sheet1!$A$1:$C$62,3,FALSE)</f>
        <v>BEG</v>
      </c>
      <c r="L49" t="s">
        <v>61</v>
      </c>
      <c r="M49" t="s">
        <v>62</v>
      </c>
    </row>
    <row r="50" spans="1:13" x14ac:dyDescent="0.2">
      <c r="A50" t="s">
        <v>98</v>
      </c>
      <c r="B50" t="s">
        <v>62</v>
      </c>
      <c r="C50" t="s">
        <v>5</v>
      </c>
      <c r="H50" t="str">
        <f>VLOOKUP(A50,Sheet1!$A$1:$C$62,3,FALSE)</f>
        <v>BEG</v>
      </c>
      <c r="L50" t="s">
        <v>98</v>
      </c>
      <c r="M50" t="s">
        <v>62</v>
      </c>
    </row>
    <row r="51" spans="1:13" x14ac:dyDescent="0.2">
      <c r="A51" t="s">
        <v>32</v>
      </c>
      <c r="B51" t="s">
        <v>10</v>
      </c>
      <c r="C51" t="s">
        <v>5</v>
      </c>
      <c r="H51" t="e">
        <f>VLOOKUP(A51,Sheet1!$A$1:$C$62,3,FALSE)</f>
        <v>#N/A</v>
      </c>
    </row>
    <row r="52" spans="1:13" x14ac:dyDescent="0.2">
      <c r="A52" t="s">
        <v>11</v>
      </c>
      <c r="B52" t="s">
        <v>12</v>
      </c>
      <c r="C52" t="s">
        <v>5</v>
      </c>
      <c r="H52" t="e">
        <f>VLOOKUP(A52,Sheet1!$A$1:$C$62,3,FALSE)</f>
        <v>#N/A</v>
      </c>
    </row>
    <row r="53" spans="1:13" x14ac:dyDescent="0.2">
      <c r="A53" t="s">
        <v>102</v>
      </c>
      <c r="B53" t="s">
        <v>62</v>
      </c>
      <c r="C53" t="s">
        <v>5</v>
      </c>
      <c r="L53" t="s">
        <v>102</v>
      </c>
      <c r="M53" t="s">
        <v>62</v>
      </c>
    </row>
    <row r="54" spans="1:13" x14ac:dyDescent="0.2">
      <c r="A54" t="s">
        <v>13</v>
      </c>
      <c r="B54" t="s">
        <v>12</v>
      </c>
      <c r="C54" t="s">
        <v>5</v>
      </c>
      <c r="H54" t="e">
        <f>VLOOKUP(A54,Sheet1!$A$1:$C$62,3,FALSE)</f>
        <v>#N/A</v>
      </c>
    </row>
    <row r="55" spans="1:13" x14ac:dyDescent="0.2">
      <c r="A55" t="s">
        <v>63</v>
      </c>
      <c r="B55" t="s">
        <v>57</v>
      </c>
      <c r="C55" t="s">
        <v>5</v>
      </c>
      <c r="H55" t="str">
        <f>VLOOKUP(A55,Sheet1!$A$1:$C$62,3,FALSE)</f>
        <v>COEM</v>
      </c>
      <c r="L55" t="s">
        <v>63</v>
      </c>
      <c r="M55" t="s">
        <v>57</v>
      </c>
    </row>
    <row r="56" spans="1:13" x14ac:dyDescent="0.2">
      <c r="A56" t="s">
        <v>64</v>
      </c>
      <c r="B56" t="s">
        <v>65</v>
      </c>
      <c r="C56" t="s">
        <v>5</v>
      </c>
      <c r="H56" t="str">
        <f>VLOOKUP(A56,Sheet1!$A$1:$C$62,3,FALSE)</f>
        <v>MRA2 HD</v>
      </c>
      <c r="L56" t="s">
        <v>64</v>
      </c>
      <c r="M56" t="s">
        <v>115</v>
      </c>
    </row>
    <row r="57" spans="1:13" x14ac:dyDescent="0.2">
      <c r="A57" t="s">
        <v>14</v>
      </c>
      <c r="B57" t="s">
        <v>8</v>
      </c>
      <c r="C57" t="s">
        <v>5</v>
      </c>
      <c r="H57" t="e">
        <f>VLOOKUP(A57,Sheet1!$A$1:$C$62,3,FALSE)</f>
        <v>#N/A</v>
      </c>
    </row>
    <row r="58" spans="1:13" x14ac:dyDescent="0.2">
      <c r="A58" t="s">
        <v>66</v>
      </c>
      <c r="B58" t="s">
        <v>52</v>
      </c>
      <c r="C58" t="s">
        <v>5</v>
      </c>
      <c r="H58" t="str">
        <f>VLOOKUP(A58,Sheet1!$A$1:$C$62,3,FALSE)</f>
        <v>GM IPB</v>
      </c>
      <c r="L58" t="s">
        <v>66</v>
      </c>
      <c r="M58" t="s">
        <v>113</v>
      </c>
    </row>
    <row r="59" spans="1:13" x14ac:dyDescent="0.2">
      <c r="A59" t="s">
        <v>67</v>
      </c>
      <c r="B59" t="s">
        <v>65</v>
      </c>
      <c r="C59" t="s">
        <v>5</v>
      </c>
      <c r="H59" t="str">
        <f>VLOOKUP(A59,Sheet1!$A$1:$C$62,3,FALSE)</f>
        <v>MRA2 UHD</v>
      </c>
      <c r="L59" t="s">
        <v>67</v>
      </c>
      <c r="M59" t="s">
        <v>116</v>
      </c>
    </row>
    <row r="60" spans="1:13" x14ac:dyDescent="0.2">
      <c r="A60" t="s">
        <v>68</v>
      </c>
      <c r="B60" t="s">
        <v>65</v>
      </c>
      <c r="C60" t="s">
        <v>5</v>
      </c>
      <c r="H60" t="str">
        <f>VLOOKUP(A60,Sheet1!$A$1:$C$62,3,FALSE)</f>
        <v>MRA2 HD</v>
      </c>
      <c r="L60" t="s">
        <v>68</v>
      </c>
      <c r="M60" t="s">
        <v>115</v>
      </c>
    </row>
    <row r="61" spans="1:13" x14ac:dyDescent="0.2">
      <c r="A61" t="s">
        <v>69</v>
      </c>
      <c r="B61" t="s">
        <v>65</v>
      </c>
      <c r="C61" t="s">
        <v>5</v>
      </c>
      <c r="H61" t="str">
        <f>VLOOKUP(A61,Sheet1!$A$1:$C$62,3,FALSE)</f>
        <v>Ren_Gen 9.3</v>
      </c>
      <c r="L61" t="s">
        <v>69</v>
      </c>
      <c r="M61" t="s">
        <v>114</v>
      </c>
    </row>
    <row r="62" spans="1:13" x14ac:dyDescent="0.2">
      <c r="A62" t="s">
        <v>15</v>
      </c>
      <c r="B62" t="s">
        <v>8</v>
      </c>
      <c r="C62" t="s">
        <v>5</v>
      </c>
      <c r="H62" t="e">
        <f>VLOOKUP(A62,Sheet1!$A$1:$C$62,3,FALSE)</f>
        <v>#N/A</v>
      </c>
    </row>
    <row r="63" spans="1:13" x14ac:dyDescent="0.2">
      <c r="A63" t="s">
        <v>16</v>
      </c>
      <c r="B63" t="s">
        <v>17</v>
      </c>
      <c r="C63" t="s">
        <v>5</v>
      </c>
      <c r="H63" t="e">
        <f>VLOOKUP(A63,Sheet1!$A$1:$C$62,3,FALSE)</f>
        <v>#N/A</v>
      </c>
    </row>
    <row r="64" spans="1:13" x14ac:dyDescent="0.2">
      <c r="A64" t="s">
        <v>18</v>
      </c>
      <c r="B64" t="s">
        <v>10</v>
      </c>
      <c r="C64" t="s">
        <v>5</v>
      </c>
      <c r="H64" t="e">
        <f>VLOOKUP(A64,Sheet1!$A$1:$C$62,3,FALSE)</f>
        <v>#N/A</v>
      </c>
    </row>
    <row r="65" spans="1:13" x14ac:dyDescent="0.2">
      <c r="A65" t="s">
        <v>33</v>
      </c>
      <c r="B65" t="s">
        <v>10</v>
      </c>
      <c r="C65" t="s">
        <v>5</v>
      </c>
      <c r="H65" t="e">
        <f>VLOOKUP(A65,Sheet1!$A$1:$C$62,3,FALSE)</f>
        <v>#N/A</v>
      </c>
    </row>
    <row r="66" spans="1:13" x14ac:dyDescent="0.2">
      <c r="A66" t="s">
        <v>34</v>
      </c>
      <c r="B66" t="s">
        <v>21</v>
      </c>
      <c r="C66" t="s">
        <v>5</v>
      </c>
      <c r="H66" t="e">
        <f>VLOOKUP(A66,Sheet1!$A$1:$C$62,3,FALSE)</f>
        <v>#N/A</v>
      </c>
    </row>
    <row r="67" spans="1:13" x14ac:dyDescent="0.2">
      <c r="A67" t="s">
        <v>35</v>
      </c>
      <c r="B67" t="s">
        <v>8</v>
      </c>
      <c r="C67" t="s">
        <v>5</v>
      </c>
      <c r="H67" t="e">
        <f>VLOOKUP(A67,Sheet1!$A$1:$C$62,3,FALSE)</f>
        <v>#N/A</v>
      </c>
    </row>
    <row r="68" spans="1:13" x14ac:dyDescent="0.2">
      <c r="A68" t="s">
        <v>36</v>
      </c>
      <c r="B68" t="s">
        <v>21</v>
      </c>
      <c r="C68" t="s">
        <v>5</v>
      </c>
      <c r="H68" t="e">
        <f>VLOOKUP(A68,Sheet1!$A$1:$C$62,3,FALSE)</f>
        <v>#N/A</v>
      </c>
    </row>
    <row r="69" spans="1:13" x14ac:dyDescent="0.2">
      <c r="A69" t="s">
        <v>37</v>
      </c>
      <c r="B69" t="s">
        <v>12</v>
      </c>
      <c r="C69" t="s">
        <v>5</v>
      </c>
      <c r="H69" t="e">
        <f>VLOOKUP(A69,Sheet1!$A$1:$C$62,3,FALSE)</f>
        <v>#N/A</v>
      </c>
    </row>
    <row r="70" spans="1:13" x14ac:dyDescent="0.2">
      <c r="A70" t="s">
        <v>38</v>
      </c>
      <c r="B70" t="s">
        <v>39</v>
      </c>
      <c r="C70" t="s">
        <v>5</v>
      </c>
      <c r="H70" t="e">
        <f>VLOOKUP(A70,Sheet1!$A$1:$C$62,3,FALSE)</f>
        <v>#N/A</v>
      </c>
    </row>
    <row r="71" spans="1:13" x14ac:dyDescent="0.2">
      <c r="A71" t="s">
        <v>103</v>
      </c>
      <c r="B71" t="s">
        <v>60</v>
      </c>
      <c r="C71" t="s">
        <v>5</v>
      </c>
      <c r="L71" t="s">
        <v>103</v>
      </c>
      <c r="M71" t="s">
        <v>104</v>
      </c>
    </row>
    <row r="72" spans="1:13" x14ac:dyDescent="0.2">
      <c r="A72" t="s">
        <v>105</v>
      </c>
      <c r="B72" t="s">
        <v>54</v>
      </c>
      <c r="C72" t="s">
        <v>5</v>
      </c>
      <c r="L72" t="s">
        <v>105</v>
      </c>
      <c r="M72" t="s">
        <v>106</v>
      </c>
    </row>
    <row r="73" spans="1:13" x14ac:dyDescent="0.2">
      <c r="A73" t="s">
        <v>107</v>
      </c>
      <c r="B73" t="s">
        <v>50</v>
      </c>
      <c r="C73" t="s">
        <v>5</v>
      </c>
      <c r="L73" t="s">
        <v>107</v>
      </c>
      <c r="M73" t="s">
        <v>50</v>
      </c>
    </row>
    <row r="74" spans="1:13" x14ac:dyDescent="0.2">
      <c r="A74" t="s">
        <v>40</v>
      </c>
      <c r="B74" t="s">
        <v>41</v>
      </c>
      <c r="C74" t="s">
        <v>5</v>
      </c>
      <c r="H74" t="e">
        <f>VLOOKUP(A74,Sheet1!$A$1:$C$62,3,FALSE)</f>
        <v>#N/A</v>
      </c>
    </row>
    <row r="75" spans="1:13" x14ac:dyDescent="0.2">
      <c r="A75" t="s">
        <v>42</v>
      </c>
      <c r="B75" t="s">
        <v>25</v>
      </c>
      <c r="C75" t="s">
        <v>5</v>
      </c>
      <c r="H75" t="e">
        <f>VLOOKUP(A75,Sheet1!$A$1:$C$62,3,FALSE)</f>
        <v>#N/A</v>
      </c>
    </row>
    <row r="76" spans="1:13" x14ac:dyDescent="0.2">
      <c r="A76" t="s">
        <v>43</v>
      </c>
      <c r="B76" t="s">
        <v>39</v>
      </c>
      <c r="C76" t="s">
        <v>5</v>
      </c>
      <c r="H76" t="e">
        <f>VLOOKUP(A76,Sheet1!$A$1:$C$62,3,FALSE)</f>
        <v>#N/A</v>
      </c>
    </row>
    <row r="77" spans="1:13" x14ac:dyDescent="0.2">
      <c r="A77" t="s">
        <v>44</v>
      </c>
      <c r="B77" t="s">
        <v>28</v>
      </c>
      <c r="C77" t="s">
        <v>5</v>
      </c>
      <c r="H77" t="e">
        <f>VLOOKUP(A77,Sheet1!$A$1:$C$62,3,FALSE)</f>
        <v>#N/A</v>
      </c>
    </row>
    <row r="78" spans="1:13" x14ac:dyDescent="0.2">
      <c r="A78" t="s">
        <v>108</v>
      </c>
      <c r="B78" t="s">
        <v>96</v>
      </c>
      <c r="C78" t="s">
        <v>5</v>
      </c>
      <c r="L78" t="s">
        <v>108</v>
      </c>
      <c r="M78" t="s">
        <v>96</v>
      </c>
    </row>
    <row r="79" spans="1:13" x14ac:dyDescent="0.2">
      <c r="A79" t="s">
        <v>109</v>
      </c>
      <c r="B79" t="s">
        <v>52</v>
      </c>
      <c r="C79" t="s">
        <v>5</v>
      </c>
      <c r="L79" t="s">
        <v>109</v>
      </c>
      <c r="M79" t="s">
        <v>52</v>
      </c>
    </row>
    <row r="80" spans="1:13" x14ac:dyDescent="0.2">
      <c r="A80" t="s">
        <v>110</v>
      </c>
      <c r="B80" t="s">
        <v>52</v>
      </c>
      <c r="C80" t="s">
        <v>5</v>
      </c>
      <c r="L80" t="s">
        <v>110</v>
      </c>
      <c r="M80" t="s">
        <v>52</v>
      </c>
    </row>
    <row r="81" spans="1:13" x14ac:dyDescent="0.2">
      <c r="A81" t="s">
        <v>111</v>
      </c>
      <c r="B81" t="s">
        <v>78</v>
      </c>
      <c r="C81" t="s">
        <v>5</v>
      </c>
      <c r="L81" t="s">
        <v>111</v>
      </c>
      <c r="M81" t="s">
        <v>78</v>
      </c>
    </row>
    <row r="82" spans="1:13" x14ac:dyDescent="0.2">
      <c r="A82" t="s">
        <v>112</v>
      </c>
      <c r="B82" t="s">
        <v>57</v>
      </c>
      <c r="C82" t="s">
        <v>5</v>
      </c>
      <c r="L82" t="s">
        <v>112</v>
      </c>
      <c r="M82" t="s">
        <v>57</v>
      </c>
    </row>
    <row r="83" spans="1:13" x14ac:dyDescent="0.2">
      <c r="A83" t="s">
        <v>45</v>
      </c>
      <c r="B83" t="s">
        <v>25</v>
      </c>
      <c r="C83" t="s">
        <v>5</v>
      </c>
      <c r="H83" t="e">
        <f>VLOOKUP(A83,Sheet1!$A$1:$C$62,3,FALSE)</f>
        <v>#N/A</v>
      </c>
    </row>
    <row r="84" spans="1:13" x14ac:dyDescent="0.2">
      <c r="A84" t="s">
        <v>46</v>
      </c>
      <c r="B84" t="s">
        <v>39</v>
      </c>
      <c r="C84" t="s">
        <v>5</v>
      </c>
      <c r="H84" t="e">
        <f>VLOOKUP(A84,Sheet1!$A$1:$C$62,3,FALSE)</f>
        <v>#N/A</v>
      </c>
    </row>
    <row r="85" spans="1:13" x14ac:dyDescent="0.2">
      <c r="A85" t="s">
        <v>47</v>
      </c>
      <c r="B85" t="s">
        <v>48</v>
      </c>
      <c r="C85" t="s">
        <v>5</v>
      </c>
      <c r="H85" t="e">
        <f>VLOOKUP(A85,Sheet1!$A$1:$C$62,3,FALSE)</f>
        <v>#N/A</v>
      </c>
    </row>
    <row r="86" spans="1:13" x14ac:dyDescent="0.2">
      <c r="A86" t="s">
        <v>99</v>
      </c>
      <c r="B86" t="s">
        <v>52</v>
      </c>
      <c r="C86" t="s">
        <v>5</v>
      </c>
      <c r="H86" t="str">
        <f>VLOOKUP(A86,Sheet1!$A$1:$C$62,3,FALSE)</f>
        <v>GM IPB</v>
      </c>
      <c r="L86" t="s">
        <v>99</v>
      </c>
      <c r="M86" t="s">
        <v>113</v>
      </c>
    </row>
    <row r="87" spans="1:13" x14ac:dyDescent="0.2">
      <c r="A87" t="s">
        <v>100</v>
      </c>
      <c r="B87" t="s">
        <v>48</v>
      </c>
      <c r="C87" t="s">
        <v>5</v>
      </c>
      <c r="H87" t="str">
        <f>VLOOKUP(A87,Sheet1!$A$1:$C$62,3,FALSE)</f>
        <v>GM</v>
      </c>
      <c r="L87" t="s">
        <v>100</v>
      </c>
      <c r="M87" t="s">
        <v>52</v>
      </c>
    </row>
    <row r="88" spans="1:13" x14ac:dyDescent="0.2">
      <c r="A88" t="s">
        <v>124</v>
      </c>
      <c r="B88" t="s">
        <v>57</v>
      </c>
      <c r="C88" t="s">
        <v>5</v>
      </c>
      <c r="L88" t="s">
        <v>124</v>
      </c>
      <c r="M88" t="s">
        <v>57</v>
      </c>
    </row>
    <row r="89" spans="1:13" x14ac:dyDescent="0.2">
      <c r="A89" t="s">
        <v>125</v>
      </c>
      <c r="C89" t="s">
        <v>5</v>
      </c>
      <c r="L89" t="s">
        <v>125</v>
      </c>
    </row>
    <row r="90" spans="1:13" x14ac:dyDescent="0.2">
      <c r="A90" t="s">
        <v>126</v>
      </c>
      <c r="B90" t="s">
        <v>50</v>
      </c>
      <c r="C90" t="s">
        <v>5</v>
      </c>
      <c r="L90" t="s">
        <v>126</v>
      </c>
      <c r="M90" t="s">
        <v>50</v>
      </c>
    </row>
    <row r="91" spans="1:13" x14ac:dyDescent="0.2">
      <c r="A91" t="s">
        <v>127</v>
      </c>
      <c r="B91" t="s">
        <v>96</v>
      </c>
      <c r="C91" t="s">
        <v>5</v>
      </c>
      <c r="L91" t="s">
        <v>127</v>
      </c>
      <c r="M91" t="s">
        <v>96</v>
      </c>
    </row>
    <row r="92" spans="1:13" x14ac:dyDescent="0.2">
      <c r="A92" t="s">
        <v>128</v>
      </c>
      <c r="C92" t="s">
        <v>5</v>
      </c>
      <c r="L92" t="s">
        <v>128</v>
      </c>
    </row>
    <row r="93" spans="1:13" x14ac:dyDescent="0.2">
      <c r="A93" t="s">
        <v>129</v>
      </c>
      <c r="B93" t="s">
        <v>52</v>
      </c>
      <c r="C93" t="s">
        <v>5</v>
      </c>
      <c r="L93" t="s">
        <v>129</v>
      </c>
      <c r="M93" t="s">
        <v>113</v>
      </c>
    </row>
    <row r="94" spans="1:13" x14ac:dyDescent="0.2">
      <c r="A94" t="s">
        <v>130</v>
      </c>
      <c r="C94" t="s">
        <v>5</v>
      </c>
      <c r="L94" t="s">
        <v>130</v>
      </c>
    </row>
    <row r="95" spans="1:13" x14ac:dyDescent="0.2">
      <c r="A95" t="s">
        <v>131</v>
      </c>
      <c r="C95" t="s">
        <v>5</v>
      </c>
      <c r="L95" t="s">
        <v>131</v>
      </c>
    </row>
    <row r="96" spans="1:13" x14ac:dyDescent="0.2">
      <c r="A96" t="s">
        <v>132</v>
      </c>
      <c r="C96" t="s">
        <v>5</v>
      </c>
      <c r="L96" t="s">
        <v>132</v>
      </c>
    </row>
    <row r="97" spans="1:13" x14ac:dyDescent="0.2">
      <c r="A97" t="s">
        <v>133</v>
      </c>
      <c r="B97" t="s">
        <v>96</v>
      </c>
      <c r="C97" t="s">
        <v>5</v>
      </c>
      <c r="L97" t="s">
        <v>133</v>
      </c>
      <c r="M97" t="s">
        <v>96</v>
      </c>
    </row>
  </sheetData>
  <sortState ref="A2:C7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opLeftCell="A17" workbookViewId="0">
      <selection activeCell="C1" sqref="C1:C62"/>
    </sheetView>
  </sheetViews>
  <sheetFormatPr defaultRowHeight="12.75" x14ac:dyDescent="0.2"/>
  <sheetData>
    <row r="1" spans="1:3" x14ac:dyDescent="0.2">
      <c r="A1" t="str">
        <f>TRIM(B1)</f>
        <v>LC101</v>
      </c>
      <c r="B1" t="s">
        <v>70</v>
      </c>
      <c r="C1" t="s">
        <v>117</v>
      </c>
    </row>
    <row r="2" spans="1:3" x14ac:dyDescent="0.2">
      <c r="A2" t="str">
        <f t="shared" ref="A2:A62" si="0">TRIM(B2)</f>
        <v>LC102</v>
      </c>
      <c r="B2" t="s">
        <v>101</v>
      </c>
      <c r="C2" t="s">
        <v>75</v>
      </c>
    </row>
    <row r="3" spans="1:3" x14ac:dyDescent="0.2">
      <c r="A3" t="str">
        <f t="shared" si="0"/>
        <v>LC104</v>
      </c>
      <c r="B3" t="s">
        <v>71</v>
      </c>
      <c r="C3" t="s">
        <v>50</v>
      </c>
    </row>
    <row r="4" spans="1:3" x14ac:dyDescent="0.2">
      <c r="A4" t="str">
        <f t="shared" si="0"/>
        <v>LC106</v>
      </c>
      <c r="B4" t="s">
        <v>72</v>
      </c>
      <c r="C4" t="s">
        <v>50</v>
      </c>
    </row>
    <row r="5" spans="1:3" x14ac:dyDescent="0.2">
      <c r="A5" t="str">
        <f t="shared" si="0"/>
        <v>LC113</v>
      </c>
      <c r="B5" t="s">
        <v>73</v>
      </c>
      <c r="C5" t="s">
        <v>50</v>
      </c>
    </row>
    <row r="6" spans="1:3" x14ac:dyDescent="0.2">
      <c r="A6" t="str">
        <f t="shared" si="0"/>
        <v>LC116</v>
      </c>
      <c r="B6" t="s">
        <v>74</v>
      </c>
      <c r="C6" t="s">
        <v>118</v>
      </c>
    </row>
    <row r="7" spans="1:3" x14ac:dyDescent="0.2">
      <c r="A7" t="str">
        <f t="shared" si="0"/>
        <v>LC117</v>
      </c>
      <c r="B7" t="s">
        <v>76</v>
      </c>
      <c r="C7" t="s">
        <v>119</v>
      </c>
    </row>
    <row r="8" spans="1:3" x14ac:dyDescent="0.2">
      <c r="A8" t="str">
        <f t="shared" si="0"/>
        <v>LC123</v>
      </c>
      <c r="B8" t="s">
        <v>77</v>
      </c>
      <c r="C8" t="s">
        <v>78</v>
      </c>
    </row>
    <row r="9" spans="1:3" x14ac:dyDescent="0.2">
      <c r="A9" t="str">
        <f t="shared" si="0"/>
        <v>LC124</v>
      </c>
      <c r="B9" t="s">
        <v>79</v>
      </c>
      <c r="C9" t="s">
        <v>57</v>
      </c>
    </row>
    <row r="10" spans="1:3" x14ac:dyDescent="0.2">
      <c r="A10" t="str">
        <f t="shared" si="0"/>
        <v>LC126</v>
      </c>
      <c r="B10" t="s">
        <v>80</v>
      </c>
      <c r="C10" t="s">
        <v>113</v>
      </c>
    </row>
    <row r="11" spans="1:3" x14ac:dyDescent="0.2">
      <c r="A11" t="str">
        <f t="shared" si="0"/>
        <v>LC129</v>
      </c>
      <c r="B11" t="s">
        <v>81</v>
      </c>
      <c r="C11" t="s">
        <v>57</v>
      </c>
    </row>
    <row r="12" spans="1:3" x14ac:dyDescent="0.2">
      <c r="A12" t="str">
        <f t="shared" si="0"/>
        <v>LC131</v>
      </c>
      <c r="B12" t="s">
        <v>82</v>
      </c>
      <c r="C12" t="s">
        <v>119</v>
      </c>
    </row>
    <row r="13" spans="1:3" x14ac:dyDescent="0.2">
      <c r="A13" t="str">
        <f t="shared" si="0"/>
        <v>LC132</v>
      </c>
      <c r="B13" t="s">
        <v>83</v>
      </c>
      <c r="C13" t="s">
        <v>120</v>
      </c>
    </row>
    <row r="14" spans="1:3" x14ac:dyDescent="0.2">
      <c r="A14" t="str">
        <f t="shared" si="0"/>
        <v>LC133</v>
      </c>
      <c r="B14" t="s">
        <v>84</v>
      </c>
      <c r="C14" t="s">
        <v>57</v>
      </c>
    </row>
    <row r="15" spans="1:3" x14ac:dyDescent="0.2">
      <c r="A15" t="str">
        <f t="shared" si="0"/>
        <v>LC134</v>
      </c>
      <c r="B15" t="s">
        <v>85</v>
      </c>
      <c r="C15" t="s">
        <v>116</v>
      </c>
    </row>
    <row r="16" spans="1:3" x14ac:dyDescent="0.2">
      <c r="A16" t="str">
        <f t="shared" si="0"/>
        <v>LC135</v>
      </c>
      <c r="B16" t="s">
        <v>86</v>
      </c>
      <c r="C16" t="s">
        <v>57</v>
      </c>
    </row>
    <row r="17" spans="1:3" x14ac:dyDescent="0.2">
      <c r="A17" t="str">
        <f t="shared" si="0"/>
        <v>LC136</v>
      </c>
      <c r="B17" t="s">
        <v>87</v>
      </c>
      <c r="C17" t="s">
        <v>119</v>
      </c>
    </row>
    <row r="18" spans="1:3" x14ac:dyDescent="0.2">
      <c r="A18" t="str">
        <f t="shared" si="0"/>
        <v>LC137</v>
      </c>
      <c r="B18" t="s">
        <v>49</v>
      </c>
      <c r="C18" t="s">
        <v>50</v>
      </c>
    </row>
    <row r="19" spans="1:3" x14ac:dyDescent="0.2">
      <c r="A19" t="str">
        <f t="shared" si="0"/>
        <v>LC138</v>
      </c>
      <c r="B19" t="s">
        <v>88</v>
      </c>
      <c r="C19" t="s">
        <v>106</v>
      </c>
    </row>
    <row r="20" spans="1:3" x14ac:dyDescent="0.2">
      <c r="A20" t="str">
        <f t="shared" si="0"/>
        <v>LC139</v>
      </c>
      <c r="B20" t="s">
        <v>89</v>
      </c>
      <c r="C20" t="s">
        <v>113</v>
      </c>
    </row>
    <row r="21" spans="1:3" x14ac:dyDescent="0.2">
      <c r="A21" t="str">
        <f t="shared" si="0"/>
        <v>LC140</v>
      </c>
      <c r="B21" t="s">
        <v>51</v>
      </c>
      <c r="C21" t="s">
        <v>52</v>
      </c>
    </row>
    <row r="22" spans="1:3" x14ac:dyDescent="0.2">
      <c r="A22" t="str">
        <f t="shared" si="0"/>
        <v>LC141</v>
      </c>
      <c r="B22" t="s">
        <v>90</v>
      </c>
      <c r="C22" t="s">
        <v>78</v>
      </c>
    </row>
    <row r="23" spans="1:3" x14ac:dyDescent="0.2">
      <c r="A23" t="str">
        <f t="shared" si="0"/>
        <v>LC145</v>
      </c>
      <c r="B23" t="s">
        <v>91</v>
      </c>
      <c r="C23" t="s">
        <v>106</v>
      </c>
    </row>
    <row r="24" spans="1:3" x14ac:dyDescent="0.2">
      <c r="A24" t="str">
        <f t="shared" si="0"/>
        <v>LC147</v>
      </c>
      <c r="B24" t="s">
        <v>53</v>
      </c>
      <c r="C24" t="s">
        <v>106</v>
      </c>
    </row>
    <row r="25" spans="1:3" x14ac:dyDescent="0.2">
      <c r="A25" t="str">
        <f t="shared" si="0"/>
        <v>LC148</v>
      </c>
      <c r="B25" t="s">
        <v>55</v>
      </c>
      <c r="C25" t="s">
        <v>113</v>
      </c>
    </row>
    <row r="26" spans="1:3" x14ac:dyDescent="0.2">
      <c r="A26" t="str">
        <f t="shared" si="0"/>
        <v>LC153</v>
      </c>
      <c r="B26" t="s">
        <v>92</v>
      </c>
      <c r="C26" t="s">
        <v>121</v>
      </c>
    </row>
    <row r="27" spans="1:3" x14ac:dyDescent="0.2">
      <c r="A27" t="str">
        <f t="shared" si="0"/>
        <v>LC154</v>
      </c>
      <c r="B27" t="s">
        <v>93</v>
      </c>
      <c r="C27" t="s">
        <v>122</v>
      </c>
    </row>
    <row r="28" spans="1:3" x14ac:dyDescent="0.2">
      <c r="A28" t="str">
        <f t="shared" si="0"/>
        <v>LC155</v>
      </c>
      <c r="B28" t="s">
        <v>56</v>
      </c>
      <c r="C28" t="s">
        <v>57</v>
      </c>
    </row>
    <row r="29" spans="1:3" x14ac:dyDescent="0.2">
      <c r="A29" t="str">
        <f t="shared" si="0"/>
        <v>LC156</v>
      </c>
      <c r="B29" t="s">
        <v>94</v>
      </c>
      <c r="C29" t="s">
        <v>118</v>
      </c>
    </row>
    <row r="30" spans="1:3" x14ac:dyDescent="0.2">
      <c r="A30" t="str">
        <f t="shared" si="0"/>
        <v>LC157</v>
      </c>
      <c r="B30" t="s">
        <v>58</v>
      </c>
      <c r="C30" t="s">
        <v>41</v>
      </c>
    </row>
    <row r="31" spans="1:3" x14ac:dyDescent="0.2">
      <c r="A31" t="str">
        <f t="shared" si="0"/>
        <v>LC158</v>
      </c>
      <c r="B31" t="s">
        <v>95</v>
      </c>
      <c r="C31" t="s">
        <v>96</v>
      </c>
    </row>
    <row r="32" spans="1:3" x14ac:dyDescent="0.2">
      <c r="A32" t="str">
        <f t="shared" si="0"/>
        <v>LC159</v>
      </c>
      <c r="B32" t="s">
        <v>97</v>
      </c>
      <c r="C32" t="s">
        <v>123</v>
      </c>
    </row>
    <row r="33" spans="1:3" x14ac:dyDescent="0.2">
      <c r="A33" t="str">
        <f t="shared" si="0"/>
        <v>LC160</v>
      </c>
      <c r="B33" t="s">
        <v>59</v>
      </c>
      <c r="C33" t="s">
        <v>114</v>
      </c>
    </row>
    <row r="34" spans="1:3" x14ac:dyDescent="0.2">
      <c r="A34" t="str">
        <f t="shared" si="0"/>
        <v>LC165</v>
      </c>
      <c r="B34" t="s">
        <v>61</v>
      </c>
      <c r="C34" t="s">
        <v>62</v>
      </c>
    </row>
    <row r="35" spans="1:3" x14ac:dyDescent="0.2">
      <c r="A35" t="str">
        <f t="shared" si="0"/>
        <v>LC167</v>
      </c>
      <c r="B35" t="s">
        <v>98</v>
      </c>
      <c r="C35" t="s">
        <v>62</v>
      </c>
    </row>
    <row r="36" spans="1:3" x14ac:dyDescent="0.2">
      <c r="A36" t="str">
        <f t="shared" si="0"/>
        <v>LC175</v>
      </c>
      <c r="B36" t="s">
        <v>102</v>
      </c>
      <c r="C36" t="s">
        <v>62</v>
      </c>
    </row>
    <row r="37" spans="1:3" x14ac:dyDescent="0.2">
      <c r="A37" t="str">
        <f t="shared" si="0"/>
        <v>LC181</v>
      </c>
      <c r="B37" t="s">
        <v>63</v>
      </c>
      <c r="C37" t="s">
        <v>57</v>
      </c>
    </row>
    <row r="38" spans="1:3" x14ac:dyDescent="0.2">
      <c r="A38" t="str">
        <f t="shared" si="0"/>
        <v>LC182</v>
      </c>
      <c r="B38" t="s">
        <v>64</v>
      </c>
      <c r="C38" t="s">
        <v>115</v>
      </c>
    </row>
    <row r="39" spans="1:3" x14ac:dyDescent="0.2">
      <c r="A39" t="str">
        <f t="shared" si="0"/>
        <v>LC184</v>
      </c>
      <c r="B39" t="s">
        <v>66</v>
      </c>
      <c r="C39" t="s">
        <v>113</v>
      </c>
    </row>
    <row r="40" spans="1:3" x14ac:dyDescent="0.2">
      <c r="A40" t="str">
        <f t="shared" si="0"/>
        <v>LC185</v>
      </c>
      <c r="B40" t="s">
        <v>67</v>
      </c>
      <c r="C40" t="s">
        <v>116</v>
      </c>
    </row>
    <row r="41" spans="1:3" x14ac:dyDescent="0.2">
      <c r="A41" t="str">
        <f t="shared" si="0"/>
        <v>LC186</v>
      </c>
      <c r="B41" t="s">
        <v>68</v>
      </c>
      <c r="C41" t="s">
        <v>115</v>
      </c>
    </row>
    <row r="42" spans="1:3" x14ac:dyDescent="0.2">
      <c r="A42" t="str">
        <f t="shared" si="0"/>
        <v>LC187</v>
      </c>
      <c r="B42" t="s">
        <v>69</v>
      </c>
      <c r="C42" t="s">
        <v>114</v>
      </c>
    </row>
    <row r="43" spans="1:3" x14ac:dyDescent="0.2">
      <c r="A43" t="str">
        <f t="shared" si="0"/>
        <v>LC201</v>
      </c>
      <c r="B43" t="s">
        <v>103</v>
      </c>
      <c r="C43" t="s">
        <v>104</v>
      </c>
    </row>
    <row r="44" spans="1:3" x14ac:dyDescent="0.2">
      <c r="A44" t="str">
        <f t="shared" si="0"/>
        <v>LC202</v>
      </c>
      <c r="B44" t="s">
        <v>105</v>
      </c>
      <c r="C44" t="s">
        <v>106</v>
      </c>
    </row>
    <row r="45" spans="1:3" x14ac:dyDescent="0.2">
      <c r="A45" t="str">
        <f t="shared" si="0"/>
        <v>LC203</v>
      </c>
      <c r="B45" t="s">
        <v>107</v>
      </c>
      <c r="C45" t="s">
        <v>50</v>
      </c>
    </row>
    <row r="46" spans="1:3" x14ac:dyDescent="0.2">
      <c r="A46" t="str">
        <f t="shared" si="0"/>
        <v>LC251</v>
      </c>
      <c r="B46" t="s">
        <v>108</v>
      </c>
      <c r="C46" t="s">
        <v>96</v>
      </c>
    </row>
    <row r="47" spans="1:3" x14ac:dyDescent="0.2">
      <c r="A47" t="str">
        <f t="shared" si="0"/>
        <v>LC252</v>
      </c>
      <c r="B47" t="s">
        <v>109</v>
      </c>
      <c r="C47" t="s">
        <v>52</v>
      </c>
    </row>
    <row r="48" spans="1:3" x14ac:dyDescent="0.2">
      <c r="A48" t="str">
        <f t="shared" si="0"/>
        <v>LC253</v>
      </c>
      <c r="B48" t="s">
        <v>110</v>
      </c>
      <c r="C48" t="s">
        <v>52</v>
      </c>
    </row>
    <row r="49" spans="1:3" x14ac:dyDescent="0.2">
      <c r="A49" t="str">
        <f t="shared" si="0"/>
        <v>LC254</v>
      </c>
      <c r="B49" t="s">
        <v>111</v>
      </c>
      <c r="C49" t="s">
        <v>78</v>
      </c>
    </row>
    <row r="50" spans="1:3" x14ac:dyDescent="0.2">
      <c r="A50" t="str">
        <f t="shared" si="0"/>
        <v>LC255</v>
      </c>
      <c r="B50" t="s">
        <v>112</v>
      </c>
      <c r="C50" t="s">
        <v>57</v>
      </c>
    </row>
    <row r="51" spans="1:3" x14ac:dyDescent="0.2">
      <c r="A51" t="str">
        <f t="shared" si="0"/>
        <v>LC260</v>
      </c>
      <c r="B51" t="s">
        <v>99</v>
      </c>
      <c r="C51" t="s">
        <v>113</v>
      </c>
    </row>
    <row r="52" spans="1:3" x14ac:dyDescent="0.2">
      <c r="A52" t="str">
        <f t="shared" si="0"/>
        <v>LC261</v>
      </c>
      <c r="B52" t="s">
        <v>100</v>
      </c>
      <c r="C52" t="s">
        <v>52</v>
      </c>
    </row>
    <row r="53" spans="1:3" x14ac:dyDescent="0.2">
      <c r="A53" t="str">
        <f t="shared" si="0"/>
        <v>LC805</v>
      </c>
      <c r="B53" t="s">
        <v>124</v>
      </c>
      <c r="C53" t="s">
        <v>57</v>
      </c>
    </row>
    <row r="54" spans="1:3" x14ac:dyDescent="0.2">
      <c r="A54" t="str">
        <f t="shared" si="0"/>
        <v>LC806</v>
      </c>
      <c r="B54" t="s">
        <v>125</v>
      </c>
    </row>
    <row r="55" spans="1:3" x14ac:dyDescent="0.2">
      <c r="A55" t="str">
        <f t="shared" si="0"/>
        <v>LC807</v>
      </c>
      <c r="B55" t="s">
        <v>126</v>
      </c>
      <c r="C55" t="s">
        <v>50</v>
      </c>
    </row>
    <row r="56" spans="1:3" x14ac:dyDescent="0.2">
      <c r="A56" t="str">
        <f t="shared" si="0"/>
        <v>LC808</v>
      </c>
      <c r="B56" t="s">
        <v>127</v>
      </c>
      <c r="C56" t="s">
        <v>96</v>
      </c>
    </row>
    <row r="57" spans="1:3" x14ac:dyDescent="0.2">
      <c r="A57" t="str">
        <f t="shared" si="0"/>
        <v>LC812</v>
      </c>
      <c r="B57" t="s">
        <v>128</v>
      </c>
    </row>
    <row r="58" spans="1:3" x14ac:dyDescent="0.2">
      <c r="A58" t="str">
        <f t="shared" si="0"/>
        <v>LC813</v>
      </c>
      <c r="B58" t="s">
        <v>129</v>
      </c>
      <c r="C58" t="s">
        <v>113</v>
      </c>
    </row>
    <row r="59" spans="1:3" x14ac:dyDescent="0.2">
      <c r="A59" t="str">
        <f t="shared" si="0"/>
        <v>LC814</v>
      </c>
      <c r="B59" t="s">
        <v>130</v>
      </c>
    </row>
    <row r="60" spans="1:3" x14ac:dyDescent="0.2">
      <c r="A60" t="str">
        <f t="shared" si="0"/>
        <v>LC815</v>
      </c>
      <c r="B60" t="s">
        <v>131</v>
      </c>
    </row>
    <row r="61" spans="1:3" x14ac:dyDescent="0.2">
      <c r="A61" t="str">
        <f t="shared" si="0"/>
        <v>LC816</v>
      </c>
      <c r="B61" t="s">
        <v>132</v>
      </c>
    </row>
    <row r="62" spans="1:3" x14ac:dyDescent="0.2">
      <c r="A62" t="str">
        <f t="shared" si="0"/>
        <v>LC821</v>
      </c>
      <c r="B62" t="s">
        <v>133</v>
      </c>
      <c r="C62" t="s">
        <v>96</v>
      </c>
    </row>
  </sheetData>
  <sortState ref="B1:C62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LAB_OEM_Mapping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Ninan Valson (RBEI/ESP-IS53)</dc:creator>
  <cp:lastModifiedBy>Joshua Ninan Valson (RBEI/ESM-Lab)</cp:lastModifiedBy>
  <dcterms:created xsi:type="dcterms:W3CDTF">2020-05-15T12:43:46Z</dcterms:created>
  <dcterms:modified xsi:type="dcterms:W3CDTF">2020-05-15T12:43:46Z</dcterms:modified>
</cp:coreProperties>
</file>