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9cob\Documents\"/>
    </mc:Choice>
  </mc:AlternateContent>
  <xr:revisionPtr revIDLastSave="0" documentId="8_{D229CD4A-A5F8-4087-82EC-858A5C9BA0B5}" xr6:coauthVersionLast="47" xr6:coauthVersionMax="47" xr10:uidLastSave="{00000000-0000-0000-0000-000000000000}"/>
  <bookViews>
    <workbookView xWindow="-108" yWindow="-108" windowWidth="23256" windowHeight="12576" xr2:uid="{82CFFE84-1D6F-4599-93BE-5FDB4BDFB461}"/>
  </bookViews>
  <sheets>
    <sheet name="Sheet1 (2)" sheetId="3" r:id="rId1"/>
    <sheet name="Sheet1" sheetId="1" r:id="rId2"/>
  </sheets>
  <definedNames>
    <definedName name="_xlnm._FilterDatabase" localSheetId="0" hidden="1">'Sheet1 (2)'!$A$2:$AU$2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EXTERNAL M Kaviyarasu (Klaus It, MS/EOS1-BE1)</author>
  </authors>
  <commentList>
    <comment ref="Z2" authorId="0" shapeId="0" xr:uid="{475D4469-C55E-4095-9D74-072D81281820}">
      <text>
        <r>
          <rPr>
            <b/>
            <sz val="9"/>
            <color indexed="81"/>
            <rFont val="Tahoma"/>
            <family val="2"/>
          </rPr>
          <t>6525 - COB
W270 - BAN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<sst xmlns="http://schemas.openxmlformats.org/spreadsheetml/2006/main" count="71" uniqueCount="70">
  <si>
    <t>Manual Entry Based on VKM Open Request</t>
  </si>
  <si>
    <t>Export Date from Purchase Tool</t>
  </si>
  <si>
    <t>Manual Tool Entry based on status</t>
  </si>
  <si>
    <t>VKM_Year</t>
  </si>
  <si>
    <t>BU</t>
  </si>
  <si>
    <t>OEM</t>
  </si>
  <si>
    <t xml:space="preserve">GROUP </t>
  </si>
  <si>
    <t>Dept</t>
  </si>
  <si>
    <t>Item Name</t>
  </si>
  <si>
    <t>Ordered Quantity</t>
  </si>
  <si>
    <t>PO Number</t>
  </si>
  <si>
    <t>PO Line Item</t>
  </si>
  <si>
    <t>Acct.Assign</t>
  </si>
  <si>
    <t>PIF ID</t>
  </si>
  <si>
    <t>Cost Center</t>
  </si>
  <si>
    <t>Fund</t>
  </si>
  <si>
    <t>Fund Center</t>
  </si>
  <si>
    <t>Budget Code</t>
  </si>
  <si>
    <t>Material Group Desc.</t>
  </si>
  <si>
    <t>Material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</si>
  <si>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</si>
  <si>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</si>
  <si>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</si>
  <si>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</si>
  <si>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</si>
  <si>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</si>
  <si>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</si>
  <si>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</si>
  <si>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</si>
  <si>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</si>
  <si>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</si>
  <si>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</si>
  <si>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</si>
  <si>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</si>
  <si>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</si>
  <si>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</si>
  <si>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 Code</t>
  </si>
  <si>
    <t>Vendor Name</t>
  </si>
  <si>
    <t>Required Date</t>
  </si>
  <si>
    <t>Tentative Delivery Date (confirmed by Vendor after receiving PO)</t>
  </si>
  <si>
    <t>Actual Delivery Date
( Material received Date)</t>
  </si>
  <si>
    <t>Difference in DeliveRy Date( Planned Vs Actual)</t>
  </si>
  <si>
    <t xml:space="preserve">Actal Amt
</t>
  </si>
  <si>
    <t>Negotiated Amt</t>
  </si>
  <si>
    <t>Savings</t>
  </si>
  <si>
    <t>Current status.
(Open,Raised,Approved,Ordered,Delivered,Cancelled)</t>
  </si>
  <si>
    <t>PO Remarks</t>
  </si>
  <si>
    <t>Deviation</t>
  </si>
  <si>
    <t>MB</t>
  </si>
  <si>
    <t>PC</t>
  </si>
  <si>
    <t>W270</t>
  </si>
  <si>
    <t>    1</t>
  </si>
  <si>
    <t>Z920</t>
  </si>
  <si>
    <t>MXK8KOR</t>
  </si>
  <si>
    <t>S:Elec.Comp.Gr,misc</t>
  </si>
  <si>
    <t>RTE0T00020KCE00000R</t>
  </si>
  <si>
    <t>USD</t>
  </si>
  <si>
    <t>MOUSER ELECTRONICS, INC.</t>
  </si>
  <si>
    <t>Toyota</t>
  </si>
  <si>
    <t>MS/ESJ-CC</t>
  </si>
  <si>
    <t>MS/ESJ-ATO-CC</t>
  </si>
  <si>
    <t>Renesas E2-Debugger</t>
  </si>
  <si>
    <t>EI-106378-01</t>
  </si>
  <si>
    <t>F03</t>
  </si>
  <si>
    <t>964,62</t>
  </si>
  <si>
    <t>73.050,67</t>
  </si>
  <si>
    <t>02.03.2022</t>
  </si>
  <si>
    <t>Delivered</t>
  </si>
  <si>
    <t>For Chethana channikere</t>
  </si>
  <si>
    <t> 75,73000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</si>
</sst>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6">
    <xf numFmtId="0" fontId="0" fillId="0" borderId="0" xfId="0"/>
    <xf numFmtId="0" fontId="4" fillId="5" borderId="2" xfId="3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3" fillId="4" borderId="2" xfId="3" applyBorder="1" applyAlignment="1">
      <alignment horizontal="center"/>
    </xf>
    <xf numFmtId="0" fontId="6" fillId="4" borderId="2" xfId="3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7" fillId="3" borderId="2" xfId="2" applyFont="1" applyBorder="1" applyAlignment="1">
      <alignment horizontal="left" vertical="center" wrapText="1"/>
    </xf>
    <xf numFmtId="0" fontId="7" fillId="3" borderId="2" xfId="2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8" fillId="2" borderId="2" xfId="1" applyFont="1" applyBorder="1" applyAlignment="1">
      <alignment horizontal="center" vertical="center" wrapText="1"/>
    </xf>
    <xf numFmtId="1" fontId="8" fillId="2" borderId="2" xfId="1" applyNumberFormat="1" applyFont="1" applyBorder="1" applyAlignment="1" applyProtection="1">
      <alignment horizontal="center" vertical="center" wrapText="1"/>
      <protection locked="0"/>
    </xf>
    <xf numFmtId="1" fontId="7" fillId="3" borderId="2" xfId="2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1" fillId="6" borderId="2" xfId="3" applyFont="1" applyFill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11" fillId="4" borderId="2" xfId="3" applyFont="1" applyBorder="1" applyAlignment="1">
      <alignment horizontal="left"/>
    </xf>
    <xf numFmtId="0" fontId="11" fillId="2" borderId="2" xfId="1" applyFont="1" applyBorder="1" applyAlignment="1">
      <alignment horizontal="center" vertical="top"/>
    </xf>
    <xf numFmtId="0" fontId="11" fillId="4" borderId="2" xfId="3" applyFont="1" applyBorder="1" applyAlignment="1">
      <alignment horizontal="center" vertical="top"/>
    </xf>
    <xf numFmtId="0" fontId="11" fillId="3" borderId="2" xfId="2" applyFont="1" applyBorder="1" applyAlignment="1">
      <alignment horizontal="center" vertical="top"/>
    </xf>
    <xf numFmtId="0" fontId="11" fillId="3" borderId="2" xfId="2" applyFont="1" applyBorder="1" applyAlignment="1">
      <alignment horizontal="left" vertical="top"/>
    </xf>
    <xf numFmtId="0" fontId="11" fillId="4" borderId="2" xfId="3" applyFont="1" applyBorder="1" applyAlignment="1">
      <alignment horizontal="right" vertical="top"/>
    </xf>
    <xf numFmtId="14" fontId="11" fillId="2" borderId="2" xfId="1" applyNumberFormat="1" applyFont="1" applyBorder="1" applyAlignment="1">
      <alignment horizontal="center" vertical="top"/>
    </xf>
    <xf numFmtId="0" fontId="11" fillId="3" borderId="2" xfId="2" applyFont="1" applyBorder="1" applyAlignment="1">
      <alignment vertical="top"/>
    </xf>
    <xf numFmtId="0" fontId="11" fillId="2" borderId="2" xfId="1" applyFont="1" applyBorder="1" applyAlignment="1"/>
    <xf numFmtId="14" fontId="11" fillId="2" borderId="2" xfId="1" applyNumberFormat="1" applyFont="1" applyBorder="1" applyAlignment="1">
      <alignment horizontal="center"/>
    </xf>
    <xf numFmtId="1" fontId="11" fillId="3" borderId="2" xfId="2" applyNumberFormat="1" applyFont="1" applyBorder="1" applyAlignment="1" applyProtection="1">
      <alignment horizontal="center" vertical="center"/>
      <protection locked="0"/>
    </xf>
    <xf numFmtId="0" fontId="11" fillId="3" borderId="2" xfId="2" applyFont="1" applyBorder="1" applyAlignment="1"/>
    <xf numFmtId="0" fontId="11" fillId="2" borderId="2" xfId="1" applyFont="1" applyBorder="1" applyAlignment="1">
      <alignment horizontal="center"/>
    </xf>
    <xf numFmtId="0" fontId="11" fillId="2" borderId="2" xfId="1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0" xfId="0" applyFont="1"/>
    <xf numFmtId="0" fontId="11" fillId="0" borderId="2" xfId="3" applyFont="1" applyFill="1" applyBorder="1" applyAlignment="1">
      <alignment horizontal="center" vertical="top"/>
    </xf>
    <xf numFmtId="0" fontId="11" fillId="0" borderId="2" xfId="0" applyFont="1" applyBorder="1"/>
    <xf numFmtId="0" fontId="4" fillId="5" borderId="4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" fontId="8" fillId="2" borderId="2" xfId="1" applyNumberFormat="1" applyFont="1" applyBorder="1" applyAlignment="1" applyProtection="1">
      <alignment horizontal="center" vertical="center" wrapText="1"/>
      <protection locked="0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2DF-6F98-4DC1-ABD2-EA8AABAE3907}">
  <dimension ref="A1:AT3"/>
  <sheetViews>
    <sheetView tabSelected="1" zoomScaleNormal="100" workbookViewId="0">
      <pane xSplit="18" ySplit="2" topLeftCell="AJ3" activePane="bottomRight" state="frozen"/>
      <selection pane="topRight" activeCell="S1" sqref="S1"/>
      <selection pane="bottomLeft" activeCell="A3" sqref="A3"/>
      <selection pane="bottomRight" activeCell="F7" sqref="F7"/>
    </sheetView>
  </sheetViews>
  <sheetFormatPr defaultRowHeight="13.2" x14ac:dyDescent="0.25"/>
  <cols>
    <col min="1" max="1" width="9.44140625" customWidth="1"/>
    <col min="2" max="2" width="7.109375" style="3" customWidth="1"/>
    <col min="3" max="3" width="9.5546875" style="3" customWidth="1"/>
    <col min="4" max="4" width="15.33203125" style="3" customWidth="1"/>
    <col min="5" max="5" width="16.33203125" style="3" customWidth="1"/>
    <col min="6" max="6" width="23.33203125" customWidth="1"/>
    <col min="7" max="7" width="12.21875" style="3" customWidth="1"/>
    <col min="8" max="8" width="13" style="3" customWidth="1"/>
    <col min="9" max="9" width="12.44140625" style="3" hidden="1" customWidth="1"/>
    <col min="10" max="10" width="11.33203125" style="3" hidden="1" customWidth="1"/>
    <col min="11" max="11" width="13.109375" style="3" customWidth="1"/>
    <col min="12" max="12" width="12.109375" style="3" hidden="1" customWidth="1"/>
    <col min="13" max="13" width="9.88671875" style="3" bestFit="1" customWidth="1"/>
    <col min="14" max="14" width="15.5546875" style="3" bestFit="1" customWidth="1"/>
    <col min="15" max="15" width="13.44140625" style="3" customWidth="1"/>
    <col min="16" max="17" width="12.44140625" hidden="1" customWidth="1"/>
    <col min="18" max="18" width="20.109375" style="18" customWidth="1"/>
    <col min="19" max="19" width="11.6640625" bestFit="1" customWidth="1"/>
    <col min="21" max="21" width="11.6640625" bestFit="1" customWidth="1"/>
    <col min="23" max="23" width="14.44140625" hidden="1" customWidth="1"/>
    <col min="24" max="24" width="13.77734375" customWidth="1"/>
    <col min="25" max="25" width="14.88671875" hidden="1" customWidth="1"/>
    <col min="26" max="26" width="10.109375" customWidth="1"/>
    <col min="27" max="27" width="14.5546875" hidden="1" customWidth="1"/>
    <col min="28" max="28" width="12.77734375" hidden="1" customWidth="1"/>
    <col min="29" max="29" width="7.88671875" hidden="1" customWidth="1"/>
    <col min="30" max="30" width="10.5546875" hidden="1" customWidth="1"/>
    <col min="31" max="31" width="19" hidden="1" customWidth="1"/>
    <col min="32" max="32" width="10.77734375" hidden="1" customWidth="1"/>
    <col min="33" max="33" width="13.77734375" bestFit="1" customWidth="1"/>
    <col min="34" max="34" width="13.77734375" hidden="1" customWidth="1"/>
    <col min="35" max="35" width="40.109375" bestFit="1" customWidth="1"/>
    <col min="36" max="36" width="19.88671875" customWidth="1"/>
    <col min="37" max="37" width="11.88671875" customWidth="1"/>
    <col min="38" max="38" width="14" style="3" customWidth="1"/>
    <col min="39" max="39" width="16.21875" style="3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style="3" customWidth="1"/>
    <col min="45" max="45" width="48.5546875" style="19" customWidth="1"/>
    <col min="46" max="46" width="11.6640625" style="3" customWidth="1"/>
  </cols>
  <sheetData>
    <row r="1" spans="1:46" x14ac:dyDescent="0.25">
      <c r="A1" s="40" t="s">
        <v>0</v>
      </c>
      <c r="B1" s="41"/>
      <c r="C1" s="41"/>
      <c r="D1" s="41"/>
      <c r="E1" s="41"/>
      <c r="F1" s="42"/>
      <c r="G1" s="1"/>
      <c r="H1" s="43" t="s">
        <v>1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4" t="s">
        <v>2</v>
      </c>
      <c r="AK1" s="44"/>
      <c r="AL1" s="44"/>
      <c r="AM1" s="44"/>
      <c r="AN1" s="44"/>
      <c r="AO1" s="44"/>
      <c r="AP1" s="44"/>
      <c r="AQ1" s="44"/>
      <c r="AR1" s="44"/>
      <c r="AS1" s="2"/>
    </row>
    <row r="2" spans="1:46" s="17" customFormat="1" ht="69.599999999999994" customHeight="1" x14ac:dyDescent="0.25">
      <c r="A2" s="4" t="s">
        <v>3</v>
      </c>
      <c r="B2" s="5" t="s">
        <v>4</v>
      </c>
      <c r="C2" s="5" t="s">
        <v>5</v>
      </c>
      <c r="D2" s="5" t="s">
        <v>7</v>
      </c>
      <c r="E2" s="5" t="s">
        <v>6</v>
      </c>
      <c r="F2" s="5" t="s">
        <v>8</v>
      </c>
      <c r="G2" s="5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7" t="s">
        <v>14</v>
      </c>
      <c r="M2" s="5" t="s">
        <v>15</v>
      </c>
      <c r="N2" s="9" t="s">
        <v>16</v>
      </c>
      <c r="O2" s="5" t="s">
        <v>17</v>
      </c>
      <c r="P2" s="10" t="s">
        <v>18</v>
      </c>
      <c r="Q2" s="10" t="s">
        <v>19</v>
      </c>
      <c r="R2" s="11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7" t="s">
        <v>25</v>
      </c>
      <c r="X2" s="5" t="s">
        <v>26</v>
      </c>
      <c r="Y2" s="7" t="s">
        <v>27</v>
      </c>
      <c r="Z2" s="12" t="s">
        <v>28</v>
      </c>
      <c r="AA2" s="13" t="s">
        <v>29</v>
      </c>
      <c r="AB2" s="7" t="s">
        <v>30</v>
      </c>
      <c r="AC2" s="7" t="s">
        <v>31</v>
      </c>
      <c r="AD2" s="7" t="s">
        <v>32</v>
      </c>
      <c r="AE2" s="7" t="s">
        <v>33</v>
      </c>
      <c r="AF2" s="7" t="s">
        <v>34</v>
      </c>
      <c r="AG2" s="14" t="s">
        <v>35</v>
      </c>
      <c r="AH2" s="7" t="s">
        <v>36</v>
      </c>
      <c r="AI2" s="12" t="s">
        <v>37</v>
      </c>
      <c r="AJ2" s="14" t="s">
        <v>38</v>
      </c>
      <c r="AK2" s="45" t="s">
        <v>39</v>
      </c>
      <c r="AL2" s="45"/>
      <c r="AM2" s="15" t="s">
        <v>40</v>
      </c>
      <c r="AN2" s="16" t="s">
        <v>41</v>
      </c>
      <c r="AO2" s="16" t="s">
        <v>42</v>
      </c>
      <c r="AP2" s="16" t="s">
        <v>43</v>
      </c>
      <c r="AQ2" s="16" t="s">
        <v>44</v>
      </c>
      <c r="AR2" s="15" t="s">
        <v>45</v>
      </c>
      <c r="AS2" s="15" t="s">
        <v>46</v>
      </c>
      <c r="AT2" s="15" t="s">
        <v>47</v>
      </c>
    </row>
    <row r="3" spans="1:46" s="37" customFormat="1" ht="26.4" customHeight="1" x14ac:dyDescent="0.25">
      <c r="A3" s="20">
        <v>2022</v>
      </c>
      <c r="B3" s="21" t="s">
        <v>48</v>
      </c>
      <c r="C3" s="21" t="s">
        <v>58</v>
      </c>
      <c r="D3" s="21" t="s">
        <v>59</v>
      </c>
      <c r="E3" s="21" t="s">
        <v>60</v>
      </c>
      <c r="F3" s="22" t="s">
        <v>61</v>
      </c>
      <c r="G3" s="21">
        <v>2</v>
      </c>
      <c r="H3" s="23">
        <v>85029510</v>
      </c>
      <c r="I3" s="36" t="s">
        <v>51</v>
      </c>
      <c r="J3" s="36">
        <v>7</v>
      </c>
      <c r="K3" s="24" t="s">
        <v>62</v>
      </c>
      <c r="L3" s="38"/>
      <c r="M3" s="24" t="s">
        <v>63</v>
      </c>
      <c r="N3" s="25" t="s">
        <v>59</v>
      </c>
      <c r="O3" s="24">
        <v>311</v>
      </c>
      <c r="P3" s="38" t="s">
        <v>54</v>
      </c>
      <c r="Q3" s="38"/>
      <c r="R3" s="26" t="s">
        <v>55</v>
      </c>
      <c r="S3" s="25">
        <v>2</v>
      </c>
      <c r="T3" s="25" t="s">
        <v>49</v>
      </c>
      <c r="U3" s="25" t="s">
        <v>64</v>
      </c>
      <c r="V3" s="25" t="s">
        <v>56</v>
      </c>
      <c r="W3" s="39" t="s">
        <v>69</v>
      </c>
      <c r="X3" s="27" t="s">
        <v>65</v>
      </c>
      <c r="Y3" s="39" t="s">
        <v>52</v>
      </c>
      <c r="Z3" s="25" t="s">
        <v>50</v>
      </c>
      <c r="AA3" s="39">
        <v>6520</v>
      </c>
      <c r="AB3" s="39" t="s">
        <v>53</v>
      </c>
      <c r="AC3" s="39"/>
      <c r="AD3" s="39"/>
      <c r="AE3" s="39">
        <v>4005697676</v>
      </c>
      <c r="AF3" s="39"/>
      <c r="AG3" s="28" t="s">
        <v>66</v>
      </c>
      <c r="AH3" s="39">
        <v>394961</v>
      </c>
      <c r="AI3" s="29" t="s">
        <v>57</v>
      </c>
      <c r="AJ3" s="30"/>
      <c r="AK3" s="30"/>
      <c r="AL3" s="31">
        <v>44865</v>
      </c>
      <c r="AM3" s="31">
        <v>44705</v>
      </c>
      <c r="AN3" s="32">
        <f>_xlfn.DAYS(AM3,AL3)</f>
        <v>-160</v>
      </c>
      <c r="AO3" s="33"/>
      <c r="AP3" s="33"/>
      <c r="AQ3" s="33"/>
      <c r="AR3" s="34" t="s">
        <v>67</v>
      </c>
      <c r="AS3" s="35" t="s">
        <v>68</v>
      </c>
      <c r="AT3" s="36"/>
    </row>
  </sheetData>
  <autoFilter ref="A2:AU2" xr:uid="{6FA0531A-CF26-4BED-A056-B2F437851FA4}">
    <filterColumn colId="36" showButton="0"/>
  </autoFilter>
  <mergeCells count="4">
    <mergeCell ref="A1:F1"/>
    <mergeCell ref="H1:AI1"/>
    <mergeCell ref="AJ1:AR1"/>
    <mergeCell ref="AK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9A29-5EC8-45C2-8356-1DF126F0DE7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Madhevanpillai Arunadevi Meena (MS/ESP-IS5-CC)</cp:lastModifiedBy>
  <dcterms:created xsi:type="dcterms:W3CDTF">2022-06-28T12:10:12Z</dcterms:created>
  <dcterms:modified xsi:type="dcterms:W3CDTF">2022-07-11T10:47:03Z</dcterms:modified>
</cp:coreProperties>
</file>