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B1COB\Downloads\"/>
    </mc:Choice>
  </mc:AlternateContent>
  <xr:revisionPtr revIDLastSave="0" documentId="13_ncr:1_{EB403D1A-347F-4FCD-BE2C-F7C55B421E43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  <sheet name="Sheet2" sheetId="2" r:id="rId2"/>
  </sheets>
  <definedNames>
    <definedName name="_xlnm._FilterDatabase" localSheetId="0" hidden="1">Sheet1!$B$2:$AR$3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" l="1"/>
  <c r="AN4" i="1" s="1"/>
  <c r="AL3" i="1"/>
  <c r="AN3" i="1"/>
</calcChain>
</file>

<file path=xl/sharedStrings.xml><?xml version="1.0" encoding="utf-8"?>
<sst xmlns="http://schemas.openxmlformats.org/spreadsheetml/2006/main" count="123" uniqueCount="80">
  <si>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</si>
  <si>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</si>
  <si>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</si>
  <si>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</si>
  <si>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</si>
  <si>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</si>
  <si>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</si>
  <si>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</si>
  <si>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</si>
  <si>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</si>
  <si>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</si>
  <si>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</si>
  <si>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</si>
  <si>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</si>
  <si>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</si>
  <si>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</si>
  <si>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</si>
  <si>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</si>
  <si>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</si>
  <si>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</si>
  <si>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</si>
  <si>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</si>
  <si>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</si>
  <si>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</si>
  <si>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</si>
  <si>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</si>
  <si>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DevExtreme Complete</t>
  </si>
  <si>
    <t>SV</t>
  </si>
  <si>
    <t>45.629,00</t>
  </si>
  <si>
    <t>INR</t>
  </si>
  <si>
    <t>SoftwareONE India Private Limited</t>
  </si>
  <si>
    <t>Not required</t>
  </si>
  <si>
    <t>In Both Module</t>
  </si>
  <si>
    <t>Data Required in Base Module alone</t>
  </si>
  <si>
    <t>Data in VKM Main Module</t>
  </si>
  <si>
    <t>MS/ESP-IS-CC</t>
  </si>
  <si>
    <t>MS/ESP-IS5-CC</t>
  </si>
  <si>
    <t>ALL</t>
  </si>
  <si>
    <t>MB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</si>
  <si>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</si>
  <si>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</si>
  <si>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</si>
  <si>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</si>
  <si>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</si>
  <si>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</si>
  <si>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</si>
  <si>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</si>
  <si>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</si>
  <si>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>OEM</t>
  </si>
  <si>
    <t>BU</t>
  </si>
  <si>
    <t>Manual Tool Entry based on status</t>
  </si>
  <si>
    <t>Manual Entry Based on VKM Open Request</t>
  </si>
  <si>
    <t>Delivered</t>
  </si>
  <si>
    <t>28.02.2022</t>
  </si>
  <si>
    <t>01.03.2022</t>
  </si>
  <si>
    <t>Cost Center</t>
  </si>
  <si>
    <t>Material Group Desc.</t>
  </si>
  <si>
    <t>Material</t>
  </si>
  <si>
    <t>Vendor Code</t>
  </si>
  <si>
    <t>PO Remarks</t>
  </si>
  <si>
    <t>VKM_Year</t>
  </si>
  <si>
    <t>Ordered Quantity</t>
  </si>
  <si>
    <t>VM Server for Smart Lab Tool</t>
  </si>
  <si>
    <t>02.03.2022</t>
  </si>
  <si>
    <t>1.31.2022</t>
  </si>
  <si>
    <t>2.1.2022</t>
  </si>
  <si>
    <t>2.8.2022</t>
  </si>
  <si>
    <t>2.11.2022</t>
  </si>
  <si>
    <t>2.7.2022</t>
  </si>
  <si>
    <t>2.10.2022</t>
  </si>
  <si>
    <t>1.19.2022</t>
  </si>
  <si>
    <t>1.3.2022</t>
  </si>
  <si>
    <t>2.17.2022</t>
  </si>
  <si>
    <t>2.12.2022</t>
  </si>
  <si>
    <t>2.24.2022</t>
  </si>
  <si>
    <t>PO CreatedOn</t>
  </si>
  <si>
    <t>31.01.2022</t>
  </si>
  <si>
    <t>Required Date</t>
  </si>
  <si>
    <t>Group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</si>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</sst>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d\.mm\.yyyy"/>
  </numFmts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1" fillId="2" borderId="4" xfId="1" applyNumberFormat="1" applyBorder="1" applyAlignment="1" applyProtection="1">
      <alignment horizontal="center" vertical="center"/>
      <protection locked="0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4" xfId="3" applyFon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8" fillId="2" borderId="4" xfId="1" applyNumberFormat="1" applyFont="1" applyBorder="1" applyAlignment="1">
      <alignment horizontal="center" vertical="center" wrapText="1"/>
    </xf>
    <xf numFmtId="164" fontId="1" fillId="2" borderId="4" xfId="1" applyNumberFormat="1" applyBorder="1" applyAlignment="1">
      <alignment horizontal="center" vertical="top"/>
    </xf>
    <xf numFmtId="164" fontId="0" fillId="0" borderId="0" xfId="0" applyNumberFormat="1" applyAlignment="1"/>
    <xf numFmtId="164" fontId="0" fillId="0" borderId="0" xfId="0" applyNumberFormat="1"/>
    <xf numFmtId="165" fontId="8" fillId="2" borderId="4" xfId="1" applyNumberFormat="1" applyFont="1" applyBorder="1" applyAlignment="1">
      <alignment horizontal="center" vertical="center" wrapText="1"/>
    </xf>
    <xf numFmtId="165" fontId="1" fillId="2" borderId="4" xfId="1" applyNumberFormat="1" applyBorder="1" applyAlignment="1">
      <alignment horizontal="center" vertical="top"/>
    </xf>
    <xf numFmtId="165" fontId="0" fillId="0" borderId="0" xfId="0" applyNumberFormat="1" applyAlignment="1"/>
    <xf numFmtId="165" fontId="0" fillId="0" borderId="0" xfId="0" applyNumberFormat="1"/>
    <xf numFmtId="0" fontId="8" fillId="6" borderId="4" xfId="1" applyFont="1" applyFill="1" applyBorder="1" applyAlignment="1">
      <alignment horizontal="center" vertical="center" wrapText="1"/>
    </xf>
    <xf numFmtId="14" fontId="1" fillId="6" borderId="4" xfId="1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49" fontId="7" fillId="3" borderId="4" xfId="2" applyNumberFormat="1" applyFont="1" applyBorder="1" applyAlignment="1">
      <alignment horizontal="center" vertical="center" wrapText="1"/>
    </xf>
    <xf numFmtId="49" fontId="2" fillId="3" borderId="4" xfId="2" applyNumberFormat="1" applyBorder="1" applyAlignment="1">
      <alignment vertical="top"/>
    </xf>
    <xf numFmtId="49" fontId="0" fillId="0" borderId="0" xfId="0" applyNumberFormat="1" applyAlignment="1"/>
    <xf numFmtId="49" fontId="0" fillId="0" borderId="0" xfId="0" applyNumberForma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T9"/>
  <sheetViews>
    <sheetView tabSelected="1" zoomScaleNormal="100" workbookViewId="0">
      <selection activeCell="A3" sqref="A3"/>
    </sheetView>
  </sheetViews>
  <sheetFormatPr defaultRowHeight="13.2" x14ac:dyDescent="0.25"/>
  <cols>
    <col min="1" max="1" width="11" customWidth="1"/>
    <col min="2" max="3" width="8.88671875" style="11"/>
    <col min="4" max="4" width="16.33203125" style="11" bestFit="1" customWidth="1"/>
    <col min="5" max="5" width="13.77734375" style="11" bestFit="1" customWidth="1"/>
    <col min="6" max="6" width="29.5546875" customWidth="1"/>
    <col min="7" max="7" width="20.77734375" style="11" bestFit="1" customWidth="1"/>
    <col min="8" max="8" width="13" style="11" customWidth="1"/>
    <col min="9" max="9" width="16.5546875" style="11" bestFit="1" customWidth="1"/>
    <col min="10" max="10" width="15.77734375" style="11" bestFit="1" customWidth="1"/>
    <col min="11" max="11" width="13.109375" style="11" customWidth="1"/>
    <col min="12" max="12" width="16" style="11" bestFit="1" customWidth="1"/>
    <col min="13" max="13" width="8.88671875" style="11" customWidth="1"/>
    <col min="14" max="14" width="15.5546875" style="41" bestFit="1" customWidth="1"/>
    <col min="15" max="15" width="12.44140625" style="11" customWidth="1"/>
    <col min="16" max="16" width="18.77734375" bestFit="1" customWidth="1"/>
    <col min="17" max="17" width="12.21875" bestFit="1" customWidth="1"/>
    <col min="18" max="18" width="37.88671875" style="57" bestFit="1" customWidth="1"/>
    <col min="19" max="19" width="11.6640625" bestFit="1" customWidth="1"/>
    <col min="21" max="21" width="11.6640625" bestFit="1" customWidth="1"/>
    <col min="23" max="23" width="18.6640625" bestFit="1" customWidth="1"/>
    <col min="24" max="24" width="13.77734375" customWidth="1"/>
    <col min="25" max="25" width="19.33203125" bestFit="1" customWidth="1"/>
    <col min="27" max="27" width="14.5546875" style="23" hidden="1" customWidth="1"/>
    <col min="28" max="28" width="17" bestFit="1" customWidth="1"/>
    <col min="29" max="29" width="12.33203125" bestFit="1" customWidth="1"/>
    <col min="30" max="30" width="14.77734375" bestFit="1" customWidth="1"/>
    <col min="31" max="31" width="14.6640625" customWidth="1"/>
    <col min="32" max="32" width="15.21875" bestFit="1" customWidth="1"/>
    <col min="33" max="33" width="13.77734375" style="49" customWidth="1"/>
    <col min="34" max="34" width="16.88671875" bestFit="1" customWidth="1"/>
    <col min="35" max="35" width="40.109375" bestFit="1" customWidth="1"/>
    <col min="36" max="36" width="19.88671875" style="52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customWidth="1"/>
    <col min="45" max="45" width="30.88671875" style="34" customWidth="1"/>
    <col min="46" max="46" width="13.77734375" style="45" bestFit="1" customWidth="1"/>
  </cols>
  <sheetData>
    <row r="1" spans="1:46" s="23" customFormat="1" x14ac:dyDescent="0.25">
      <c r="A1" s="62" t="s">
        <v>51</v>
      </c>
      <c r="B1" s="62"/>
      <c r="C1" s="62"/>
      <c r="D1" s="62"/>
      <c r="E1" s="62"/>
      <c r="F1" s="63"/>
      <c r="G1" s="36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50</v>
      </c>
      <c r="AK1" s="61"/>
      <c r="AL1" s="61"/>
      <c r="AM1" s="61"/>
      <c r="AN1" s="61"/>
      <c r="AO1" s="61"/>
      <c r="AP1" s="61"/>
      <c r="AQ1" s="61"/>
      <c r="AR1" s="61"/>
      <c r="AS1" s="34"/>
    </row>
    <row r="2" spans="1:46" s="22" customFormat="1" ht="69.599999999999994" customHeight="1" x14ac:dyDescent="0.25">
      <c r="A2" s="19" t="s">
        <v>60</v>
      </c>
      <c r="B2" s="19" t="s">
        <v>49</v>
      </c>
      <c r="C2" s="19" t="s">
        <v>48</v>
      </c>
      <c r="D2" s="19" t="s">
        <v>47</v>
      </c>
      <c r="E2" s="19" t="s">
        <v>78</v>
      </c>
      <c r="F2" s="19" t="s">
        <v>46</v>
      </c>
      <c r="G2" s="38" t="s">
        <v>61</v>
      </c>
      <c r="H2" s="20" t="s">
        <v>1</v>
      </c>
      <c r="I2" s="1" t="s">
        <v>2</v>
      </c>
      <c r="J2" s="1" t="s">
        <v>3</v>
      </c>
      <c r="K2" s="21" t="s">
        <v>4</v>
      </c>
      <c r="L2" s="31" t="s">
        <v>55</v>
      </c>
      <c r="M2" s="19" t="s">
        <v>5</v>
      </c>
      <c r="N2" s="39" t="s">
        <v>6</v>
      </c>
      <c r="O2" s="19" t="s">
        <v>7</v>
      </c>
      <c r="P2" s="33" t="s">
        <v>56</v>
      </c>
      <c r="Q2" s="33" t="s">
        <v>57</v>
      </c>
      <c r="R2" s="54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28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46" t="s">
        <v>75</v>
      </c>
      <c r="AH2" s="1" t="s">
        <v>58</v>
      </c>
      <c r="AI2" s="2" t="s">
        <v>24</v>
      </c>
      <c r="AJ2" s="50" t="s">
        <v>77</v>
      </c>
      <c r="AK2" s="58" t="s">
        <v>45</v>
      </c>
      <c r="AL2" s="58"/>
      <c r="AM2" s="17" t="s">
        <v>44</v>
      </c>
      <c r="AN2" s="18" t="s">
        <v>43</v>
      </c>
      <c r="AO2" s="18" t="s">
        <v>42</v>
      </c>
      <c r="AP2" s="18" t="s">
        <v>41</v>
      </c>
      <c r="AQ2" s="18" t="s">
        <v>40</v>
      </c>
      <c r="AR2" s="30" t="s">
        <v>39</v>
      </c>
      <c r="AS2" s="30" t="s">
        <v>59</v>
      </c>
      <c r="AT2" s="42" t="s">
        <v>23</v>
      </c>
    </row>
    <row r="3" spans="1:46" s="23" customFormat="1" x14ac:dyDescent="0.25">
      <c r="A3" s="10">
        <v>2022</v>
      </c>
      <c r="B3" s="27" t="s">
        <v>38</v>
      </c>
      <c r="C3" s="27" t="s">
        <v>37</v>
      </c>
      <c r="D3" s="27" t="s">
        <v>35</v>
      </c>
      <c r="E3" s="27" t="s">
        <v>36</v>
      </c>
      <c r="F3" s="26" t="s">
        <v>62</v>
      </c>
      <c r="G3" s="10">
        <v>1</v>
      </c>
      <c r="H3" s="3">
        <v>82029002</v>
      </c>
      <c r="I3" s="4"/>
      <c r="J3" s="4"/>
      <c r="K3" s="5"/>
      <c r="L3" s="32"/>
      <c r="M3" s="5" t="s">
        <v>25</v>
      </c>
      <c r="N3" s="40">
        <v>2021</v>
      </c>
      <c r="O3" s="5">
        <v>511</v>
      </c>
      <c r="P3" s="32"/>
      <c r="Q3" s="32"/>
      <c r="R3" s="55" t="s">
        <v>79</v>
      </c>
      <c r="S3" s="7">
        <v>1</v>
      </c>
      <c r="T3" s="7" t="s">
        <v>27</v>
      </c>
      <c r="U3" s="7" t="s">
        <v>28</v>
      </c>
      <c r="V3" s="7" t="s">
        <v>29</v>
      </c>
      <c r="W3" s="24"/>
      <c r="X3" s="8" t="s">
        <v>28</v>
      </c>
      <c r="Y3" s="24"/>
      <c r="Z3" s="7">
        <v>6525</v>
      </c>
      <c r="AA3" s="24"/>
      <c r="AB3" s="24"/>
      <c r="AC3" s="24"/>
      <c r="AD3" s="24"/>
      <c r="AE3" s="24"/>
      <c r="AF3" s="24"/>
      <c r="AG3" s="47" t="s">
        <v>76</v>
      </c>
      <c r="AH3" s="24"/>
      <c r="AI3" s="6" t="s">
        <v>30</v>
      </c>
      <c r="AJ3" s="51"/>
      <c r="AK3" s="16"/>
      <c r="AL3" s="15">
        <f>+AT3+28</f>
        <v>44620</v>
      </c>
      <c r="AM3" s="15">
        <v>44606</v>
      </c>
      <c r="AN3" s="25">
        <f>_xlfn.DAYS(AM3,AL3)</f>
        <v>-14</v>
      </c>
      <c r="AO3" s="14"/>
      <c r="AP3" s="14"/>
      <c r="AQ3" s="14"/>
      <c r="AR3" s="13" t="s">
        <v>52</v>
      </c>
      <c r="AS3" s="35"/>
      <c r="AT3" s="43">
        <v>44592</v>
      </c>
    </row>
    <row r="4" spans="1:46" s="23" customFormat="1" x14ac:dyDescent="0.25">
      <c r="A4" s="10">
        <v>2022</v>
      </c>
      <c r="B4" s="27" t="s">
        <v>38</v>
      </c>
      <c r="C4" s="27" t="s">
        <v>37</v>
      </c>
      <c r="D4" s="27" t="s">
        <v>35</v>
      </c>
      <c r="E4" s="27" t="s">
        <v>36</v>
      </c>
      <c r="F4" s="26" t="s">
        <v>62</v>
      </c>
      <c r="G4" s="10">
        <v>1</v>
      </c>
      <c r="H4" s="3">
        <v>82029002</v>
      </c>
      <c r="I4" s="4"/>
      <c r="J4" s="4"/>
      <c r="K4" s="5"/>
      <c r="L4" s="32"/>
      <c r="M4" s="5" t="s">
        <v>25</v>
      </c>
      <c r="N4" s="40">
        <v>2021</v>
      </c>
      <c r="O4" s="5">
        <v>511</v>
      </c>
      <c r="P4" s="32"/>
      <c r="Q4" s="32"/>
      <c r="R4" s="55" t="s">
        <v>26</v>
      </c>
      <c r="S4" s="7">
        <v>1</v>
      </c>
      <c r="T4" s="7" t="s">
        <v>27</v>
      </c>
      <c r="U4" s="7" t="s">
        <v>28</v>
      </c>
      <c r="V4" s="7" t="s">
        <v>29</v>
      </c>
      <c r="W4" s="24"/>
      <c r="X4" s="8" t="s">
        <v>28</v>
      </c>
      <c r="Y4" s="24"/>
      <c r="Z4" s="7">
        <v>6525</v>
      </c>
      <c r="AA4" s="24"/>
      <c r="AB4" s="24"/>
      <c r="AC4" s="24"/>
      <c r="AD4" s="24"/>
      <c r="AE4" s="24"/>
      <c r="AF4" s="24"/>
      <c r="AG4" s="47" t="s">
        <v>76</v>
      </c>
      <c r="AH4" s="24"/>
      <c r="AI4" s="6" t="s">
        <v>30</v>
      </c>
      <c r="AJ4" s="51"/>
      <c r="AK4" s="16"/>
      <c r="AL4" s="15">
        <f>+AT4+28</f>
        <v>44620</v>
      </c>
      <c r="AM4" s="15">
        <v>44606</v>
      </c>
      <c r="AN4" s="25">
        <f>_xlfn.DAYS(AM4,AL4)</f>
        <v>-14</v>
      </c>
      <c r="AO4" s="14"/>
      <c r="AP4" s="14"/>
      <c r="AQ4" s="14"/>
      <c r="AR4" s="13" t="s">
        <v>52</v>
      </c>
      <c r="AS4" s="35"/>
      <c r="AT4" s="43">
        <v>44592</v>
      </c>
    </row>
    <row r="5" spans="1:46" s="23" customFormat="1" x14ac:dyDescent="0.25">
      <c r="B5" s="11"/>
      <c r="C5" s="11"/>
      <c r="I5" s="11"/>
      <c r="J5" s="11"/>
      <c r="K5" s="11"/>
      <c r="L5" s="11"/>
      <c r="M5" s="11"/>
      <c r="N5" s="41"/>
      <c r="O5" s="11"/>
      <c r="R5" s="56"/>
      <c r="T5" s="11"/>
      <c r="U5" s="11"/>
      <c r="AG5" s="48"/>
      <c r="AJ5" s="53"/>
      <c r="AS5" s="34"/>
      <c r="AT5" s="44"/>
    </row>
    <row r="6" spans="1:46" s="23" customFormat="1" x14ac:dyDescent="0.25">
      <c r="B6" s="11"/>
      <c r="C6" s="11"/>
      <c r="I6" s="11"/>
      <c r="J6" s="11"/>
      <c r="K6" s="11"/>
      <c r="L6" s="11"/>
      <c r="M6" s="11"/>
      <c r="N6" s="41"/>
      <c r="O6" s="11"/>
      <c r="R6" s="56"/>
      <c r="T6" s="11"/>
      <c r="U6" s="11"/>
      <c r="AG6" s="48"/>
      <c r="AJ6" s="53"/>
      <c r="AS6" s="34"/>
      <c r="AT6" s="44"/>
    </row>
    <row r="7" spans="1:46" s="23" customFormat="1" x14ac:dyDescent="0.25">
      <c r="B7" s="11"/>
      <c r="C7" s="11"/>
      <c r="I7" s="11"/>
      <c r="J7" s="11"/>
      <c r="K7" s="11"/>
      <c r="L7" s="11"/>
      <c r="M7" s="11"/>
      <c r="N7" s="41"/>
      <c r="O7" s="11"/>
      <c r="R7" s="56"/>
      <c r="T7" s="11"/>
      <c r="U7" s="11"/>
      <c r="AG7" s="48"/>
      <c r="AJ7" s="53"/>
      <c r="AS7" s="34"/>
      <c r="AT7" s="44"/>
    </row>
    <row r="8" spans="1:46" s="23" customFormat="1" x14ac:dyDescent="0.25">
      <c r="B8" s="11"/>
      <c r="C8" s="11"/>
      <c r="I8" s="11"/>
      <c r="J8" s="11"/>
      <c r="K8" s="11"/>
      <c r="L8" s="11"/>
      <c r="M8" s="11"/>
      <c r="N8" s="41"/>
      <c r="O8" s="11"/>
      <c r="R8" s="56"/>
      <c r="T8" s="11"/>
      <c r="U8" s="11"/>
      <c r="AG8" s="48"/>
      <c r="AJ8" s="53"/>
      <c r="AS8" s="34"/>
      <c r="AT8" s="44"/>
    </row>
    <row r="9" spans="1:46" s="23" customFormat="1" x14ac:dyDescent="0.25">
      <c r="B9" s="11"/>
      <c r="C9" s="11"/>
      <c r="I9" s="11"/>
      <c r="J9" s="11"/>
      <c r="K9" s="11"/>
      <c r="L9" s="11"/>
      <c r="M9" s="11"/>
      <c r="N9" s="41"/>
      <c r="O9" s="11"/>
      <c r="R9" s="56"/>
      <c r="T9" s="11"/>
      <c r="U9" s="11"/>
      <c r="AG9" s="48"/>
      <c r="AJ9" s="53"/>
      <c r="AS9" s="34"/>
      <c r="AT9" s="44"/>
    </row>
  </sheetData>
  <autoFilter ref="B2:AR3" xr:uid="{5BA941BF-91E9-427B-8506-CCFC8B322EBD}">
    <filterColumn colId="35" showButton="0"/>
  </autoFilter>
  <mergeCells count="4">
    <mergeCell ref="AK2:AL2"/>
    <mergeCell ref="H1:AI1"/>
    <mergeCell ref="AJ1:AR1"/>
    <mergeCell ref="A1:F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432C-923F-445B-B3E2-3146590C1940}">
  <dimension ref="D1:P51"/>
  <sheetViews>
    <sheetView topLeftCell="B1" workbookViewId="0">
      <selection activeCell="O6" sqref="O6"/>
    </sheetView>
  </sheetViews>
  <sheetFormatPr defaultRowHeight="13.2" x14ac:dyDescent="0.25"/>
  <cols>
    <col min="6" max="6" width="31.109375" bestFit="1" customWidth="1"/>
    <col min="13" max="13" width="13.77734375" style="45" bestFit="1" customWidth="1"/>
    <col min="16" max="16" width="14" customWidth="1"/>
  </cols>
  <sheetData>
    <row r="1" spans="4:16" x14ac:dyDescent="0.25">
      <c r="M1"/>
    </row>
    <row r="2" spans="4:16" x14ac:dyDescent="0.25">
      <c r="M2" s="42" t="s">
        <v>23</v>
      </c>
    </row>
    <row r="3" spans="4:16" x14ac:dyDescent="0.25">
      <c r="M3" s="43" t="s">
        <v>64</v>
      </c>
      <c r="P3" s="15"/>
    </row>
    <row r="4" spans="4:16" x14ac:dyDescent="0.25">
      <c r="M4" s="43" t="s">
        <v>65</v>
      </c>
      <c r="P4" s="15"/>
    </row>
    <row r="5" spans="4:16" x14ac:dyDescent="0.25">
      <c r="M5" s="43" t="s">
        <v>65</v>
      </c>
      <c r="P5" s="15"/>
    </row>
    <row r="6" spans="4:16" x14ac:dyDescent="0.25">
      <c r="M6" s="43" t="s">
        <v>66</v>
      </c>
      <c r="P6" s="15"/>
    </row>
    <row r="7" spans="4:16" x14ac:dyDescent="0.25">
      <c r="D7" s="11"/>
      <c r="E7" s="11"/>
      <c r="F7" s="11"/>
      <c r="G7" s="11"/>
      <c r="H7" s="11"/>
      <c r="M7" s="43" t="s">
        <v>66</v>
      </c>
      <c r="P7" s="15"/>
    </row>
    <row r="8" spans="4:16" x14ac:dyDescent="0.25">
      <c r="D8" s="11"/>
      <c r="E8" s="10"/>
      <c r="F8" s="4" t="s">
        <v>34</v>
      </c>
      <c r="G8" s="37"/>
      <c r="H8" s="11"/>
      <c r="M8" s="43" t="s">
        <v>67</v>
      </c>
      <c r="P8" s="15"/>
    </row>
    <row r="9" spans="4:16" x14ac:dyDescent="0.25">
      <c r="D9" s="11"/>
      <c r="E9" s="12"/>
      <c r="F9" s="4" t="s">
        <v>33</v>
      </c>
      <c r="G9" s="37"/>
      <c r="H9" s="11"/>
      <c r="M9" s="43" t="s">
        <v>68</v>
      </c>
      <c r="P9" s="15"/>
    </row>
    <row r="10" spans="4:16" x14ac:dyDescent="0.25">
      <c r="D10" s="11"/>
      <c r="E10" s="9"/>
      <c r="F10" s="4" t="s">
        <v>32</v>
      </c>
      <c r="G10" s="37"/>
      <c r="H10" s="11"/>
      <c r="M10" s="43" t="s">
        <v>68</v>
      </c>
      <c r="P10" s="15"/>
    </row>
    <row r="11" spans="4:16" x14ac:dyDescent="0.25">
      <c r="D11" s="11"/>
      <c r="E11" s="4"/>
      <c r="F11" s="4" t="s">
        <v>31</v>
      </c>
      <c r="G11" s="37"/>
      <c r="H11" s="11"/>
      <c r="M11" s="43" t="s">
        <v>68</v>
      </c>
      <c r="P11" s="15"/>
    </row>
    <row r="12" spans="4:16" x14ac:dyDescent="0.25">
      <c r="D12" s="11"/>
      <c r="E12" s="11"/>
      <c r="G12" s="11"/>
      <c r="H12" s="11"/>
      <c r="M12" s="43" t="s">
        <v>68</v>
      </c>
      <c r="P12" s="15"/>
    </row>
    <row r="13" spans="4:16" x14ac:dyDescent="0.25">
      <c r="M13" s="43" t="s">
        <v>68</v>
      </c>
      <c r="P13" s="15"/>
    </row>
    <row r="14" spans="4:16" x14ac:dyDescent="0.25">
      <c r="M14" s="43" t="s">
        <v>69</v>
      </c>
      <c r="P14" s="15"/>
    </row>
    <row r="15" spans="4:16" x14ac:dyDescent="0.25">
      <c r="M15" s="43" t="s">
        <v>70</v>
      </c>
      <c r="P15" s="15"/>
    </row>
    <row r="16" spans="4:16" x14ac:dyDescent="0.25">
      <c r="M16" s="43" t="s">
        <v>71</v>
      </c>
      <c r="P16" s="15"/>
    </row>
    <row r="17" spans="13:16" x14ac:dyDescent="0.25">
      <c r="M17" s="43" t="s">
        <v>72</v>
      </c>
      <c r="P17" s="15"/>
    </row>
    <row r="18" spans="13:16" x14ac:dyDescent="0.25">
      <c r="M18" s="43" t="s">
        <v>72</v>
      </c>
      <c r="P18" s="15"/>
    </row>
    <row r="19" spans="13:16" x14ac:dyDescent="0.25">
      <c r="M19" s="43" t="s">
        <v>72</v>
      </c>
      <c r="P19" s="15"/>
    </row>
    <row r="20" spans="13:16" x14ac:dyDescent="0.25">
      <c r="M20" s="43" t="s">
        <v>73</v>
      </c>
      <c r="P20" s="29"/>
    </row>
    <row r="21" spans="13:16" x14ac:dyDescent="0.25">
      <c r="M21" s="43" t="s">
        <v>73</v>
      </c>
      <c r="P21" s="13"/>
    </row>
    <row r="22" spans="13:16" x14ac:dyDescent="0.25">
      <c r="M22" s="43" t="s">
        <v>73</v>
      </c>
      <c r="P22" s="13"/>
    </row>
    <row r="23" spans="13:16" x14ac:dyDescent="0.25">
      <c r="M23" s="43" t="s">
        <v>73</v>
      </c>
      <c r="P23" s="13"/>
    </row>
    <row r="24" spans="13:16" x14ac:dyDescent="0.25">
      <c r="M24" s="43" t="s">
        <v>73</v>
      </c>
      <c r="P24" s="13"/>
    </row>
    <row r="25" spans="13:16" x14ac:dyDescent="0.25">
      <c r="M25" s="43" t="s">
        <v>73</v>
      </c>
      <c r="P25" s="13"/>
    </row>
    <row r="26" spans="13:16" x14ac:dyDescent="0.25">
      <c r="M26" s="43" t="s">
        <v>73</v>
      </c>
      <c r="P26" s="13"/>
    </row>
    <row r="27" spans="13:16" x14ac:dyDescent="0.25">
      <c r="M27" s="43" t="s">
        <v>73</v>
      </c>
      <c r="P27" s="13"/>
    </row>
    <row r="28" spans="13:16" x14ac:dyDescent="0.25">
      <c r="M28" s="43" t="s">
        <v>73</v>
      </c>
      <c r="P28" s="13"/>
    </row>
    <row r="29" spans="13:16" x14ac:dyDescent="0.25">
      <c r="M29" s="43" t="s">
        <v>74</v>
      </c>
      <c r="P29" s="13"/>
    </row>
    <row r="30" spans="13:16" x14ac:dyDescent="0.25">
      <c r="M30" s="43" t="s">
        <v>74</v>
      </c>
      <c r="P30" s="13"/>
    </row>
    <row r="31" spans="13:16" x14ac:dyDescent="0.25">
      <c r="M31" s="43" t="s">
        <v>74</v>
      </c>
      <c r="P31" s="13"/>
    </row>
    <row r="32" spans="13:16" x14ac:dyDescent="0.25">
      <c r="M32" s="43" t="s">
        <v>74</v>
      </c>
      <c r="P32" s="13"/>
    </row>
    <row r="33" spans="13:16" x14ac:dyDescent="0.25">
      <c r="M33" s="43" t="s">
        <v>74</v>
      </c>
      <c r="P33" s="13"/>
    </row>
    <row r="34" spans="13:16" x14ac:dyDescent="0.25">
      <c r="M34" s="43" t="s">
        <v>74</v>
      </c>
      <c r="P34" s="13"/>
    </row>
    <row r="35" spans="13:16" x14ac:dyDescent="0.25">
      <c r="M35" s="43" t="s">
        <v>53</v>
      </c>
      <c r="P35" s="13"/>
    </row>
    <row r="36" spans="13:16" x14ac:dyDescent="0.25">
      <c r="M36" s="43" t="s">
        <v>53</v>
      </c>
      <c r="P36" s="13"/>
    </row>
    <row r="37" spans="13:16" x14ac:dyDescent="0.25">
      <c r="M37" s="43" t="s">
        <v>53</v>
      </c>
      <c r="P37" s="13"/>
    </row>
    <row r="38" spans="13:16" x14ac:dyDescent="0.25">
      <c r="M38" s="43" t="s">
        <v>54</v>
      </c>
      <c r="P38" s="13"/>
    </row>
    <row r="39" spans="13:16" x14ac:dyDescent="0.25">
      <c r="M39" s="43" t="s">
        <v>54</v>
      </c>
      <c r="P39" s="13"/>
    </row>
    <row r="40" spans="13:16" x14ac:dyDescent="0.25">
      <c r="M40" s="43" t="s">
        <v>54</v>
      </c>
      <c r="P40" s="13"/>
    </row>
    <row r="41" spans="13:16" x14ac:dyDescent="0.25">
      <c r="M41" s="43" t="s">
        <v>54</v>
      </c>
      <c r="P41" s="13"/>
    </row>
    <row r="42" spans="13:16" x14ac:dyDescent="0.25">
      <c r="M42" s="43" t="s">
        <v>54</v>
      </c>
      <c r="P42" s="13"/>
    </row>
    <row r="43" spans="13:16" x14ac:dyDescent="0.25">
      <c r="M43" s="43" t="s">
        <v>63</v>
      </c>
      <c r="P43" s="13"/>
    </row>
    <row r="44" spans="13:16" x14ac:dyDescent="0.25">
      <c r="M44" s="43" t="s">
        <v>63</v>
      </c>
      <c r="P44" s="13"/>
    </row>
    <row r="47" spans="13:16" x14ac:dyDescent="0.25">
      <c r="M47" s="44"/>
      <c r="P47" s="23"/>
    </row>
    <row r="48" spans="13:16" x14ac:dyDescent="0.25">
      <c r="M48" s="44"/>
      <c r="P48" s="23"/>
    </row>
    <row r="49" spans="13:16" x14ac:dyDescent="0.25">
      <c r="M49" s="44"/>
      <c r="P49" s="23"/>
    </row>
    <row r="50" spans="13:16" x14ac:dyDescent="0.25">
      <c r="M50" s="44"/>
      <c r="P50" s="23"/>
    </row>
    <row r="51" spans="13:16" x14ac:dyDescent="0.25">
      <c r="M51" s="44"/>
      <c r="P5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EXTERNAL G Bharani (Klaus IT, MS/PJ-OM-NE-CC)</cp:lastModifiedBy>
  <dcterms:created xsi:type="dcterms:W3CDTF">2022-02-16T09:17:00Z</dcterms:created>
  <dcterms:modified xsi:type="dcterms:W3CDTF">2023-02-03T05:59:45Z</dcterms:modified>
</cp:coreProperties>
</file>