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/>
  <mc:AlternateContent xmlns:mc="http://schemas.openxmlformats.org/markup-compatibility/2006">
    <mc:Choice Requires="x15">
      <x15ac:absPath xmlns:x15ac="http://schemas.microsoft.com/office/spreadsheetml/2010/11/ac" url="C:\Users\Sowmya Ramakrishnan\Desktop\Product Teardown\"/>
    </mc:Choice>
  </mc:AlternateContent>
  <bookViews>
    <workbookView xWindow="0" yWindow="45" windowWidth="15960" windowHeight="18075"/>
  </bookViews>
  <sheets>
    <sheet name="Sheet 1 - Bill of Materials for" sheetId="1" r:id="rId1"/>
  </sheets>
  <calcPr calcId="162913"/>
</workbook>
</file>

<file path=xl/calcChain.xml><?xml version="1.0" encoding="utf-8"?>
<calcChain xmlns="http://schemas.openxmlformats.org/spreadsheetml/2006/main">
  <c r="I7" i="1" l="1"/>
  <c r="I3" i="1" l="1"/>
  <c r="I21" i="1" s="1"/>
</calcChain>
</file>

<file path=xl/sharedStrings.xml><?xml version="1.0" encoding="utf-8"?>
<sst xmlns="http://schemas.openxmlformats.org/spreadsheetml/2006/main" count="88" uniqueCount="64">
  <si>
    <t>Reference Designator</t>
  </si>
  <si>
    <t>Manufacturer’s Part Number</t>
  </si>
  <si>
    <t>Part Name</t>
  </si>
  <si>
    <t>Manufacturer</t>
  </si>
  <si>
    <t>Description</t>
  </si>
  <si>
    <t>Quantity</t>
  </si>
  <si>
    <t>Unit of Measure</t>
  </si>
  <si>
    <t>Unit Cost</t>
  </si>
  <si>
    <t>Cost</t>
  </si>
  <si>
    <t>Each</t>
  </si>
  <si>
    <t>Total Cost =</t>
  </si>
  <si>
    <t>Note: Reference designator is used in assembly drawings to “call out” parts</t>
  </si>
  <si>
    <t>Note: An assembly drawing shows how to construct the product from the list of items in the BOM</t>
  </si>
  <si>
    <t>Bill of Materials for “Amazon Echo Dot"</t>
  </si>
  <si>
    <t>Knowles</t>
  </si>
  <si>
    <t>Microphone - SiSonic</t>
  </si>
  <si>
    <t>SPA1687LR5H-1</t>
  </si>
  <si>
    <t>MediaTek</t>
  </si>
  <si>
    <t>MT8163V</t>
  </si>
  <si>
    <t>Central Processing Unit (CPU)/Processor - 1.5GHz, 4 cores</t>
  </si>
  <si>
    <t>Micron</t>
  </si>
  <si>
    <t>MT29TZZZ4D4BKERL</t>
  </si>
  <si>
    <t>125:W</t>
  </si>
  <si>
    <t>RAM - 512 MB</t>
  </si>
  <si>
    <t>MT6625LN</t>
  </si>
  <si>
    <t>Power Management IC</t>
  </si>
  <si>
    <t>MT6323GLA</t>
  </si>
  <si>
    <t>1629-AGAH, CTG14U07;1;</t>
  </si>
  <si>
    <t>Low Power Stereo Audio Codec</t>
  </si>
  <si>
    <t>Texas Instruments</t>
  </si>
  <si>
    <t>TLV320DAC3203I</t>
  </si>
  <si>
    <t>DAC, 3203I, TI, 68K, CQ611;1;24-pin, VQFN;</t>
  </si>
  <si>
    <t>92dB SNR Low-Power Stereo ADC</t>
  </si>
  <si>
    <t>TLV320ADC3101</t>
  </si>
  <si>
    <t>ADC, 3101, TI, 681, AE4X;4;</t>
  </si>
  <si>
    <t>RF Transceiver</t>
  </si>
  <si>
    <t>MT6625L</t>
  </si>
  <si>
    <t>DAC</t>
  </si>
  <si>
    <t>TLV320DAC3203</t>
  </si>
  <si>
    <t>M1778;7058, M2, 476;7;M1735 1932 M2 346;M1738 6697 M2 346</t>
  </si>
  <si>
    <t>MCU - Microcontroller</t>
  </si>
  <si>
    <t>R3019 3236</t>
  </si>
  <si>
    <t>Light/Color Sensor</t>
  </si>
  <si>
    <t>RGB LED</t>
  </si>
  <si>
    <t>ATA2270-U3</t>
  </si>
  <si>
    <t>KIT RFID IDIC UPGRADE 125/134KHZ</t>
  </si>
  <si>
    <t>Microchip Technology</t>
  </si>
  <si>
    <t>DAC 32031 TI 68k CQ61</t>
  </si>
  <si>
    <t>1628-AJC8L BAP0M972 ATG14T11</t>
  </si>
  <si>
    <t>4-in-1 Wi-Fi / Bluetooth / FM / GPS</t>
  </si>
  <si>
    <t>1636-KBCAH CCMKYRHS</t>
  </si>
  <si>
    <t>High Performance NAND Flash Memory - 4 GB LPDDR3</t>
  </si>
  <si>
    <t>6PA98 JWB30</t>
  </si>
  <si>
    <t>Rubber Pad/Anti-Slip Mat</t>
  </si>
  <si>
    <t>Steel Plate</t>
  </si>
  <si>
    <t>Long T8 Torx Screws</t>
  </si>
  <si>
    <t>M2.2*1.6mm</t>
  </si>
  <si>
    <t>Spring Contacts</t>
  </si>
  <si>
    <t>Thin Ribbon Cable</t>
  </si>
  <si>
    <t>(Approx) $7.99</t>
  </si>
  <si>
    <t>(Approx) $0.78</t>
  </si>
  <si>
    <t>(Approx) $6.95</t>
  </si>
  <si>
    <t>(Approx) $2.00</t>
  </si>
  <si>
    <t>(Approx) $1.50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</si>
</sst>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8" x14ac:knownFonts="1">
    <font>
      <sz val="10"/>
      <color indexed="8"/>
      <name val="Helvetica"/>
    </font>
    <font>
      <sz val="12"/>
      <color indexed="8"/>
      <name val="Helvetica"/>
    </font>
    <font>
      <sz val="11"/>
      <color indexed="8"/>
      <name val="Helvetica"/>
    </font>
    <font>
      <b/>
      <sz val="11"/>
      <color indexed="8"/>
      <name val="Helvetica"/>
    </font>
    <font>
      <b/>
      <u/>
      <sz val="12"/>
      <color indexed="8"/>
      <name val="Helvetica"/>
      <scheme val="major"/>
    </font>
    <font>
      <b/>
      <sz val="11"/>
      <color indexed="8"/>
      <name val="Helvetica"/>
      <scheme val="major"/>
    </font>
    <font>
      <sz val="11"/>
      <name val="Helvetica"/>
      <scheme val="minor"/>
    </font>
    <font>
      <sz val="11"/>
      <color rgb="FF000000"/>
      <name val="Helvetica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4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22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2" fillId="0" borderId="2" xfId="0" applyNumberFormat="1" applyFont="1" applyBorder="1" applyAlignment="1">
      <alignment horizontal="center" vertical="top" wrapText="1"/>
    </xf>
    <xf numFmtId="49" fontId="2" fillId="0" borderId="2" xfId="0" applyNumberFormat="1" applyFont="1" applyBorder="1" applyAlignment="1">
      <alignment horizontal="left" vertical="top" wrapText="1"/>
    </xf>
    <xf numFmtId="49" fontId="2" fillId="0" borderId="2" xfId="0" applyNumberFormat="1" applyFont="1" applyBorder="1" applyAlignment="1">
      <alignment horizontal="center" vertical="top" wrapText="1"/>
    </xf>
    <xf numFmtId="164" fontId="2" fillId="0" borderId="2" xfId="0" applyNumberFormat="1" applyFont="1" applyBorder="1" applyAlignment="1">
      <alignment horizontal="center" vertical="top" wrapText="1"/>
    </xf>
    <xf numFmtId="0" fontId="2" fillId="0" borderId="3" xfId="0" applyNumberFormat="1" applyFont="1" applyBorder="1" applyAlignment="1">
      <alignment horizontal="center" vertical="top" wrapText="1"/>
    </xf>
    <xf numFmtId="49" fontId="2" fillId="0" borderId="3" xfId="0" applyNumberFormat="1" applyFont="1" applyBorder="1" applyAlignment="1">
      <alignment horizontal="left" vertical="top" wrapText="1"/>
    </xf>
    <xf numFmtId="49" fontId="2" fillId="0" borderId="3" xfId="0" applyNumberFormat="1" applyFont="1" applyBorder="1" applyAlignment="1">
      <alignment horizontal="center" vertical="top" wrapText="1"/>
    </xf>
    <xf numFmtId="164" fontId="2" fillId="0" borderId="3" xfId="0" applyNumberFormat="1" applyFont="1" applyBorder="1" applyAlignment="1">
      <alignment horizontal="center" vertical="top" wrapText="1"/>
    </xf>
    <xf numFmtId="0" fontId="2" fillId="0" borderId="3" xfId="0" applyNumberFormat="1" applyFont="1" applyBorder="1" applyAlignment="1">
      <alignment horizontal="left" vertical="top" wrapText="1"/>
    </xf>
    <xf numFmtId="49" fontId="3" fillId="0" borderId="3" xfId="0" applyNumberFormat="1" applyFont="1" applyBorder="1" applyAlignment="1">
      <alignment horizontal="center" vertical="top" wrapText="1"/>
    </xf>
    <xf numFmtId="49" fontId="2" fillId="0" borderId="3" xfId="0" applyNumberFormat="1" applyFont="1" applyBorder="1" applyAlignment="1">
      <alignment horizontal="left" vertical="top"/>
    </xf>
    <xf numFmtId="49" fontId="3" fillId="0" borderId="3" xfId="0" applyNumberFormat="1" applyFont="1" applyBorder="1" applyAlignment="1">
      <alignment horizontal="right" vertical="top" wrapText="1"/>
    </xf>
    <xf numFmtId="164" fontId="2" fillId="0" borderId="3" xfId="0" applyNumberFormat="1" applyFont="1" applyBorder="1" applyAlignment="1">
      <alignment horizontal="left" vertical="top" wrapText="1"/>
    </xf>
    <xf numFmtId="49" fontId="5" fillId="2" borderId="1" xfId="0" applyNumberFormat="1" applyFont="1" applyFill="1" applyBorder="1" applyAlignment="1">
      <alignment vertical="top" wrapText="1"/>
    </xf>
    <xf numFmtId="49" fontId="3" fillId="2" borderId="1" xfId="0" applyNumberFormat="1" applyFont="1" applyFill="1" applyBorder="1" applyAlignment="1">
      <alignment vertical="top" wrapText="1"/>
    </xf>
    <xf numFmtId="49" fontId="3" fillId="2" borderId="1" xfId="0" applyNumberFormat="1" applyFont="1" applyFill="1" applyBorder="1" applyAlignment="1">
      <alignment horizontal="center" vertical="top" wrapText="1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6" fillId="0" borderId="0" xfId="0" applyFont="1" applyAlignment="1">
      <alignment vertical="top" wrapText="1"/>
    </xf>
    <xf numFmtId="0" fontId="7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23"/>
  <sheetViews>
    <sheetView showGridLines="0" tabSelected="1" workbookViewId="0">
      <pane ySplit="2" topLeftCell="A3" activePane="bottomLeft" state="frozen"/>
      <selection pane="bottomLeft" activeCell="I3" sqref="I3"/>
    </sheetView>
  </sheetViews>
  <sheetFormatPr defaultColWidth="16.28515625" defaultRowHeight="18" customHeight="1" x14ac:dyDescent="0.2"/>
  <cols>
    <col min="1" max="1" width="16.42578125" style="1" customWidth="1"/>
    <col min="2" max="2" width="24.7109375" style="1" customWidth="1"/>
    <col min="3" max="3" width="20.85546875" style="1" customWidth="1"/>
    <col min="4" max="4" width="17" style="1" customWidth="1"/>
    <col min="5" max="5" width="34.28515625" style="1" customWidth="1"/>
    <col min="6" max="6" width="11" style="1" customWidth="1"/>
    <col min="7" max="7" width="10" style="1" customWidth="1"/>
    <col min="8" max="8" width="12.5703125" style="1" customWidth="1"/>
    <col min="9" max="9" width="12.7109375" style="1" customWidth="1"/>
    <col min="10" max="256" width="16.28515625" style="1" customWidth="1"/>
  </cols>
  <sheetData>
    <row r="1" spans="1:9" ht="27.95" customHeight="1" x14ac:dyDescent="0.2">
      <c r="A1" s="18" t="s">
        <v>13</v>
      </c>
      <c r="B1" s="19"/>
      <c r="C1" s="19"/>
      <c r="D1" s="19"/>
      <c r="E1" s="19"/>
      <c r="F1" s="19"/>
      <c r="G1" s="19"/>
      <c r="H1" s="19"/>
      <c r="I1" s="19"/>
    </row>
    <row r="2" spans="1:9" ht="32.65" customHeight="1" x14ac:dyDescent="0.2">
      <c r="A2" s="15" t="s">
        <v>0</v>
      </c>
      <c r="B2" s="16" t="s">
        <v>1</v>
      </c>
      <c r="C2" s="16" t="s">
        <v>2</v>
      </c>
      <c r="D2" s="16" t="s">
        <v>3</v>
      </c>
      <c r="E2" s="16" t="s">
        <v>4</v>
      </c>
      <c r="F2" s="17" t="s">
        <v>5</v>
      </c>
      <c r="G2" s="17" t="s">
        <v>6</v>
      </c>
      <c r="H2" s="17" t="s">
        <v>7</v>
      </c>
      <c r="I2" s="17" t="s">
        <v>8</v>
      </c>
    </row>
    <row r="3" spans="1:9" ht="65.25" customHeight="1" x14ac:dyDescent="0.2">
      <c r="A3" s="2">
        <v>1</v>
      </c>
      <c r="B3" s="3" t="s">
        <v>16</v>
      </c>
      <c r="C3" s="3" t="s">
        <v>39</v>
      </c>
      <c r="D3" s="3" t="s">
        <v>14</v>
      </c>
      <c r="E3" s="3" t="s">
        <v>15</v>
      </c>
      <c r="F3" s="2">
        <v>7</v>
      </c>
      <c r="G3" s="4" t="s">
        <v>9</v>
      </c>
      <c r="H3" s="5">
        <v>0.3</v>
      </c>
      <c r="I3" s="5">
        <f>F3*H3</f>
        <v>2.1</v>
      </c>
    </row>
    <row r="4" spans="1:9" ht="53.25" customHeight="1" x14ac:dyDescent="0.2">
      <c r="A4" s="6">
        <v>2</v>
      </c>
      <c r="B4" s="7" t="s">
        <v>18</v>
      </c>
      <c r="C4" s="7" t="s">
        <v>50</v>
      </c>
      <c r="D4" s="7" t="s">
        <v>17</v>
      </c>
      <c r="E4" s="7" t="s">
        <v>19</v>
      </c>
      <c r="F4" s="6">
        <v>1</v>
      </c>
      <c r="G4" s="8" t="s">
        <v>9</v>
      </c>
      <c r="H4" s="9">
        <v>8</v>
      </c>
      <c r="I4" s="9">
        <v>8</v>
      </c>
    </row>
    <row r="5" spans="1:9" ht="34.35" customHeight="1" x14ac:dyDescent="0.2">
      <c r="A5" s="6">
        <v>3</v>
      </c>
      <c r="B5" s="7" t="s">
        <v>21</v>
      </c>
      <c r="C5" s="7" t="s">
        <v>22</v>
      </c>
      <c r="D5" s="7" t="s">
        <v>20</v>
      </c>
      <c r="E5" s="7" t="s">
        <v>23</v>
      </c>
      <c r="F5" s="6">
        <v>1</v>
      </c>
      <c r="G5" s="8" t="s">
        <v>9</v>
      </c>
      <c r="H5" s="9" t="s">
        <v>59</v>
      </c>
      <c r="I5" s="9">
        <v>7.99</v>
      </c>
    </row>
    <row r="6" spans="1:9" ht="34.35" customHeight="1" x14ac:dyDescent="0.2">
      <c r="A6" s="6">
        <v>4</v>
      </c>
      <c r="B6" s="7" t="s">
        <v>21</v>
      </c>
      <c r="C6" s="7" t="s">
        <v>52</v>
      </c>
      <c r="D6" s="7" t="s">
        <v>20</v>
      </c>
      <c r="E6" s="7" t="s">
        <v>51</v>
      </c>
      <c r="F6" s="6">
        <v>1</v>
      </c>
      <c r="G6" s="8" t="s">
        <v>9</v>
      </c>
      <c r="H6" s="9">
        <v>11.29</v>
      </c>
      <c r="I6" s="9">
        <v>11.29</v>
      </c>
    </row>
    <row r="7" spans="1:9" ht="68.25" customHeight="1" x14ac:dyDescent="0.2">
      <c r="A7" s="6">
        <v>5</v>
      </c>
      <c r="B7" s="20" t="s">
        <v>24</v>
      </c>
      <c r="C7" s="10" t="s">
        <v>48</v>
      </c>
      <c r="D7" s="10" t="s">
        <v>17</v>
      </c>
      <c r="E7" s="10" t="s">
        <v>49</v>
      </c>
      <c r="F7" s="6">
        <v>1</v>
      </c>
      <c r="G7" s="6" t="s">
        <v>9</v>
      </c>
      <c r="H7" s="9">
        <v>7</v>
      </c>
      <c r="I7" s="9">
        <f>F7*H7</f>
        <v>7</v>
      </c>
    </row>
    <row r="8" spans="1:9" ht="35.25" customHeight="1" x14ac:dyDescent="0.2">
      <c r="A8" s="6">
        <v>6</v>
      </c>
      <c r="B8" s="10" t="s">
        <v>26</v>
      </c>
      <c r="C8" s="20" t="s">
        <v>27</v>
      </c>
      <c r="D8" s="10" t="s">
        <v>17</v>
      </c>
      <c r="E8" s="10" t="s">
        <v>25</v>
      </c>
      <c r="F8" s="6">
        <v>1</v>
      </c>
      <c r="G8" s="6" t="s">
        <v>9</v>
      </c>
      <c r="H8" s="9" t="s">
        <v>60</v>
      </c>
      <c r="I8" s="9">
        <v>0.78</v>
      </c>
    </row>
    <row r="9" spans="1:9" ht="66" customHeight="1" x14ac:dyDescent="0.2">
      <c r="A9" s="6">
        <v>7</v>
      </c>
      <c r="B9" s="20" t="s">
        <v>30</v>
      </c>
      <c r="C9" s="10" t="s">
        <v>31</v>
      </c>
      <c r="D9" s="10" t="s">
        <v>29</v>
      </c>
      <c r="E9" s="10" t="s">
        <v>28</v>
      </c>
      <c r="F9" s="6">
        <v>1</v>
      </c>
      <c r="G9" s="6" t="s">
        <v>9</v>
      </c>
      <c r="H9" s="9">
        <v>1.4</v>
      </c>
      <c r="I9" s="9">
        <v>1.4</v>
      </c>
    </row>
    <row r="10" spans="1:9" ht="52.5" customHeight="1" x14ac:dyDescent="0.2">
      <c r="A10" s="6">
        <v>8</v>
      </c>
      <c r="B10" s="7" t="s">
        <v>33</v>
      </c>
      <c r="C10" s="7" t="s">
        <v>34</v>
      </c>
      <c r="D10" s="7" t="s">
        <v>29</v>
      </c>
      <c r="E10" s="7" t="s">
        <v>32</v>
      </c>
      <c r="F10" s="6">
        <v>4</v>
      </c>
      <c r="G10" s="8" t="s">
        <v>9</v>
      </c>
      <c r="H10" s="9">
        <v>1.5</v>
      </c>
      <c r="I10" s="9">
        <v>6</v>
      </c>
    </row>
    <row r="11" spans="1:9" ht="46.5" customHeight="1" x14ac:dyDescent="0.2">
      <c r="A11" s="6">
        <v>9</v>
      </c>
      <c r="B11" s="7" t="s">
        <v>36</v>
      </c>
      <c r="C11" s="7"/>
      <c r="D11" s="7" t="s">
        <v>17</v>
      </c>
      <c r="E11" s="7" t="s">
        <v>35</v>
      </c>
      <c r="F11" s="6">
        <v>1</v>
      </c>
      <c r="G11" s="8" t="s">
        <v>9</v>
      </c>
      <c r="H11" s="9">
        <v>0.01</v>
      </c>
      <c r="I11" s="9">
        <v>0.01</v>
      </c>
    </row>
    <row r="12" spans="1:9" ht="60.75" customHeight="1" x14ac:dyDescent="0.2">
      <c r="A12" s="6">
        <v>10</v>
      </c>
      <c r="B12" s="7" t="s">
        <v>38</v>
      </c>
      <c r="C12" s="20" t="s">
        <v>47</v>
      </c>
      <c r="D12" s="7" t="s">
        <v>29</v>
      </c>
      <c r="E12" s="7" t="s">
        <v>37</v>
      </c>
      <c r="F12" s="6">
        <v>1</v>
      </c>
      <c r="G12" s="8" t="s">
        <v>9</v>
      </c>
      <c r="H12" s="9">
        <v>0.85</v>
      </c>
      <c r="I12" s="9">
        <v>0.85</v>
      </c>
    </row>
    <row r="13" spans="1:9" ht="36.75" customHeight="1" x14ac:dyDescent="0.2">
      <c r="A13" s="6">
        <v>11</v>
      </c>
      <c r="B13" s="10" t="s">
        <v>41</v>
      </c>
      <c r="C13" s="10"/>
      <c r="D13" s="10"/>
      <c r="E13" s="10" t="s">
        <v>40</v>
      </c>
      <c r="F13" s="6">
        <v>1</v>
      </c>
      <c r="G13" s="6" t="s">
        <v>9</v>
      </c>
      <c r="H13" s="9">
        <v>0.85</v>
      </c>
      <c r="I13" s="9">
        <v>0.85</v>
      </c>
    </row>
    <row r="14" spans="1:9" ht="36.75" customHeight="1" x14ac:dyDescent="0.2">
      <c r="A14" s="6">
        <v>12</v>
      </c>
      <c r="B14" s="10"/>
      <c r="C14" s="10"/>
      <c r="D14" s="10"/>
      <c r="E14" s="10" t="s">
        <v>42</v>
      </c>
      <c r="F14" s="6">
        <v>1</v>
      </c>
      <c r="G14" s="6" t="s">
        <v>9</v>
      </c>
      <c r="H14" s="9" t="s">
        <v>61</v>
      </c>
      <c r="I14" s="9">
        <v>6.95</v>
      </c>
    </row>
    <row r="15" spans="1:9" ht="69.75" customHeight="1" x14ac:dyDescent="0.2">
      <c r="A15" s="6">
        <v>13</v>
      </c>
      <c r="B15" s="21" t="s">
        <v>44</v>
      </c>
      <c r="C15" s="10" t="s">
        <v>45</v>
      </c>
      <c r="D15" s="10" t="s">
        <v>46</v>
      </c>
      <c r="E15" s="10" t="s">
        <v>43</v>
      </c>
      <c r="F15" s="6">
        <v>12</v>
      </c>
      <c r="G15" s="6" t="s">
        <v>9</v>
      </c>
      <c r="H15" s="9">
        <v>0.625</v>
      </c>
      <c r="I15" s="9">
        <v>7.56</v>
      </c>
    </row>
    <row r="16" spans="1:9" ht="45" customHeight="1" x14ac:dyDescent="0.2">
      <c r="A16" s="6">
        <v>14</v>
      </c>
      <c r="B16" s="10"/>
      <c r="C16" s="10"/>
      <c r="D16" s="10"/>
      <c r="E16" s="10" t="s">
        <v>53</v>
      </c>
      <c r="F16" s="6">
        <v>1</v>
      </c>
      <c r="G16" s="6" t="s">
        <v>9</v>
      </c>
      <c r="H16" s="9" t="s">
        <v>62</v>
      </c>
      <c r="I16" s="9">
        <v>2</v>
      </c>
    </row>
    <row r="17" spans="1:9" ht="42.75" customHeight="1" x14ac:dyDescent="0.2">
      <c r="A17" s="6">
        <v>15</v>
      </c>
      <c r="B17" s="10"/>
      <c r="C17" s="10"/>
      <c r="D17" s="10"/>
      <c r="E17" s="10" t="s">
        <v>54</v>
      </c>
      <c r="F17" s="6">
        <v>1</v>
      </c>
      <c r="G17" s="6" t="s">
        <v>9</v>
      </c>
      <c r="H17" s="9" t="s">
        <v>63</v>
      </c>
      <c r="I17" s="9">
        <v>1.5</v>
      </c>
    </row>
    <row r="18" spans="1:9" ht="26.25" customHeight="1" x14ac:dyDescent="0.2">
      <c r="A18" s="6">
        <v>16</v>
      </c>
      <c r="B18" s="10" t="s">
        <v>56</v>
      </c>
      <c r="C18" s="10"/>
      <c r="D18" s="10"/>
      <c r="E18" s="10" t="s">
        <v>55</v>
      </c>
      <c r="F18" s="6">
        <v>4</v>
      </c>
      <c r="G18" s="6" t="s">
        <v>9</v>
      </c>
      <c r="H18" s="9">
        <v>0.01</v>
      </c>
      <c r="I18" s="9">
        <v>0.04</v>
      </c>
    </row>
    <row r="19" spans="1:9" ht="26.25" customHeight="1" x14ac:dyDescent="0.2">
      <c r="A19" s="6">
        <v>17</v>
      </c>
      <c r="B19" s="10"/>
      <c r="C19" s="10"/>
      <c r="D19" s="10"/>
      <c r="E19" s="10" t="s">
        <v>57</v>
      </c>
      <c r="F19" s="6">
        <v>2</v>
      </c>
      <c r="G19" s="6" t="s">
        <v>9</v>
      </c>
      <c r="H19" s="9">
        <v>0.05</v>
      </c>
      <c r="I19" s="9">
        <v>0.1</v>
      </c>
    </row>
    <row r="20" spans="1:9" ht="26.25" customHeight="1" x14ac:dyDescent="0.2">
      <c r="A20" s="6">
        <v>18</v>
      </c>
      <c r="B20" s="10"/>
      <c r="C20" s="10"/>
      <c r="D20" s="10"/>
      <c r="E20" s="10" t="s">
        <v>58</v>
      </c>
      <c r="F20" s="6">
        <v>1</v>
      </c>
      <c r="G20" s="6" t="s">
        <v>9</v>
      </c>
      <c r="H20" s="9">
        <v>1</v>
      </c>
      <c r="I20" s="9">
        <v>1</v>
      </c>
    </row>
    <row r="21" spans="1:9" ht="21.4" customHeight="1" x14ac:dyDescent="0.2">
      <c r="A21" s="6"/>
      <c r="B21" s="10"/>
      <c r="C21" s="10"/>
      <c r="D21" s="10"/>
      <c r="E21" s="10"/>
      <c r="F21" s="6"/>
      <c r="G21" s="6"/>
      <c r="H21" s="11" t="s">
        <v>10</v>
      </c>
      <c r="I21" s="9">
        <f>SUM(I3:I20)</f>
        <v>65.42</v>
      </c>
    </row>
    <row r="22" spans="1:9" ht="21.4" customHeight="1" x14ac:dyDescent="0.2">
      <c r="A22" s="12" t="s">
        <v>11</v>
      </c>
      <c r="B22" s="10"/>
      <c r="C22" s="10"/>
      <c r="D22" s="10"/>
      <c r="E22" s="10"/>
      <c r="F22" s="10"/>
      <c r="G22" s="10"/>
      <c r="H22" s="13"/>
      <c r="I22" s="14"/>
    </row>
    <row r="23" spans="1:9" ht="21.4" customHeight="1" x14ac:dyDescent="0.2">
      <c r="A23" s="12" t="s">
        <v>12</v>
      </c>
      <c r="B23" s="10"/>
      <c r="C23" s="10"/>
      <c r="D23" s="10"/>
      <c r="E23" s="10"/>
      <c r="F23" s="10"/>
      <c r="G23" s="10"/>
      <c r="H23" s="13"/>
      <c r="I23" s="14"/>
    </row>
  </sheetData>
  <mergeCells count="1">
    <mergeCell ref="A1:I1"/>
  </mergeCells>
  <pageMargins left="0.5" right="0.5" top="0.75" bottom="0.75" header="0.27777800000000002" footer="0.27777800000000002"/>
  <pageSetup orientation="portrait" r:id="rId1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1 - Bill of Materials for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dcterms:modified xsi:type="dcterms:W3CDTF">2018-04-02T01:30:23Z</dcterms:modified>
</cp:coreProperties>
</file>