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<sst xmlns="http://schemas.openxmlformats.org/spreadsheetml/2006/main" count="51" uniqueCount="39">
  <si>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</si>
  <si>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</si>
  <si>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</si>
  <si>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</si>
  <si>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</si>
  <si>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</si>
  <si>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</si>
  <si>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</si>
  <si>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</si>
  <si>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</si>
  <si>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</si>
  <si>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</si>
  <si>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</si>
  <si>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</si>
  <si>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</si>
  <si>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</si>
  <si>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</si>
  <si>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</si>
  <si>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</si>
  <si>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no ofsales over 500</t>
  </si>
  <si>
    <t>Stephan</t>
  </si>
  <si>
    <t>sum of sales over 500</t>
  </si>
  <si>
    <t>Jill A.</t>
  </si>
  <si>
    <t>sales amount in ny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</si>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</sst>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sz val="11.0"/>
      <color rgb="FF1F1F1F"/>
      <name val="Open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</row>
    <row r="4" ht="15.75" customHeight="1">
      <c r="A4" s="3" t="s">
        <v>11</v>
      </c>
      <c r="B4" s="3" t="s">
        <v>12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</row>
    <row r="5" ht="15.75" customHeight="1">
      <c r="A5" s="3" t="s">
        <v>13</v>
      </c>
      <c r="B5" s="3" t="s">
        <v>12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>
        <f>COUNTIF(B2:B21,"NY")</f>
        <v>6</v>
      </c>
    </row>
    <row r="6" ht="15.75" customHeight="1">
      <c r="A6" s="3" t="s">
        <v>14</v>
      </c>
      <c r="B6" s="3" t="s">
        <v>15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</row>
    <row r="7" ht="15.75" customHeight="1">
      <c r="A7" s="3" t="s">
        <v>16</v>
      </c>
      <c r="B7" s="3" t="s">
        <v>17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</row>
    <row r="8" ht="15.75" customHeight="1">
      <c r="A8" s="3" t="s">
        <v>18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  <c r="I8" s="6" t="s">
        <v>19</v>
      </c>
      <c r="J8" s="5">
        <f>COUNTIF(D2:D21,"&gt;500")</f>
        <v>16</v>
      </c>
    </row>
    <row r="9" ht="15.75" customHeight="1">
      <c r="A9" s="3" t="s">
        <v>20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  <c r="I9" s="6" t="s">
        <v>21</v>
      </c>
      <c r="J9" s="5">
        <f>SUMIF(D2:D21,"&gt;500")</f>
        <v>19007.61</v>
      </c>
    </row>
    <row r="10" ht="15.75" customHeight="1">
      <c r="A10" s="3" t="s">
        <v>22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6" t="s">
        <v>23</v>
      </c>
      <c r="J10" s="5">
        <f>SUMIF(B2:B21,"NY",D2:D21)</f>
        <v>5417.3</v>
      </c>
    </row>
    <row r="11" ht="15.75" customHeight="1">
      <c r="A11" s="3" t="s">
        <v>24</v>
      </c>
      <c r="B11" s="3" t="s">
        <v>25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</row>
    <row r="12" ht="15.75" customHeight="1">
      <c r="A12" s="3" t="s">
        <v>26</v>
      </c>
      <c r="B12" s="3" t="s">
        <v>27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28</v>
      </c>
      <c r="B13" s="3" t="s">
        <v>29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  <c r="J13" s="7">
        <f>COUNTIFS(B2:B21, "NY", C2:C21, "1")</f>
        <v>4</v>
      </c>
    </row>
    <row r="14" ht="15.75" customHeight="1">
      <c r="A14" s="3" t="s">
        <v>30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6" t="s">
        <v>31</v>
      </c>
    </row>
    <row r="15" ht="15.75" customHeight="1">
      <c r="A15" s="3" t="s">
        <v>32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33</v>
      </c>
      <c r="B16" s="3" t="s">
        <v>27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34</v>
      </c>
      <c r="B17" s="3" t="s">
        <v>12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35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36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37</v>
      </c>
      <c r="B20" s="3" t="s">
        <v>17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38</v>
      </c>
      <c r="B21" s="3" t="s">
        <v>17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