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hung" sheetId="1" r:id="rId1"/>
    <sheet name="Phương" sheetId="2" r:id="rId2"/>
    <sheet name="Hoa" sheetId="3" r:id="rId3"/>
  </sheets>
  <calcPr calcId="144525"/>
</workbook>
</file>

<file path=xl/calcChain.xml><?xml version="1.0" encoding="utf-8"?>
<calcChain xmlns="http://schemas.openxmlformats.org/spreadsheetml/2006/main">
  <c r="G5" i="2" l="1"/>
  <c r="E5" i="2" l="1"/>
  <c r="B5" i="2"/>
  <c r="A5" i="2"/>
  <c r="C5" i="2" l="1"/>
</calcChain>
</file>

<file path=xl/comments1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<sst xmlns="http://schemas.openxmlformats.org/spreadsheetml/2006/main" count="241" uniqueCount="160">
  <si>
    <t>TestCase</t>
  </si>
  <si>
    <t>Module Code(Mã Module)</t>
  </si>
  <si>
    <t>Test requirement(Yêu cầu test)</t>
  </si>
  <si>
    <t>Tester(Người thực hiện kiểm thử)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</si>
  <si>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</si>
  <si>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</si>
  <si>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</si>
  <si>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</si>
  <si>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</si>
  <si>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</si>
  <si>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</si>
  <si>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</si>
  <si>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</si>
  <si>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</si>
  <si>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</si>
  <si>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</si>
  <si>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</si>
  <si>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</si>
  <si>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</si>
  <si>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</si>
  <si>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orr Fail</t>
  </si>
  <si>
    <t>Hiển thị đúng màu và đúng kích thước như mong muốn</t>
  </si>
  <si>
    <t>Check GUI - Quản lý tài khoản</t>
  </si>
  <si>
    <t>C02</t>
  </si>
  <si>
    <t>C02.1</t>
  </si>
  <si>
    <t>C02.2</t>
  </si>
  <si>
    <t>C02.3</t>
  </si>
  <si>
    <t>C02.4</t>
  </si>
  <si>
    <t>C02.5</t>
  </si>
  <si>
    <t>Bước 1: Mở trình duyệt truy cập vào link 
Bước 2: +Bấm F12 để có thể thông số mã nguồn để kiểm tra thông số</t>
  </si>
  <si>
    <t xml:space="preserve">"Dựa vào hình ảnh 
 +Label tiêu đề: 'Quản lý tài khoản'. 
</t>
  </si>
  <si>
    <t xml:space="preserve">Label:"Quản lý tài khoản" -Font:18px Mã màu:FFFFFF, Font Style:Arial
</t>
  </si>
  <si>
    <t>Chưa có hiển thị Label</t>
  </si>
  <si>
    <t xml:space="preserve"> +Background color:FF69B4"</t>
  </si>
  <si>
    <t xml:space="preserve"> Text Field Tìm kiếm:
Fontsize: 16px - color: white (FFFFFF) - font style: Arial</t>
  </si>
  <si>
    <t>Text Field:"Tìm kiếm"</t>
  </si>
  <si>
    <t>Button :"Search" 
-Fontsize: 14px - color: white(#FFFFFF) - font style: Arial - button size: 10px 24px - button color: #008080</t>
  </si>
  <si>
    <t>Button "Search"</t>
  </si>
  <si>
    <t xml:space="preserve">Button:"Thêm mới "
-Fontsize: 14px - color: white(#FFFFFF) - font style: Arial - button size: 10px 24px - button color: #008080                    </t>
  </si>
  <si>
    <t>Button:"Thêm mới"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</si>
  <si>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</si>
  <si>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</si>
  <si>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 xml:space="preserve"> Table hiển thị</t>
  </si>
  <si>
    <t>Chưa hiển thị TextFeild</t>
  </si>
  <si>
    <t>Untested</t>
  </si>
  <si>
    <t>N/A</t>
  </si>
  <si>
    <t xml:space="preserve">Background </t>
  </si>
  <si>
    <t>Phương</t>
  </si>
  <si>
    <t>Vũ Hoài Phương</t>
  </si>
  <si>
    <t>Quản lý  người dùng</t>
  </si>
  <si>
    <t>Test toàn bộ chức năng màn hình  Quản lý người dùng</t>
  </si>
  <si>
    <t>Check Function - Quản lý tài khoản</t>
  </si>
  <si>
    <t>Check table hiển thị đầy đủ các thông tin tài khoản người dùng</t>
  </si>
  <si>
    <t>C03</t>
  </si>
  <si>
    <t>Check Table</t>
  </si>
  <si>
    <t>Bước 1: Mở trình duyệt truy cập vào link ""
Bước 2: Đăng nhập vào tài khỏa của Admin
Bước 3:Click vào button :"Quản lý người tài khoản"</t>
  </si>
  <si>
    <t>C04</t>
  </si>
  <si>
    <t>Check sửa tài khoản quản lý thành công</t>
  </si>
  <si>
    <t>C04.1</t>
  </si>
  <si>
    <t>Check Tên tài khoản rỗng</t>
  </si>
  <si>
    <t>C04.2</t>
  </si>
  <si>
    <t>Check mật khẩu rỗng</t>
  </si>
  <si>
    <t>C04.3</t>
  </si>
  <si>
    <t>Check Họ tên người dùng rỗng</t>
  </si>
  <si>
    <t>C04.4</t>
  </si>
  <si>
    <t>Check Liên hệ rỗng</t>
  </si>
  <si>
    <t>C04.5</t>
  </si>
  <si>
    <t>Check Liên hệ phải là số</t>
  </si>
  <si>
    <t>C04.6</t>
  </si>
  <si>
    <t>Check Ngày Đăng ký rỗng</t>
  </si>
  <si>
    <t>C04.7</t>
  </si>
  <si>
    <t>Check Ngày Đăng ký phải là số và đúng định dạng ngày</t>
  </si>
  <si>
    <t>C04.8</t>
  </si>
  <si>
    <t>Check Tên tài khoản và Họ tên người dùng không được nhập ký tự đặc biệt</t>
  </si>
  <si>
    <t>C04.9</t>
  </si>
  <si>
    <t>Check Liên lạc phải ít nhất 10 số</t>
  </si>
  <si>
    <t>C04.10</t>
  </si>
  <si>
    <t>Check Tên tài khoản phải gồm 5 ký tự trở lên</t>
  </si>
  <si>
    <t>C04.11</t>
  </si>
  <si>
    <t>Check Tên tài khoản chỉ được nhập dưới 20 ký tự</t>
  </si>
  <si>
    <t>C04.12</t>
  </si>
  <si>
    <t>Check Họ tên người dùng phải gồm 5 ký tự trở lên</t>
  </si>
  <si>
    <t>C04.13</t>
  </si>
  <si>
    <t>Check Họ tên người dùng chỉ được nhập dưới 20 ký tự</t>
  </si>
  <si>
    <t>C03.1</t>
  </si>
  <si>
    <t>Check hiển thị đúng các thông tin ở các cột</t>
  </si>
  <si>
    <t>C03.2</t>
  </si>
  <si>
    <t>Check thông tin tron bảng không bị trùng nhau</t>
  </si>
  <si>
    <t>C03.3</t>
  </si>
  <si>
    <t>Check khi vào màn hình quản lý tự động hiển thị ra thông tin trong bảng</t>
  </si>
  <si>
    <t>Hiển thị đầy đủ các thông tin tài khoản</t>
  </si>
  <si>
    <t>Hiển thị đúng các cột</t>
  </si>
  <si>
    <t>Các thông tin trong bản không bị trùng nhau</t>
  </si>
  <si>
    <t>Khi click vào màn hình tự động hiển thị đầy đủ các thông tin</t>
  </si>
  <si>
    <t>Check Function -Chức năng sửa tài khoản sử dụng bên quản lý</t>
  </si>
  <si>
    <t>Bước 1: Mở trình duyệt truy cập vào link ""
Bước 2: Đăng nhập vào tài khỏa của Admin
Bước 3:Click vào button :'Sửa tài khoản'</t>
  </si>
  <si>
    <t>Khi thay đôi rthoong tin cạp nhật hiển thị thành công</t>
  </si>
  <si>
    <t>Hệ thống hiển  thị thông báo:'Tên tài khoản không được để trống'</t>
  </si>
  <si>
    <t>Hệ thống hiển thị thông báo :'Mật khẩu không được để trống'</t>
  </si>
  <si>
    <t>Hệ thống hiển thị thông báo: 'Họ tên người dùng không được để trống'</t>
  </si>
  <si>
    <t>Hệ thống hiển thị thông báo:'Liên hệ không được để trống'</t>
  </si>
  <si>
    <t>Hệ thống hiển thị thông báo:'Liên hệ chỉ được nhập số'</t>
  </si>
  <si>
    <t>Hệ thống hiển thị thông báo :'Ngày đăng ký không được để trống'</t>
  </si>
  <si>
    <t>Hệ thống thông báo:'Ngày đăng ký không đúng định dạng mời bạn xem lại'</t>
  </si>
  <si>
    <t>Hệ thống thông báo :Tên tài khoản và Hoj tên người dùng không được nhập ký hiệu đặc biệt'</t>
  </si>
  <si>
    <t>Hệ thống hiển thị thông báo :'Liên hệ phải nhập ít nhất 10 số'</t>
  </si>
  <si>
    <t>Hệ thống hiển thị :'Tên tài khoản phải từ 5 ký tự trở nên'</t>
  </si>
  <si>
    <t>Hệ thống hiển thị thông báo :"Tên tài khoản không được nhập quá 20 ký tự"</t>
  </si>
  <si>
    <t>Hệ thống hiển thị thông báo:'Họ tên người dùng phải từ 5 ký tự trở lên"</t>
  </si>
  <si>
    <t>Hệ thống hiển thị thông báo:'Họ tên ngươi dùng  không được nhập quá 20 ký tự"</t>
  </si>
  <si>
    <t>Check function -Thêm mới tài khoản quản lý</t>
  </si>
  <si>
    <t>C05</t>
  </si>
  <si>
    <t>Check chính tả form quản lý tài khoản</t>
  </si>
  <si>
    <t>C05.1</t>
  </si>
  <si>
    <t>Check Thêm mới tài khoản quản lý thành công</t>
  </si>
  <si>
    <t>C05.2</t>
  </si>
  <si>
    <t>Check UserName rỗng</t>
  </si>
  <si>
    <t>C05.3</t>
  </si>
  <si>
    <t>Check Name rỗng</t>
  </si>
  <si>
    <t>C05.4</t>
  </si>
  <si>
    <t>Check Email rỗng</t>
  </si>
  <si>
    <t>C05.5</t>
  </si>
  <si>
    <t>Check Date trống</t>
  </si>
  <si>
    <t>C05.6</t>
  </si>
  <si>
    <t xml:space="preserve">Check thiếu feild Mật Khẩu </t>
  </si>
  <si>
    <t>C05.7</t>
  </si>
  <si>
    <t>Check Email phải đúng định dạng</t>
  </si>
  <si>
    <t>C05.8</t>
  </si>
  <si>
    <t>Check Date phải là số và đúng định dạng ngày</t>
  </si>
  <si>
    <t>C05.9</t>
  </si>
  <si>
    <t>Check Mật khẩu phải được mã hóa</t>
  </si>
  <si>
    <t>C05.10</t>
  </si>
  <si>
    <t>Check UserName &amp; Name không được nhập ký tự đặc biệt</t>
  </si>
  <si>
    <t>C05.11</t>
  </si>
  <si>
    <t>Check Mật khẩu phải phải ít nhất 6 ký tự</t>
  </si>
  <si>
    <t>C05.12</t>
  </si>
  <si>
    <t>Check thiếu button : 'Hủy'</t>
  </si>
  <si>
    <t>C05.13</t>
  </si>
  <si>
    <t>Check Hủy thành công</t>
  </si>
  <si>
    <t>C05.14</t>
  </si>
  <si>
    <t>Check Thêm thành công và hiện thông tin sang bảng chi tiết</t>
  </si>
  <si>
    <t>C05.15</t>
  </si>
  <si>
    <t>Check mật khẩu chỉ được nhập nhiều nhất 20 ký tự</t>
  </si>
  <si>
    <t>Bước 1: Mở trình duyệt truy cập vào link ""
Bước 2: Đăng nhập vào tài khỏa của Admin
Bước 3:Click vào button :'Thêm mới  tài khoản'</t>
  </si>
  <si>
    <t xml:space="preserve">Hệ thống không còn lỗi chính  tả </t>
  </si>
  <si>
    <t>Khi điền đầy đủ tất cả các thông tin hệ thống sẽ thông báo:"Thêm tài khoản thành công"</t>
  </si>
  <si>
    <t xml:space="preserve">Hệ thống sẽ thông báo:"UserName không được để trống" </t>
  </si>
  <si>
    <t>Hệ thống sẽ thông báo:"Name không được bỏ trống"</t>
  </si>
  <si>
    <t>Hệ thống sẽ thông báo :"Email không được để trống"</t>
  </si>
  <si>
    <t>Hệ thống sẽ thông báo :"Date không được để trống"</t>
  </si>
  <si>
    <t>Hệ thống sẽ thông báo :"Mật khẩu không được để trống"</t>
  </si>
  <si>
    <t>Hệ thông sẽ thông báo :"Email không đúng định dạng"</t>
  </si>
  <si>
    <t>Hệ thống sẽ thông báo:"Date không đúng định dạng "</t>
  </si>
  <si>
    <t>Khi nhập Mật khẩu đã được mã hóa</t>
  </si>
  <si>
    <t>Hệ thống thông báo:"UserName&amp;Name không được nhập ký tự đặc biệt"</t>
  </si>
  <si>
    <t>Hệ thông sẽ thông báo :"Mật khẩu phải nhập ít nhất 6 ký tự"</t>
  </si>
  <si>
    <t>Hệ thống đã có button "Hủy"</t>
  </si>
  <si>
    <t>Khi click button:"Hủy" màn hình sẽ chuyển về màn hình chính</t>
  </si>
  <si>
    <t>Hệ thống hiển thị thông báo :"Thêm thành công" và chuyển sang màn hình chi tiết</t>
  </si>
  <si>
    <t>Hệ thống thông báo :"Mật khẩu chỉ được nhập tối thiểu 20 ký tự"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</si>
</sst>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2" borderId="5" xfId="1" applyFont="1" applyFill="1" applyBorder="1" applyAlignment="1">
      <alignment horizontal="left" vertical="top" wrapText="1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 wrapText="1"/>
    </xf>
    <xf numFmtId="22" fontId="8" fillId="2" borderId="8" xfId="3" applyNumberFormat="1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7" xfId="2" applyFont="1" applyFill="1" applyBorder="1" applyAlignment="1">
      <alignment vertical="top"/>
    </xf>
    <xf numFmtId="0" fontId="9" fillId="2" borderId="17" xfId="2" applyFont="1" applyFill="1" applyBorder="1" applyAlignment="1">
      <alignment horizontal="left" vertical="top"/>
    </xf>
    <xf numFmtId="0" fontId="9" fillId="2" borderId="18" xfId="2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top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 vertical="top" wrapText="1"/>
    </xf>
    <xf numFmtId="0" fontId="9" fillId="2" borderId="19" xfId="2" applyFont="1" applyFill="1" applyBorder="1" applyAlignment="1">
      <alignment horizontal="left" vertical="top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left" vertical="top"/>
    </xf>
    <xf numFmtId="0" fontId="3" fillId="4" borderId="3" xfId="3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0" fontId="3" fillId="4" borderId="23" xfId="3" applyFont="1" applyFill="1" applyBorder="1" applyAlignment="1">
      <alignment horizontal="left" vertical="top"/>
    </xf>
    <xf numFmtId="0" fontId="3" fillId="4" borderId="24" xfId="3" applyFont="1" applyFill="1" applyBorder="1" applyAlignment="1">
      <alignment horizontal="left" vertical="top"/>
    </xf>
    <xf numFmtId="0" fontId="12" fillId="0" borderId="1" xfId="4" applyFont="1" applyBorder="1" applyAlignment="1">
      <alignment horizontal="left" vertical="center" wrapText="1"/>
    </xf>
    <xf numFmtId="0" fontId="8" fillId="2" borderId="1" xfId="3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22" fontId="8" fillId="2" borderId="8" xfId="3" applyNumberFormat="1" applyFont="1" applyFill="1" applyBorder="1" applyAlignment="1">
      <alignment horizontal="left" vertical="center" wrapText="1"/>
    </xf>
    <xf numFmtId="0" fontId="8" fillId="2" borderId="8" xfId="5" applyFont="1" applyFill="1" applyBorder="1" applyAlignment="1">
      <alignment horizontal="left" vertical="top" wrapText="1"/>
    </xf>
    <xf numFmtId="0" fontId="8" fillId="2" borderId="1" xfId="3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2" borderId="1" xfId="5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vertical="center" wrapText="1"/>
    </xf>
    <xf numFmtId="0" fontId="14" fillId="0" borderId="26" xfId="2" applyFont="1" applyBorder="1" applyAlignment="1">
      <alignment wrapText="1"/>
    </xf>
    <xf numFmtId="0" fontId="15" fillId="0" borderId="0" xfId="0" applyFont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5" fillId="5" borderId="0" xfId="0" applyFont="1" applyFill="1" applyAlignment="1">
      <alignment horizontal="left" vertical="top"/>
    </xf>
    <xf numFmtId="0" fontId="14" fillId="0" borderId="25" xfId="2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vertical="center" wrapText="1"/>
    </xf>
    <xf numFmtId="0" fontId="14" fillId="0" borderId="27" xfId="2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28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center" wrapText="1"/>
    </xf>
    <xf numFmtId="22" fontId="8" fillId="2" borderId="1" xfId="3" applyNumberFormat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top" wrapText="1"/>
    </xf>
    <xf numFmtId="0" fontId="3" fillId="4" borderId="29" xfId="3" applyFont="1" applyFill="1" applyBorder="1" applyAlignment="1">
      <alignment horizontal="left" vertical="top"/>
    </xf>
    <xf numFmtId="0" fontId="3" fillId="4" borderId="29" xfId="3" applyFont="1" applyFill="1" applyBorder="1" applyAlignment="1">
      <alignment horizontal="left" vertical="top"/>
    </xf>
    <xf numFmtId="0" fontId="11" fillId="4" borderId="28" xfId="3" applyFont="1" applyFill="1" applyBorder="1" applyAlignment="1">
      <alignment horizontal="left" vertical="top"/>
    </xf>
    <xf numFmtId="0" fontId="14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14" fillId="0" borderId="1" xfId="2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2" applyFont="1" applyBorder="1" applyAlignment="1">
      <alignment horizontal="left" vertical="center" wrapText="1"/>
    </xf>
    <xf numFmtId="0" fontId="3" fillId="4" borderId="30" xfId="3" applyFont="1" applyFill="1" applyBorder="1" applyAlignment="1">
      <alignment horizontal="left" vertical="top"/>
    </xf>
    <xf numFmtId="0" fontId="3" fillId="4" borderId="29" xfId="3" applyFont="1" applyFill="1" applyBorder="1" applyAlignment="1">
      <alignment horizontal="left" vertical="top"/>
    </xf>
    <xf numFmtId="0" fontId="3" fillId="4" borderId="28" xfId="3" applyFont="1" applyFill="1" applyBorder="1" applyAlignment="1">
      <alignment horizontal="left" vertical="top"/>
    </xf>
    <xf numFmtId="0" fontId="3" fillId="4" borderId="21" xfId="3" applyFont="1" applyFill="1" applyBorder="1" applyAlignment="1">
      <alignment horizontal="left" vertical="top"/>
    </xf>
    <xf numFmtId="0" fontId="3" fillId="4" borderId="22" xfId="3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2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</cellXfs>
  <cellStyles count="6"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E45" zoomScale="99" zoomScaleNormal="99" workbookViewId="0">
      <selection activeCell="J53" sqref="J53"/>
    </sheetView>
  </sheetViews>
  <sheetFormatPr defaultRowHeight="14.5"/>
  <cols>
    <col min="1" max="1" width="19.36328125" customWidth="1"/>
    <col min="2" max="2" width="21.08984375" customWidth="1"/>
    <col min="3" max="3" width="22.26953125" customWidth="1"/>
    <col min="4" max="4" width="40.26953125" customWidth="1"/>
    <col min="5" max="5" width="28.7265625" customWidth="1"/>
    <col min="6" max="6" width="24.26953125" customWidth="1"/>
    <col min="7" max="7" width="26.08984375" customWidth="1"/>
    <col min="8" max="8" width="27.26953125" customWidth="1"/>
    <col min="9" max="9" width="21.6328125" customWidth="1"/>
    <col min="10" max="10" width="24.08984375" customWidth="1"/>
    <col min="11" max="11" width="23.90625" customWidth="1"/>
  </cols>
  <sheetData>
    <row r="1" spans="1:15" ht="13.5" customHeight="1">
      <c r="A1" s="1" t="s">
        <v>1</v>
      </c>
      <c r="B1" s="37" t="s">
        <v>49</v>
      </c>
      <c r="C1" s="2"/>
      <c r="D1" s="2"/>
      <c r="E1" s="2"/>
      <c r="F1" s="2"/>
      <c r="G1" s="2"/>
      <c r="H1" s="2"/>
      <c r="I1" s="3"/>
      <c r="J1" s="4"/>
      <c r="K1" s="4"/>
    </row>
    <row r="2" spans="1:15" ht="13.5" customHeight="1">
      <c r="A2" s="5" t="s">
        <v>2</v>
      </c>
      <c r="B2" s="66" t="s">
        <v>50</v>
      </c>
      <c r="C2" s="67"/>
      <c r="D2" s="67"/>
      <c r="E2" s="67"/>
      <c r="F2" s="67"/>
      <c r="G2" s="67"/>
      <c r="H2" s="67"/>
      <c r="I2" s="68"/>
      <c r="J2" s="4"/>
      <c r="K2" s="4"/>
      <c r="O2" s="41" t="s">
        <v>4</v>
      </c>
    </row>
    <row r="3" spans="1:15" ht="16.5" customHeight="1">
      <c r="A3" s="5" t="s">
        <v>3</v>
      </c>
      <c r="B3" s="66" t="s">
        <v>48</v>
      </c>
      <c r="C3" s="67"/>
      <c r="D3" s="67"/>
      <c r="E3" s="67"/>
      <c r="F3" s="67"/>
      <c r="G3" s="67"/>
      <c r="H3" s="67"/>
      <c r="I3" s="68"/>
      <c r="J3" s="4"/>
      <c r="K3" s="4"/>
      <c r="O3" s="42" t="s">
        <v>5</v>
      </c>
    </row>
    <row r="4" spans="1:15">
      <c r="A4" s="6" t="s">
        <v>4</v>
      </c>
      <c r="B4" s="7" t="s">
        <v>5</v>
      </c>
      <c r="C4" s="69" t="s">
        <v>6</v>
      </c>
      <c r="D4" s="70"/>
      <c r="E4" s="71" t="s">
        <v>7</v>
      </c>
      <c r="F4" s="72"/>
      <c r="G4" s="73" t="s">
        <v>8</v>
      </c>
      <c r="H4" s="74"/>
      <c r="I4" s="75"/>
      <c r="J4" s="4"/>
      <c r="K4" s="8" t="s">
        <v>47</v>
      </c>
      <c r="O4" s="43" t="s">
        <v>44</v>
      </c>
    </row>
    <row r="5" spans="1:15" ht="15" thickBot="1">
      <c r="A5" s="9">
        <f>COUNTIF(I11:I994,"Pass")</f>
        <v>38</v>
      </c>
      <c r="B5" s="10">
        <f>COUNTIF(I11:I994,"Fail")</f>
        <v>0</v>
      </c>
      <c r="C5" s="76">
        <f>G5-E5-B5-A5</f>
        <v>0</v>
      </c>
      <c r="D5" s="77"/>
      <c r="E5" s="76">
        <f>COUNTIF(I$12:I$995,"N/A")</f>
        <v>0</v>
      </c>
      <c r="F5" s="77"/>
      <c r="G5" s="78">
        <f>COUNTA(A11:A994)</f>
        <v>38</v>
      </c>
      <c r="H5" s="79"/>
      <c r="I5" s="80"/>
      <c r="J5" s="4"/>
      <c r="K5" s="4"/>
      <c r="O5" t="s">
        <v>45</v>
      </c>
    </row>
    <row r="6" spans="1:15">
      <c r="A6" s="11"/>
      <c r="B6" s="12"/>
      <c r="C6" s="13"/>
      <c r="D6" s="14"/>
      <c r="E6" s="15"/>
      <c r="F6" s="16"/>
      <c r="G6" s="16"/>
      <c r="H6" s="17"/>
      <c r="I6" s="18"/>
      <c r="J6" s="4"/>
      <c r="K6" s="4"/>
    </row>
    <row r="7" spans="1:15" ht="141.5" customHeight="1">
      <c r="A7" s="19" t="s">
        <v>9</v>
      </c>
      <c r="B7" s="19" t="s">
        <v>10</v>
      </c>
      <c r="C7" s="19" t="s">
        <v>11</v>
      </c>
      <c r="D7" s="19" t="s">
        <v>12</v>
      </c>
      <c r="E7" s="19" t="s">
        <v>13</v>
      </c>
      <c r="F7" s="19" t="s">
        <v>14</v>
      </c>
      <c r="G7" s="20" t="s">
        <v>15</v>
      </c>
      <c r="H7" s="20" t="s">
        <v>16</v>
      </c>
      <c r="I7" s="20" t="s">
        <v>17</v>
      </c>
      <c r="J7" s="20" t="s">
        <v>18</v>
      </c>
      <c r="K7" s="20" t="s">
        <v>19</v>
      </c>
    </row>
    <row r="8" spans="1:15">
      <c r="A8" s="21"/>
      <c r="B8" s="64" t="s">
        <v>22</v>
      </c>
      <c r="C8" s="65"/>
      <c r="D8" s="22"/>
      <c r="E8" s="22"/>
      <c r="F8" s="23"/>
      <c r="G8" s="23"/>
      <c r="H8" s="22"/>
      <c r="I8" s="22" t="s">
        <v>20</v>
      </c>
      <c r="J8" s="24"/>
      <c r="K8" s="25"/>
    </row>
    <row r="9" spans="1:15" ht="119" customHeight="1">
      <c r="A9" s="44" t="s">
        <v>23</v>
      </c>
      <c r="B9" s="26"/>
      <c r="C9" s="40" t="s">
        <v>30</v>
      </c>
      <c r="D9" s="27" t="s">
        <v>29</v>
      </c>
      <c r="E9" s="27"/>
      <c r="F9" s="28" t="s">
        <v>31</v>
      </c>
      <c r="G9" s="28" t="s">
        <v>32</v>
      </c>
      <c r="H9" s="30"/>
      <c r="I9" s="30" t="s">
        <v>4</v>
      </c>
      <c r="J9" s="31">
        <v>44036</v>
      </c>
      <c r="K9" s="32"/>
    </row>
    <row r="10" spans="1:15" ht="57" customHeight="1">
      <c r="A10" s="45" t="s">
        <v>24</v>
      </c>
      <c r="B10" s="26"/>
      <c r="C10" s="39" t="s">
        <v>35</v>
      </c>
      <c r="D10" s="33" t="s">
        <v>29</v>
      </c>
      <c r="E10" s="33"/>
      <c r="F10" s="34" t="s">
        <v>34</v>
      </c>
      <c r="G10" s="34" t="s">
        <v>43</v>
      </c>
      <c r="H10" s="35"/>
      <c r="I10" s="36" t="s">
        <v>4</v>
      </c>
      <c r="J10" s="31">
        <v>44036</v>
      </c>
      <c r="K10" s="32"/>
    </row>
    <row r="11" spans="1:15" ht="103.5" customHeight="1">
      <c r="A11" s="38" t="s">
        <v>25</v>
      </c>
      <c r="B11" s="26"/>
      <c r="C11" s="39" t="s">
        <v>37</v>
      </c>
      <c r="D11" s="33" t="s">
        <v>29</v>
      </c>
      <c r="E11" s="27"/>
      <c r="F11" s="28" t="s">
        <v>36</v>
      </c>
      <c r="G11" s="34" t="s">
        <v>21</v>
      </c>
      <c r="H11" s="29"/>
      <c r="I11" s="30" t="s">
        <v>4</v>
      </c>
      <c r="J11" s="31">
        <v>44036</v>
      </c>
      <c r="K11" s="32"/>
    </row>
    <row r="12" spans="1:15" ht="75">
      <c r="A12" s="38" t="s">
        <v>26</v>
      </c>
      <c r="B12" s="26"/>
      <c r="C12" s="39" t="s">
        <v>39</v>
      </c>
      <c r="D12" s="33" t="s">
        <v>29</v>
      </c>
      <c r="E12" s="33"/>
      <c r="F12" s="34" t="s">
        <v>38</v>
      </c>
      <c r="G12" s="34" t="s">
        <v>21</v>
      </c>
      <c r="H12" s="35"/>
      <c r="I12" s="36" t="s">
        <v>4</v>
      </c>
      <c r="J12" s="31">
        <v>44036</v>
      </c>
      <c r="K12" s="32"/>
    </row>
    <row r="13" spans="1:15" ht="62.5">
      <c r="A13" s="38" t="s">
        <v>27</v>
      </c>
      <c r="B13" s="26"/>
      <c r="C13" s="39" t="s">
        <v>42</v>
      </c>
      <c r="D13" s="33" t="s">
        <v>29</v>
      </c>
      <c r="E13" s="27"/>
      <c r="F13" s="28" t="s">
        <v>40</v>
      </c>
      <c r="G13" s="28" t="s">
        <v>41</v>
      </c>
      <c r="H13" s="29"/>
      <c r="I13" s="30" t="s">
        <v>4</v>
      </c>
      <c r="J13" s="31">
        <v>44036</v>
      </c>
      <c r="K13" s="32"/>
    </row>
    <row r="14" spans="1:15" ht="37.5">
      <c r="A14" s="38" t="s">
        <v>28</v>
      </c>
      <c r="B14" s="26"/>
      <c r="C14" s="39" t="s">
        <v>46</v>
      </c>
      <c r="D14" s="33" t="s">
        <v>29</v>
      </c>
      <c r="E14" s="33"/>
      <c r="F14" s="39" t="s">
        <v>33</v>
      </c>
      <c r="G14" s="34" t="s">
        <v>21</v>
      </c>
      <c r="H14" s="35"/>
      <c r="I14" s="36" t="s">
        <v>4</v>
      </c>
      <c r="J14" s="31">
        <v>44036</v>
      </c>
      <c r="K14" s="32"/>
    </row>
    <row r="15" spans="1:15">
      <c r="A15" s="53"/>
      <c r="B15" s="62" t="s">
        <v>51</v>
      </c>
      <c r="C15" s="63"/>
      <c r="D15" s="48"/>
      <c r="E15" s="48"/>
      <c r="F15" s="55"/>
      <c r="G15" s="55"/>
      <c r="H15" s="48"/>
      <c r="I15" s="48" t="s">
        <v>20</v>
      </c>
      <c r="J15" s="49"/>
      <c r="K15" s="61"/>
    </row>
    <row r="16" spans="1:15" ht="50">
      <c r="A16" s="56" t="s">
        <v>53</v>
      </c>
      <c r="B16" s="57"/>
      <c r="C16" s="58" t="s">
        <v>54</v>
      </c>
      <c r="D16" s="33" t="s">
        <v>55</v>
      </c>
      <c r="E16" s="57"/>
      <c r="F16" s="58" t="s">
        <v>52</v>
      </c>
      <c r="G16" s="59" t="s">
        <v>90</v>
      </c>
      <c r="H16" s="57"/>
      <c r="I16" s="50" t="s">
        <v>4</v>
      </c>
      <c r="J16" s="51">
        <v>44036</v>
      </c>
      <c r="K16" s="57"/>
    </row>
    <row r="17" spans="1:11" ht="50">
      <c r="A17" s="60" t="s">
        <v>84</v>
      </c>
      <c r="B17" s="58"/>
      <c r="C17" s="57"/>
      <c r="D17" s="33" t="s">
        <v>55</v>
      </c>
      <c r="E17" s="57"/>
      <c r="F17" s="58" t="s">
        <v>85</v>
      </c>
      <c r="G17" s="59" t="s">
        <v>91</v>
      </c>
      <c r="H17" s="57"/>
      <c r="I17" s="52" t="s">
        <v>4</v>
      </c>
      <c r="J17" s="51">
        <v>44036</v>
      </c>
      <c r="K17" s="57"/>
    </row>
    <row r="18" spans="1:11" ht="50">
      <c r="A18" s="60" t="s">
        <v>86</v>
      </c>
      <c r="B18" s="58"/>
      <c r="C18" s="57"/>
      <c r="D18" s="33" t="s">
        <v>55</v>
      </c>
      <c r="E18" s="57"/>
      <c r="F18" s="58" t="s">
        <v>87</v>
      </c>
      <c r="G18" s="59" t="s">
        <v>92</v>
      </c>
      <c r="H18" s="57"/>
      <c r="I18" s="50" t="s">
        <v>4</v>
      </c>
      <c r="J18" s="51">
        <v>44036</v>
      </c>
      <c r="K18" s="57"/>
    </row>
    <row r="19" spans="1:11" ht="50">
      <c r="A19" s="60" t="s">
        <v>88</v>
      </c>
      <c r="B19" s="58"/>
      <c r="C19" s="57"/>
      <c r="D19" s="33" t="s">
        <v>55</v>
      </c>
      <c r="E19" s="57"/>
      <c r="F19" s="58" t="s">
        <v>89</v>
      </c>
      <c r="G19" s="59" t="s">
        <v>93</v>
      </c>
      <c r="H19" s="57"/>
      <c r="I19" s="52" t="s">
        <v>4</v>
      </c>
      <c r="J19" s="51">
        <v>44036</v>
      </c>
      <c r="K19" s="57"/>
    </row>
    <row r="20" spans="1:11">
      <c r="A20" s="53"/>
      <c r="B20" s="53" t="s">
        <v>94</v>
      </c>
      <c r="C20" s="53"/>
      <c r="D20" s="53"/>
      <c r="E20" s="53"/>
      <c r="F20" s="53"/>
      <c r="G20" s="53"/>
      <c r="H20" s="53"/>
      <c r="I20" s="53"/>
      <c r="J20" s="53"/>
      <c r="K20" s="53"/>
    </row>
    <row r="21" spans="1:11" ht="37.5">
      <c r="A21" s="38" t="s">
        <v>56</v>
      </c>
      <c r="B21" s="39"/>
      <c r="D21" s="33" t="s">
        <v>95</v>
      </c>
      <c r="F21" s="39" t="s">
        <v>57</v>
      </c>
      <c r="G21" s="81" t="s">
        <v>96</v>
      </c>
      <c r="I21" s="50" t="s">
        <v>4</v>
      </c>
      <c r="J21" s="31">
        <v>44036</v>
      </c>
    </row>
    <row r="22" spans="1:11" ht="37.5">
      <c r="A22" s="46" t="s">
        <v>58</v>
      </c>
      <c r="D22" s="33" t="s">
        <v>95</v>
      </c>
      <c r="F22" s="47" t="s">
        <v>59</v>
      </c>
      <c r="G22" s="81" t="s">
        <v>97</v>
      </c>
      <c r="I22" s="52" t="s">
        <v>4</v>
      </c>
      <c r="J22" s="31">
        <v>44036</v>
      </c>
    </row>
    <row r="23" spans="1:11" ht="37.5">
      <c r="A23" s="46" t="s">
        <v>60</v>
      </c>
      <c r="D23" s="33" t="s">
        <v>95</v>
      </c>
      <c r="F23" s="47" t="s">
        <v>61</v>
      </c>
      <c r="G23" s="81" t="s">
        <v>98</v>
      </c>
      <c r="I23" s="50" t="s">
        <v>4</v>
      </c>
      <c r="J23" s="31">
        <v>44036</v>
      </c>
    </row>
    <row r="24" spans="1:11" ht="37.5">
      <c r="A24" s="46" t="s">
        <v>62</v>
      </c>
      <c r="D24" s="33" t="s">
        <v>95</v>
      </c>
      <c r="F24" s="47" t="s">
        <v>63</v>
      </c>
      <c r="G24" s="81" t="s">
        <v>99</v>
      </c>
      <c r="I24" s="52" t="s">
        <v>4</v>
      </c>
      <c r="J24" s="31">
        <v>44036</v>
      </c>
    </row>
    <row r="25" spans="1:11" ht="37.5">
      <c r="A25" s="46" t="s">
        <v>64</v>
      </c>
      <c r="D25" s="33" t="s">
        <v>95</v>
      </c>
      <c r="F25" s="47" t="s">
        <v>65</v>
      </c>
      <c r="G25" s="81" t="s">
        <v>100</v>
      </c>
      <c r="I25" s="50" t="s">
        <v>4</v>
      </c>
      <c r="J25" s="31">
        <v>44036</v>
      </c>
    </row>
    <row r="26" spans="1:11" ht="37.5">
      <c r="A26" s="46" t="s">
        <v>66</v>
      </c>
      <c r="D26" s="33" t="s">
        <v>95</v>
      </c>
      <c r="F26" s="47" t="s">
        <v>67</v>
      </c>
      <c r="G26" s="81" t="s">
        <v>101</v>
      </c>
      <c r="I26" s="52" t="s">
        <v>4</v>
      </c>
      <c r="J26" s="31">
        <v>44036</v>
      </c>
    </row>
    <row r="27" spans="1:11" ht="37.5">
      <c r="A27" s="46" t="s">
        <v>68</v>
      </c>
      <c r="D27" s="33" t="s">
        <v>95</v>
      </c>
      <c r="F27" s="47" t="s">
        <v>69</v>
      </c>
      <c r="G27" s="81" t="s">
        <v>102</v>
      </c>
      <c r="I27" s="50" t="s">
        <v>4</v>
      </c>
      <c r="J27" s="31">
        <v>44036</v>
      </c>
    </row>
    <row r="28" spans="1:11" ht="37.5">
      <c r="A28" s="46" t="s">
        <v>70</v>
      </c>
      <c r="B28" s="47"/>
      <c r="D28" s="33" t="s">
        <v>95</v>
      </c>
      <c r="F28" s="47" t="s">
        <v>71</v>
      </c>
      <c r="G28" s="81" t="s">
        <v>103</v>
      </c>
      <c r="I28" s="52" t="s">
        <v>4</v>
      </c>
      <c r="J28" s="31">
        <v>44036</v>
      </c>
    </row>
    <row r="29" spans="1:11" ht="50">
      <c r="A29" s="46" t="s">
        <v>72</v>
      </c>
      <c r="B29" s="47"/>
      <c r="D29" s="33" t="s">
        <v>95</v>
      </c>
      <c r="F29" s="47" t="s">
        <v>73</v>
      </c>
      <c r="G29" s="81" t="s">
        <v>104</v>
      </c>
      <c r="I29" s="50" t="s">
        <v>4</v>
      </c>
      <c r="J29" s="31">
        <v>44036</v>
      </c>
    </row>
    <row r="30" spans="1:11" ht="37.5">
      <c r="A30" s="46" t="s">
        <v>74</v>
      </c>
      <c r="D30" s="33" t="s">
        <v>95</v>
      </c>
      <c r="F30" s="47" t="s">
        <v>75</v>
      </c>
      <c r="G30" s="81" t="s">
        <v>105</v>
      </c>
      <c r="I30" s="52" t="s">
        <v>4</v>
      </c>
      <c r="J30" s="31">
        <v>44036</v>
      </c>
    </row>
    <row r="31" spans="1:11" ht="37.5">
      <c r="A31" s="46" t="s">
        <v>76</v>
      </c>
      <c r="D31" s="33" t="s">
        <v>95</v>
      </c>
      <c r="F31" s="47" t="s">
        <v>77</v>
      </c>
      <c r="G31" s="81" t="s">
        <v>106</v>
      </c>
      <c r="I31" s="50" t="s">
        <v>4</v>
      </c>
      <c r="J31" s="31">
        <v>44036</v>
      </c>
    </row>
    <row r="32" spans="1:11" ht="37.5">
      <c r="A32" s="46" t="s">
        <v>78</v>
      </c>
      <c r="D32" s="33" t="s">
        <v>95</v>
      </c>
      <c r="F32" s="47" t="s">
        <v>79</v>
      </c>
      <c r="G32" s="81" t="s">
        <v>107</v>
      </c>
      <c r="I32" s="52" t="s">
        <v>4</v>
      </c>
      <c r="J32" s="31">
        <v>44036</v>
      </c>
    </row>
    <row r="33" spans="1:11" ht="37.5">
      <c r="A33" s="46" t="s">
        <v>80</v>
      </c>
      <c r="D33" s="33" t="s">
        <v>95</v>
      </c>
      <c r="F33" s="47" t="s">
        <v>81</v>
      </c>
      <c r="G33" s="81" t="s">
        <v>108</v>
      </c>
      <c r="I33" s="50" t="s">
        <v>4</v>
      </c>
      <c r="J33" s="31">
        <v>44036</v>
      </c>
    </row>
    <row r="34" spans="1:11" ht="50">
      <c r="A34" s="46" t="s">
        <v>82</v>
      </c>
      <c r="B34" s="47"/>
      <c r="D34" s="33" t="s">
        <v>95</v>
      </c>
      <c r="F34" s="47" t="s">
        <v>83</v>
      </c>
      <c r="G34" s="81" t="s">
        <v>109</v>
      </c>
      <c r="I34" s="52" t="s">
        <v>4</v>
      </c>
      <c r="J34" s="31">
        <v>44036</v>
      </c>
    </row>
    <row r="35" spans="1:11">
      <c r="A35" s="54"/>
      <c r="B35" s="54" t="s">
        <v>110</v>
      </c>
      <c r="C35" s="54"/>
      <c r="D35" s="54"/>
      <c r="E35" s="54"/>
      <c r="F35" s="54"/>
      <c r="G35" s="54"/>
      <c r="H35" s="54"/>
      <c r="I35" s="54"/>
      <c r="J35" s="54"/>
      <c r="K35" s="54"/>
    </row>
    <row r="36" spans="1:11" ht="37.5">
      <c r="A36" s="82" t="s">
        <v>111</v>
      </c>
      <c r="D36" s="33" t="s">
        <v>143</v>
      </c>
      <c r="F36" s="83" t="s">
        <v>112</v>
      </c>
      <c r="G36" s="81" t="s">
        <v>144</v>
      </c>
      <c r="I36" s="50" t="s">
        <v>4</v>
      </c>
      <c r="J36" s="31">
        <v>44036</v>
      </c>
    </row>
    <row r="37" spans="1:11" ht="50">
      <c r="A37" s="82" t="s">
        <v>113</v>
      </c>
      <c r="D37" s="33" t="s">
        <v>143</v>
      </c>
      <c r="F37" s="83" t="s">
        <v>114</v>
      </c>
      <c r="G37" s="81" t="s">
        <v>145</v>
      </c>
      <c r="I37" s="52" t="s">
        <v>4</v>
      </c>
      <c r="J37" s="31">
        <v>44036</v>
      </c>
    </row>
    <row r="38" spans="1:11" ht="37.5">
      <c r="A38" s="82" t="s">
        <v>115</v>
      </c>
      <c r="D38" s="33" t="s">
        <v>143</v>
      </c>
      <c r="F38" s="83" t="s">
        <v>116</v>
      </c>
      <c r="G38" s="81" t="s">
        <v>146</v>
      </c>
      <c r="I38" s="50" t="s">
        <v>4</v>
      </c>
      <c r="J38" s="31">
        <v>44036</v>
      </c>
    </row>
    <row r="39" spans="1:11" ht="37.5">
      <c r="A39" s="82" t="s">
        <v>117</v>
      </c>
      <c r="D39" s="33" t="s">
        <v>143</v>
      </c>
      <c r="F39" s="83" t="s">
        <v>118</v>
      </c>
      <c r="G39" s="81" t="s">
        <v>147</v>
      </c>
      <c r="I39" s="52" t="s">
        <v>4</v>
      </c>
      <c r="J39" s="31">
        <v>44036</v>
      </c>
    </row>
    <row r="40" spans="1:11" ht="37.5">
      <c r="A40" s="82" t="s">
        <v>119</v>
      </c>
      <c r="D40" s="33" t="s">
        <v>143</v>
      </c>
      <c r="F40" s="83" t="s">
        <v>120</v>
      </c>
      <c r="G40" s="81" t="s">
        <v>148</v>
      </c>
      <c r="I40" s="50" t="s">
        <v>4</v>
      </c>
      <c r="J40" s="31">
        <v>44036</v>
      </c>
    </row>
    <row r="41" spans="1:11" ht="37.5">
      <c r="A41" s="82" t="s">
        <v>121</v>
      </c>
      <c r="D41" s="33" t="s">
        <v>143</v>
      </c>
      <c r="F41" s="83" t="s">
        <v>122</v>
      </c>
      <c r="G41" s="81" t="s">
        <v>149</v>
      </c>
      <c r="I41" s="52" t="s">
        <v>4</v>
      </c>
      <c r="J41" s="31">
        <v>44036</v>
      </c>
    </row>
    <row r="42" spans="1:11" ht="37.5">
      <c r="A42" s="82" t="s">
        <v>123</v>
      </c>
      <c r="D42" s="33" t="s">
        <v>143</v>
      </c>
      <c r="F42" s="83" t="s">
        <v>124</v>
      </c>
      <c r="G42" s="81" t="s">
        <v>150</v>
      </c>
      <c r="I42" s="50" t="s">
        <v>4</v>
      </c>
      <c r="J42" s="31">
        <v>44036</v>
      </c>
    </row>
    <row r="43" spans="1:11" ht="37.5">
      <c r="A43" s="82" t="s">
        <v>125</v>
      </c>
      <c r="D43" s="33" t="s">
        <v>143</v>
      </c>
      <c r="F43" s="83" t="s">
        <v>126</v>
      </c>
      <c r="G43" s="81" t="s">
        <v>151</v>
      </c>
      <c r="I43" s="52" t="s">
        <v>4</v>
      </c>
      <c r="J43" s="31">
        <v>44036</v>
      </c>
    </row>
    <row r="44" spans="1:11" ht="37.5">
      <c r="A44" s="82" t="s">
        <v>127</v>
      </c>
      <c r="D44" s="33" t="s">
        <v>143</v>
      </c>
      <c r="F44" s="83" t="s">
        <v>128</v>
      </c>
      <c r="G44" s="81" t="s">
        <v>152</v>
      </c>
      <c r="I44" s="50" t="s">
        <v>4</v>
      </c>
      <c r="J44" s="31">
        <v>44036</v>
      </c>
    </row>
    <row r="45" spans="1:11" ht="37.5">
      <c r="A45" s="82" t="s">
        <v>129</v>
      </c>
      <c r="D45" s="33" t="s">
        <v>143</v>
      </c>
      <c r="F45" s="83" t="s">
        <v>130</v>
      </c>
      <c r="G45" s="81" t="s">
        <v>153</v>
      </c>
      <c r="I45" s="52" t="s">
        <v>4</v>
      </c>
      <c r="J45" s="31">
        <v>44036</v>
      </c>
    </row>
    <row r="46" spans="1:11" ht="43.5">
      <c r="A46" s="82" t="s">
        <v>131</v>
      </c>
      <c r="B46" s="47"/>
      <c r="D46" s="33" t="s">
        <v>143</v>
      </c>
      <c r="F46" s="83" t="s">
        <v>132</v>
      </c>
      <c r="G46" s="81" t="s">
        <v>154</v>
      </c>
      <c r="I46" s="50" t="s">
        <v>4</v>
      </c>
      <c r="J46" s="31">
        <v>44036</v>
      </c>
    </row>
    <row r="47" spans="1:11" ht="37.5">
      <c r="A47" s="82" t="s">
        <v>133</v>
      </c>
      <c r="D47" s="33" t="s">
        <v>143</v>
      </c>
      <c r="F47" s="83" t="s">
        <v>134</v>
      </c>
      <c r="G47" s="81" t="s">
        <v>155</v>
      </c>
      <c r="I47" s="52" t="s">
        <v>4</v>
      </c>
      <c r="J47" s="31">
        <v>44036</v>
      </c>
    </row>
    <row r="48" spans="1:11" ht="37.5">
      <c r="A48" s="82" t="s">
        <v>135</v>
      </c>
      <c r="D48" s="33" t="s">
        <v>143</v>
      </c>
      <c r="F48" s="83" t="s">
        <v>136</v>
      </c>
      <c r="G48" s="81" t="s">
        <v>156</v>
      </c>
      <c r="I48" s="50" t="s">
        <v>4</v>
      </c>
      <c r="J48" s="31">
        <v>44036</v>
      </c>
    </row>
    <row r="49" spans="1:10" ht="37.5">
      <c r="A49" s="82" t="s">
        <v>137</v>
      </c>
      <c r="D49" s="33" t="s">
        <v>143</v>
      </c>
      <c r="F49" s="83" t="s">
        <v>138</v>
      </c>
      <c r="G49" s="81" t="s">
        <v>157</v>
      </c>
      <c r="I49" s="52" t="s">
        <v>4</v>
      </c>
      <c r="J49" s="31">
        <v>44036</v>
      </c>
    </row>
    <row r="50" spans="1:10" ht="43.5">
      <c r="A50" s="82" t="s">
        <v>139</v>
      </c>
      <c r="B50" s="47"/>
      <c r="D50" s="33" t="s">
        <v>143</v>
      </c>
      <c r="F50" s="83" t="s">
        <v>140</v>
      </c>
      <c r="G50" s="81" t="s">
        <v>158</v>
      </c>
      <c r="I50" s="50" t="s">
        <v>4</v>
      </c>
      <c r="J50" s="31">
        <v>44036</v>
      </c>
    </row>
    <row r="51" spans="1:10" ht="37.5">
      <c r="A51" s="82" t="s">
        <v>141</v>
      </c>
      <c r="D51" s="33" t="s">
        <v>143</v>
      </c>
      <c r="F51" s="83" t="s">
        <v>142</v>
      </c>
      <c r="G51" s="81" t="s">
        <v>159</v>
      </c>
      <c r="I51" s="52" t="s">
        <v>4</v>
      </c>
      <c r="J51" s="31">
        <v>44036</v>
      </c>
    </row>
    <row r="52" spans="1:10">
      <c r="D52" s="33"/>
      <c r="I52" s="50"/>
      <c r="J52" s="31"/>
    </row>
    <row r="53" spans="1:10">
      <c r="I53" s="52"/>
      <c r="J53" s="31"/>
    </row>
  </sheetData>
  <dataConsolidate>
    <dataRefs count="1">
      <dataRef name="Pass"/>
    </dataRefs>
  </dataConsolidate>
  <mergeCells count="10">
    <mergeCell ref="B15:C15"/>
    <mergeCell ref="B8:C8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 I16:I19 I21:I34 I36:I53">
      <formula1>$O$2:$O$4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Nhung</vt:lpstr>
      <vt:lpstr>Phương</vt:lpstr>
      <vt:lpstr>Hoa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2020-07-23T03:24:44Z</dcterms:created>
  <dcterms:modified xsi:type="dcterms:W3CDTF">2020-08-04T14:19:16Z</dcterms:modified>
</cp:coreProperties>
</file>