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GDD\Desktop\New folder\Nhom3-pt14304-ud\2.Test\"/>
    </mc:Choice>
  </mc:AlternateContent>
  <bookViews>
    <workbookView xWindow="1395" yWindow="105" windowWidth="19140" windowHeight="6840"/>
  </bookViews>
  <sheets>
    <sheet name="Nhung" sheetId="1" r:id="rId1"/>
    <sheet name="Phương" sheetId="2" r:id="rId2"/>
    <sheet name="Hoa" sheetId="3" r:id="rId3"/>
  </sheets>
  <calcPr calcId="162913"/>
</workbook>
</file>

<file path=xl/calcChain.xml><?xml version="1.0" encoding="utf-8"?>
<calcChain xmlns="http://schemas.openxmlformats.org/spreadsheetml/2006/main">
  <c r="G5" i="2" l="1"/>
  <c r="E5" i="2" l="1"/>
  <c r="B5" i="2"/>
  <c r="A5" i="2"/>
  <c r="C5" i="2" l="1"/>
</calcChain>
</file>

<file path=xl/comments1.xml><?xml version="1.0" encoding="utf-8"?>
<comments xmlns="http://schemas.openxmlformats.org/spreadsheetml/2006/main">
  <authors>
    <author>Author</author>
  </authors>
  <commentList>
    <comment ref="I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<sst xmlns="http://schemas.openxmlformats.org/spreadsheetml/2006/main" count="404" uniqueCount="234">
  <si>
    <t>Module Code(Mã Module)</t>
  </si>
  <si>
    <t>Test requirement(Yêu cầu test)</t>
  </si>
  <si>
    <t>Tester(Người thực hiện kiểm thử)</t>
  </si>
  <si>
    <t>Pass</t>
  </si>
  <si>
    <t>Fail</t>
  </si>
  <si>
    <t>Untested(Chưa được Test)</t>
  </si>
  <si>
    <t>N/A(Không xác định)</t>
  </si>
  <si>
    <t>Number of Test cases (Số lượng TestCase)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</si>
  <si>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</si>
  <si>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</si>
  <si>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</si>
  <si>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</si>
  <si>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</si>
  <si>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</si>
  <si>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</si>
  <si>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</si>
  <si>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</si>
  <si>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</si>
  <si>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</si>
  <si>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Pass orr Fail</t>
  </si>
  <si>
    <t>Hiển thị đúng màu và đúng kích thước như mong muốn</t>
  </si>
  <si>
    <t>Check GUI - Quản lý tài khoản</t>
  </si>
  <si>
    <t>C02</t>
  </si>
  <si>
    <t>C02.1</t>
  </si>
  <si>
    <t>C02.2</t>
  </si>
  <si>
    <t>C02.3</t>
  </si>
  <si>
    <t>C02.4</t>
  </si>
  <si>
    <t>C02.5</t>
  </si>
  <si>
    <t>Bước 1: Mở trình duyệt truy cập vào link 
Bước 2: +Bấm F12 để có thể thông số mã nguồn để kiểm tra thông số</t>
  </si>
  <si>
    <t xml:space="preserve">"Dựa vào hình ảnh 
 +Label tiêu đề: 'Quản lý tài khoản'. 
</t>
  </si>
  <si>
    <t xml:space="preserve">Label:"Quản lý tài khoản" -Font:18px Mã màu:FFFFFF, Font Style:Arial
</t>
  </si>
  <si>
    <t>Chưa có hiển thị Label</t>
  </si>
  <si>
    <t xml:space="preserve"> +Background color:FF69B4"</t>
  </si>
  <si>
    <t xml:space="preserve"> Text Field Tìm kiếm:
Fontsize: 16px - color: white (FFFFFF) - font style: Arial</t>
  </si>
  <si>
    <t>Text Field:"Tìm kiếm"</t>
  </si>
  <si>
    <t>Button :"Search" 
-Fontsize: 14px - color: white(#FFFFFF) - font style: Arial - button size: 10px 24px - button color: #008080</t>
  </si>
  <si>
    <t>Button "Search"</t>
  </si>
  <si>
    <t xml:space="preserve">Button:"Thêm mới "
-Fontsize: 14px - color: white(#FFFFFF) - font style: Arial - button size: 10px 24px - button color: #008080                    </t>
  </si>
  <si>
    <t>Button:"Thêm mới"</t>
  </si>
  <si>
    <t xml:space="preserve"> + Table:Đủ tất cả các trường :'ID','Tài khoản','Họ và tên','Email','Ngày đăng ký','Update','Delete'.
Kích thước bảng:50x50cm</t>
  </si>
  <si>
    <t>Hiển thị đủ các field và đúng kích thước bảng</t>
  </si>
  <si>
    <t xml:space="preserve"> Table hiển thị</t>
  </si>
  <si>
    <t>Chưa hiển thị TextFeild</t>
  </si>
  <si>
    <t>Untested</t>
  </si>
  <si>
    <t>N/A</t>
  </si>
  <si>
    <t xml:space="preserve">Background </t>
  </si>
  <si>
    <t>Phương</t>
  </si>
  <si>
    <t>Vũ Hoài Phương</t>
  </si>
  <si>
    <t>Quản lý  người dùng</t>
  </si>
  <si>
    <t>Test toàn bộ chức năng màn hình  Quản lý người dùng</t>
  </si>
  <si>
    <t>Check Function - Quản lý tài khoản</t>
  </si>
  <si>
    <t>Check table hiển thị đầy đủ các thông tin tài khoản người dùng</t>
  </si>
  <si>
    <t>C03</t>
  </si>
  <si>
    <t>Check Table</t>
  </si>
  <si>
    <t>Bước 1: Mở trình duyệt truy cập vào link ""
Bước 2: Đăng nhập vào tài khỏa của Admin
Bước 3:Click vào button :"Quản lý người tài khoản"</t>
  </si>
  <si>
    <t>C04</t>
  </si>
  <si>
    <t>Check sửa tài khoản quản lý thành công</t>
  </si>
  <si>
    <t>C04.1</t>
  </si>
  <si>
    <t>Check Tên tài khoản rỗng</t>
  </si>
  <si>
    <t>C04.2</t>
  </si>
  <si>
    <t>Check mật khẩu rỗng</t>
  </si>
  <si>
    <t>C04.3</t>
  </si>
  <si>
    <t>Check Họ tên người dùng rỗng</t>
  </si>
  <si>
    <t>C04.4</t>
  </si>
  <si>
    <t>Check Liên hệ rỗng</t>
  </si>
  <si>
    <t>C04.5</t>
  </si>
  <si>
    <t>Check Liên hệ phải là số</t>
  </si>
  <si>
    <t>C04.6</t>
  </si>
  <si>
    <t>Check Ngày Đăng ký rỗng</t>
  </si>
  <si>
    <t>C04.7</t>
  </si>
  <si>
    <t>Check Ngày Đăng ký phải là số và đúng định dạng ngày</t>
  </si>
  <si>
    <t>C04.8</t>
  </si>
  <si>
    <t>Check Tên tài khoản và Họ tên người dùng không được nhập ký tự đặc biệt</t>
  </si>
  <si>
    <t>C04.9</t>
  </si>
  <si>
    <t>Check Liên lạc phải ít nhất 10 số</t>
  </si>
  <si>
    <t>C04.10</t>
  </si>
  <si>
    <t>Check Tên tài khoản phải gồm 5 ký tự trở lên</t>
  </si>
  <si>
    <t>C04.11</t>
  </si>
  <si>
    <t>Check Tên tài khoản chỉ được nhập dưới 20 ký tự</t>
  </si>
  <si>
    <t>C04.12</t>
  </si>
  <si>
    <t>Check Họ tên người dùng phải gồm 5 ký tự trở lên</t>
  </si>
  <si>
    <t>C04.13</t>
  </si>
  <si>
    <t>Check Họ tên người dùng chỉ được nhập dưới 20 ký tự</t>
  </si>
  <si>
    <t>C03.1</t>
  </si>
  <si>
    <t>Check hiển thị đúng các thông tin ở các cột</t>
  </si>
  <si>
    <t>C03.2</t>
  </si>
  <si>
    <t>Check thông tin tron bảng không bị trùng nhau</t>
  </si>
  <si>
    <t>C03.3</t>
  </si>
  <si>
    <t>Check khi vào màn hình quản lý tự động hiển thị ra thông tin trong bảng</t>
  </si>
  <si>
    <t>Hiển thị đầy đủ các thông tin tài khoản</t>
  </si>
  <si>
    <t>Hiển thị đúng các cột</t>
  </si>
  <si>
    <t>Các thông tin trong bản không bị trùng nhau</t>
  </si>
  <si>
    <t>Khi click vào màn hình tự động hiển thị đầy đủ các thông tin</t>
  </si>
  <si>
    <t>Check Function -Chức năng sửa tài khoản sử dụng bên quản lý</t>
  </si>
  <si>
    <t>Bước 1: Mở trình duyệt truy cập vào link ""
Bước 2: Đăng nhập vào tài khỏa của Admin
Bước 3:Click vào button :'Sửa tài khoản'</t>
  </si>
  <si>
    <t>Khi thay đôi rthoong tin cạp nhật hiển thị thành công</t>
  </si>
  <si>
    <t>Hệ thống hiển  thị thông báo:'Tên tài khoản không được để trống'</t>
  </si>
  <si>
    <t>Hệ thống hiển thị thông báo :'Mật khẩu không được để trống'</t>
  </si>
  <si>
    <t>Hệ thống hiển thị thông báo: 'Họ tên người dùng không được để trống'</t>
  </si>
  <si>
    <t>Hệ thống hiển thị thông báo:'Liên hệ không được để trống'</t>
  </si>
  <si>
    <t>Hệ thống hiển thị thông báo:'Liên hệ chỉ được nhập số'</t>
  </si>
  <si>
    <t>Hệ thống hiển thị thông báo :'Ngày đăng ký không được để trống'</t>
  </si>
  <si>
    <t>Hệ thống thông báo:'Ngày đăng ký không đúng định dạng mời bạn xem lại'</t>
  </si>
  <si>
    <t>Hệ thống thông báo :Tên tài khoản và Hoj tên người dùng không được nhập ký hiệu đặc biệt'</t>
  </si>
  <si>
    <t>Hệ thống hiển thị thông báo :'Liên hệ phải nhập ít nhất 10 số'</t>
  </si>
  <si>
    <t>Hệ thống hiển thị :'Tên tài khoản phải từ 5 ký tự trở nên'</t>
  </si>
  <si>
    <t>Hệ thống hiển thị thông báo :"Tên tài khoản không được nhập quá 20 ký tự"</t>
  </si>
  <si>
    <t>Hệ thống hiển thị thông báo:'Họ tên người dùng phải từ 5 ký tự trở lên"</t>
  </si>
  <si>
    <t>Hệ thống hiển thị thông báo:'Họ tên ngươi dùng  không được nhập quá 20 ký tự"</t>
  </si>
  <si>
    <t>Check function -Thêm mới tài khoản quản lý</t>
  </si>
  <si>
    <t>C05</t>
  </si>
  <si>
    <t>Check chính tả form quản lý tài khoản</t>
  </si>
  <si>
    <t>C05.1</t>
  </si>
  <si>
    <t>Check Thêm mới tài khoản quản lý thành công</t>
  </si>
  <si>
    <t>C05.2</t>
  </si>
  <si>
    <t>Check UserName rỗng</t>
  </si>
  <si>
    <t>C05.3</t>
  </si>
  <si>
    <t>Check Name rỗng</t>
  </si>
  <si>
    <t>C05.4</t>
  </si>
  <si>
    <t>Check Email rỗng</t>
  </si>
  <si>
    <t>C05.5</t>
  </si>
  <si>
    <t>Check Date trống</t>
  </si>
  <si>
    <t>C05.6</t>
  </si>
  <si>
    <t xml:space="preserve">Check thiếu feild Mật Khẩu </t>
  </si>
  <si>
    <t>C05.7</t>
  </si>
  <si>
    <t>Check Email phải đúng định dạng</t>
  </si>
  <si>
    <t>C05.8</t>
  </si>
  <si>
    <t>Check Date phải là số và đúng định dạng ngày</t>
  </si>
  <si>
    <t>C05.9</t>
  </si>
  <si>
    <t>Check Mật khẩu phải được mã hóa</t>
  </si>
  <si>
    <t>C05.10</t>
  </si>
  <si>
    <t>Check UserName &amp; Name không được nhập ký tự đặc biệt</t>
  </si>
  <si>
    <t>C05.11</t>
  </si>
  <si>
    <t>Check Mật khẩu phải phải ít nhất 6 ký tự</t>
  </si>
  <si>
    <t>C05.12</t>
  </si>
  <si>
    <t>Check thiếu button : 'Hủy'</t>
  </si>
  <si>
    <t>C05.13</t>
  </si>
  <si>
    <t>Check Hủy thành công</t>
  </si>
  <si>
    <t>C05.14</t>
  </si>
  <si>
    <t>Check Thêm thành công và hiện thông tin sang bảng chi tiết</t>
  </si>
  <si>
    <t>C05.15</t>
  </si>
  <si>
    <t>Check mật khẩu chỉ được nhập nhiều nhất 20 ký tự</t>
  </si>
  <si>
    <t>Bước 1: Mở trình duyệt truy cập vào link ""
Bước 2: Đăng nhập vào tài khỏa của Admin
Bước 3:Click vào button :'Thêm mới  tài khoản'</t>
  </si>
  <si>
    <t xml:space="preserve">Hệ thống không còn lỗi chính  tả </t>
  </si>
  <si>
    <t>Khi điền đầy đủ tất cả các thông tin hệ thống sẽ thông báo:"Thêm tài khoản thành công"</t>
  </si>
  <si>
    <t xml:space="preserve">Hệ thống sẽ thông báo:"UserName không được để trống" </t>
  </si>
  <si>
    <t>Hệ thống sẽ thông báo:"Name không được bỏ trống"</t>
  </si>
  <si>
    <t>Hệ thống sẽ thông báo :"Email không được để trống"</t>
  </si>
  <si>
    <t>Hệ thống sẽ thông báo :"Date không được để trống"</t>
  </si>
  <si>
    <t>Hệ thống sẽ thông báo :"Mật khẩu không được để trống"</t>
  </si>
  <si>
    <t>Hệ thông sẽ thông báo :"Email không đúng định dạng"</t>
  </si>
  <si>
    <t>Hệ thống sẽ thông báo:"Date không đúng định dạng "</t>
  </si>
  <si>
    <t>Khi nhập Mật khẩu đã được mã hóa</t>
  </si>
  <si>
    <t>Hệ thống thông báo:"UserName&amp;Name không được nhập ký tự đặc biệt"</t>
  </si>
  <si>
    <t>Hệ thông sẽ thông báo :"Mật khẩu phải nhập ít nhất 6 ký tự"</t>
  </si>
  <si>
    <t>Hệ thống đã có button "Hủy"</t>
  </si>
  <si>
    <t>Khi click button:"Hủy" màn hình sẽ chuyển về màn hình chính</t>
  </si>
  <si>
    <t>Hệ thống hiển thị thông báo :"Thêm thành công" và chuyển sang màn hình chi tiết</t>
  </si>
  <si>
    <t>Hệ thống thông báo :"Mật khẩu chỉ được nhập tối thiểu 20 ký tự"</t>
  </si>
  <si>
    <t>Login_SignUp</t>
  </si>
  <si>
    <t>Test toàn bộ chức năng màn hình Đăng Nhập</t>
  </si>
  <si>
    <t>Nhungnthph08611</t>
  </si>
  <si>
    <t>Actual Result(Kết quả thực tês)</t>
  </si>
  <si>
    <t>Inter-test case Dependence (Những Test case liên quan để có thể thực hiện được test case này)</t>
  </si>
  <si>
    <t>Check GUI - Đăng nhập</t>
  </si>
  <si>
    <t>Log_01.1</t>
  </si>
  <si>
    <t>Check giao diện màn hình Đăng nhập</t>
  </si>
  <si>
    <t xml:space="preserve">Bước 1: Mở trình duyệt truy cập vào link "https://www.anvat.com/"
Bước 2: Gõ tên đăng nhập và mật khẩu và ô Pass: (đúng trong CSDL)
Bước 3: F12 để kiểm tra thông số
</t>
  </si>
  <si>
    <t>Emai: hongnhung0611
Pass: 123456</t>
  </si>
  <si>
    <t xml:space="preserve">
Label tiêu đề: 'Đăng nhập'. -Font:18px Mã màu:FFFFFF, Font Style:Arial
</t>
  </si>
  <si>
    <t>Đăng nhập thành công được và truy cập vào trang newfeeds của tài khoản</t>
  </si>
  <si>
    <t>Ví dụ phải phụ thuộc vào TC đăng ký thành công có trước.</t>
  </si>
  <si>
    <t>Log_01.2</t>
  </si>
  <si>
    <t>Label :'Tên đăng nhập', 'Mật khẩu':Font:14px ,Mã màu :D3D3D3, Font Style:Arial</t>
  </si>
  <si>
    <t>Log_01.3</t>
  </si>
  <si>
    <t>Label:'Quên mật khẩu','Tạo tài khoản':Font:14px, Mã màu:778899,Font Style:Arial</t>
  </si>
  <si>
    <t>Log_01.4</t>
  </si>
  <si>
    <t>TextField tên đăng nhập (txt_tendangnhap): fontsize: 16px - color: white (#FFFFFF) - font style: Arial</t>
  </si>
  <si>
    <t>Log_01.5</t>
  </si>
  <si>
    <t>TextField Mật khẩu (txt_matkhau): fontsize: 16px - color: white (#FFFFFF) - font style: Arial</t>
  </si>
  <si>
    <t>Log_01.6</t>
  </si>
  <si>
    <t>Button Đăng nhập (btn_dangnhap): ""Đăng nhập"" - fontsize: 14px ; color: white(#FFFFFF) ; font style: Arial ; button size: 10px 24px - button color: #008080</t>
  </si>
  <si>
    <t>Log_01.7</t>
  </si>
  <si>
    <t>Button Thoát (btn_thoat): ""Thoát"" ;fontsize: 14px ; color: white(#FFFFFF) ; font style: Arial ; button size: 10px 24px ; button color: #008080</t>
  </si>
  <si>
    <t>Log_01.8</t>
  </si>
  <si>
    <t>Background color:FF69B4"</t>
  </si>
  <si>
    <t>Log_02.1</t>
  </si>
  <si>
    <t>Check chức năng đăng nhập</t>
  </si>
  <si>
    <t>Check đăng nhập thành công</t>
  </si>
  <si>
    <t xml:space="preserve">Bước 1: Mở trình duyệt truy cập vào link "https://www.anvat.com/"
Bước 2: Gõ tên đăng nhập và mật khẩu và ô Pass: (đúng trong CSDL)
Bước 3: click Đăng nhập
</t>
  </si>
  <si>
    <t>Log_02.2</t>
  </si>
  <si>
    <t>Check để trống tên tài khoản và mật khẩu</t>
  </si>
  <si>
    <t>Log_02.3</t>
  </si>
  <si>
    <t>Check nhập tên tài khoản và không nhập mật khẩu</t>
  </si>
  <si>
    <t>Log_02.4</t>
  </si>
  <si>
    <t>Check Không nhập tên tài khoản và nhập mật khẩu</t>
  </si>
  <si>
    <t>Log_02.5</t>
  </si>
  <si>
    <t>Check nhập tên tài khoản đúng và mật khẩu sai</t>
  </si>
  <si>
    <t>Log_02.6</t>
  </si>
  <si>
    <t>Check nhập tên tài khoản sai và mật khẩu đúng</t>
  </si>
  <si>
    <t>Log_02.7</t>
  </si>
  <si>
    <t>Check nhập tên tài khoản sai và mật khẩu sai</t>
  </si>
  <si>
    <t>Log_03.1</t>
  </si>
  <si>
    <t>Check GUI Đổi mật khẩu</t>
  </si>
  <si>
    <t>Label tiêu đề: 'Đổi mật khẩu'. -Font:18px Mã màu:000000, Font Style:Arial</t>
  </si>
  <si>
    <t>Log_03.2</t>
  </si>
  <si>
    <t>Label :'Email' :Font:14px ,Mã màu :000000, Font Style:Arial</t>
  </si>
  <si>
    <t>Log_03.3</t>
  </si>
  <si>
    <t>Button Xác nhận (btn_xacnhan): - fontsize: 14px - color: white(#FFFFFF) - font style: Arial - button size: 10px 24px - button color: #008080</t>
  </si>
  <si>
    <t>Log_03.4</t>
  </si>
  <si>
    <t>TextField Email (txt_email): fontsize: 16px - color: white (#FFFFFF) - font style: Arial</t>
  </si>
  <si>
    <t>Log_03.5</t>
  </si>
  <si>
    <t>Label :'Mật khẩu mới ' :Font:14px ,Mã màu :000000, Font Style:Arial</t>
  </si>
  <si>
    <t>Log_03.6</t>
  </si>
  <si>
    <t>Label :'Xác nhận' :Font:14px ,Mã màu :000000, Font Style:Arial</t>
  </si>
  <si>
    <t>Log_03.7</t>
  </si>
  <si>
    <t>TextField Mật khẩu mới (txt_matkhaumoi): fontsize: 16px - color: white (#FFFFFF) - font style: Arial</t>
  </si>
  <si>
    <t>Log_03.8</t>
  </si>
  <si>
    <t>TextField Xác nhận (txt_xacnhan): fontsize: 16px - color: white (#FFFFFF) - font style: Arial</t>
  </si>
  <si>
    <t>Log_03.9</t>
  </si>
  <si>
    <t>Button Đổi mật khẩu (btn_doimatkhau): "Doimatkhau" - fontsize: 14px - color: white(#FFFFFF) - font style: Arial - button size: 10px 24px - button color: #008080</t>
  </si>
  <si>
    <t>Log_03.10</t>
  </si>
  <si>
    <t>Background color:FF69B4</t>
  </si>
  <si>
    <t>Log_04.1</t>
  </si>
  <si>
    <t>Label tiêu đề: 'Đăng nhập'. -Font:18px Mã màu:FFFFFF, Font Style:Arial</t>
  </si>
  <si>
    <t>Log_04.2</t>
  </si>
  <si>
    <t>Log_04.3</t>
  </si>
  <si>
    <t>Log_04.4</t>
  </si>
  <si>
    <t>Log_04.5</t>
  </si>
  <si>
    <t>Log_04.6</t>
  </si>
  <si>
    <t>Button Đăng nhập (btn_dangnhap): "Đăng nhập" - fontsize: 14px - color: white(#FFFFFF) - font style: Arial - button size: 10px 24px - button color: #008080</t>
  </si>
  <si>
    <t>Log_04.7</t>
  </si>
  <si>
    <t>Button Thoát (btn_thoat): "Thoát" - fontsize: 14px - color: white(#FFFFFF) - font style: Arial - button size: 10px 24px - button color: #008080</t>
  </si>
  <si>
    <t>Log_04.8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</si>
</sst>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Tahoma"/>
      <family val="2"/>
    </font>
    <font>
      <i/>
      <sz val="10"/>
      <color indexed="17"/>
      <name val="Tahoma"/>
      <family val="2"/>
    </font>
    <font>
      <sz val="10"/>
      <color theme="1"/>
      <name val="Tahoma"/>
      <family val="2"/>
    </font>
    <font>
      <sz val="11"/>
      <name val="ＭＳ Ｐゴシック"/>
      <charset val="128"/>
    </font>
    <font>
      <b/>
      <sz val="10"/>
      <color indexed="8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10"/>
      <color rgb="FF0070C0"/>
      <name val="Tahoma"/>
      <family val="2"/>
    </font>
    <font>
      <sz val="12"/>
      <color theme="1"/>
      <name val="Calibri"/>
      <family val="2"/>
      <charset val="163"/>
      <scheme val="minor"/>
    </font>
    <font>
      <b/>
      <sz val="8"/>
      <color indexed="8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CCFFFF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6">
    <xf numFmtId="0" fontId="0" fillId="0" borderId="0"/>
    <xf numFmtId="0" fontId="2" fillId="0" borderId="0"/>
    <xf numFmtId="0" fontId="6" fillId="0" borderId="0"/>
    <xf numFmtId="0" fontId="2" fillId="0" borderId="0"/>
    <xf numFmtId="0" fontId="1" fillId="0" borderId="0"/>
    <xf numFmtId="0" fontId="2" fillId="0" borderId="0"/>
  </cellStyleXfs>
  <cellXfs count="134">
    <xf numFmtId="0" fontId="0" fillId="0" borderId="0" xfId="0"/>
    <xf numFmtId="0" fontId="3" fillId="2" borderId="1" xfId="1" applyFont="1" applyFill="1" applyBorder="1" applyAlignment="1">
      <alignment horizontal="left" vertical="top" wrapText="1"/>
    </xf>
    <xf numFmtId="0" fontId="4" fillId="2" borderId="3" xfId="1" applyFont="1" applyFill="1" applyBorder="1" applyAlignment="1">
      <alignment vertical="top" wrapText="1"/>
    </xf>
    <xf numFmtId="0" fontId="4" fillId="2" borderId="4" xfId="1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3" fillId="2" borderId="5" xfId="1" applyFont="1" applyFill="1" applyBorder="1" applyAlignment="1">
      <alignment horizontal="left" vertical="top" wrapText="1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 wrapText="1"/>
    </xf>
    <xf numFmtId="22" fontId="8" fillId="2" borderId="8" xfId="3" applyNumberFormat="1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9" fillId="2" borderId="16" xfId="2" applyFont="1" applyFill="1" applyBorder="1" applyAlignment="1">
      <alignment horizontal="left" vertical="top"/>
    </xf>
    <xf numFmtId="0" fontId="9" fillId="2" borderId="17" xfId="2" applyFont="1" applyFill="1" applyBorder="1" applyAlignment="1">
      <alignment vertical="top"/>
    </xf>
    <xf numFmtId="0" fontId="9" fillId="2" borderId="17" xfId="2" applyFont="1" applyFill="1" applyBorder="1" applyAlignment="1">
      <alignment horizontal="left" vertical="top"/>
    </xf>
    <xf numFmtId="0" fontId="9" fillId="2" borderId="18" xfId="2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top"/>
    </xf>
    <xf numFmtId="0" fontId="8" fillId="2" borderId="0" xfId="2" applyFont="1" applyFill="1" applyAlignment="1">
      <alignment horizontal="left" vertical="top"/>
    </xf>
    <xf numFmtId="0" fontId="9" fillId="2" borderId="0" xfId="2" applyFont="1" applyFill="1" applyAlignment="1">
      <alignment horizontal="left" vertical="top" wrapText="1"/>
    </xf>
    <xf numFmtId="0" fontId="9" fillId="2" borderId="19" xfId="2" applyFont="1" applyFill="1" applyBorder="1" applyAlignment="1">
      <alignment horizontal="left" vertical="top" wrapText="1"/>
    </xf>
    <xf numFmtId="0" fontId="10" fillId="3" borderId="8" xfId="1" applyFont="1" applyFill="1" applyBorder="1" applyAlignment="1">
      <alignment horizontal="center" vertical="center" wrapText="1"/>
    </xf>
    <xf numFmtId="0" fontId="10" fillId="3" borderId="20" xfId="1" applyFont="1" applyFill="1" applyBorder="1" applyAlignment="1">
      <alignment horizontal="center" vertical="center" wrapText="1"/>
    </xf>
    <xf numFmtId="0" fontId="3" fillId="4" borderId="6" xfId="3" applyFont="1" applyFill="1" applyBorder="1" applyAlignment="1">
      <alignment horizontal="left" vertical="top"/>
    </xf>
    <xf numFmtId="0" fontId="3" fillId="4" borderId="3" xfId="3" applyFont="1" applyFill="1" applyBorder="1" applyAlignment="1">
      <alignment horizontal="left" vertical="top"/>
    </xf>
    <xf numFmtId="0" fontId="11" fillId="4" borderId="3" xfId="3" applyFont="1" applyFill="1" applyBorder="1" applyAlignment="1">
      <alignment horizontal="left" vertical="top"/>
    </xf>
    <xf numFmtId="0" fontId="3" fillId="4" borderId="23" xfId="3" applyFont="1" applyFill="1" applyBorder="1" applyAlignment="1">
      <alignment horizontal="left" vertical="top"/>
    </xf>
    <xf numFmtId="0" fontId="3" fillId="4" borderId="24" xfId="3" applyFont="1" applyFill="1" applyBorder="1" applyAlignment="1">
      <alignment horizontal="left" vertical="top"/>
    </xf>
    <xf numFmtId="0" fontId="12" fillId="0" borderId="1" xfId="4" applyFont="1" applyBorder="1" applyAlignment="1">
      <alignment horizontal="left" vertical="center" wrapText="1"/>
    </xf>
    <xf numFmtId="0" fontId="8" fillId="2" borderId="1" xfId="3" quotePrefix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9" fillId="2" borderId="1" xfId="5" applyFont="1" applyFill="1" applyBorder="1" applyAlignment="1">
      <alignment horizontal="left" vertical="center" wrapText="1"/>
    </xf>
    <xf numFmtId="0" fontId="8" fillId="2" borderId="9" xfId="1" applyFont="1" applyFill="1" applyBorder="1" applyAlignment="1">
      <alignment horizontal="left" vertical="center" wrapText="1"/>
    </xf>
    <xf numFmtId="22" fontId="8" fillId="2" borderId="8" xfId="3" applyNumberFormat="1" applyFont="1" applyFill="1" applyBorder="1" applyAlignment="1">
      <alignment horizontal="left" vertical="center" wrapText="1"/>
    </xf>
    <xf numFmtId="0" fontId="8" fillId="2" borderId="8" xfId="5" applyFont="1" applyFill="1" applyBorder="1" applyAlignment="1">
      <alignment horizontal="left" vertical="top" wrapText="1"/>
    </xf>
    <xf numFmtId="0" fontId="8" fillId="2" borderId="1" xfId="3" quotePrefix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2" borderId="1" xfId="5" applyFont="1" applyFill="1" applyBorder="1" applyAlignment="1">
      <alignment horizontal="left" vertical="top" wrapText="1"/>
    </xf>
    <xf numFmtId="0" fontId="8" fillId="2" borderId="9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/>
    </xf>
    <xf numFmtId="0" fontId="14" fillId="0" borderId="25" xfId="2" applyFont="1" applyBorder="1" applyAlignment="1">
      <alignment horizontal="left" vertical="center" wrapText="1"/>
    </xf>
    <xf numFmtId="0" fontId="14" fillId="0" borderId="26" xfId="2" applyFont="1" applyBorder="1" applyAlignment="1">
      <alignment vertical="center" wrapText="1"/>
    </xf>
    <xf numFmtId="0" fontId="14" fillId="0" borderId="26" xfId="2" applyFont="1" applyBorder="1" applyAlignment="1">
      <alignment wrapText="1"/>
    </xf>
    <xf numFmtId="0" fontId="15" fillId="0" borderId="0" xfId="0" applyFont="1" applyAlignment="1">
      <alignment horizontal="left" vertical="top"/>
    </xf>
    <xf numFmtId="0" fontId="16" fillId="6" borderId="0" xfId="0" applyFont="1" applyFill="1" applyAlignment="1">
      <alignment horizontal="left" vertical="top"/>
    </xf>
    <xf numFmtId="0" fontId="15" fillId="5" borderId="0" xfId="0" applyFont="1" applyFill="1" applyAlignment="1">
      <alignment horizontal="left" vertical="top"/>
    </xf>
    <xf numFmtId="0" fontId="14" fillId="0" borderId="25" xfId="2" applyFont="1" applyFill="1" applyBorder="1" applyAlignment="1">
      <alignment horizontal="left" vertical="center" wrapText="1"/>
    </xf>
    <xf numFmtId="0" fontId="12" fillId="0" borderId="1" xfId="4" applyFont="1" applyFill="1" applyBorder="1" applyAlignment="1">
      <alignment vertical="center" wrapText="1"/>
    </xf>
    <xf numFmtId="0" fontId="14" fillId="0" borderId="27" xfId="2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4" borderId="28" xfId="3" applyFont="1" applyFill="1" applyBorder="1" applyAlignment="1">
      <alignment horizontal="left" vertical="top"/>
    </xf>
    <xf numFmtId="0" fontId="3" fillId="4" borderId="0" xfId="3" applyFont="1" applyFill="1" applyBorder="1" applyAlignment="1">
      <alignment horizontal="left" vertical="top"/>
    </xf>
    <xf numFmtId="0" fontId="8" fillId="2" borderId="1" xfId="1" applyFont="1" applyFill="1" applyBorder="1" applyAlignment="1">
      <alignment horizontal="left" vertical="center" wrapText="1"/>
    </xf>
    <xf numFmtId="22" fontId="8" fillId="2" borderId="1" xfId="3" applyNumberFormat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top" wrapText="1"/>
    </xf>
    <xf numFmtId="0" fontId="3" fillId="4" borderId="29" xfId="3" applyFont="1" applyFill="1" applyBorder="1" applyAlignment="1">
      <alignment horizontal="left" vertical="top"/>
    </xf>
    <xf numFmtId="0" fontId="3" fillId="4" borderId="29" xfId="3" applyFont="1" applyFill="1" applyBorder="1" applyAlignment="1">
      <alignment horizontal="left" vertical="top"/>
    </xf>
    <xf numFmtId="0" fontId="11" fillId="4" borderId="28" xfId="3" applyFont="1" applyFill="1" applyBorder="1" applyAlignment="1">
      <alignment horizontal="left" vertical="top"/>
    </xf>
    <xf numFmtId="0" fontId="14" fillId="0" borderId="1" xfId="2" applyFont="1" applyFill="1" applyBorder="1" applyAlignment="1">
      <alignment horizontal="left" vertical="center" wrapText="1"/>
    </xf>
    <xf numFmtId="0" fontId="0" fillId="0" borderId="1" xfId="0" applyBorder="1"/>
    <xf numFmtId="0" fontId="14" fillId="0" borderId="1" xfId="2" applyFont="1" applyBorder="1" applyAlignment="1">
      <alignment vertical="center" wrapText="1"/>
    </xf>
    <xf numFmtId="0" fontId="5" fillId="0" borderId="1" xfId="0" applyFont="1" applyFill="1" applyBorder="1" applyAlignment="1">
      <alignment horizontal="left" vertical="top" wrapText="1"/>
    </xf>
    <xf numFmtId="0" fontId="14" fillId="0" borderId="1" xfId="2" applyFont="1" applyBorder="1" applyAlignment="1">
      <alignment horizontal="left" vertical="center" wrapText="1"/>
    </xf>
    <xf numFmtId="0" fontId="3" fillId="4" borderId="30" xfId="3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14" fillId="0" borderId="0" xfId="2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3" fillId="4" borderId="29" xfId="3" applyFont="1" applyFill="1" applyBorder="1" applyAlignment="1">
      <alignment horizontal="left" vertical="top"/>
    </xf>
    <xf numFmtId="0" fontId="3" fillId="4" borderId="28" xfId="3" applyFont="1" applyFill="1" applyBorder="1" applyAlignment="1">
      <alignment horizontal="left" vertical="top"/>
    </xf>
    <xf numFmtId="0" fontId="3" fillId="4" borderId="21" xfId="3" applyFont="1" applyFill="1" applyBorder="1" applyAlignment="1">
      <alignment horizontal="left" vertical="top"/>
    </xf>
    <xf numFmtId="0" fontId="3" fillId="4" borderId="22" xfId="3" applyFont="1" applyFill="1" applyBorder="1" applyAlignment="1">
      <alignment horizontal="left" vertical="top"/>
    </xf>
    <xf numFmtId="0" fontId="4" fillId="2" borderId="6" xfId="1" applyFont="1" applyFill="1" applyBorder="1" applyAlignment="1">
      <alignment horizontal="left" vertical="top" wrapText="1"/>
    </xf>
    <xf numFmtId="0" fontId="4" fillId="2" borderId="3" xfId="1" applyFont="1" applyFill="1" applyBorder="1" applyAlignment="1">
      <alignment horizontal="left" vertical="top" wrapText="1"/>
    </xf>
    <xf numFmtId="0" fontId="4" fillId="2" borderId="4" xfId="1" applyFont="1" applyFill="1" applyBorder="1" applyAlignment="1">
      <alignment horizontal="left" vertical="top" wrapText="1"/>
    </xf>
    <xf numFmtId="0" fontId="7" fillId="2" borderId="6" xfId="2" applyFont="1" applyFill="1" applyBorder="1" applyAlignment="1">
      <alignment horizontal="left" vertical="top" wrapText="1"/>
    </xf>
    <xf numFmtId="0" fontId="7" fillId="2" borderId="9" xfId="2" applyFont="1" applyFill="1" applyBorder="1" applyAlignment="1">
      <alignment horizontal="left" vertical="top" wrapText="1"/>
    </xf>
    <xf numFmtId="0" fontId="3" fillId="2" borderId="6" xfId="2" applyFont="1" applyFill="1" applyBorder="1" applyAlignment="1">
      <alignment horizontal="left" vertical="top" wrapText="1"/>
    </xf>
    <xf numFmtId="0" fontId="3" fillId="2" borderId="9" xfId="2" applyFont="1" applyFill="1" applyBorder="1" applyAlignment="1">
      <alignment horizontal="left" vertical="top" wrapText="1"/>
    </xf>
    <xf numFmtId="0" fontId="7" fillId="2" borderId="6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9" fillId="2" borderId="12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horizontal="left" vertical="top" wrapText="1"/>
    </xf>
    <xf numFmtId="0" fontId="9" fillId="2" borderId="14" xfId="0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left" vertical="top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15" fillId="7" borderId="33" xfId="0" applyFont="1" applyFill="1" applyBorder="1" applyAlignment="1">
      <alignment horizontal="left" vertical="center" wrapText="1"/>
    </xf>
    <xf numFmtId="0" fontId="17" fillId="7" borderId="31" xfId="0" applyFont="1" applyFill="1" applyBorder="1" applyAlignment="1">
      <alignment horizontal="left" vertical="center" wrapText="1"/>
    </xf>
    <xf numFmtId="0" fontId="0" fillId="7" borderId="31" xfId="0" applyFill="1" applyBorder="1" applyAlignment="1">
      <alignment horizontal="left" vertical="center" wrapText="1"/>
    </xf>
    <xf numFmtId="0" fontId="0" fillId="7" borderId="34" xfId="0" applyFill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7" borderId="35" xfId="0" applyFont="1" applyFill="1" applyBorder="1" applyAlignment="1">
      <alignment horizontal="left" vertical="center" wrapText="1"/>
    </xf>
    <xf numFmtId="0" fontId="17" fillId="7" borderId="36" xfId="0" applyFont="1" applyFill="1" applyBorder="1" applyAlignment="1">
      <alignment horizontal="left" vertical="center" wrapText="1"/>
    </xf>
    <xf numFmtId="0" fontId="17" fillId="7" borderId="37" xfId="0" applyFont="1" applyFill="1" applyBorder="1" applyAlignment="1">
      <alignment horizontal="left" vertical="center" wrapText="1"/>
    </xf>
    <xf numFmtId="0" fontId="17" fillId="7" borderId="38" xfId="0" applyFont="1" applyFill="1" applyBorder="1" applyAlignment="1">
      <alignment horizontal="left" vertical="center" wrapText="1"/>
    </xf>
    <xf numFmtId="0" fontId="18" fillId="6" borderId="32" xfId="0" applyFont="1" applyFill="1" applyBorder="1" applyAlignment="1">
      <alignment horizontal="left" vertical="center" wrapText="1"/>
    </xf>
    <xf numFmtId="0" fontId="15" fillId="5" borderId="32" xfId="0" applyFont="1" applyFill="1" applyBorder="1" applyAlignment="1">
      <alignment horizontal="left" vertical="center" wrapText="1"/>
    </xf>
    <xf numFmtId="0" fontId="19" fillId="7" borderId="35" xfId="0" applyFont="1" applyFill="1" applyBorder="1" applyAlignment="1">
      <alignment horizontal="left" vertical="center" wrapText="1"/>
    </xf>
    <xf numFmtId="0" fontId="19" fillId="7" borderId="39" xfId="0" applyFont="1" applyFill="1" applyBorder="1" applyAlignment="1">
      <alignment horizontal="left" vertical="center" wrapText="1"/>
    </xf>
    <xf numFmtId="0" fontId="19" fillId="7" borderId="36" xfId="0" applyFont="1" applyFill="1" applyBorder="1" applyAlignment="1">
      <alignment horizontal="left" vertical="center" wrapText="1"/>
    </xf>
    <xf numFmtId="0" fontId="19" fillId="7" borderId="40" xfId="0" applyFont="1" applyFill="1" applyBorder="1" applyAlignment="1">
      <alignment horizontal="left" vertical="center" wrapText="1"/>
    </xf>
    <xf numFmtId="0" fontId="15" fillId="7" borderId="36" xfId="0" applyFont="1" applyFill="1" applyBorder="1" applyAlignment="1">
      <alignment horizontal="left" vertical="center" wrapText="1"/>
    </xf>
    <xf numFmtId="0" fontId="15" fillId="7" borderId="40" xfId="0" applyFont="1" applyFill="1" applyBorder="1" applyAlignment="1">
      <alignment horizontal="left" vertical="center" wrapText="1"/>
    </xf>
    <xf numFmtId="0" fontId="19" fillId="7" borderId="37" xfId="0" applyFont="1" applyFill="1" applyBorder="1" applyAlignment="1">
      <alignment horizontal="left" vertical="center" wrapText="1"/>
    </xf>
    <xf numFmtId="0" fontId="19" fillId="7" borderId="38" xfId="0" applyFont="1" applyFill="1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22" fontId="5" fillId="7" borderId="39" xfId="0" applyNumberFormat="1" applyFont="1" applyFill="1" applyBorder="1" applyAlignment="1">
      <alignment horizontal="left" vertical="center" wrapText="1"/>
    </xf>
    <xf numFmtId="0" fontId="20" fillId="7" borderId="42" xfId="0" applyFont="1" applyFill="1" applyBorder="1" applyAlignment="1">
      <alignment horizontal="left" vertical="center" wrapText="1"/>
    </xf>
    <xf numFmtId="0" fontId="20" fillId="7" borderId="43" xfId="0" applyFont="1" applyFill="1" applyBorder="1" applyAlignment="1">
      <alignment horizontal="left" vertical="center" wrapText="1"/>
    </xf>
    <xf numFmtId="0" fontId="20" fillId="7" borderId="44" xfId="0" applyFont="1" applyFill="1" applyBorder="1" applyAlignment="1">
      <alignment horizontal="left" vertical="center" wrapText="1"/>
    </xf>
    <xf numFmtId="0" fontId="20" fillId="7" borderId="45" xfId="0" applyFont="1" applyFill="1" applyBorder="1" applyAlignment="1">
      <alignment horizontal="left" vertical="center" wrapText="1"/>
    </xf>
    <xf numFmtId="0" fontId="20" fillId="7" borderId="46" xfId="0" applyFont="1" applyFill="1" applyBorder="1" applyAlignment="1">
      <alignment horizontal="left" vertical="center" wrapText="1"/>
    </xf>
    <xf numFmtId="0" fontId="20" fillId="7" borderId="47" xfId="0" applyFont="1" applyFill="1" applyBorder="1" applyAlignment="1">
      <alignment horizontal="left" vertical="center" wrapText="1"/>
    </xf>
    <xf numFmtId="0" fontId="0" fillId="7" borderId="48" xfId="0" applyFill="1" applyBorder="1" applyAlignment="1">
      <alignment horizontal="left" vertical="center" wrapText="1"/>
    </xf>
    <xf numFmtId="0" fontId="0" fillId="7" borderId="39" xfId="0" applyFill="1" applyBorder="1" applyAlignment="1">
      <alignment horizontal="left" vertical="center" wrapText="1"/>
    </xf>
    <xf numFmtId="0" fontId="18" fillId="8" borderId="33" xfId="0" applyFont="1" applyFill="1" applyBorder="1" applyAlignment="1">
      <alignment horizontal="left" vertical="center" wrapText="1"/>
    </xf>
    <xf numFmtId="0" fontId="18" fillId="8" borderId="39" xfId="0" applyFont="1" applyFill="1" applyBorder="1" applyAlignment="1">
      <alignment horizontal="left" vertical="center" wrapText="1"/>
    </xf>
    <xf numFmtId="0" fontId="18" fillId="8" borderId="41" xfId="0" applyFont="1" applyFill="1" applyBorder="1" applyAlignment="1">
      <alignment horizontal="left" vertical="center" wrapText="1"/>
    </xf>
    <xf numFmtId="0" fontId="0" fillId="9" borderId="33" xfId="0" applyFill="1" applyBorder="1" applyAlignment="1">
      <alignment horizontal="left" vertical="center" wrapText="1"/>
    </xf>
    <xf numFmtId="0" fontId="0" fillId="9" borderId="36" xfId="0" applyFill="1" applyBorder="1" applyAlignment="1">
      <alignment horizontal="left" vertical="center" wrapText="1"/>
    </xf>
    <xf numFmtId="0" fontId="0" fillId="9" borderId="40" xfId="0" applyFill="1" applyBorder="1" applyAlignment="1">
      <alignment horizontal="left" vertical="center" wrapText="1"/>
    </xf>
    <xf numFmtId="0" fontId="0" fillId="9" borderId="31" xfId="0" applyFill="1" applyBorder="1" applyAlignment="1">
      <alignment horizontal="left" vertical="center" wrapText="1"/>
    </xf>
    <xf numFmtId="0" fontId="0" fillId="9" borderId="39" xfId="0" applyFill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21" fillId="0" borderId="39" xfId="0" applyFont="1" applyBorder="1" applyAlignment="1">
      <alignment horizontal="left" vertical="center" wrapText="1"/>
    </xf>
    <xf numFmtId="0" fontId="5" fillId="7" borderId="39" xfId="0" applyFont="1" applyFill="1" applyBorder="1" applyAlignment="1">
      <alignment horizontal="left" vertical="center" wrapText="1"/>
    </xf>
    <xf numFmtId="0" fontId="14" fillId="0" borderId="39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20" fillId="7" borderId="39" xfId="0" applyFont="1" applyFill="1" applyBorder="1" applyAlignment="1">
      <alignment horizontal="left" vertical="center" wrapText="1"/>
    </xf>
    <xf numFmtId="0" fontId="22" fillId="0" borderId="3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1" xfId="0" applyBorder="1" applyAlignment="1">
      <alignment horizontal="left" vertical="center"/>
    </xf>
  </cellXfs>
  <cellStyles count="6">
    <cellStyle name="Normal" xfId="0" builtinId="0"/>
    <cellStyle name="Normal 3" xfId="2"/>
    <cellStyle name="Normal 4" xfId="5"/>
    <cellStyle name="Normal 5" xfId="4"/>
    <cellStyle name="Normal_Sheet1 2" xfId="1"/>
    <cellStyle name="Normal_Sheet1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10" sqref="B10"/>
    </sheetView>
  </sheetViews>
  <sheetFormatPr defaultColWidth="35.42578125" defaultRowHeight="15"/>
  <cols>
    <col min="1" max="16384" width="35.42578125" style="86"/>
  </cols>
  <sheetData>
    <row r="1" spans="1:26" ht="15.75" thickBot="1">
      <c r="A1" s="84"/>
      <c r="B1" s="84"/>
      <c r="C1" s="84"/>
      <c r="D1" s="84"/>
      <c r="E1" s="84"/>
      <c r="F1" s="84"/>
      <c r="G1" s="84"/>
      <c r="H1" s="84"/>
      <c r="I1" s="84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spans="1:26" ht="15.75" thickBot="1">
      <c r="A2" s="87" t="s">
        <v>0</v>
      </c>
      <c r="B2" s="88" t="s">
        <v>159</v>
      </c>
      <c r="C2" s="89"/>
      <c r="D2" s="89"/>
      <c r="E2" s="89"/>
      <c r="F2" s="89"/>
      <c r="G2" s="89"/>
      <c r="H2" s="89"/>
      <c r="I2" s="90"/>
      <c r="J2" s="85"/>
      <c r="K2" s="85"/>
      <c r="L2" s="85"/>
      <c r="M2" s="85"/>
      <c r="N2" s="85"/>
      <c r="O2" s="91" t="s">
        <v>3</v>
      </c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spans="1:26" ht="15.75" thickBot="1">
      <c r="A3" s="92" t="s">
        <v>1</v>
      </c>
      <c r="B3" s="93" t="s">
        <v>160</v>
      </c>
      <c r="C3" s="94"/>
      <c r="D3" s="94"/>
      <c r="E3" s="94"/>
      <c r="F3" s="94"/>
      <c r="G3" s="94"/>
      <c r="H3" s="94"/>
      <c r="I3" s="95"/>
      <c r="J3" s="85"/>
      <c r="K3" s="85"/>
      <c r="L3" s="85"/>
      <c r="M3" s="85"/>
      <c r="N3" s="85"/>
      <c r="O3" s="96" t="s">
        <v>4</v>
      </c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spans="1:26" ht="15.75" thickBot="1">
      <c r="A4" s="92" t="s">
        <v>2</v>
      </c>
      <c r="B4" s="93" t="s">
        <v>161</v>
      </c>
      <c r="C4" s="94"/>
      <c r="D4" s="94"/>
      <c r="E4" s="94"/>
      <c r="F4" s="94"/>
      <c r="G4" s="94"/>
      <c r="H4" s="94"/>
      <c r="I4" s="95"/>
      <c r="J4" s="85"/>
      <c r="K4" s="84"/>
      <c r="L4" s="85"/>
      <c r="M4" s="85"/>
      <c r="N4" s="85"/>
      <c r="O4" s="97" t="s">
        <v>43</v>
      </c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spans="1:26" ht="25.5" customHeight="1" thickBot="1">
      <c r="A5" s="98" t="s">
        <v>3</v>
      </c>
      <c r="B5" s="99" t="s">
        <v>4</v>
      </c>
      <c r="C5" s="100" t="s">
        <v>5</v>
      </c>
      <c r="D5" s="101"/>
      <c r="E5" s="102" t="s">
        <v>6</v>
      </c>
      <c r="F5" s="103"/>
      <c r="G5" s="100" t="s">
        <v>7</v>
      </c>
      <c r="H5" s="104"/>
      <c r="I5" s="105"/>
      <c r="J5" s="106"/>
      <c r="K5" s="107">
        <v>44036.883333333331</v>
      </c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5.75" thickBot="1">
      <c r="A6" s="108">
        <v>22</v>
      </c>
      <c r="B6" s="109">
        <v>12</v>
      </c>
      <c r="C6" s="110">
        <v>-3</v>
      </c>
      <c r="D6" s="111"/>
      <c r="E6" s="110">
        <v>0</v>
      </c>
      <c r="F6" s="111"/>
      <c r="G6" s="110">
        <v>31</v>
      </c>
      <c r="H6" s="112"/>
      <c r="I6" s="113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 spans="1:26" ht="16.5" thickTop="1" thickBot="1">
      <c r="A7" s="114"/>
      <c r="B7" s="89"/>
      <c r="C7" s="89"/>
      <c r="D7" s="89"/>
      <c r="E7" s="89"/>
      <c r="F7" s="89"/>
      <c r="G7" s="89"/>
      <c r="H7" s="89"/>
      <c r="I7" s="115"/>
      <c r="J7" s="84"/>
      <c r="K7" s="84"/>
      <c r="L7" s="85"/>
      <c r="M7" s="84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 spans="1:26" ht="39" thickBot="1">
      <c r="A8" s="116" t="s">
        <v>8</v>
      </c>
      <c r="B8" s="117" t="s">
        <v>9</v>
      </c>
      <c r="C8" s="117" t="s">
        <v>10</v>
      </c>
      <c r="D8" s="117" t="s">
        <v>11</v>
      </c>
      <c r="E8" s="117" t="s">
        <v>12</v>
      </c>
      <c r="F8" s="117" t="s">
        <v>13</v>
      </c>
      <c r="G8" s="117" t="s">
        <v>162</v>
      </c>
      <c r="H8" s="117" t="s">
        <v>163</v>
      </c>
      <c r="I8" s="117" t="s">
        <v>16</v>
      </c>
      <c r="J8" s="118" t="s">
        <v>17</v>
      </c>
      <c r="K8" s="118" t="s">
        <v>18</v>
      </c>
      <c r="L8" s="106"/>
      <c r="M8" s="11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spans="1:26" ht="15.75" thickBot="1">
      <c r="A9" s="119"/>
      <c r="B9" s="120" t="s">
        <v>164</v>
      </c>
      <c r="C9" s="121"/>
      <c r="D9" s="122"/>
      <c r="E9" s="122"/>
      <c r="F9" s="122"/>
      <c r="G9" s="122"/>
      <c r="H9" s="122"/>
      <c r="I9" s="122" t="s">
        <v>19</v>
      </c>
      <c r="J9" s="122"/>
      <c r="K9" s="123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ht="77.25" thickBot="1">
      <c r="A10" s="124" t="s">
        <v>165</v>
      </c>
      <c r="B10" s="125"/>
      <c r="C10" s="126" t="s">
        <v>166</v>
      </c>
      <c r="D10" s="127" t="s">
        <v>167</v>
      </c>
      <c r="E10" s="127" t="s">
        <v>168</v>
      </c>
      <c r="F10" s="128" t="s">
        <v>169</v>
      </c>
      <c r="G10" s="129" t="s">
        <v>170</v>
      </c>
      <c r="H10" s="130" t="s">
        <v>171</v>
      </c>
      <c r="I10" s="127" t="s">
        <v>3</v>
      </c>
      <c r="J10" s="107">
        <v>43936</v>
      </c>
      <c r="K10" s="11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spans="1:26" ht="77.25" thickBot="1">
      <c r="A11" s="124" t="s">
        <v>172</v>
      </c>
      <c r="B11" s="125"/>
      <c r="C11" s="128"/>
      <c r="D11" s="127" t="s">
        <v>167</v>
      </c>
      <c r="E11" s="115"/>
      <c r="F11" s="128" t="s">
        <v>173</v>
      </c>
      <c r="G11" s="125"/>
      <c r="H11" s="115"/>
      <c r="I11" s="127" t="s">
        <v>3</v>
      </c>
      <c r="J11" s="115"/>
      <c r="K11" s="11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 spans="1:26" ht="77.25" thickBot="1">
      <c r="A12" s="124" t="s">
        <v>174</v>
      </c>
      <c r="B12" s="125"/>
      <c r="C12" s="128"/>
      <c r="D12" s="127" t="s">
        <v>167</v>
      </c>
      <c r="E12" s="115"/>
      <c r="F12" s="128" t="s">
        <v>175</v>
      </c>
      <c r="G12" s="125"/>
      <c r="H12" s="115"/>
      <c r="I12" s="127" t="s">
        <v>3</v>
      </c>
      <c r="J12" s="125"/>
      <c r="K12" s="12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 spans="1:26" ht="77.25" thickBot="1">
      <c r="A13" s="124" t="s">
        <v>176</v>
      </c>
      <c r="B13" s="125"/>
      <c r="C13" s="128"/>
      <c r="D13" s="127" t="s">
        <v>167</v>
      </c>
      <c r="E13" s="115"/>
      <c r="F13" s="128" t="s">
        <v>177</v>
      </c>
      <c r="G13" s="125"/>
      <c r="H13" s="115"/>
      <c r="I13" s="127" t="s">
        <v>3</v>
      </c>
      <c r="J13" s="125"/>
      <c r="K13" s="12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 spans="1:26" ht="77.25" thickBot="1">
      <c r="A14" s="124" t="s">
        <v>178</v>
      </c>
      <c r="B14" s="115"/>
      <c r="C14" s="128"/>
      <c r="D14" s="127" t="s">
        <v>167</v>
      </c>
      <c r="E14" s="115"/>
      <c r="F14" s="128" t="s">
        <v>179</v>
      </c>
      <c r="G14" s="115"/>
      <c r="H14" s="115"/>
      <c r="I14" s="127" t="s">
        <v>3</v>
      </c>
      <c r="J14" s="125"/>
      <c r="K14" s="12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spans="1:26" ht="77.25" thickBot="1">
      <c r="A15" s="124" t="s">
        <v>180</v>
      </c>
      <c r="B15" s="115"/>
      <c r="C15" s="128"/>
      <c r="D15" s="127" t="s">
        <v>167</v>
      </c>
      <c r="E15" s="115"/>
      <c r="F15" s="128" t="s">
        <v>181</v>
      </c>
      <c r="G15" s="115"/>
      <c r="H15" s="115"/>
      <c r="I15" s="127" t="s">
        <v>3</v>
      </c>
      <c r="J15" s="125"/>
      <c r="K15" s="12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spans="1:26" ht="77.25" thickBot="1">
      <c r="A16" s="124" t="s">
        <v>182</v>
      </c>
      <c r="B16" s="125"/>
      <c r="C16" s="128"/>
      <c r="D16" s="127" t="s">
        <v>167</v>
      </c>
      <c r="E16" s="127"/>
      <c r="F16" s="128" t="s">
        <v>183</v>
      </c>
      <c r="G16" s="129"/>
      <c r="H16" s="115"/>
      <c r="I16" s="127" t="s">
        <v>3</v>
      </c>
      <c r="J16" s="127"/>
      <c r="K16" s="11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spans="1:26" ht="77.25" thickBot="1">
      <c r="A17" s="124" t="s">
        <v>184</v>
      </c>
      <c r="B17" s="125"/>
      <c r="C17" s="128"/>
      <c r="D17" s="127" t="s">
        <v>167</v>
      </c>
      <c r="E17" s="115"/>
      <c r="F17" s="128" t="s">
        <v>185</v>
      </c>
      <c r="G17" s="125"/>
      <c r="H17" s="115"/>
      <c r="I17" s="127" t="s">
        <v>3</v>
      </c>
      <c r="J17" s="115"/>
      <c r="K17" s="11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spans="1:26" ht="77.25" thickBot="1">
      <c r="A18" s="124" t="s">
        <v>186</v>
      </c>
      <c r="B18" s="131" t="s">
        <v>187</v>
      </c>
      <c r="C18" s="128" t="s">
        <v>188</v>
      </c>
      <c r="D18" s="127" t="s">
        <v>189</v>
      </c>
      <c r="E18" s="115"/>
      <c r="F18" s="125"/>
      <c r="G18" s="125"/>
      <c r="H18" s="115"/>
      <c r="I18" s="127" t="s">
        <v>3</v>
      </c>
      <c r="J18" s="115"/>
      <c r="K18" s="11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spans="1:26" ht="77.25" thickBot="1">
      <c r="A19" s="124" t="s">
        <v>190</v>
      </c>
      <c r="B19" s="125"/>
      <c r="C19" s="128" t="s">
        <v>191</v>
      </c>
      <c r="D19" s="127" t="s">
        <v>189</v>
      </c>
      <c r="E19" s="115"/>
      <c r="F19" s="125"/>
      <c r="G19" s="125"/>
      <c r="H19" s="115"/>
      <c r="I19" s="127" t="s">
        <v>3</v>
      </c>
      <c r="J19" s="115"/>
      <c r="K19" s="11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77.25" thickBot="1">
      <c r="A20" s="124" t="s">
        <v>192</v>
      </c>
      <c r="B20" s="125"/>
      <c r="C20" s="128" t="s">
        <v>193</v>
      </c>
      <c r="D20" s="127" t="s">
        <v>189</v>
      </c>
      <c r="E20" s="115"/>
      <c r="F20" s="125"/>
      <c r="G20" s="125"/>
      <c r="H20" s="115"/>
      <c r="I20" s="127" t="s">
        <v>3</v>
      </c>
      <c r="J20" s="115"/>
      <c r="K20" s="11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 spans="1:26" ht="77.25" thickBot="1">
      <c r="A21" s="124" t="s">
        <v>194</v>
      </c>
      <c r="B21" s="125"/>
      <c r="C21" s="128" t="s">
        <v>195</v>
      </c>
      <c r="D21" s="127" t="s">
        <v>189</v>
      </c>
      <c r="E21" s="115"/>
      <c r="F21" s="125"/>
      <c r="G21" s="125"/>
      <c r="H21" s="115"/>
      <c r="I21" s="127" t="s">
        <v>3</v>
      </c>
      <c r="J21" s="115"/>
      <c r="K21" s="11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 spans="1:26" ht="77.25" thickBot="1">
      <c r="A22" s="124" t="s">
        <v>196</v>
      </c>
      <c r="B22" s="125"/>
      <c r="C22" s="128" t="s">
        <v>197</v>
      </c>
      <c r="D22" s="127" t="s">
        <v>189</v>
      </c>
      <c r="E22" s="115"/>
      <c r="F22" s="125"/>
      <c r="G22" s="125"/>
      <c r="H22" s="115"/>
      <c r="I22" s="127" t="s">
        <v>3</v>
      </c>
      <c r="J22" s="115"/>
      <c r="K22" s="11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spans="1:26" ht="77.25" thickBot="1">
      <c r="A23" s="124" t="s">
        <v>198</v>
      </c>
      <c r="B23" s="125"/>
      <c r="C23" s="128" t="s">
        <v>199</v>
      </c>
      <c r="D23" s="127" t="s">
        <v>189</v>
      </c>
      <c r="E23" s="115"/>
      <c r="F23" s="125"/>
      <c r="G23" s="125"/>
      <c r="H23" s="115"/>
      <c r="I23" s="127" t="s">
        <v>3</v>
      </c>
      <c r="J23" s="115"/>
      <c r="K23" s="11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77.25" thickBot="1">
      <c r="A24" s="124" t="s">
        <v>200</v>
      </c>
      <c r="B24" s="125"/>
      <c r="C24" s="128" t="s">
        <v>201</v>
      </c>
      <c r="D24" s="127" t="s">
        <v>189</v>
      </c>
      <c r="E24" s="115"/>
      <c r="F24" s="125"/>
      <c r="G24" s="125"/>
      <c r="H24" s="115"/>
      <c r="I24" s="127" t="s">
        <v>3</v>
      </c>
      <c r="J24" s="115"/>
      <c r="K24" s="11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spans="1:26" ht="77.25" thickBot="1">
      <c r="A25" s="124" t="s">
        <v>202</v>
      </c>
      <c r="B25" s="131" t="s">
        <v>203</v>
      </c>
      <c r="C25" s="128"/>
      <c r="D25" s="127" t="s">
        <v>167</v>
      </c>
      <c r="E25" s="115"/>
      <c r="F25" s="128" t="s">
        <v>204</v>
      </c>
      <c r="G25" s="125"/>
      <c r="H25" s="115"/>
      <c r="I25" s="127" t="s">
        <v>3</v>
      </c>
      <c r="J25" s="115"/>
      <c r="K25" s="11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spans="1:26" ht="77.25" thickBot="1">
      <c r="A26" s="124" t="s">
        <v>205</v>
      </c>
      <c r="B26" s="115"/>
      <c r="C26" s="128"/>
      <c r="D26" s="127" t="s">
        <v>167</v>
      </c>
      <c r="E26" s="115"/>
      <c r="F26" s="128" t="s">
        <v>206</v>
      </c>
      <c r="G26" s="125"/>
      <c r="H26" s="115"/>
      <c r="I26" s="127" t="s">
        <v>3</v>
      </c>
      <c r="J26" s="115"/>
      <c r="K26" s="11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 spans="1:26" ht="77.25" thickBot="1">
      <c r="A27" s="124" t="s">
        <v>207</v>
      </c>
      <c r="B27" s="115"/>
      <c r="C27" s="128"/>
      <c r="D27" s="127" t="s">
        <v>167</v>
      </c>
      <c r="E27" s="115"/>
      <c r="F27" s="128" t="s">
        <v>208</v>
      </c>
      <c r="G27" s="125"/>
      <c r="H27" s="115"/>
      <c r="I27" s="127" t="s">
        <v>3</v>
      </c>
      <c r="J27" s="115"/>
      <c r="K27" s="11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ht="77.25" thickBot="1">
      <c r="A28" s="124" t="s">
        <v>209</v>
      </c>
      <c r="B28" s="115"/>
      <c r="C28" s="128"/>
      <c r="D28" s="127" t="s">
        <v>167</v>
      </c>
      <c r="E28" s="115"/>
      <c r="F28" s="128" t="s">
        <v>210</v>
      </c>
      <c r="G28" s="125"/>
      <c r="H28" s="115"/>
      <c r="I28" s="127" t="s">
        <v>3</v>
      </c>
      <c r="J28" s="115"/>
      <c r="K28" s="11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77.25" thickBot="1">
      <c r="A29" s="124" t="s">
        <v>211</v>
      </c>
      <c r="B29" s="125"/>
      <c r="C29" s="128"/>
      <c r="D29" s="127" t="s">
        <v>167</v>
      </c>
      <c r="E29" s="125"/>
      <c r="F29" s="128" t="s">
        <v>212</v>
      </c>
      <c r="G29" s="125"/>
      <c r="H29" s="125"/>
      <c r="I29" s="127" t="s">
        <v>3</v>
      </c>
      <c r="J29" s="125"/>
      <c r="K29" s="12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spans="1:26" ht="77.25" thickBot="1">
      <c r="A30" s="124" t="s">
        <v>213</v>
      </c>
      <c r="B30" s="125"/>
      <c r="C30" s="128"/>
      <c r="D30" s="127" t="s">
        <v>167</v>
      </c>
      <c r="E30" s="125"/>
      <c r="F30" s="128" t="s">
        <v>214</v>
      </c>
      <c r="G30" s="125"/>
      <c r="H30" s="125"/>
      <c r="I30" s="127" t="s">
        <v>3</v>
      </c>
      <c r="J30" s="125"/>
      <c r="K30" s="12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spans="1:26" ht="77.25" thickBot="1">
      <c r="A31" s="124" t="s">
        <v>215</v>
      </c>
      <c r="B31" s="125"/>
      <c r="C31" s="128"/>
      <c r="D31" s="127" t="s">
        <v>167</v>
      </c>
      <c r="E31" s="125"/>
      <c r="F31" s="128" t="s">
        <v>216</v>
      </c>
      <c r="G31" s="125"/>
      <c r="H31" s="125"/>
      <c r="I31" s="127" t="s">
        <v>3</v>
      </c>
      <c r="J31" s="125"/>
      <c r="K31" s="12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spans="1:26" ht="77.25" thickBot="1">
      <c r="A32" s="124" t="s">
        <v>217</v>
      </c>
      <c r="B32" s="125"/>
      <c r="C32" s="125"/>
      <c r="D32" s="127" t="s">
        <v>167</v>
      </c>
      <c r="E32" s="125"/>
      <c r="F32" s="125" t="s">
        <v>218</v>
      </c>
      <c r="G32" s="125"/>
      <c r="H32" s="125"/>
      <c r="I32" s="127" t="s">
        <v>3</v>
      </c>
      <c r="J32" s="125"/>
      <c r="K32" s="12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spans="1:26" ht="77.25" thickBot="1">
      <c r="A33" s="124" t="s">
        <v>219</v>
      </c>
      <c r="B33" s="125"/>
      <c r="C33" s="125"/>
      <c r="D33" s="127" t="s">
        <v>167</v>
      </c>
      <c r="E33" s="125"/>
      <c r="F33" s="125" t="s">
        <v>220</v>
      </c>
      <c r="G33" s="125"/>
      <c r="H33" s="125"/>
      <c r="I33" s="127" t="s">
        <v>3</v>
      </c>
      <c r="J33" s="125"/>
      <c r="K33" s="12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spans="1:26" ht="77.25" thickBot="1">
      <c r="A34" s="124" t="s">
        <v>221</v>
      </c>
      <c r="B34" s="125"/>
      <c r="C34" s="125"/>
      <c r="D34" s="127" t="s">
        <v>167</v>
      </c>
      <c r="E34" s="125"/>
      <c r="F34" s="125" t="s">
        <v>222</v>
      </c>
      <c r="G34" s="125"/>
      <c r="H34" s="125"/>
      <c r="I34" s="127" t="s">
        <v>3</v>
      </c>
      <c r="J34" s="125"/>
      <c r="K34" s="12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spans="1:26" ht="15.75" thickBot="1">
      <c r="A35" s="132"/>
      <c r="B35" s="125"/>
      <c r="C35" s="125"/>
      <c r="D35" s="127"/>
      <c r="E35" s="125"/>
      <c r="F35" s="125"/>
      <c r="G35" s="125"/>
      <c r="H35" s="125"/>
      <c r="I35" s="127"/>
      <c r="J35" s="125"/>
      <c r="K35" s="12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spans="1:26" ht="77.25" thickBot="1">
      <c r="A36" s="124" t="s">
        <v>223</v>
      </c>
      <c r="B36" s="125"/>
      <c r="C36" s="125"/>
      <c r="D36" s="127" t="s">
        <v>167</v>
      </c>
      <c r="E36" s="125"/>
      <c r="F36" s="133" t="s">
        <v>224</v>
      </c>
      <c r="G36" s="125"/>
      <c r="H36" s="125"/>
      <c r="I36" s="127" t="s">
        <v>3</v>
      </c>
      <c r="J36" s="125"/>
      <c r="K36" s="12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 spans="1:26" ht="77.25" thickBot="1">
      <c r="A37" s="124" t="s">
        <v>225</v>
      </c>
      <c r="B37" s="125"/>
      <c r="C37" s="125"/>
      <c r="D37" s="127" t="s">
        <v>167</v>
      </c>
      <c r="E37" s="125"/>
      <c r="F37" s="133" t="s">
        <v>173</v>
      </c>
      <c r="G37" s="125"/>
      <c r="H37" s="125"/>
      <c r="I37" s="127" t="s">
        <v>3</v>
      </c>
      <c r="J37" s="125"/>
      <c r="K37" s="12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 spans="1:26" ht="77.25" thickBot="1">
      <c r="A38" s="124" t="s">
        <v>226</v>
      </c>
      <c r="B38" s="125"/>
      <c r="C38" s="125"/>
      <c r="D38" s="127" t="s">
        <v>167</v>
      </c>
      <c r="E38" s="125"/>
      <c r="F38" s="125" t="s">
        <v>175</v>
      </c>
      <c r="G38" s="125"/>
      <c r="H38" s="125"/>
      <c r="I38" s="127" t="s">
        <v>3</v>
      </c>
      <c r="J38" s="125"/>
      <c r="K38" s="12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spans="1:26" ht="77.25" thickBot="1">
      <c r="A39" s="124" t="s">
        <v>227</v>
      </c>
      <c r="B39" s="125"/>
      <c r="C39" s="125"/>
      <c r="D39" s="127" t="s">
        <v>167</v>
      </c>
      <c r="E39" s="125"/>
      <c r="F39" s="125" t="s">
        <v>177</v>
      </c>
      <c r="G39" s="125"/>
      <c r="H39" s="125"/>
      <c r="I39" s="127" t="s">
        <v>3</v>
      </c>
      <c r="J39" s="125"/>
      <c r="K39" s="12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spans="1:26" ht="77.25" thickBot="1">
      <c r="A40" s="124" t="s">
        <v>228</v>
      </c>
      <c r="B40" s="125"/>
      <c r="C40" s="125"/>
      <c r="D40" s="127" t="s">
        <v>167</v>
      </c>
      <c r="E40" s="125"/>
      <c r="F40" s="125" t="s">
        <v>179</v>
      </c>
      <c r="G40" s="125"/>
      <c r="H40" s="125"/>
      <c r="I40" s="127" t="s">
        <v>3</v>
      </c>
      <c r="J40" s="125"/>
      <c r="K40" s="12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spans="1:26" ht="77.25" thickBot="1">
      <c r="A41" s="124" t="s">
        <v>229</v>
      </c>
      <c r="B41" s="125"/>
      <c r="C41" s="125"/>
      <c r="D41" s="127" t="s">
        <v>167</v>
      </c>
      <c r="E41" s="125"/>
      <c r="F41" s="125" t="s">
        <v>230</v>
      </c>
      <c r="G41" s="125"/>
      <c r="H41" s="125"/>
      <c r="I41" s="127" t="s">
        <v>3</v>
      </c>
      <c r="J41" s="125"/>
      <c r="K41" s="12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spans="1:26" ht="77.25" thickBot="1">
      <c r="A42" s="124" t="s">
        <v>231</v>
      </c>
      <c r="B42" s="125"/>
      <c r="C42" s="125"/>
      <c r="D42" s="127" t="s">
        <v>167</v>
      </c>
      <c r="E42" s="125"/>
      <c r="F42" s="125" t="s">
        <v>232</v>
      </c>
      <c r="G42" s="125"/>
      <c r="H42" s="125"/>
      <c r="I42" s="127" t="s">
        <v>3</v>
      </c>
      <c r="J42" s="125"/>
      <c r="K42" s="12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spans="1:26" ht="15.75" thickBot="1">
      <c r="A43" s="124" t="s">
        <v>233</v>
      </c>
      <c r="B43" s="125"/>
      <c r="C43" s="125"/>
      <c r="D43" s="125"/>
      <c r="E43" s="125"/>
      <c r="F43" s="125" t="s">
        <v>222</v>
      </c>
      <c r="G43" s="125"/>
      <c r="H43" s="125"/>
      <c r="I43" s="127" t="s">
        <v>3</v>
      </c>
      <c r="J43" s="125"/>
      <c r="K43" s="12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spans="1:26" ht="15.75" thickBot="1">
      <c r="A44" s="132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spans="1:26" ht="15.75" thickBot="1">
      <c r="A45" s="132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spans="1:26" ht="15.75" thickBot="1">
      <c r="A46" s="132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spans="1:26" ht="15.75" thickBot="1">
      <c r="A47" s="132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spans="1:26" ht="15.75" thickBot="1">
      <c r="A48" s="132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ht="15.75" thickBot="1">
      <c r="A49" s="132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5.75" thickBot="1">
      <c r="A50" s="132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spans="1:26" ht="15.75" thickBot="1">
      <c r="A51" s="132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spans="1:26" ht="15.75" thickBot="1">
      <c r="A52" s="132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spans="1:26" ht="15.75" thickBot="1">
      <c r="A53" s="132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spans="1:26" ht="15.75" thickBot="1">
      <c r="A54" s="132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spans="1:26" ht="15.75" thickBot="1">
      <c r="A55" s="132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spans="1:26" ht="15.75" thickBot="1">
      <c r="A56" s="132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spans="1:26" ht="15.75" thickBot="1">
      <c r="A57" s="132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spans="1:26" ht="15.75" thickBot="1">
      <c r="A58" s="132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spans="1:26" ht="15.75" thickBot="1">
      <c r="A59" s="132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spans="1:26" ht="15.75" thickBot="1">
      <c r="A60" s="132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spans="1:26" ht="15.75" thickBot="1">
      <c r="A61" s="132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spans="1:26" ht="15.75" thickBot="1">
      <c r="A62" s="132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5.75" thickBot="1">
      <c r="A63" s="132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spans="1:26" ht="15.75" thickBot="1">
      <c r="A64" s="132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spans="1:26" ht="15.75" thickBot="1">
      <c r="A65" s="132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spans="1:26" ht="15.75" thickBot="1">
      <c r="A66" s="132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spans="1:26" ht="15.75" thickBot="1">
      <c r="A67" s="132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spans="1:26" ht="15.75" thickBot="1">
      <c r="A68" s="132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spans="1:26" ht="15.75" thickBot="1">
      <c r="A69" s="132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spans="1:26" ht="15.75" thickBot="1">
      <c r="A70" s="132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spans="1:26" ht="15.75" thickBot="1">
      <c r="A71" s="132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spans="1:26" ht="15.75" thickBot="1">
      <c r="A72" s="132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spans="1:26" ht="15.75" thickBot="1">
      <c r="A73" s="132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spans="1:26" ht="15.75" thickBot="1">
      <c r="A74" s="132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ht="15.75" thickBot="1">
      <c r="A75" s="132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5.75" thickBot="1">
      <c r="A76" s="132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spans="1:26" ht="15.75" thickBot="1">
      <c r="A77" s="132"/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spans="1:26" ht="15.75" thickBot="1">
      <c r="A78" s="132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spans="1:26" ht="15.75" thickBot="1">
      <c r="A79" s="132"/>
      <c r="B79" s="125"/>
      <c r="C79" s="125"/>
      <c r="D79" s="125"/>
      <c r="E79" s="125"/>
      <c r="F79" s="125"/>
      <c r="G79" s="125"/>
      <c r="H79" s="125"/>
      <c r="I79" s="125"/>
      <c r="J79" s="125"/>
      <c r="K79" s="12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spans="1:26" ht="15.75" thickBot="1">
      <c r="A80" s="132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spans="1:26" ht="15.75" thickBot="1">
      <c r="A81" s="132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spans="1:26" ht="15.75" thickBot="1">
      <c r="A82" s="132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spans="1:26" ht="15.75" thickBot="1">
      <c r="A83" s="132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spans="1:26" ht="15.75" thickBot="1">
      <c r="A84" s="132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spans="1:26" ht="15.75" thickBot="1">
      <c r="A85" s="132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spans="1:26" ht="15.75" thickBot="1">
      <c r="A86" s="132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spans="1:26" ht="15.75" thickBot="1">
      <c r="A87" s="132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ht="15.75" thickBot="1">
      <c r="A88" s="132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5.75" thickBot="1">
      <c r="A89" s="132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ht="15.75" thickBot="1">
      <c r="A90" s="132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spans="1:26" ht="15.75" thickBot="1">
      <c r="A91" s="132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spans="1:26" ht="15.75" thickBot="1">
      <c r="A92" s="132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spans="1:26" ht="15.75" thickBot="1">
      <c r="A93" s="132"/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spans="1:26" ht="15.75" thickBot="1">
      <c r="A94" s="132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spans="1:26" ht="15.75" thickBot="1">
      <c r="A95" s="132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spans="1:26" ht="15.75" thickBot="1">
      <c r="A96" s="132"/>
      <c r="B96" s="125"/>
      <c r="C96" s="125"/>
      <c r="D96" s="125"/>
      <c r="E96" s="125"/>
      <c r="F96" s="125"/>
      <c r="G96" s="125"/>
      <c r="H96" s="125"/>
      <c r="I96" s="125"/>
      <c r="J96" s="125"/>
      <c r="K96" s="12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spans="1:26" ht="15.75" thickBot="1">
      <c r="A97" s="132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 spans="1:26" ht="15.75" thickBot="1">
      <c r="A98" s="132"/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 spans="1:26" ht="15.75" thickBot="1">
      <c r="A99" s="132"/>
      <c r="B99" s="125"/>
      <c r="C99" s="125"/>
      <c r="D99" s="125"/>
      <c r="E99" s="125"/>
      <c r="F99" s="125"/>
      <c r="G99" s="125"/>
      <c r="H99" s="125"/>
      <c r="I99" s="125"/>
      <c r="J99" s="125"/>
      <c r="K99" s="12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ht="15.75" thickBot="1">
      <c r="A100" s="132"/>
      <c r="B100" s="125"/>
      <c r="C100" s="125"/>
      <c r="D100" s="125"/>
      <c r="E100" s="125"/>
      <c r="F100" s="125"/>
      <c r="G100" s="125"/>
      <c r="H100" s="125"/>
      <c r="I100" s="125"/>
      <c r="J100" s="125"/>
      <c r="K100" s="12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5.75" thickBot="1">
      <c r="A101" s="132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spans="1:26" ht="15.75" thickBot="1">
      <c r="A102" s="132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 spans="1:26" ht="15.75" thickBot="1">
      <c r="A103" s="132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 spans="1:26" ht="15.75" thickBot="1">
      <c r="A104" s="132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 spans="1:26" ht="15.75" thickBot="1">
      <c r="A105" s="132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 spans="1:26" ht="15.75" thickBot="1">
      <c r="A106" s="132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 spans="1:26" ht="15.75" thickBot="1">
      <c r="A107" s="132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 spans="1:26" ht="15.75" thickBot="1">
      <c r="A108" s="132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ht="15.75" thickBot="1">
      <c r="A109" s="132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5.75" thickBot="1">
      <c r="A110" s="132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spans="1:26" ht="15.75" thickBot="1">
      <c r="A111" s="132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 spans="1:26" ht="15.75" thickBot="1">
      <c r="A112" s="132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 spans="1:26" ht="15.75" thickBot="1">
      <c r="A113" s="132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 spans="1:26" ht="15.75" thickBot="1">
      <c r="A114" s="132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 spans="1:26" ht="15.75" thickBot="1">
      <c r="A115" s="132"/>
      <c r="B115" s="125"/>
      <c r="C115" s="125"/>
      <c r="D115" s="125"/>
      <c r="E115" s="125"/>
      <c r="F115" s="125"/>
      <c r="G115" s="125"/>
      <c r="H115" s="125"/>
      <c r="I115" s="125"/>
      <c r="J115" s="125"/>
      <c r="K115" s="12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 spans="1:26" ht="15.75" thickBot="1">
      <c r="A116" s="132"/>
      <c r="B116" s="125"/>
      <c r="C116" s="125"/>
      <c r="D116" s="125"/>
      <c r="E116" s="125"/>
      <c r="F116" s="125"/>
      <c r="G116" s="125"/>
      <c r="H116" s="125"/>
      <c r="I116" s="125"/>
      <c r="J116" s="125"/>
      <c r="K116" s="12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 spans="1:26" ht="15.75" thickBot="1">
      <c r="A117" s="132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 spans="1:26" ht="15.75" thickBot="1">
      <c r="A118" s="132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 spans="1:26" ht="15.75" thickBot="1">
      <c r="A119" s="132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 spans="1:26" ht="15.75" thickBot="1">
      <c r="A120" s="132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 spans="1:26" ht="15.75" thickBot="1">
      <c r="A121" s="132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 spans="1:26" ht="15.75" thickBot="1">
      <c r="A122" s="132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 spans="1:26" ht="15.75" thickBot="1">
      <c r="A123" s="132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 spans="1:26" ht="15.75" thickBot="1">
      <c r="A124" s="132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 spans="1:26" ht="15.75" thickBot="1">
      <c r="A125" s="132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 spans="1:26" ht="15.75" thickBot="1">
      <c r="A126" s="132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 spans="1:26" ht="15.75" thickBot="1">
      <c r="A127" s="132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 spans="1:26" ht="15.75" thickBot="1">
      <c r="A128" s="132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 spans="1:26" ht="15.75" thickBot="1">
      <c r="A129" s="132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ht="15.75" thickBot="1">
      <c r="A130" s="132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5.75" thickBot="1">
      <c r="A131" s="132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spans="1:26" ht="15.75" thickBot="1">
      <c r="A132" s="132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 spans="1:26" ht="15.75" thickBot="1">
      <c r="A133" s="132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 spans="1:26" ht="15.75" thickBot="1">
      <c r="A134" s="132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 spans="1:26" ht="15.75" thickBot="1">
      <c r="A135" s="132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 spans="1:26" ht="15.75" thickBot="1">
      <c r="A136" s="132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 spans="1:26" ht="15.75" thickBot="1">
      <c r="A137" s="132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 spans="1:26" ht="15.75" thickBot="1">
      <c r="A138" s="132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 spans="1:26" ht="15.75" thickBot="1">
      <c r="A139" s="132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 spans="1:26" ht="15.75" thickBot="1">
      <c r="A140" s="132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ht="15.75" thickBot="1">
      <c r="A141" s="132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5.75" thickBot="1">
      <c r="A142" s="132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spans="1:26" ht="15.75" thickBot="1">
      <c r="A143" s="132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 spans="1:26" ht="15.75" thickBot="1">
      <c r="A144" s="132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 spans="1:26" ht="15.75" thickBot="1">
      <c r="A145" s="132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spans="1:26" ht="15.75" thickBot="1">
      <c r="A146" s="132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 spans="1:26" ht="15.75" thickBot="1">
      <c r="A147" s="132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 spans="1:26" ht="15.75" thickBot="1">
      <c r="A148" s="132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 spans="1:26" ht="15.75" thickBot="1">
      <c r="A149" s="132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 spans="1:26" ht="15.75" thickBot="1">
      <c r="A150" s="132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 spans="1:26" ht="15.75" thickBot="1">
      <c r="A151" s="132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 spans="1:26" ht="15.75" thickBot="1">
      <c r="A152" s="132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 spans="1:26" ht="15.75" thickBot="1">
      <c r="A153" s="132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 spans="1:26" ht="15.75" thickBot="1">
      <c r="A154" s="132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 spans="1:26" ht="15.75" thickBot="1">
      <c r="A155" s="132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 spans="1:26" ht="15.75" thickBot="1">
      <c r="A156" s="132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ht="15.75" thickBot="1">
      <c r="A157" s="132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5.75" thickBot="1">
      <c r="A158" s="132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spans="1:26" ht="15.75" thickBot="1">
      <c r="A159" s="132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 spans="1:26" ht="15.75" thickBot="1">
      <c r="A160" s="132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 spans="1:26" ht="15.75" thickBot="1">
      <c r="A161" s="132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 spans="1:26" ht="15.75" thickBot="1">
      <c r="A162" s="132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 spans="1:26" ht="15.75" thickBot="1">
      <c r="A163" s="132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 spans="1:26" ht="15.75" thickBot="1">
      <c r="A164" s="132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 spans="1:26" ht="15.75" thickBot="1">
      <c r="A165" s="132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 spans="1:26" ht="15.75" thickBot="1">
      <c r="A166" s="132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 spans="1:26" ht="15.75" thickBot="1">
      <c r="A167" s="132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 spans="1:26" ht="15.75" thickBot="1">
      <c r="A168" s="132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 spans="1:26" ht="15.75" thickBot="1">
      <c r="A169" s="132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 spans="1:26" ht="15.75" thickBot="1">
      <c r="A170" s="132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 spans="1:26" ht="15.75" thickBot="1">
      <c r="A171" s="132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 spans="1:26" ht="15.75" thickBot="1">
      <c r="A172" s="132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 spans="1:26" ht="15.75" thickBot="1">
      <c r="A173" s="132"/>
      <c r="B173" s="125"/>
      <c r="C173" s="125"/>
      <c r="D173" s="125"/>
      <c r="E173" s="125"/>
      <c r="F173" s="125"/>
      <c r="G173" s="125"/>
      <c r="H173" s="125"/>
      <c r="I173" s="125"/>
      <c r="J173" s="125"/>
      <c r="K173" s="12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 spans="1:26" ht="15.75" thickBot="1">
      <c r="A174" s="132"/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 spans="1:26" ht="15.75" thickBot="1">
      <c r="A175" s="132"/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 spans="1:26" ht="15.75" thickBot="1">
      <c r="A176" s="132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 spans="1:26" ht="15.75" thickBot="1">
      <c r="A177" s="132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 spans="1:26" ht="15.75" thickBot="1">
      <c r="A178" s="132"/>
      <c r="B178" s="125"/>
      <c r="C178" s="125"/>
      <c r="D178" s="125"/>
      <c r="E178" s="125"/>
      <c r="F178" s="125"/>
      <c r="G178" s="125"/>
      <c r="H178" s="125"/>
      <c r="I178" s="125"/>
      <c r="J178" s="125"/>
      <c r="K178" s="12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 spans="1:26" ht="15.75" thickBot="1">
      <c r="A179" s="132"/>
      <c r="B179" s="125"/>
      <c r="C179" s="125"/>
      <c r="D179" s="125"/>
      <c r="E179" s="125"/>
      <c r="F179" s="125"/>
      <c r="G179" s="125"/>
      <c r="H179" s="125"/>
      <c r="I179" s="125"/>
      <c r="J179" s="125"/>
      <c r="K179" s="12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 spans="1:26" ht="15.75" thickBot="1">
      <c r="A180" s="132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 spans="1:26" ht="15.75" thickBot="1">
      <c r="A181" s="132"/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 spans="1:26" ht="15.75" thickBot="1">
      <c r="A182" s="132"/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 spans="1:26" ht="15.75" thickBot="1">
      <c r="A183" s="132"/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 spans="1:26" ht="15.75" thickBot="1">
      <c r="A184" s="132"/>
      <c r="B184" s="125"/>
      <c r="C184" s="125"/>
      <c r="D184" s="125"/>
      <c r="E184" s="125"/>
      <c r="F184" s="125"/>
      <c r="G184" s="125"/>
      <c r="H184" s="125"/>
      <c r="I184" s="125"/>
      <c r="J184" s="125"/>
      <c r="K184" s="12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spans="1:26" ht="15.75" thickBot="1">
      <c r="A185" s="132"/>
      <c r="B185" s="125"/>
      <c r="C185" s="125"/>
      <c r="D185" s="125"/>
      <c r="E185" s="125"/>
      <c r="F185" s="125"/>
      <c r="G185" s="125"/>
      <c r="H185" s="125"/>
      <c r="I185" s="125"/>
      <c r="J185" s="125"/>
      <c r="K185" s="12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 spans="1:26" ht="15.75" thickBot="1">
      <c r="A186" s="132"/>
      <c r="B186" s="125"/>
      <c r="C186" s="125"/>
      <c r="D186" s="125"/>
      <c r="E186" s="125"/>
      <c r="F186" s="125"/>
      <c r="G186" s="125"/>
      <c r="H186" s="125"/>
      <c r="I186" s="125"/>
      <c r="J186" s="125"/>
      <c r="K186" s="12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 spans="1:26" ht="15.75" thickBot="1">
      <c r="A187" s="132"/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 spans="1:26" ht="15.75" thickBot="1">
      <c r="A188" s="132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 spans="1:26" ht="15.75" thickBot="1">
      <c r="A189" s="132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 spans="1:26" ht="15.75" thickBot="1">
      <c r="A190" s="132"/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 spans="1:26" ht="15.75" thickBot="1">
      <c r="A191" s="132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 spans="1:26" ht="15.75" thickBot="1">
      <c r="A192" s="132"/>
      <c r="B192" s="125"/>
      <c r="C192" s="125"/>
      <c r="D192" s="125"/>
      <c r="E192" s="125"/>
      <c r="F192" s="125"/>
      <c r="G192" s="125"/>
      <c r="H192" s="125"/>
      <c r="I192" s="125"/>
      <c r="J192" s="125"/>
      <c r="K192" s="12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 spans="1:26" ht="15.75" thickBot="1">
      <c r="A193" s="132"/>
      <c r="B193" s="125"/>
      <c r="C193" s="125"/>
      <c r="D193" s="125"/>
      <c r="E193" s="125"/>
      <c r="F193" s="125"/>
      <c r="G193" s="125"/>
      <c r="H193" s="125"/>
      <c r="I193" s="125"/>
      <c r="J193" s="125"/>
      <c r="K193" s="12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 spans="1:26" ht="15.75" thickBot="1">
      <c r="A194" s="132"/>
      <c r="B194" s="125"/>
      <c r="C194" s="125"/>
      <c r="D194" s="125"/>
      <c r="E194" s="125"/>
      <c r="F194" s="125"/>
      <c r="G194" s="125"/>
      <c r="H194" s="125"/>
      <c r="I194" s="125"/>
      <c r="J194" s="125"/>
      <c r="K194" s="12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 spans="1:26" ht="15.75" thickBot="1">
      <c r="A195" s="132"/>
      <c r="B195" s="125"/>
      <c r="C195" s="125"/>
      <c r="D195" s="125"/>
      <c r="E195" s="125"/>
      <c r="F195" s="125"/>
      <c r="G195" s="125"/>
      <c r="H195" s="125"/>
      <c r="I195" s="125"/>
      <c r="J195" s="125"/>
      <c r="K195" s="12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 spans="1:26" ht="15.75" thickBot="1">
      <c r="A196" s="132"/>
      <c r="B196" s="125"/>
      <c r="C196" s="125"/>
      <c r="D196" s="125"/>
      <c r="E196" s="125"/>
      <c r="F196" s="125"/>
      <c r="G196" s="125"/>
      <c r="H196" s="125"/>
      <c r="I196" s="125"/>
      <c r="J196" s="125"/>
      <c r="K196" s="12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 spans="1:26" ht="15.75" thickBot="1">
      <c r="A197" s="132"/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 spans="1:26" ht="15.75" thickBot="1">
      <c r="A198" s="132"/>
      <c r="B198" s="125"/>
      <c r="C198" s="125"/>
      <c r="D198" s="125"/>
      <c r="E198" s="125"/>
      <c r="F198" s="125"/>
      <c r="G198" s="125"/>
      <c r="H198" s="125"/>
      <c r="I198" s="125"/>
      <c r="J198" s="125"/>
      <c r="K198" s="12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 spans="1:26" ht="15.75" thickBot="1">
      <c r="A199" s="132"/>
      <c r="B199" s="125"/>
      <c r="C199" s="125"/>
      <c r="D199" s="125"/>
      <c r="E199" s="125"/>
      <c r="F199" s="125"/>
      <c r="G199" s="125"/>
      <c r="H199" s="125"/>
      <c r="I199" s="125"/>
      <c r="J199" s="125"/>
      <c r="K199" s="12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 spans="1:26" ht="15.75" thickBot="1">
      <c r="A200" s="132"/>
      <c r="B200" s="125"/>
      <c r="C200" s="125"/>
      <c r="D200" s="125"/>
      <c r="E200" s="125"/>
      <c r="F200" s="125"/>
      <c r="G200" s="125"/>
      <c r="H200" s="125"/>
      <c r="I200" s="125"/>
      <c r="J200" s="125"/>
      <c r="K200" s="12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 spans="1:26" ht="15.75" thickBot="1">
      <c r="A201" s="132"/>
      <c r="B201" s="125"/>
      <c r="C201" s="125"/>
      <c r="D201" s="125"/>
      <c r="E201" s="125"/>
      <c r="F201" s="125"/>
      <c r="G201" s="125"/>
      <c r="H201" s="125"/>
      <c r="I201" s="125"/>
      <c r="J201" s="125"/>
      <c r="K201" s="12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 spans="1:26" ht="15.75" thickBot="1">
      <c r="A202" s="132"/>
      <c r="B202" s="125"/>
      <c r="C202" s="125"/>
      <c r="D202" s="125"/>
      <c r="E202" s="125"/>
      <c r="F202" s="125"/>
      <c r="G202" s="125"/>
      <c r="H202" s="125"/>
      <c r="I202" s="125"/>
      <c r="J202" s="125"/>
      <c r="K202" s="12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 spans="1:26" ht="15.75" thickBot="1">
      <c r="A203" s="132"/>
      <c r="B203" s="125"/>
      <c r="C203" s="125"/>
      <c r="D203" s="125"/>
      <c r="E203" s="125"/>
      <c r="F203" s="125"/>
      <c r="G203" s="125"/>
      <c r="H203" s="125"/>
      <c r="I203" s="125"/>
      <c r="J203" s="125"/>
      <c r="K203" s="12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 spans="1:26" ht="15.75" thickBot="1">
      <c r="A204" s="132"/>
      <c r="B204" s="125"/>
      <c r="C204" s="125"/>
      <c r="D204" s="125"/>
      <c r="E204" s="125"/>
      <c r="F204" s="125"/>
      <c r="G204" s="125"/>
      <c r="H204" s="125"/>
      <c r="I204" s="125"/>
      <c r="J204" s="125"/>
      <c r="K204" s="12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 spans="1:26" ht="15.75" thickBot="1">
      <c r="A205" s="132"/>
      <c r="B205" s="125"/>
      <c r="C205" s="125"/>
      <c r="D205" s="125"/>
      <c r="E205" s="125"/>
      <c r="F205" s="125"/>
      <c r="G205" s="125"/>
      <c r="H205" s="125"/>
      <c r="I205" s="125"/>
      <c r="J205" s="125"/>
      <c r="K205" s="12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 spans="1:26" ht="15.75" thickBot="1">
      <c r="A206" s="132"/>
      <c r="B206" s="125"/>
      <c r="C206" s="125"/>
      <c r="D206" s="125"/>
      <c r="E206" s="125"/>
      <c r="F206" s="125"/>
      <c r="G206" s="125"/>
      <c r="H206" s="125"/>
      <c r="I206" s="125"/>
      <c r="J206" s="125"/>
      <c r="K206" s="12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 spans="1:26" ht="15.75" thickBot="1">
      <c r="A207" s="132"/>
      <c r="B207" s="125"/>
      <c r="C207" s="125"/>
      <c r="D207" s="125"/>
      <c r="E207" s="125"/>
      <c r="F207" s="125"/>
      <c r="G207" s="125"/>
      <c r="H207" s="125"/>
      <c r="I207" s="125"/>
      <c r="J207" s="125"/>
      <c r="K207" s="12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 spans="1:26" ht="15.75" thickBot="1">
      <c r="A208" s="132"/>
      <c r="B208" s="125"/>
      <c r="C208" s="125"/>
      <c r="D208" s="125"/>
      <c r="E208" s="125"/>
      <c r="F208" s="125"/>
      <c r="G208" s="125"/>
      <c r="H208" s="125"/>
      <c r="I208" s="125"/>
      <c r="J208" s="125"/>
      <c r="K208" s="12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 spans="1:26" ht="15.75" thickBot="1">
      <c r="A209" s="132"/>
      <c r="B209" s="125"/>
      <c r="C209" s="125"/>
      <c r="D209" s="125"/>
      <c r="E209" s="125"/>
      <c r="F209" s="125"/>
      <c r="G209" s="125"/>
      <c r="H209" s="125"/>
      <c r="I209" s="125"/>
      <c r="J209" s="125"/>
      <c r="K209" s="12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 spans="1:26" ht="15.75" thickBot="1">
      <c r="A210" s="132"/>
      <c r="B210" s="125"/>
      <c r="C210" s="125"/>
      <c r="D210" s="125"/>
      <c r="E210" s="125"/>
      <c r="F210" s="125"/>
      <c r="G210" s="125"/>
      <c r="H210" s="125"/>
      <c r="I210" s="125"/>
      <c r="J210" s="125"/>
      <c r="K210" s="12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 spans="1:26" ht="15.75" thickBot="1">
      <c r="A211" s="132"/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 spans="1:26" ht="15.75" thickBot="1">
      <c r="A212" s="132"/>
      <c r="B212" s="125"/>
      <c r="C212" s="125"/>
      <c r="D212" s="125"/>
      <c r="E212" s="125"/>
      <c r="F212" s="125"/>
      <c r="G212" s="125"/>
      <c r="H212" s="125"/>
      <c r="I212" s="125"/>
      <c r="J212" s="125"/>
      <c r="K212" s="12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 spans="1:26" ht="15.75" thickBot="1">
      <c r="A213" s="132"/>
      <c r="B213" s="125"/>
      <c r="C213" s="125"/>
      <c r="D213" s="125"/>
      <c r="E213" s="125"/>
      <c r="F213" s="125"/>
      <c r="G213" s="125"/>
      <c r="H213" s="125"/>
      <c r="I213" s="125"/>
      <c r="J213" s="125"/>
      <c r="K213" s="12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 spans="1:26" ht="15.75" thickBot="1">
      <c r="A214" s="132"/>
      <c r="B214" s="125"/>
      <c r="C214" s="125"/>
      <c r="D214" s="125"/>
      <c r="E214" s="125"/>
      <c r="F214" s="125"/>
      <c r="G214" s="125"/>
      <c r="H214" s="125"/>
      <c r="I214" s="125"/>
      <c r="J214" s="125"/>
      <c r="K214" s="12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 spans="1:26" ht="15.75" thickBot="1">
      <c r="A215" s="132"/>
      <c r="B215" s="125"/>
      <c r="C215" s="125"/>
      <c r="D215" s="125"/>
      <c r="E215" s="125"/>
      <c r="F215" s="125"/>
      <c r="G215" s="125"/>
      <c r="H215" s="125"/>
      <c r="I215" s="125"/>
      <c r="J215" s="125"/>
      <c r="K215" s="12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 spans="1:26" ht="15.75" thickBot="1">
      <c r="A216" s="132"/>
      <c r="B216" s="125"/>
      <c r="C216" s="125"/>
      <c r="D216" s="125"/>
      <c r="E216" s="125"/>
      <c r="F216" s="125"/>
      <c r="G216" s="125"/>
      <c r="H216" s="125"/>
      <c r="I216" s="125"/>
      <c r="J216" s="125"/>
      <c r="K216" s="12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 spans="1:26" ht="15.75" thickBot="1">
      <c r="A217" s="132"/>
      <c r="B217" s="125"/>
      <c r="C217" s="125"/>
      <c r="D217" s="125"/>
      <c r="E217" s="125"/>
      <c r="F217" s="125"/>
      <c r="G217" s="125"/>
      <c r="H217" s="125"/>
      <c r="I217" s="125"/>
      <c r="J217" s="125"/>
      <c r="K217" s="12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 spans="1:26" ht="15.75" thickBot="1">
      <c r="A218" s="132"/>
      <c r="B218" s="125"/>
      <c r="C218" s="125"/>
      <c r="D218" s="125"/>
      <c r="E218" s="125"/>
      <c r="F218" s="125"/>
      <c r="G218" s="125"/>
      <c r="H218" s="125"/>
      <c r="I218" s="125"/>
      <c r="J218" s="125"/>
      <c r="K218" s="12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 spans="1:26" ht="15.75" thickBot="1">
      <c r="A219" s="132"/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spans="1:26" ht="15.75" thickBot="1">
      <c r="A220" s="132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 spans="1:26" ht="15.75" thickBot="1">
      <c r="A221" s="132"/>
      <c r="B221" s="125"/>
      <c r="C221" s="125"/>
      <c r="D221" s="125"/>
      <c r="E221" s="125"/>
      <c r="F221" s="125"/>
      <c r="G221" s="125"/>
      <c r="H221" s="125"/>
      <c r="I221" s="125"/>
      <c r="J221" s="125"/>
      <c r="K221" s="12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spans="1:26" ht="15.75" thickBot="1">
      <c r="A222" s="132"/>
      <c r="B222" s="125"/>
      <c r="C222" s="125"/>
      <c r="D222" s="125"/>
      <c r="E222" s="125"/>
      <c r="F222" s="125"/>
      <c r="G222" s="125"/>
      <c r="H222" s="125"/>
      <c r="I222" s="125"/>
      <c r="J222" s="125"/>
      <c r="K222" s="12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spans="1:26" ht="15.75" thickBot="1">
      <c r="A223" s="132"/>
      <c r="B223" s="125"/>
      <c r="C223" s="125"/>
      <c r="D223" s="125"/>
      <c r="E223" s="125"/>
      <c r="F223" s="125"/>
      <c r="G223" s="125"/>
      <c r="H223" s="125"/>
      <c r="I223" s="125"/>
      <c r="J223" s="125"/>
      <c r="K223" s="12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spans="1:26" ht="15.75" thickBot="1">
      <c r="A224" s="132"/>
      <c r="B224" s="125"/>
      <c r="C224" s="125"/>
      <c r="D224" s="125"/>
      <c r="E224" s="125"/>
      <c r="F224" s="125"/>
      <c r="G224" s="125"/>
      <c r="H224" s="125"/>
      <c r="I224" s="125"/>
      <c r="J224" s="125"/>
      <c r="K224" s="12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spans="1:26" ht="15.75" thickBot="1">
      <c r="A225" s="132"/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spans="1:26" ht="15.75" thickBot="1">
      <c r="A226" s="132"/>
      <c r="B226" s="125"/>
      <c r="C226" s="125"/>
      <c r="D226" s="125"/>
      <c r="E226" s="125"/>
      <c r="F226" s="125"/>
      <c r="G226" s="125"/>
      <c r="H226" s="125"/>
      <c r="I226" s="125"/>
      <c r="J226" s="125"/>
      <c r="K226" s="12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spans="1:26" ht="15.75" thickBot="1">
      <c r="A227" s="132"/>
      <c r="B227" s="125"/>
      <c r="C227" s="125"/>
      <c r="D227" s="125"/>
      <c r="E227" s="125"/>
      <c r="F227" s="125"/>
      <c r="G227" s="125"/>
      <c r="H227" s="125"/>
      <c r="I227" s="125"/>
      <c r="J227" s="125"/>
      <c r="K227" s="12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spans="1:26" ht="15.75" thickBot="1">
      <c r="A228" s="132"/>
      <c r="B228" s="125"/>
      <c r="C228" s="125"/>
      <c r="D228" s="125"/>
      <c r="E228" s="125"/>
      <c r="F228" s="125"/>
      <c r="G228" s="125"/>
      <c r="H228" s="125"/>
      <c r="I228" s="125"/>
      <c r="J228" s="125"/>
      <c r="K228" s="12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spans="1:26" ht="15.75" thickBot="1">
      <c r="A229" s="132"/>
      <c r="B229" s="125"/>
      <c r="C229" s="125"/>
      <c r="D229" s="125"/>
      <c r="E229" s="125"/>
      <c r="F229" s="125"/>
      <c r="G229" s="125"/>
      <c r="H229" s="125"/>
      <c r="I229" s="125"/>
      <c r="J229" s="125"/>
      <c r="K229" s="12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 spans="1:26" ht="15.75" thickBot="1">
      <c r="A230" s="132"/>
      <c r="B230" s="125"/>
      <c r="C230" s="125"/>
      <c r="D230" s="125"/>
      <c r="E230" s="125"/>
      <c r="F230" s="125"/>
      <c r="G230" s="125"/>
      <c r="H230" s="125"/>
      <c r="I230" s="125"/>
      <c r="J230" s="125"/>
      <c r="K230" s="12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 spans="1:26" ht="15.75" thickBot="1">
      <c r="A231" s="132"/>
      <c r="B231" s="125"/>
      <c r="C231" s="125"/>
      <c r="D231" s="125"/>
      <c r="E231" s="125"/>
      <c r="F231" s="125"/>
      <c r="G231" s="125"/>
      <c r="H231" s="125"/>
      <c r="I231" s="125"/>
      <c r="J231" s="125"/>
      <c r="K231" s="12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 spans="1:26" ht="15.75" thickBot="1">
      <c r="A232" s="132"/>
      <c r="B232" s="125"/>
      <c r="C232" s="125"/>
      <c r="D232" s="125"/>
      <c r="E232" s="125"/>
      <c r="F232" s="125"/>
      <c r="G232" s="125"/>
      <c r="H232" s="125"/>
      <c r="I232" s="125"/>
      <c r="J232" s="125"/>
      <c r="K232" s="12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 spans="1:26" ht="15.75" thickBot="1">
      <c r="A233" s="132"/>
      <c r="B233" s="125"/>
      <c r="C233" s="125"/>
      <c r="D233" s="125"/>
      <c r="E233" s="125"/>
      <c r="F233" s="125"/>
      <c r="G233" s="125"/>
      <c r="H233" s="125"/>
      <c r="I233" s="125"/>
      <c r="J233" s="125"/>
      <c r="K233" s="12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 spans="1:26" ht="15.75" thickBot="1">
      <c r="A234" s="132"/>
      <c r="B234" s="125"/>
      <c r="C234" s="125"/>
      <c r="D234" s="125"/>
      <c r="E234" s="125"/>
      <c r="F234" s="125"/>
      <c r="G234" s="125"/>
      <c r="H234" s="125"/>
      <c r="I234" s="125"/>
      <c r="J234" s="125"/>
      <c r="K234" s="12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 spans="1:26" ht="15.75" thickBot="1">
      <c r="A235" s="132"/>
      <c r="B235" s="125"/>
      <c r="C235" s="125"/>
      <c r="D235" s="125"/>
      <c r="E235" s="125"/>
      <c r="F235" s="125"/>
      <c r="G235" s="125"/>
      <c r="H235" s="125"/>
      <c r="I235" s="125"/>
      <c r="J235" s="125"/>
      <c r="K235" s="12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 spans="1:26" ht="15.75" thickBot="1">
      <c r="A236" s="132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 spans="1:26" ht="15.75" thickBot="1">
      <c r="A237" s="132"/>
      <c r="B237" s="125"/>
      <c r="C237" s="125"/>
      <c r="D237" s="125"/>
      <c r="E237" s="125"/>
      <c r="F237" s="125"/>
      <c r="G237" s="125"/>
      <c r="H237" s="125"/>
      <c r="I237" s="125"/>
      <c r="J237" s="125"/>
      <c r="K237" s="12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 spans="1:26" ht="15.75" thickBot="1">
      <c r="A238" s="132"/>
      <c r="B238" s="125"/>
      <c r="C238" s="125"/>
      <c r="D238" s="125"/>
      <c r="E238" s="125"/>
      <c r="F238" s="125"/>
      <c r="G238" s="125"/>
      <c r="H238" s="125"/>
      <c r="I238" s="125"/>
      <c r="J238" s="125"/>
      <c r="K238" s="12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 spans="1:26" ht="15.75" thickBot="1">
      <c r="A239" s="132"/>
      <c r="B239" s="125"/>
      <c r="C239" s="125"/>
      <c r="D239" s="125"/>
      <c r="E239" s="125"/>
      <c r="F239" s="125"/>
      <c r="G239" s="125"/>
      <c r="H239" s="125"/>
      <c r="I239" s="125"/>
      <c r="J239" s="125"/>
      <c r="K239" s="12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 spans="1:26" ht="15.75" thickBot="1">
      <c r="A240" s="132"/>
      <c r="B240" s="125"/>
      <c r="C240" s="125"/>
      <c r="D240" s="125"/>
      <c r="E240" s="125"/>
      <c r="F240" s="125"/>
      <c r="G240" s="125"/>
      <c r="H240" s="125"/>
      <c r="I240" s="125"/>
      <c r="J240" s="125"/>
      <c r="K240" s="12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 spans="1:26" ht="15.75" thickBot="1">
      <c r="A241" s="132"/>
      <c r="B241" s="125"/>
      <c r="C241" s="125"/>
      <c r="D241" s="125"/>
      <c r="E241" s="125"/>
      <c r="F241" s="125"/>
      <c r="G241" s="125"/>
      <c r="H241" s="125"/>
      <c r="I241" s="125"/>
      <c r="J241" s="125"/>
      <c r="K241" s="12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 spans="1:26" ht="15.75" thickBot="1">
      <c r="A242" s="132"/>
      <c r="B242" s="125"/>
      <c r="C242" s="125"/>
      <c r="D242" s="125"/>
      <c r="E242" s="125"/>
      <c r="F242" s="125"/>
      <c r="G242" s="125"/>
      <c r="H242" s="125"/>
      <c r="I242" s="125"/>
      <c r="J242" s="125"/>
      <c r="K242" s="12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 spans="1:26" ht="15.75" thickBot="1">
      <c r="A243" s="132"/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 spans="1:26" ht="15.75" thickBot="1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 spans="1:26" ht="15.75" thickBot="1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 spans="1:26" ht="15.75" thickBot="1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 spans="1:26" ht="15.75" thickBot="1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 spans="1:26" ht="15.75" thickBot="1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 spans="1:26" ht="15.75" thickBot="1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 spans="1:26" ht="15.75" thickBot="1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 spans="1:26" ht="15.75" thickBot="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 spans="1:26" ht="15.75" thickBot="1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 spans="1:26" ht="15.75" thickBot="1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 spans="1:26" ht="15.75" thickBot="1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 spans="1:26" ht="15.75" thickBot="1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 spans="1:26" ht="15.75" thickBot="1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 spans="1:26" ht="15.75" thickBot="1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 spans="1:26" ht="15.75" thickBot="1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 spans="1:26" ht="15.75" thickBot="1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 spans="1:26" ht="15.75" thickBot="1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 spans="1:26" ht="15.75" thickBot="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 spans="1:26" ht="15.75" thickBot="1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 spans="1:26" ht="15.75" thickBot="1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 spans="1:26" ht="15.75" thickBot="1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 spans="1:26" ht="15.75" thickBot="1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 spans="1:26" ht="15.75" thickBot="1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 spans="1:26" ht="15.75" thickBot="1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 spans="1:26" ht="15.75" thickBot="1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 spans="1:26" ht="15.75" thickBot="1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 spans="1:26" ht="15.75" thickBot="1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 spans="1:26" ht="15.75" thickBot="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 spans="1:26" ht="15.75" thickBot="1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 spans="1:26" ht="15.75" thickBot="1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 spans="1:26" ht="15.75" thickBot="1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 spans="1:26" ht="15.75" thickBot="1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 spans="1:26" ht="15.75" thickBot="1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 spans="1:26" ht="15.75" thickBot="1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 spans="1:26" ht="15.75" thickBot="1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 spans="1:26" ht="15.75" thickBot="1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 spans="1:26" ht="15.75" thickBot="1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 spans="1:26" ht="15.75" thickBot="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 spans="1:26" ht="15.75" thickBot="1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 spans="1:26" ht="15.75" thickBot="1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 spans="1:26" ht="15.75" thickBot="1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 spans="1:26" ht="15.75" thickBot="1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 spans="1:26" ht="15.75" thickBot="1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 spans="1:26" ht="15.75" thickBot="1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 spans="1:26" ht="15.75" thickBot="1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 spans="1:26" ht="15.75" thickBot="1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 spans="1:26" ht="15.75" thickBot="1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 spans="1:26" ht="15.75" thickBot="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 spans="1:26" ht="15.75" thickBot="1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 spans="1:26" ht="15.75" thickBot="1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 spans="1:26" ht="15.75" thickBot="1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 spans="1:26" ht="15.75" thickBot="1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 spans="1:26" ht="15.75" thickBot="1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 spans="1:26" ht="15.75" thickBot="1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 spans="1:26" ht="15.75" thickBot="1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 spans="1:26" ht="15.75" thickBot="1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 spans="1:26" ht="15.75" thickBot="1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 spans="1:26" ht="15.75" thickBot="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 spans="1:26" ht="15.75" thickBot="1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 spans="1:26" ht="15.75" thickBot="1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 spans="1:26" ht="15.75" thickBot="1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 spans="1:26" ht="15.75" thickBot="1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 spans="1:26" ht="15.75" thickBot="1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 spans="1:26" ht="15.75" thickBot="1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 spans="1:26" ht="15.75" thickBot="1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 spans="1:26" ht="15.75" thickBot="1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 spans="1:26" ht="15.75" thickBot="1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 spans="1:26" ht="15.75" thickBo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 spans="1:26" ht="15.75" thickBot="1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 spans="1:26" ht="15.75" thickBot="1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 spans="1:26" ht="15.75" thickBot="1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 spans="1:26" ht="15.75" thickBot="1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 spans="1:26" ht="15.75" thickBot="1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 spans="1:26" ht="15.75" thickBot="1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 spans="1:26" ht="15.75" thickBot="1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 spans="1:26" ht="15.75" thickBot="1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 spans="1:26" ht="15.75" thickBot="1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 spans="1:26" ht="15.75" thickBot="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 spans="1:26" ht="15.75" thickBot="1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 spans="1:26" ht="15.75" thickBot="1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 spans="1:26" ht="15.75" thickBot="1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 spans="1:26" ht="15.75" thickBot="1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 spans="1:26" ht="15.75" thickBot="1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 spans="1:26" ht="15.75" thickBot="1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 spans="1:26" ht="15.75" thickBot="1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 spans="1:26" ht="15.75" thickBot="1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 spans="1:26" ht="15.75" thickBot="1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 spans="1:26" ht="15.75" thickBot="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 spans="1:26" ht="15.75" thickBot="1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 spans="1:26" ht="15.75" thickBot="1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 spans="1:26" ht="15.75" thickBot="1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 spans="1:26" ht="15.75" thickBot="1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 spans="1:26" ht="15.75" thickBot="1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 spans="1:26" ht="15.75" thickBot="1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 spans="1:26" ht="15.75" thickBot="1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 spans="1:26" ht="15.75" thickBot="1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 spans="1:26" ht="15.75" thickBot="1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 spans="1:26" ht="15.75" thickBot="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 spans="1:26" ht="15.75" thickBot="1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 spans="1:26" ht="15.75" thickBot="1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 spans="1:26" ht="15.75" thickBot="1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 spans="1:26" ht="15.75" thickBot="1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 spans="1:26" ht="15.75" thickBot="1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 spans="1:26" ht="15.75" thickBot="1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 spans="1:26" ht="15.75" thickBot="1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 spans="1:26" ht="15.75" thickBot="1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 spans="1:26" ht="15.75" thickBot="1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 spans="1:26" ht="15.75" thickBot="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 spans="1:26" ht="15.75" thickBot="1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 spans="1:26" ht="15.75" thickBot="1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 spans="1:26" ht="15.75" thickBot="1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 spans="1:26" ht="15.75" thickBot="1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 spans="1:26" ht="15.75" thickBot="1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 spans="1:26" ht="15.75" thickBot="1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 spans="1:26" ht="15.75" thickBot="1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 spans="1:26" ht="15.75" thickBot="1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 spans="1:26" ht="15.75" thickBot="1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 spans="1:26" ht="15.75" thickBot="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 spans="1:26" ht="15.75" thickBot="1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 spans="1:26" ht="15.75" thickBot="1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 spans="1:26" ht="15.75" thickBot="1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 spans="1:26" ht="15.75" thickBot="1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 spans="1:26" ht="15.75" thickBot="1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 spans="1:26" ht="15.75" thickBot="1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 spans="1:26" ht="15.75" thickBot="1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 spans="1:26" ht="15.75" thickBot="1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 spans="1:26" ht="15.75" thickBot="1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 spans="1:26" ht="15.75" thickBot="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 spans="1:26" ht="15.75" thickBot="1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 spans="1:26" ht="15.75" thickBot="1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 spans="1:26" ht="15.75" thickBot="1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 spans="1:26" ht="15.75" thickBot="1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 spans="1:26" ht="15.75" thickBot="1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 spans="1:26" ht="15.75" thickBot="1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 spans="1:26" ht="15.75" thickBot="1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 spans="1:26" ht="15.75" thickBot="1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 spans="1:26" ht="15.75" thickBot="1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 spans="1:26" ht="15.75" thickBot="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 spans="1:26" ht="15.75" thickBot="1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 spans="1:26" ht="15.75" thickBot="1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 spans="1:26" ht="15.75" thickBot="1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 spans="1:26" ht="15.75" thickBot="1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 spans="1:26" ht="15.75" thickBot="1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 spans="1:26" ht="15.75" thickBot="1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 spans="1:26" ht="15.75" thickBot="1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 spans="1:26" ht="15.75" thickBot="1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 spans="1:26" ht="15.75" thickBot="1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 spans="1:26" ht="15.75" thickBot="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 spans="1:26" ht="15.75" thickBot="1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 spans="1:26" ht="15.75" thickBot="1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 spans="1:26" ht="15.75" thickBot="1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 spans="1:26" ht="15.75" thickBot="1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 spans="1:26" ht="15.75" thickBot="1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 spans="1:26" ht="15.75" thickBot="1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 spans="1:26" ht="15.75" thickBot="1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 spans="1:26" ht="15.75" thickBot="1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 spans="1:26" ht="15.75" thickBot="1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 spans="1:26" ht="15.75" thickBot="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 spans="1:26" ht="15.75" thickBot="1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 spans="1:26" ht="15.75" thickBot="1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 spans="1:26" ht="15.75" thickBot="1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 spans="1:26" ht="15.75" thickBot="1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 spans="1:26" ht="15.75" thickBot="1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 spans="1:26" ht="15.75" thickBot="1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 spans="1:26" ht="15.75" thickBot="1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 spans="1:26" ht="15.75" thickBot="1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 spans="1:26" ht="15.75" thickBot="1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 spans="1:26" ht="15.75" thickBot="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 spans="1:26" ht="15.75" thickBot="1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 spans="1:26" ht="15.75" thickBot="1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 spans="1:26" ht="15.75" thickBot="1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 spans="1:26" ht="15.75" thickBot="1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 spans="1:26" ht="15.75" thickBot="1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 spans="1:26" ht="15.75" thickBot="1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 spans="1:26" ht="15.75" thickBot="1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 spans="1:26" ht="15.75" thickBot="1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 spans="1:26" ht="15.75" thickBot="1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 spans="1:26" ht="15.75" thickBot="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 spans="1:26" ht="15.75" thickBot="1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 spans="1:26" ht="15.75" thickBot="1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 spans="1:26" ht="15.75" thickBot="1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 spans="1:26" ht="15.75" thickBot="1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 spans="1:26" ht="15.75" thickBot="1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 spans="1:26" ht="15.75" thickBot="1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 spans="1:26" ht="15.75" thickBot="1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 spans="1:26" ht="15.75" thickBot="1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 spans="1:26" ht="15.75" thickBot="1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 spans="1:26" ht="15.75" thickBot="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 spans="1:26" ht="15.75" thickBot="1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 spans="1:26" ht="15.75" thickBot="1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 spans="1:26" ht="15.75" thickBot="1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 spans="1:26" ht="15.75" thickBot="1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 spans="1:26" ht="15.75" thickBot="1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 spans="1:26" ht="15.75" thickBot="1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 spans="1:26" ht="15.75" thickBot="1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 spans="1:26" ht="15.75" thickBot="1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 spans="1:26" ht="15.75" thickBot="1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 spans="1:26" ht="15.75" thickBot="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 spans="1:26" ht="15.75" thickBot="1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 spans="1:26" ht="15.75" thickBot="1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 spans="1:26" ht="15.75" thickBot="1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 spans="1:26" ht="15.75" thickBot="1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 spans="1:26" ht="15.75" thickBot="1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 spans="1:26" ht="15.75" thickBot="1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 spans="1:26" ht="15.75" thickBot="1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 spans="1:26" ht="15.75" thickBot="1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 spans="1:26" ht="15.75" thickBot="1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 spans="1:26" ht="15.75" thickBot="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 spans="1:26" ht="15.75" thickBot="1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 spans="1:26" ht="15.75" thickBot="1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 spans="1:26" ht="15.75" thickBot="1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 spans="1:26" ht="15.75" thickBot="1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 spans="1:26" ht="15.75" thickBot="1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 spans="1:26" ht="15.75" thickBot="1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 spans="1:26" ht="15.75" thickBot="1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 spans="1:26" ht="15.75" thickBot="1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 spans="1:26" ht="15.75" thickBot="1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 spans="1:26" ht="15.75" thickBot="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 spans="1:26" ht="15.75" thickBot="1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 spans="1:26" ht="15.75" thickBot="1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 spans="1:26" ht="15.75" thickBot="1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 spans="1:26" ht="15.75" thickBot="1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 spans="1:26" ht="15.75" thickBot="1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 spans="1:26" ht="15.75" thickBot="1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 spans="1:26" ht="15.75" thickBot="1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 spans="1:26" ht="15.75" thickBot="1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 spans="1:26" ht="15.75" thickBot="1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 spans="1:26" ht="15.75" thickBot="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 spans="1:26" ht="15.75" thickBot="1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 spans="1:26" ht="15.75" thickBot="1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 spans="1:26" ht="15.75" thickBot="1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 spans="1:26" ht="15.75" thickBot="1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 spans="1:26" ht="15.75" thickBot="1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 spans="1:26" ht="15.75" thickBot="1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 spans="1:26" ht="15.75" thickBot="1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 spans="1:26" ht="15.75" thickBot="1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 spans="1:26" ht="15.75" thickBot="1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 spans="1:26" ht="15.75" thickBot="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 spans="1:26" ht="15.75" thickBot="1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 spans="1:26" ht="15.75" thickBot="1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 spans="1:26" ht="15.75" thickBot="1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 spans="1:26" ht="15.75" thickBot="1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 spans="1:26" ht="15.75" thickBot="1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 spans="1:26" ht="15.75" thickBot="1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 spans="1:26" ht="15.75" thickBot="1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 spans="1:26" ht="15.75" thickBot="1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 spans="1:26" ht="15.75" thickBot="1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 spans="1:26" ht="15.75" thickBot="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 spans="1:26" ht="15.75" thickBot="1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 spans="1:26" ht="15.75" thickBot="1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 spans="1:26" ht="15.75" thickBot="1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 spans="1:26" ht="15.75" thickBot="1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 spans="1:26" ht="15.75" thickBot="1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 spans="1:26" ht="15.75" thickBot="1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 spans="1:26" ht="15.75" thickBot="1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 spans="1:26" ht="15.75" thickBot="1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 spans="1:26" ht="15.75" thickBot="1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 spans="1:26" ht="15.75" thickBot="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 spans="1:26" ht="15.75" thickBot="1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 spans="1:26" ht="15.75" thickBot="1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 spans="1:26" ht="15.75" thickBot="1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 spans="1:26" ht="15.75" thickBot="1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 spans="1:26" ht="15.75" thickBot="1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 spans="1:26" ht="15.75" thickBot="1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 spans="1:26" ht="15.75" thickBot="1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spans="1:26" ht="15.75" thickBot="1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 spans="1:26" ht="15.75" thickBot="1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 spans="1:26" ht="15.75" thickBot="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 spans="1:26" ht="15.75" thickBot="1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 spans="1:26" ht="15.75" thickBot="1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 spans="1:26" ht="15.75" thickBot="1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 spans="1:26" ht="15.75" thickBot="1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 spans="1:26" ht="15.75" thickBot="1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 spans="1:26" ht="15.75" thickBot="1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 spans="1:26" ht="15.75" thickBot="1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 spans="1:26" ht="15.75" thickBot="1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 spans="1:26" ht="15.75" thickBot="1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 spans="1:26" ht="15.75" thickBot="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 spans="1:26" ht="15.75" thickBot="1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 spans="1:26" ht="15.75" thickBot="1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 spans="1:26" ht="15.75" thickBot="1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 spans="1:26" ht="15.75" thickBot="1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 spans="1:26" ht="15.75" thickBot="1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 spans="1:26" ht="15.75" thickBot="1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 spans="1:26" ht="15.75" thickBot="1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 spans="1:26" ht="15.75" thickBot="1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 spans="1:26" ht="15.75" thickBot="1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 spans="1:26" ht="15.75" thickBot="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 spans="1:26" ht="15.75" thickBot="1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 spans="1:26" ht="15.75" thickBot="1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 spans="1:26" ht="15.75" thickBot="1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 spans="1:26" ht="15.75" thickBot="1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 spans="1:26" ht="15.75" thickBot="1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 spans="1:26" ht="15.75" thickBot="1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 spans="1:26" ht="15.75" thickBot="1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 spans="1:26" ht="15.75" thickBot="1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 spans="1:26" ht="15.75" thickBot="1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 spans="1:26" ht="15.75" thickBot="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 spans="1:26" ht="15.75" thickBot="1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 spans="1:26" ht="15.75" thickBot="1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 spans="1:26" ht="15.75" thickBot="1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 spans="1:26" ht="15.75" thickBot="1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 spans="1:26" ht="15.75" thickBot="1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 spans="1:26" ht="15.75" thickBot="1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 spans="1:26" ht="15.75" thickBot="1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 spans="1:26" ht="15.75" thickBot="1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 spans="1:26" ht="15.75" thickBot="1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 spans="1:26" ht="15.75" thickBot="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 spans="1:26" ht="15.75" thickBot="1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 spans="1:26" ht="15.75" thickBot="1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 spans="1:26" ht="15.75" thickBot="1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 spans="1:26" ht="15.75" thickBot="1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 spans="1:26" ht="15.75" thickBot="1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 spans="1:26" ht="15.75" thickBot="1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 spans="1:26" ht="15.75" thickBot="1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 spans="1:26" ht="15.75" thickBot="1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 spans="1:26" ht="15.75" thickBot="1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 spans="1:26" ht="15.75" thickBot="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 spans="1:26" ht="15.75" thickBot="1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 spans="1:26" ht="15.75" thickBot="1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 spans="1:26" ht="15.75" thickBot="1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 spans="1:26" ht="15.75" thickBot="1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 spans="1:26" ht="15.75" thickBot="1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 spans="1:26" ht="15.75" thickBot="1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 spans="1:26" ht="15.75" thickBot="1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 spans="1:26" ht="15.75" thickBot="1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 spans="1:26" ht="15.75" thickBot="1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 spans="1:26" ht="15.75" thickBot="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 spans="1:26" ht="15.75" thickBot="1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 spans="1:26" ht="15.75" thickBot="1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 spans="1:26" ht="15.75" thickBot="1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 spans="1:26" ht="15.75" thickBot="1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 spans="1:26" ht="15.75" thickBot="1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 spans="1:26" ht="15.75" thickBot="1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 spans="1:26" ht="15.75" thickBot="1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 spans="1:26" ht="15.75" thickBot="1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 spans="1:26" ht="15.75" thickBot="1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 spans="1:26" ht="15.75" thickBot="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 spans="1:26" ht="15.75" thickBot="1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 spans="1:26" ht="15.75" thickBot="1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 spans="1:26" ht="15.75" thickBot="1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 spans="1:26" ht="15.75" thickBot="1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 spans="1:26" ht="15.75" thickBot="1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 spans="1:26" ht="15.75" thickBot="1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 spans="1:26" ht="15.75" thickBot="1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 spans="1:26" ht="15.75" thickBot="1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 spans="1:26" ht="15.75" thickBot="1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 spans="1:26" ht="15.75" thickBot="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 spans="1:26" ht="15.75" thickBot="1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 spans="1:26" ht="15.75" thickBot="1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 spans="1:26" ht="15.75" thickBot="1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 spans="1:26" ht="15.75" thickBot="1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 spans="1:26" ht="15.75" thickBot="1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 spans="1:26" ht="15.75" thickBot="1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 spans="1:26" ht="15.75" thickBot="1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 spans="1:26" ht="15.75" thickBot="1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 spans="1:26" ht="15.75" thickBot="1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 spans="1:26" ht="15.75" thickBot="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 spans="1:26" ht="15.75" thickBot="1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 spans="1:26" ht="15.75" thickBot="1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 spans="1:26" ht="15.75" thickBot="1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 spans="1:26" ht="15.75" thickBot="1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 spans="1:26" ht="15.75" thickBot="1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 spans="1:26" ht="15.75" thickBot="1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 spans="1:26" ht="15.75" thickBot="1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 spans="1:26" ht="15.75" thickBot="1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 spans="1:26" ht="15.75" thickBot="1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 spans="1:26" ht="15.75" thickBot="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 spans="1:26" ht="15.75" thickBot="1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 spans="1:26" ht="15.75" thickBot="1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 spans="1:26" ht="15.75" thickBot="1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 spans="1:26" ht="15.75" thickBot="1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 spans="1:26" ht="15.75" thickBot="1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 spans="1:26" ht="15.75" thickBot="1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 spans="1:26" ht="15.75" thickBot="1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 spans="1:26" ht="15.75" thickBot="1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 spans="1:26" ht="15.75" thickBot="1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 spans="1:26" ht="15.75" thickBot="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 spans="1:26" ht="15.75" thickBot="1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 spans="1:26" ht="15.75" thickBot="1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 spans="1:26" ht="15.75" thickBot="1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 spans="1:26" ht="15.75" thickBot="1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 spans="1:26" ht="15.75" thickBot="1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 spans="1:26" ht="15.75" thickBot="1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 spans="1:26" ht="15.75" thickBot="1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 spans="1:26" ht="15.75" thickBot="1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 spans="1:26" ht="15.75" thickBot="1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 spans="1:26" ht="15.75" thickBot="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 spans="1:26" ht="15.75" thickBot="1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 spans="1:26" ht="15.75" thickBot="1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 spans="1:26" ht="15.75" thickBot="1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 spans="1:26" ht="15.75" thickBot="1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 spans="1:26" ht="15.75" thickBot="1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 spans="1:26" ht="15.75" thickBot="1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 spans="1:26" ht="15.75" thickBot="1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 spans="1:26" ht="15.75" thickBot="1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 spans="1:26" ht="15.75" thickBot="1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 spans="1:26" ht="15.75" thickBot="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 spans="1:26" ht="15.75" thickBot="1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 spans="1:26" ht="15.75" thickBot="1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 spans="1:26" ht="15.75" thickBot="1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 spans="1:26" ht="15.75" thickBot="1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 spans="1:26" ht="15.75" thickBot="1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 spans="1:26" ht="15.75" thickBot="1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 spans="1:26" ht="15.75" thickBot="1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 spans="1:26" ht="15.75" thickBot="1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 spans="1:26" ht="15.75" thickBot="1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 spans="1:26" ht="15.75" thickBot="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 spans="1:26" ht="15.75" thickBot="1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 spans="1:26" ht="15.75" thickBot="1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 spans="1:26" ht="15.75" thickBot="1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 spans="1:26" ht="15.75" thickBot="1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 spans="1:26" ht="15.75" thickBot="1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 spans="1:26" ht="15.75" thickBot="1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 spans="1:26" ht="15.75" thickBot="1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 spans="1:26" ht="15.75" thickBot="1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 spans="1:26" ht="15.75" thickBot="1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 spans="1:26" ht="15.75" thickBot="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 spans="1:26" ht="15.75" thickBot="1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 spans="1:26" ht="15.75" thickBot="1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 spans="1:26" ht="15.75" thickBot="1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 spans="1:26" ht="15.75" thickBot="1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 spans="1:26" ht="15.75" thickBot="1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 spans="1:26" ht="15.75" thickBot="1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 spans="1:26" ht="15.75" thickBot="1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 spans="1:26" ht="15.75" thickBot="1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 spans="1:26" ht="15.75" thickBot="1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 spans="1:26" ht="15.75" thickBot="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 spans="1:26" ht="15.75" thickBot="1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 spans="1:26" ht="15.75" thickBot="1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 spans="1:26" ht="15.75" thickBot="1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 spans="1:26" ht="15.75" thickBot="1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 spans="1:26" ht="15.75" thickBot="1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 spans="1:26" ht="15.75" thickBot="1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 spans="1:26" ht="15.75" thickBot="1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 spans="1:26" ht="15.75" thickBot="1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 spans="1:26" ht="15.75" thickBot="1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 spans="1:26" ht="15.75" thickBot="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 spans="1:26" ht="15.75" thickBot="1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 spans="1:26" ht="15.75" thickBot="1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 spans="1:26" ht="15.75" thickBot="1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 spans="1:26" ht="15.75" thickBot="1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 spans="1:26" ht="15.75" thickBot="1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 spans="1:26" ht="15.75" thickBot="1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 spans="1:26" ht="15.75" thickBot="1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 spans="1:26" ht="15.75" thickBot="1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 spans="1:26" ht="15.75" thickBot="1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 spans="1:26" ht="15.75" thickBot="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 spans="1:26" ht="15.75" thickBot="1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 spans="1:26" ht="15.75" thickBot="1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 spans="1:26" ht="15.75" thickBot="1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 spans="1:26" ht="15.75" thickBot="1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 spans="1:26" ht="15.75" thickBot="1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 spans="1:26" ht="15.75" thickBot="1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 spans="1:26" ht="15.75" thickBot="1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 spans="1:26" ht="15.75" thickBot="1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 spans="1:26" ht="15.75" thickBot="1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 spans="1:26" ht="15.75" thickBot="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 spans="1:26" ht="15.75" thickBot="1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 spans="1:26" ht="15.75" thickBot="1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 spans="1:26" ht="15.75" thickBot="1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 spans="1:26" ht="15.75" thickBot="1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 spans="1:26" ht="15.75" thickBot="1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 spans="1:26" ht="15.75" thickBot="1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 spans="1:26" ht="15.75" thickBot="1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 spans="1:26" ht="15.75" thickBot="1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 spans="1:26" ht="15.75" thickBot="1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 spans="1:26" ht="15.75" thickBot="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 spans="1:26" ht="15.75" thickBot="1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 spans="1:26" ht="15.75" thickBot="1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 spans="1:26" ht="15.75" thickBot="1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 spans="1:26" ht="15.75" thickBot="1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 spans="1:26" ht="15.75" thickBot="1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 spans="1:26" ht="15.75" thickBot="1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 spans="1:26" ht="15.75" thickBot="1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 spans="1:26" ht="15.75" thickBot="1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 spans="1:26" ht="15.75" thickBot="1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 spans="1:26" ht="15.75" thickBot="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 spans="1:26" ht="15.75" thickBot="1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 spans="1:26" ht="15.75" thickBot="1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 spans="1:26" ht="15.75" thickBot="1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 spans="1:26" ht="15.75" thickBot="1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 spans="1:26" ht="15.75" thickBot="1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 spans="1:26" ht="15.75" thickBot="1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 spans="1:26" ht="15.75" thickBot="1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 spans="1:26" ht="15.75" thickBot="1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 spans="1:26" ht="15.75" thickBot="1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 spans="1:26" ht="15.75" thickBot="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 spans="1:26" ht="15.75" thickBot="1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 spans="1:26" ht="15.75" thickBot="1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 spans="1:26" ht="15.75" thickBot="1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 spans="1:26" ht="15.75" thickBot="1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 spans="1:26" ht="15.75" thickBot="1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 spans="1:26" ht="15.75" thickBot="1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 spans="1:26" ht="15.75" thickBot="1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 spans="1:26" ht="15.75" thickBot="1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 spans="1:26" ht="15.75" thickBot="1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 spans="1:26" ht="15.75" thickBot="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 spans="1:26" ht="15.75" thickBot="1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 spans="1:26" ht="15.75" thickBot="1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 spans="1:26" ht="15.75" thickBot="1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 spans="1:26" ht="15.75" thickBot="1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 spans="1:26" ht="15.75" thickBot="1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 spans="1:26" ht="15.75" thickBot="1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 spans="1:26" ht="15.75" thickBot="1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 spans="1:26" ht="15.75" thickBot="1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 spans="1:26" ht="15.75" thickBot="1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 spans="1:26" ht="15.75" thickBot="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 spans="1:26" ht="15.75" thickBot="1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 spans="1:26" ht="15.75" thickBot="1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 spans="1:26" ht="15.75" thickBot="1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 spans="1:26" ht="15.75" thickBot="1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 spans="1:26" ht="15.75" thickBot="1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 spans="1:26" ht="15.75" thickBot="1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 spans="1:26" ht="15.75" thickBot="1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 spans="1:26" ht="15.75" thickBot="1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 spans="1:26" ht="15.75" thickBot="1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 spans="1:26" ht="15.75" thickBot="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 spans="1:26" ht="15.75" thickBot="1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 spans="1:26" ht="15.75" thickBot="1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 spans="1:26" ht="15.75" thickBot="1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 spans="1:26" ht="15.75" thickBot="1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 spans="1:26" ht="15.75" thickBot="1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 spans="1:26" ht="15.75" thickBot="1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 spans="1:26" ht="15.75" thickBot="1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 spans="1:26" ht="15.75" thickBot="1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 spans="1:26" ht="15.75" thickBot="1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 spans="1:26" ht="15.75" thickBot="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 spans="1:26" ht="15.75" thickBot="1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 spans="1:26" ht="15.75" thickBot="1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 spans="1:26" ht="15.75" thickBot="1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 spans="1:26" ht="15.75" thickBot="1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 spans="1:26" ht="15.75" thickBot="1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 spans="1:26" ht="15.75" thickBot="1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 spans="1:26" ht="15.75" thickBot="1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 spans="1:26" ht="15.75" thickBot="1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 spans="1:26" ht="15.75" thickBot="1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 spans="1:26" ht="15.75" thickBot="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 spans="1:26" ht="15.75" thickBot="1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 spans="1:26" ht="15.75" thickBot="1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 spans="1:26" ht="15.75" thickBot="1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 spans="1:26" ht="15.75" thickBot="1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 spans="1:26" ht="15.75" thickBot="1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 spans="1:26" ht="15.75" thickBot="1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 spans="1:26" ht="15.75" thickBot="1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 spans="1:26" ht="15.75" thickBot="1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 spans="1:26" ht="15.75" thickBot="1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 spans="1:26" ht="15.75" thickBot="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 spans="1:26" ht="15.75" thickBot="1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 spans="1:26" ht="15.75" thickBot="1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 spans="1:26" ht="15.75" thickBot="1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 spans="1:26" ht="15.75" thickBot="1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 spans="1:26" ht="15.75" thickBot="1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 spans="1:26" ht="15.75" thickBot="1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 spans="1:26" ht="15.75" thickBot="1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 spans="1:26" ht="15.75" thickBot="1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 spans="1:26" ht="15.75" thickBot="1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 spans="1:26" ht="15.75" thickBot="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 spans="1:26" ht="15.75" thickBot="1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 spans="1:26" ht="15.75" thickBot="1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 spans="1:26" ht="15.75" thickBot="1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 spans="1:26" ht="15.75" thickBot="1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 spans="1:26" ht="15.75" thickBot="1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 spans="1:26" ht="15.75" thickBot="1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 spans="1:26" ht="15.75" thickBot="1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 spans="1:26" ht="15.75" thickBot="1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 spans="1:26" ht="15.75" thickBot="1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 spans="1:26" ht="15.75" thickBot="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 spans="1:26" ht="15.75" thickBot="1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 spans="1:26" ht="15.75" thickBot="1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 spans="1:26" ht="15.75" thickBot="1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 spans="1:26" ht="15.75" thickBot="1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 spans="1:26" ht="15.75" thickBot="1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 spans="1:26" ht="15.75" thickBot="1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 spans="1:26" ht="15.75" thickBot="1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 spans="1:26" ht="15.75" thickBot="1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 spans="1:26" ht="15.75" thickBot="1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 spans="1:26" ht="15.75" thickBot="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 spans="1:26" ht="15.75" thickBot="1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 spans="1:26" ht="15.75" thickBot="1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 spans="1:26" ht="15.75" thickBot="1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 spans="1:26" ht="15.75" thickBot="1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 spans="1:26" ht="15.75" thickBot="1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 spans="1:26" ht="15.75" thickBot="1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 spans="1:26" ht="15.75" thickBot="1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 spans="1:26" ht="15.75" thickBot="1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 spans="1:26" ht="15.75" thickBot="1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 spans="1:26" ht="15.75" thickBot="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 spans="1:26" ht="15.75" thickBot="1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 spans="1:26" ht="15.75" thickBot="1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 spans="1:26" ht="15.75" thickBot="1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 spans="1:26" ht="15.75" thickBot="1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 spans="1:26" ht="15.75" thickBot="1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 spans="1:26" ht="15.75" thickBot="1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 spans="1:26" ht="15.75" thickBot="1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 spans="1:26" ht="15.75" thickBot="1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 spans="1:26" ht="15.75" thickBot="1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 spans="1:26" ht="15.75" thickBot="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 spans="1:26" ht="15.75" thickBot="1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 spans="1:26" ht="15.75" thickBot="1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 spans="1:26" ht="15.75" thickBot="1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 spans="1:26" ht="15.75" thickBot="1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 spans="1:26" ht="15.75" thickBot="1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 spans="1:26" ht="15.75" thickBot="1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 spans="1:26" ht="15.75" thickBot="1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 spans="1:26" ht="15.75" thickBot="1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 spans="1:26" ht="15.75" thickBot="1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 spans="1:26" ht="15.75" thickBot="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 spans="1:26" ht="15.75" thickBot="1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 spans="1:26" ht="15.75" thickBot="1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 spans="1:26" ht="15.75" thickBot="1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 spans="1:26" ht="15.75" thickBot="1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 spans="1:26" ht="15.75" thickBot="1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 spans="1:26" ht="15.75" thickBot="1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 spans="1:26" ht="15.75" thickBot="1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 spans="1:26" ht="15.75" thickBot="1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 spans="1:26" ht="15.75" thickBot="1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 spans="1:26" ht="15.75" thickBot="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 spans="1:26" ht="15.75" thickBot="1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 spans="1:26" ht="15.75" thickBot="1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 spans="1:26" ht="15.75" thickBot="1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 spans="1:26" ht="15.75" thickBot="1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 spans="1:26" ht="15.75" thickBot="1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 spans="1:26" ht="15.75" thickBot="1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 spans="1:26" ht="15.75" thickBot="1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 spans="1:26" ht="15.75" thickBot="1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 spans="1:26" ht="15.75" thickBot="1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 spans="1:26" ht="15.75" thickBot="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 spans="1:26" ht="15.75" thickBot="1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 spans="1:26" ht="15.75" thickBot="1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 spans="1:26" ht="15.75" thickBot="1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 spans="1:26" ht="15.75" thickBot="1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 spans="1:26" ht="15.75" thickBot="1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 spans="1:26" ht="15.75" thickBot="1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 spans="1:26" ht="15.75" thickBot="1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 spans="1:26" ht="15.75" thickBot="1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 spans="1:26" ht="15.75" thickBot="1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 spans="1:26" ht="15.75" thickBot="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 spans="1:26" ht="15.75" thickBot="1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 spans="1:26" ht="15.75" thickBot="1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 spans="1:26" ht="15.75" thickBot="1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 spans="1:26" ht="15.75" thickBot="1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 spans="1:26" ht="15.75" thickBot="1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 spans="1:26" ht="15.75" thickBot="1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 spans="1:26" ht="15.75" thickBot="1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 spans="1:26" ht="15.75" thickBot="1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 spans="1:26" ht="15.75" thickBot="1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 spans="1:26" ht="15.75" thickBot="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 spans="1:26" ht="15.75" thickBot="1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 spans="1:26" ht="15.75" thickBot="1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 spans="1:26" ht="15.75" thickBot="1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 spans="1:26" ht="15.75" thickBot="1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 spans="1:26" ht="15.75" thickBot="1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 spans="1:26" ht="15.75" thickBot="1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 spans="1:26" ht="15.75" thickBot="1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 spans="1:26" ht="15.75" thickBot="1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 spans="1:26" ht="15.75" thickBot="1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 spans="1:26" ht="15.75" thickBot="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 spans="1:26" ht="15.75" thickBot="1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 spans="1:26" ht="15.75" thickBot="1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 spans="1:26" ht="15.75" thickBot="1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 spans="1:26" ht="15.75" thickBot="1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 spans="1:26" ht="15.75" thickBot="1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 spans="1:26" ht="15.75" thickBot="1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 spans="1:26" ht="15.75" thickBot="1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 spans="1:26" ht="15.75" thickBot="1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 spans="1:26" ht="15.75" thickBot="1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 spans="1:26" ht="15.75" thickBot="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 spans="1:26" ht="15.75" thickBot="1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 spans="1:26" ht="15.75" thickBot="1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 spans="1:26" ht="15.75" thickBot="1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 spans="1:26" ht="15.75" thickBot="1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 spans="1:26" ht="15.75" thickBot="1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 spans="1:26" ht="15.75" thickBot="1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 spans="1:26" ht="15.75" thickBot="1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 spans="1:26" ht="15.75" thickBot="1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 spans="1:26" ht="15.75" thickBot="1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 spans="1:26" ht="15.75" thickBot="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 spans="1:26" ht="15.75" thickBot="1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 spans="1:26" ht="15.75" thickBot="1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 spans="1:26" ht="15.75" thickBot="1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 spans="1:26" ht="15.75" thickBot="1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 spans="1:26" ht="15.75" thickBot="1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 spans="1:26" ht="15.75" thickBot="1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 spans="1:26" ht="15.75" thickBot="1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 spans="1:26" ht="15.75" thickBot="1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 spans="1:26" ht="15.75" thickBot="1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 spans="1:26" ht="15.75" thickBot="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 spans="1:26" ht="15.75" thickBot="1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 spans="1:26" ht="15.75" thickBot="1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 spans="1:26" ht="15.75" thickBot="1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 spans="1:26" ht="15.75" thickBot="1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 spans="1:26" ht="15.75" thickBot="1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 spans="1:26" ht="15.75" thickBot="1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 spans="1:26" ht="15.75" thickBot="1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 spans="1:26" ht="15.75" thickBot="1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 spans="1:26" ht="15.75" thickBot="1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 spans="1:26" ht="15.75" thickBot="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 spans="1:26" ht="15.75" thickBot="1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 spans="1:26" ht="15.75" thickBot="1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 spans="1:26" ht="15.75" thickBot="1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 spans="1:26" ht="15.75" thickBot="1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 spans="1:26" ht="15.75" thickBot="1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 spans="1:26" ht="15.75" thickBot="1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 spans="1:26" ht="15.75" thickBot="1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 spans="1:26" ht="15.75" thickBot="1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 spans="1:26" ht="15.75" thickBot="1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 spans="1:26" ht="15.75" thickBot="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 spans="1:26" ht="15.75" thickBot="1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 spans="1:26" ht="15.75" thickBot="1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 spans="1:26" ht="15.75" thickBot="1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 spans="1:26" ht="15.75" thickBot="1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 spans="1:26" ht="15.75" thickBot="1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 spans="1:26" ht="15.75" thickBot="1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 spans="1:26" ht="15.75" thickBot="1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 spans="1:26" ht="15.75" thickBot="1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 spans="1:26" ht="15.75" thickBot="1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 spans="1:26" ht="15.75" thickBot="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 spans="1:26" ht="15.75" thickBot="1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 spans="1:26" ht="15.75" thickBot="1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 spans="1:26" ht="15.75" thickBot="1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 spans="1:26" ht="15.75" thickBot="1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 spans="1:26" ht="15.75" thickBot="1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 spans="1:26" ht="15.75" thickBot="1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 spans="1:26" ht="15.75" thickBot="1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 spans="1:26" ht="15.75" thickBot="1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 spans="1:26" ht="15.75" thickBot="1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 spans="1:26" ht="15.75" thickBot="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 spans="1:26" ht="15.75" thickBot="1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 spans="1:26" ht="15.75" thickBot="1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 spans="1:26" ht="15.75" thickBot="1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 spans="1:26" ht="15.75" thickBot="1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 spans="1:26" ht="15.75" thickBot="1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 spans="1:26" ht="15.75" thickBot="1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 spans="1:26" ht="15.75" thickBot="1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 spans="1:26" ht="15.75" thickBot="1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 spans="1:26" ht="15.75" thickBot="1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 spans="1:26" ht="15.75" thickBot="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 spans="1:26" ht="15.75" thickBot="1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 spans="1:26" ht="15.75" thickBot="1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 spans="1:26" ht="15.75" thickBot="1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 spans="1:26" ht="15.75" thickBot="1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 spans="1:26" ht="15.75" thickBot="1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 spans="1:26" ht="15.75" thickBot="1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 spans="1:26" ht="15.75" thickBot="1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 spans="1:26" ht="15.75" thickBot="1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 spans="1:26" ht="15.75" thickBot="1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 spans="1:26" ht="15.75" thickBot="1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 spans="1:26" ht="15.75" thickBot="1">
      <c r="A992" s="85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 spans="1:26" ht="15.75" thickBot="1">
      <c r="A993" s="85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 spans="1:26" ht="15.75" thickBot="1">
      <c r="A994" s="85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 spans="1:26" ht="15.75" thickBot="1">
      <c r="A995" s="85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 spans="1:26" ht="15.75" thickBot="1">
      <c r="A996" s="85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 spans="1:26" ht="15.75" thickBot="1">
      <c r="A997" s="85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 spans="1:26" ht="15.75" thickBot="1">
      <c r="A998" s="85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 spans="1:26" ht="15.75" thickBot="1">
      <c r="A999" s="85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 spans="1:26" ht="15.75" thickBot="1">
      <c r="A1000" s="85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</sheetData>
  <mergeCells count="9">
    <mergeCell ref="B9:C9"/>
    <mergeCell ref="B3:I3"/>
    <mergeCell ref="B4:I4"/>
    <mergeCell ref="C5:D5"/>
    <mergeCell ref="E5:F5"/>
    <mergeCell ref="G5:I5"/>
    <mergeCell ref="C6:D6"/>
    <mergeCell ref="E6:F6"/>
    <mergeCell ref="G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opLeftCell="E1" zoomScale="99" zoomScaleNormal="99" workbookViewId="0">
      <selection activeCell="J53" sqref="J53"/>
    </sheetView>
  </sheetViews>
  <sheetFormatPr defaultRowHeight="15"/>
  <cols>
    <col min="1" max="1" width="19.42578125" customWidth="1"/>
    <col min="2" max="2" width="21.140625" customWidth="1"/>
    <col min="3" max="3" width="22.28515625" customWidth="1"/>
    <col min="4" max="4" width="40.28515625" customWidth="1"/>
    <col min="5" max="5" width="28.7109375" customWidth="1"/>
    <col min="6" max="6" width="24.28515625" customWidth="1"/>
    <col min="7" max="7" width="26.140625" customWidth="1"/>
    <col min="8" max="8" width="27.28515625" customWidth="1"/>
    <col min="9" max="9" width="21.5703125" customWidth="1"/>
    <col min="10" max="10" width="24.140625" customWidth="1"/>
    <col min="11" max="11" width="23.85546875" customWidth="1"/>
  </cols>
  <sheetData>
    <row r="1" spans="1:15" ht="13.5" customHeight="1">
      <c r="A1" s="1" t="s">
        <v>0</v>
      </c>
      <c r="B1" s="37" t="s">
        <v>48</v>
      </c>
      <c r="C1" s="2"/>
      <c r="D1" s="2"/>
      <c r="E1" s="2"/>
      <c r="F1" s="2"/>
      <c r="G1" s="2"/>
      <c r="H1" s="2"/>
      <c r="I1" s="3"/>
      <c r="J1" s="4"/>
      <c r="K1" s="4"/>
    </row>
    <row r="2" spans="1:15" ht="13.5" customHeight="1">
      <c r="A2" s="5" t="s">
        <v>1</v>
      </c>
      <c r="B2" s="69" t="s">
        <v>49</v>
      </c>
      <c r="C2" s="70"/>
      <c r="D2" s="70"/>
      <c r="E2" s="70"/>
      <c r="F2" s="70"/>
      <c r="G2" s="70"/>
      <c r="H2" s="70"/>
      <c r="I2" s="71"/>
      <c r="J2" s="4"/>
      <c r="K2" s="4"/>
      <c r="O2" s="41" t="s">
        <v>3</v>
      </c>
    </row>
    <row r="3" spans="1:15" ht="16.5" customHeight="1">
      <c r="A3" s="5" t="s">
        <v>2</v>
      </c>
      <c r="B3" s="69" t="s">
        <v>47</v>
      </c>
      <c r="C3" s="70"/>
      <c r="D3" s="70"/>
      <c r="E3" s="70"/>
      <c r="F3" s="70"/>
      <c r="G3" s="70"/>
      <c r="H3" s="70"/>
      <c r="I3" s="71"/>
      <c r="J3" s="4"/>
      <c r="K3" s="4"/>
      <c r="O3" s="42" t="s">
        <v>4</v>
      </c>
    </row>
    <row r="4" spans="1:15">
      <c r="A4" s="6" t="s">
        <v>3</v>
      </c>
      <c r="B4" s="7" t="s">
        <v>4</v>
      </c>
      <c r="C4" s="72" t="s">
        <v>5</v>
      </c>
      <c r="D4" s="73"/>
      <c r="E4" s="74" t="s">
        <v>6</v>
      </c>
      <c r="F4" s="75"/>
      <c r="G4" s="76" t="s">
        <v>7</v>
      </c>
      <c r="H4" s="77"/>
      <c r="I4" s="78"/>
      <c r="J4" s="4"/>
      <c r="K4" s="8" t="s">
        <v>46</v>
      </c>
      <c r="O4" s="43" t="s">
        <v>43</v>
      </c>
    </row>
    <row r="5" spans="1:15" ht="15.75" thickBot="1">
      <c r="A5" s="9">
        <f>COUNTIF(I11:I994,"Pass")</f>
        <v>38</v>
      </c>
      <c r="B5" s="10">
        <f>COUNTIF(I11:I994,"Fail")</f>
        <v>0</v>
      </c>
      <c r="C5" s="79">
        <f>G5-E5-B5-A5</f>
        <v>0</v>
      </c>
      <c r="D5" s="80"/>
      <c r="E5" s="79">
        <f>COUNTIF(I$12:I$995,"N/A")</f>
        <v>0</v>
      </c>
      <c r="F5" s="80"/>
      <c r="G5" s="81">
        <f>COUNTA(A11:A994)</f>
        <v>38</v>
      </c>
      <c r="H5" s="82"/>
      <c r="I5" s="83"/>
      <c r="J5" s="4"/>
      <c r="K5" s="4"/>
      <c r="O5" t="s">
        <v>44</v>
      </c>
    </row>
    <row r="6" spans="1:15">
      <c r="A6" s="11"/>
      <c r="B6" s="12"/>
      <c r="C6" s="13"/>
      <c r="D6" s="14"/>
      <c r="E6" s="15"/>
      <c r="F6" s="16"/>
      <c r="G6" s="16"/>
      <c r="H6" s="17"/>
      <c r="I6" s="18"/>
      <c r="J6" s="4"/>
      <c r="K6" s="4"/>
    </row>
    <row r="7" spans="1:15" ht="141.6" customHeight="1">
      <c r="A7" s="19" t="s">
        <v>8</v>
      </c>
      <c r="B7" s="19" t="s">
        <v>9</v>
      </c>
      <c r="C7" s="19" t="s">
        <v>10</v>
      </c>
      <c r="D7" s="19" t="s">
        <v>11</v>
      </c>
      <c r="E7" s="19" t="s">
        <v>12</v>
      </c>
      <c r="F7" s="19" t="s">
        <v>13</v>
      </c>
      <c r="G7" s="20" t="s">
        <v>14</v>
      </c>
      <c r="H7" s="20" t="s">
        <v>15</v>
      </c>
      <c r="I7" s="20" t="s">
        <v>16</v>
      </c>
      <c r="J7" s="20" t="s">
        <v>17</v>
      </c>
      <c r="K7" s="20" t="s">
        <v>18</v>
      </c>
    </row>
    <row r="8" spans="1:15">
      <c r="A8" s="21"/>
      <c r="B8" s="67" t="s">
        <v>21</v>
      </c>
      <c r="C8" s="68"/>
      <c r="D8" s="22"/>
      <c r="E8" s="22"/>
      <c r="F8" s="23"/>
      <c r="G8" s="23"/>
      <c r="H8" s="22"/>
      <c r="I8" s="22" t="s">
        <v>19</v>
      </c>
      <c r="J8" s="24"/>
      <c r="K8" s="25"/>
    </row>
    <row r="9" spans="1:15" ht="119.1" customHeight="1">
      <c r="A9" s="44" t="s">
        <v>22</v>
      </c>
      <c r="B9" s="26"/>
      <c r="C9" s="40" t="s">
        <v>29</v>
      </c>
      <c r="D9" s="27" t="s">
        <v>28</v>
      </c>
      <c r="E9" s="27"/>
      <c r="F9" s="28" t="s">
        <v>30</v>
      </c>
      <c r="G9" s="28" t="s">
        <v>31</v>
      </c>
      <c r="H9" s="30"/>
      <c r="I9" s="30" t="s">
        <v>3</v>
      </c>
      <c r="J9" s="31">
        <v>44036</v>
      </c>
      <c r="K9" s="32"/>
    </row>
    <row r="10" spans="1:15" ht="57" customHeight="1">
      <c r="A10" s="45" t="s">
        <v>23</v>
      </c>
      <c r="B10" s="26"/>
      <c r="C10" s="39" t="s">
        <v>34</v>
      </c>
      <c r="D10" s="33" t="s">
        <v>28</v>
      </c>
      <c r="E10" s="33"/>
      <c r="F10" s="34" t="s">
        <v>33</v>
      </c>
      <c r="G10" s="34" t="s">
        <v>42</v>
      </c>
      <c r="H10" s="35"/>
      <c r="I10" s="36" t="s">
        <v>3</v>
      </c>
      <c r="J10" s="31">
        <v>44036</v>
      </c>
      <c r="K10" s="32"/>
    </row>
    <row r="11" spans="1:15" ht="103.5" customHeight="1">
      <c r="A11" s="38" t="s">
        <v>24</v>
      </c>
      <c r="B11" s="26"/>
      <c r="C11" s="39" t="s">
        <v>36</v>
      </c>
      <c r="D11" s="33" t="s">
        <v>28</v>
      </c>
      <c r="E11" s="27"/>
      <c r="F11" s="28" t="s">
        <v>35</v>
      </c>
      <c r="G11" s="34" t="s">
        <v>20</v>
      </c>
      <c r="H11" s="29"/>
      <c r="I11" s="30" t="s">
        <v>3</v>
      </c>
      <c r="J11" s="31">
        <v>44036</v>
      </c>
      <c r="K11" s="32"/>
    </row>
    <row r="12" spans="1:15" ht="76.5">
      <c r="A12" s="38" t="s">
        <v>25</v>
      </c>
      <c r="B12" s="26"/>
      <c r="C12" s="39" t="s">
        <v>38</v>
      </c>
      <c r="D12" s="33" t="s">
        <v>28</v>
      </c>
      <c r="E12" s="33"/>
      <c r="F12" s="34" t="s">
        <v>37</v>
      </c>
      <c r="G12" s="34" t="s">
        <v>20</v>
      </c>
      <c r="H12" s="35"/>
      <c r="I12" s="36" t="s">
        <v>3</v>
      </c>
      <c r="J12" s="31">
        <v>44036</v>
      </c>
      <c r="K12" s="32"/>
    </row>
    <row r="13" spans="1:15" ht="63.75">
      <c r="A13" s="38" t="s">
        <v>26</v>
      </c>
      <c r="B13" s="26"/>
      <c r="C13" s="39" t="s">
        <v>41</v>
      </c>
      <c r="D13" s="33" t="s">
        <v>28</v>
      </c>
      <c r="E13" s="27"/>
      <c r="F13" s="28" t="s">
        <v>39</v>
      </c>
      <c r="G13" s="28" t="s">
        <v>40</v>
      </c>
      <c r="H13" s="29"/>
      <c r="I13" s="30" t="s">
        <v>3</v>
      </c>
      <c r="J13" s="31">
        <v>44036</v>
      </c>
      <c r="K13" s="32"/>
    </row>
    <row r="14" spans="1:15" ht="38.25">
      <c r="A14" s="38" t="s">
        <v>27</v>
      </c>
      <c r="B14" s="26"/>
      <c r="C14" s="39" t="s">
        <v>45</v>
      </c>
      <c r="D14" s="33" t="s">
        <v>28</v>
      </c>
      <c r="E14" s="33"/>
      <c r="F14" s="39" t="s">
        <v>32</v>
      </c>
      <c r="G14" s="34" t="s">
        <v>20</v>
      </c>
      <c r="H14" s="35"/>
      <c r="I14" s="36" t="s">
        <v>3</v>
      </c>
      <c r="J14" s="31">
        <v>44036</v>
      </c>
      <c r="K14" s="32"/>
    </row>
    <row r="15" spans="1:15">
      <c r="A15" s="53"/>
      <c r="B15" s="65" t="s">
        <v>50</v>
      </c>
      <c r="C15" s="66"/>
      <c r="D15" s="48"/>
      <c r="E15" s="48"/>
      <c r="F15" s="55"/>
      <c r="G15" s="55"/>
      <c r="H15" s="48"/>
      <c r="I15" s="48" t="s">
        <v>19</v>
      </c>
      <c r="J15" s="49"/>
      <c r="K15" s="61"/>
    </row>
    <row r="16" spans="1:15" ht="51">
      <c r="A16" s="56" t="s">
        <v>52</v>
      </c>
      <c r="B16" s="57"/>
      <c r="C16" s="58" t="s">
        <v>53</v>
      </c>
      <c r="D16" s="33" t="s">
        <v>54</v>
      </c>
      <c r="E16" s="57"/>
      <c r="F16" s="58" t="s">
        <v>51</v>
      </c>
      <c r="G16" s="59" t="s">
        <v>89</v>
      </c>
      <c r="H16" s="57"/>
      <c r="I16" s="50" t="s">
        <v>3</v>
      </c>
      <c r="J16" s="51">
        <v>44036</v>
      </c>
      <c r="K16" s="57"/>
    </row>
    <row r="17" spans="1:11" ht="51">
      <c r="A17" s="60" t="s">
        <v>83</v>
      </c>
      <c r="B17" s="58"/>
      <c r="C17" s="57"/>
      <c r="D17" s="33" t="s">
        <v>54</v>
      </c>
      <c r="E17" s="57"/>
      <c r="F17" s="58" t="s">
        <v>84</v>
      </c>
      <c r="G17" s="59" t="s">
        <v>90</v>
      </c>
      <c r="H17" s="57"/>
      <c r="I17" s="52" t="s">
        <v>3</v>
      </c>
      <c r="J17" s="51">
        <v>44036</v>
      </c>
      <c r="K17" s="57"/>
    </row>
    <row r="18" spans="1:11" ht="51">
      <c r="A18" s="60" t="s">
        <v>85</v>
      </c>
      <c r="B18" s="58"/>
      <c r="C18" s="57"/>
      <c r="D18" s="33" t="s">
        <v>54</v>
      </c>
      <c r="E18" s="57"/>
      <c r="F18" s="58" t="s">
        <v>86</v>
      </c>
      <c r="G18" s="59" t="s">
        <v>91</v>
      </c>
      <c r="H18" s="57"/>
      <c r="I18" s="50" t="s">
        <v>3</v>
      </c>
      <c r="J18" s="51">
        <v>44036</v>
      </c>
      <c r="K18" s="57"/>
    </row>
    <row r="19" spans="1:11" ht="51">
      <c r="A19" s="60" t="s">
        <v>87</v>
      </c>
      <c r="B19" s="58"/>
      <c r="C19" s="57"/>
      <c r="D19" s="33" t="s">
        <v>54</v>
      </c>
      <c r="E19" s="57"/>
      <c r="F19" s="58" t="s">
        <v>88</v>
      </c>
      <c r="G19" s="59" t="s">
        <v>92</v>
      </c>
      <c r="H19" s="57"/>
      <c r="I19" s="52" t="s">
        <v>3</v>
      </c>
      <c r="J19" s="51">
        <v>44036</v>
      </c>
      <c r="K19" s="57"/>
    </row>
    <row r="20" spans="1:11">
      <c r="A20" s="53"/>
      <c r="B20" s="53" t="s">
        <v>93</v>
      </c>
      <c r="C20" s="53"/>
      <c r="D20" s="53"/>
      <c r="E20" s="53"/>
      <c r="F20" s="53"/>
      <c r="G20" s="53"/>
      <c r="H20" s="53"/>
      <c r="I20" s="53"/>
      <c r="J20" s="53"/>
      <c r="K20" s="53"/>
    </row>
    <row r="21" spans="1:11" ht="38.25">
      <c r="A21" s="38" t="s">
        <v>55</v>
      </c>
      <c r="B21" s="39"/>
      <c r="D21" s="33" t="s">
        <v>94</v>
      </c>
      <c r="F21" s="39" t="s">
        <v>56</v>
      </c>
      <c r="G21" s="62" t="s">
        <v>95</v>
      </c>
      <c r="I21" s="50" t="s">
        <v>3</v>
      </c>
      <c r="J21" s="31">
        <v>44036</v>
      </c>
    </row>
    <row r="22" spans="1:11" ht="38.25">
      <c r="A22" s="46" t="s">
        <v>57</v>
      </c>
      <c r="D22" s="33" t="s">
        <v>94</v>
      </c>
      <c r="F22" s="47" t="s">
        <v>58</v>
      </c>
      <c r="G22" s="62" t="s">
        <v>96</v>
      </c>
      <c r="I22" s="52" t="s">
        <v>3</v>
      </c>
      <c r="J22" s="31">
        <v>44036</v>
      </c>
    </row>
    <row r="23" spans="1:11" ht="38.25">
      <c r="A23" s="46" t="s">
        <v>59</v>
      </c>
      <c r="D23" s="33" t="s">
        <v>94</v>
      </c>
      <c r="F23" s="47" t="s">
        <v>60</v>
      </c>
      <c r="G23" s="62" t="s">
        <v>97</v>
      </c>
      <c r="I23" s="50" t="s">
        <v>3</v>
      </c>
      <c r="J23" s="31">
        <v>44036</v>
      </c>
    </row>
    <row r="24" spans="1:11" ht="38.25">
      <c r="A24" s="46" t="s">
        <v>61</v>
      </c>
      <c r="D24" s="33" t="s">
        <v>94</v>
      </c>
      <c r="F24" s="47" t="s">
        <v>62</v>
      </c>
      <c r="G24" s="62" t="s">
        <v>98</v>
      </c>
      <c r="I24" s="52" t="s">
        <v>3</v>
      </c>
      <c r="J24" s="31">
        <v>44036</v>
      </c>
    </row>
    <row r="25" spans="1:11" ht="38.25">
      <c r="A25" s="46" t="s">
        <v>63</v>
      </c>
      <c r="D25" s="33" t="s">
        <v>94</v>
      </c>
      <c r="F25" s="47" t="s">
        <v>64</v>
      </c>
      <c r="G25" s="62" t="s">
        <v>99</v>
      </c>
      <c r="I25" s="50" t="s">
        <v>3</v>
      </c>
      <c r="J25" s="31">
        <v>44036</v>
      </c>
    </row>
    <row r="26" spans="1:11" ht="38.25">
      <c r="A26" s="46" t="s">
        <v>65</v>
      </c>
      <c r="D26" s="33" t="s">
        <v>94</v>
      </c>
      <c r="F26" s="47" t="s">
        <v>66</v>
      </c>
      <c r="G26" s="62" t="s">
        <v>100</v>
      </c>
      <c r="I26" s="52" t="s">
        <v>3</v>
      </c>
      <c r="J26" s="31">
        <v>44036</v>
      </c>
    </row>
    <row r="27" spans="1:11" ht="38.25">
      <c r="A27" s="46" t="s">
        <v>67</v>
      </c>
      <c r="D27" s="33" t="s">
        <v>94</v>
      </c>
      <c r="F27" s="47" t="s">
        <v>68</v>
      </c>
      <c r="G27" s="62" t="s">
        <v>101</v>
      </c>
      <c r="I27" s="50" t="s">
        <v>3</v>
      </c>
      <c r="J27" s="31">
        <v>44036</v>
      </c>
    </row>
    <row r="28" spans="1:11" ht="45">
      <c r="A28" s="46" t="s">
        <v>69</v>
      </c>
      <c r="B28" s="47"/>
      <c r="D28" s="33" t="s">
        <v>94</v>
      </c>
      <c r="F28" s="47" t="s">
        <v>70</v>
      </c>
      <c r="G28" s="62" t="s">
        <v>102</v>
      </c>
      <c r="I28" s="52" t="s">
        <v>3</v>
      </c>
      <c r="J28" s="31">
        <v>44036</v>
      </c>
    </row>
    <row r="29" spans="1:11" ht="51">
      <c r="A29" s="46" t="s">
        <v>71</v>
      </c>
      <c r="B29" s="47"/>
      <c r="D29" s="33" t="s">
        <v>94</v>
      </c>
      <c r="F29" s="47" t="s">
        <v>72</v>
      </c>
      <c r="G29" s="62" t="s">
        <v>103</v>
      </c>
      <c r="I29" s="50" t="s">
        <v>3</v>
      </c>
      <c r="J29" s="31">
        <v>44036</v>
      </c>
    </row>
    <row r="30" spans="1:11" ht="38.25">
      <c r="A30" s="46" t="s">
        <v>73</v>
      </c>
      <c r="D30" s="33" t="s">
        <v>94</v>
      </c>
      <c r="F30" s="47" t="s">
        <v>74</v>
      </c>
      <c r="G30" s="62" t="s">
        <v>104</v>
      </c>
      <c r="I30" s="52" t="s">
        <v>3</v>
      </c>
      <c r="J30" s="31">
        <v>44036</v>
      </c>
    </row>
    <row r="31" spans="1:11" ht="38.25">
      <c r="A31" s="46" t="s">
        <v>75</v>
      </c>
      <c r="D31" s="33" t="s">
        <v>94</v>
      </c>
      <c r="F31" s="47" t="s">
        <v>76</v>
      </c>
      <c r="G31" s="62" t="s">
        <v>105</v>
      </c>
      <c r="I31" s="50" t="s">
        <v>3</v>
      </c>
      <c r="J31" s="31">
        <v>44036</v>
      </c>
    </row>
    <row r="32" spans="1:11" ht="38.25">
      <c r="A32" s="46" t="s">
        <v>77</v>
      </c>
      <c r="D32" s="33" t="s">
        <v>94</v>
      </c>
      <c r="F32" s="47" t="s">
        <v>78</v>
      </c>
      <c r="G32" s="62" t="s">
        <v>106</v>
      </c>
      <c r="I32" s="52" t="s">
        <v>3</v>
      </c>
      <c r="J32" s="31">
        <v>44036</v>
      </c>
    </row>
    <row r="33" spans="1:11" ht="38.25">
      <c r="A33" s="46" t="s">
        <v>79</v>
      </c>
      <c r="D33" s="33" t="s">
        <v>94</v>
      </c>
      <c r="F33" s="47" t="s">
        <v>80</v>
      </c>
      <c r="G33" s="62" t="s">
        <v>107</v>
      </c>
      <c r="I33" s="50" t="s">
        <v>3</v>
      </c>
      <c r="J33" s="31">
        <v>44036</v>
      </c>
    </row>
    <row r="34" spans="1:11" ht="51">
      <c r="A34" s="46" t="s">
        <v>81</v>
      </c>
      <c r="B34" s="47"/>
      <c r="D34" s="33" t="s">
        <v>94</v>
      </c>
      <c r="F34" s="47" t="s">
        <v>82</v>
      </c>
      <c r="G34" s="62" t="s">
        <v>108</v>
      </c>
      <c r="I34" s="52" t="s">
        <v>3</v>
      </c>
      <c r="J34" s="31">
        <v>44036</v>
      </c>
    </row>
    <row r="35" spans="1:11">
      <c r="A35" s="54"/>
      <c r="B35" s="54" t="s">
        <v>109</v>
      </c>
      <c r="C35" s="54"/>
      <c r="D35" s="54"/>
      <c r="E35" s="54"/>
      <c r="F35" s="54"/>
      <c r="G35" s="54"/>
      <c r="H35" s="54"/>
      <c r="I35" s="54"/>
      <c r="J35" s="54"/>
      <c r="K35" s="54"/>
    </row>
    <row r="36" spans="1:11" ht="38.25">
      <c r="A36" s="63" t="s">
        <v>110</v>
      </c>
      <c r="D36" s="33" t="s">
        <v>142</v>
      </c>
      <c r="F36" s="64" t="s">
        <v>111</v>
      </c>
      <c r="G36" s="62" t="s">
        <v>143</v>
      </c>
      <c r="I36" s="50" t="s">
        <v>3</v>
      </c>
      <c r="J36" s="31">
        <v>44036</v>
      </c>
    </row>
    <row r="37" spans="1:11" ht="51">
      <c r="A37" s="63" t="s">
        <v>112</v>
      </c>
      <c r="D37" s="33" t="s">
        <v>142</v>
      </c>
      <c r="F37" s="64" t="s">
        <v>113</v>
      </c>
      <c r="G37" s="62" t="s">
        <v>144</v>
      </c>
      <c r="I37" s="52" t="s">
        <v>3</v>
      </c>
      <c r="J37" s="31">
        <v>44036</v>
      </c>
    </row>
    <row r="38" spans="1:11" ht="38.25">
      <c r="A38" s="63" t="s">
        <v>114</v>
      </c>
      <c r="D38" s="33" t="s">
        <v>142</v>
      </c>
      <c r="F38" s="64" t="s">
        <v>115</v>
      </c>
      <c r="G38" s="62" t="s">
        <v>145</v>
      </c>
      <c r="I38" s="50" t="s">
        <v>3</v>
      </c>
      <c r="J38" s="31">
        <v>44036</v>
      </c>
    </row>
    <row r="39" spans="1:11" ht="38.25">
      <c r="A39" s="63" t="s">
        <v>116</v>
      </c>
      <c r="D39" s="33" t="s">
        <v>142</v>
      </c>
      <c r="F39" s="64" t="s">
        <v>117</v>
      </c>
      <c r="G39" s="62" t="s">
        <v>146</v>
      </c>
      <c r="I39" s="52" t="s">
        <v>3</v>
      </c>
      <c r="J39" s="31">
        <v>44036</v>
      </c>
    </row>
    <row r="40" spans="1:11" ht="38.25">
      <c r="A40" s="63" t="s">
        <v>118</v>
      </c>
      <c r="D40" s="33" t="s">
        <v>142</v>
      </c>
      <c r="F40" s="64" t="s">
        <v>119</v>
      </c>
      <c r="G40" s="62" t="s">
        <v>147</v>
      </c>
      <c r="I40" s="50" t="s">
        <v>3</v>
      </c>
      <c r="J40" s="31">
        <v>44036</v>
      </c>
    </row>
    <row r="41" spans="1:11" ht="38.25">
      <c r="A41" s="63" t="s">
        <v>120</v>
      </c>
      <c r="D41" s="33" t="s">
        <v>142</v>
      </c>
      <c r="F41" s="64" t="s">
        <v>121</v>
      </c>
      <c r="G41" s="62" t="s">
        <v>148</v>
      </c>
      <c r="I41" s="52" t="s">
        <v>3</v>
      </c>
      <c r="J41" s="31">
        <v>44036</v>
      </c>
    </row>
    <row r="42" spans="1:11" ht="38.25">
      <c r="A42" s="63" t="s">
        <v>122</v>
      </c>
      <c r="D42" s="33" t="s">
        <v>142</v>
      </c>
      <c r="F42" s="64" t="s">
        <v>123</v>
      </c>
      <c r="G42" s="62" t="s">
        <v>149</v>
      </c>
      <c r="I42" s="50" t="s">
        <v>3</v>
      </c>
      <c r="J42" s="31">
        <v>44036</v>
      </c>
    </row>
    <row r="43" spans="1:11" ht="38.25">
      <c r="A43" s="63" t="s">
        <v>124</v>
      </c>
      <c r="D43" s="33" t="s">
        <v>142</v>
      </c>
      <c r="F43" s="64" t="s">
        <v>125</v>
      </c>
      <c r="G43" s="62" t="s">
        <v>150</v>
      </c>
      <c r="I43" s="52" t="s">
        <v>3</v>
      </c>
      <c r="J43" s="31">
        <v>44036</v>
      </c>
    </row>
    <row r="44" spans="1:11" ht="38.25">
      <c r="A44" s="63" t="s">
        <v>126</v>
      </c>
      <c r="D44" s="33" t="s">
        <v>142</v>
      </c>
      <c r="F44" s="64" t="s">
        <v>127</v>
      </c>
      <c r="G44" s="62" t="s">
        <v>151</v>
      </c>
      <c r="I44" s="50" t="s">
        <v>3</v>
      </c>
      <c r="J44" s="31">
        <v>44036</v>
      </c>
    </row>
    <row r="45" spans="1:11" ht="38.25">
      <c r="A45" s="63" t="s">
        <v>128</v>
      </c>
      <c r="D45" s="33" t="s">
        <v>142</v>
      </c>
      <c r="F45" s="64" t="s">
        <v>129</v>
      </c>
      <c r="G45" s="62" t="s">
        <v>152</v>
      </c>
      <c r="I45" s="52" t="s">
        <v>3</v>
      </c>
      <c r="J45" s="31">
        <v>44036</v>
      </c>
    </row>
    <row r="46" spans="1:11" ht="45">
      <c r="A46" s="63" t="s">
        <v>130</v>
      </c>
      <c r="B46" s="47"/>
      <c r="D46" s="33" t="s">
        <v>142</v>
      </c>
      <c r="F46" s="64" t="s">
        <v>131</v>
      </c>
      <c r="G46" s="62" t="s">
        <v>153</v>
      </c>
      <c r="I46" s="50" t="s">
        <v>3</v>
      </c>
      <c r="J46" s="31">
        <v>44036</v>
      </c>
    </row>
    <row r="47" spans="1:11" ht="38.25">
      <c r="A47" s="63" t="s">
        <v>132</v>
      </c>
      <c r="D47" s="33" t="s">
        <v>142</v>
      </c>
      <c r="F47" s="64" t="s">
        <v>133</v>
      </c>
      <c r="G47" s="62" t="s">
        <v>154</v>
      </c>
      <c r="I47" s="52" t="s">
        <v>3</v>
      </c>
      <c r="J47" s="31">
        <v>44036</v>
      </c>
    </row>
    <row r="48" spans="1:11" ht="38.25">
      <c r="A48" s="63" t="s">
        <v>134</v>
      </c>
      <c r="D48" s="33" t="s">
        <v>142</v>
      </c>
      <c r="F48" s="64" t="s">
        <v>135</v>
      </c>
      <c r="G48" s="62" t="s">
        <v>155</v>
      </c>
      <c r="I48" s="50" t="s">
        <v>3</v>
      </c>
      <c r="J48" s="31">
        <v>44036</v>
      </c>
    </row>
    <row r="49" spans="1:10" ht="38.25">
      <c r="A49" s="63" t="s">
        <v>136</v>
      </c>
      <c r="D49" s="33" t="s">
        <v>142</v>
      </c>
      <c r="F49" s="64" t="s">
        <v>137</v>
      </c>
      <c r="G49" s="62" t="s">
        <v>156</v>
      </c>
      <c r="I49" s="52" t="s">
        <v>3</v>
      </c>
      <c r="J49" s="31">
        <v>44036</v>
      </c>
    </row>
    <row r="50" spans="1:10" ht="45">
      <c r="A50" s="63" t="s">
        <v>138</v>
      </c>
      <c r="B50" s="47"/>
      <c r="D50" s="33" t="s">
        <v>142</v>
      </c>
      <c r="F50" s="64" t="s">
        <v>139</v>
      </c>
      <c r="G50" s="62" t="s">
        <v>157</v>
      </c>
      <c r="I50" s="50" t="s">
        <v>3</v>
      </c>
      <c r="J50" s="31">
        <v>44036</v>
      </c>
    </row>
    <row r="51" spans="1:10" ht="38.25">
      <c r="A51" s="63" t="s">
        <v>140</v>
      </c>
      <c r="D51" s="33" t="s">
        <v>142</v>
      </c>
      <c r="F51" s="64" t="s">
        <v>141</v>
      </c>
      <c r="G51" s="62" t="s">
        <v>158</v>
      </c>
      <c r="I51" s="52" t="s">
        <v>3</v>
      </c>
      <c r="J51" s="31">
        <v>44036</v>
      </c>
    </row>
    <row r="52" spans="1:10">
      <c r="D52" s="33"/>
      <c r="I52" s="50"/>
      <c r="J52" s="31"/>
    </row>
    <row r="53" spans="1:10">
      <c r="I53" s="52"/>
      <c r="J53" s="31"/>
    </row>
  </sheetData>
  <dataConsolidate>
    <dataRefs count="1">
      <dataRef name="Pass"/>
    </dataRefs>
  </dataConsolidate>
  <mergeCells count="10">
    <mergeCell ref="B15:C15"/>
    <mergeCell ref="B8:C8"/>
    <mergeCell ref="B2:I2"/>
    <mergeCell ref="B3:I3"/>
    <mergeCell ref="C4:D4"/>
    <mergeCell ref="E4:F4"/>
    <mergeCell ref="G4:I4"/>
    <mergeCell ref="C5:D5"/>
    <mergeCell ref="E5:F5"/>
    <mergeCell ref="G5:I5"/>
  </mergeCells>
  <dataValidations count="1">
    <dataValidation type="list" allowBlank="1" showErrorMessage="1" sqref="I7 I10:I14 H9:I9 I16:I19 I21:I34 I36:I53">
      <formula1>$O$2:$O$4</formula1>
      <formula2>0</formula2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Nhung</vt:lpstr>
      <vt:lpstr>Phương</vt:lpstr>
      <vt:lpstr>Hoa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TGDD</cp:lastModifiedBy>
  <dcterms:created xsi:type="dcterms:W3CDTF">2020-07-23T03:24:44Z</dcterms:created>
  <dcterms:modified xsi:type="dcterms:W3CDTF">2020-08-06T07:46:43Z</dcterms:modified>
</cp:coreProperties>
</file>