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Macintosh HD/_GitHub/journey-of-food/data/source/"/>
    </mc:Choice>
  </mc:AlternateContent>
  <bookViews>
    <workbookView xWindow="720" yWindow="440" windowWidth="24880" windowHeight="15560" activeTab="4"/>
  </bookViews>
  <sheets>
    <sheet name="2012" sheetId="8" r:id="rId1"/>
    <sheet name="2012 (2)" sheetId="9" r:id="rId2"/>
    <sheet name="2013" sheetId="53" r:id="rId3"/>
    <sheet name="2014" sheetId="46" r:id="rId4"/>
    <sheet name="2015" sheetId="47" r:id="rId5"/>
    <sheet name="2016" sheetId="59" r:id="rId6"/>
    <sheet name="2017" sheetId="64" r:id="rId7"/>
    <sheet name="Hoja1" sheetId="1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59" l="1"/>
  <c r="N8" i="59"/>
  <c r="N9" i="59"/>
  <c r="N10" i="59"/>
  <c r="N11" i="59"/>
  <c r="N12" i="59"/>
  <c r="N13" i="59"/>
  <c r="N14" i="59"/>
  <c r="N15" i="59"/>
  <c r="N16" i="59"/>
  <c r="N17" i="59"/>
  <c r="N18" i="59"/>
  <c r="N19" i="59"/>
  <c r="N20" i="59"/>
  <c r="N21" i="59"/>
  <c r="N22" i="59"/>
  <c r="N23" i="59"/>
  <c r="N24" i="59"/>
  <c r="N25" i="59"/>
  <c r="N26" i="59"/>
  <c r="N27" i="59"/>
  <c r="N28" i="59"/>
  <c r="N29" i="59"/>
  <c r="M63" i="64"/>
  <c r="L63" i="64"/>
  <c r="L32" i="64"/>
  <c r="L65" i="64"/>
  <c r="K63" i="64"/>
  <c r="J63" i="64"/>
  <c r="J32" i="64"/>
  <c r="J65" i="64"/>
  <c r="I63" i="64"/>
  <c r="H63" i="64"/>
  <c r="H32" i="64"/>
  <c r="H65" i="64"/>
  <c r="G63" i="64"/>
  <c r="F63" i="64"/>
  <c r="F32" i="64"/>
  <c r="F65" i="64"/>
  <c r="E63" i="64"/>
  <c r="D63" i="64"/>
  <c r="D32" i="64"/>
  <c r="D65" i="64"/>
  <c r="C63" i="64"/>
  <c r="B63" i="64"/>
  <c r="B32" i="64"/>
  <c r="B65" i="64"/>
  <c r="N61" i="64"/>
  <c r="N60" i="64"/>
  <c r="N59" i="64"/>
  <c r="N58" i="64"/>
  <c r="N57" i="64"/>
  <c r="N56" i="64"/>
  <c r="N55" i="64"/>
  <c r="N54" i="64"/>
  <c r="N53" i="64"/>
  <c r="N52" i="64"/>
  <c r="N51" i="64"/>
  <c r="N50" i="64"/>
  <c r="N49" i="64"/>
  <c r="N48" i="64"/>
  <c r="N47" i="64"/>
  <c r="N46" i="64"/>
  <c r="N45" i="64"/>
  <c r="N44" i="64"/>
  <c r="N43" i="64"/>
  <c r="N42" i="64"/>
  <c r="N41" i="64"/>
  <c r="N40" i="64"/>
  <c r="N39" i="64"/>
  <c r="N38" i="64"/>
  <c r="N37" i="64"/>
  <c r="N36" i="64"/>
  <c r="N35" i="64"/>
  <c r="N34" i="64"/>
  <c r="N63" i="64"/>
  <c r="M32" i="64"/>
  <c r="M65" i="64"/>
  <c r="K32" i="64"/>
  <c r="K65" i="64"/>
  <c r="I32" i="64"/>
  <c r="I65" i="64"/>
  <c r="G32" i="64"/>
  <c r="G65" i="64"/>
  <c r="E32" i="64"/>
  <c r="E65" i="64"/>
  <c r="C32" i="64"/>
  <c r="C65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N10" i="64"/>
  <c r="N9" i="64"/>
  <c r="N8" i="64"/>
  <c r="N32" i="64"/>
  <c r="N65" i="64"/>
  <c r="N57" i="59"/>
  <c r="N56" i="59"/>
  <c r="N55" i="59"/>
  <c r="N54" i="59"/>
  <c r="N53" i="59"/>
  <c r="N52" i="59"/>
  <c r="N51" i="59"/>
  <c r="N50" i="59"/>
  <c r="N49" i="59"/>
  <c r="N48" i="59"/>
  <c r="N47" i="59"/>
  <c r="N46" i="59"/>
  <c r="N45" i="59"/>
  <c r="N44" i="59"/>
  <c r="N43" i="59"/>
  <c r="N42" i="59"/>
  <c r="N41" i="59"/>
  <c r="N40" i="59"/>
  <c r="N39" i="59"/>
  <c r="N38" i="59"/>
  <c r="N37" i="59"/>
  <c r="N36" i="59"/>
  <c r="N35" i="59"/>
  <c r="N34" i="59"/>
  <c r="N33" i="59"/>
  <c r="N32" i="59"/>
  <c r="N31" i="59"/>
  <c r="N30" i="59"/>
  <c r="M63" i="53"/>
  <c r="M32" i="53"/>
  <c r="M65" i="53"/>
  <c r="L63" i="53"/>
  <c r="L32" i="53"/>
  <c r="L65" i="53"/>
  <c r="I63" i="53"/>
  <c r="I32" i="53"/>
  <c r="I65" i="53"/>
  <c r="H63" i="53"/>
  <c r="H32" i="53"/>
  <c r="H65" i="53"/>
  <c r="E63" i="53"/>
  <c r="E32" i="53"/>
  <c r="E65" i="53"/>
  <c r="D63" i="53"/>
  <c r="D32" i="53"/>
  <c r="D65" i="53"/>
  <c r="K63" i="53"/>
  <c r="J63" i="53"/>
  <c r="J32" i="53"/>
  <c r="J65" i="53"/>
  <c r="G63" i="53"/>
  <c r="F63" i="53"/>
  <c r="F32" i="53"/>
  <c r="F65" i="53"/>
  <c r="C63" i="53"/>
  <c r="B63" i="53"/>
  <c r="B32" i="53"/>
  <c r="B65" i="53"/>
  <c r="N61" i="53"/>
  <c r="N60" i="53"/>
  <c r="N59" i="53"/>
  <c r="N58" i="53"/>
  <c r="N57" i="53"/>
  <c r="N56" i="53"/>
  <c r="N55" i="53"/>
  <c r="N54" i="53"/>
  <c r="N53" i="53"/>
  <c r="N52" i="53"/>
  <c r="N51" i="53"/>
  <c r="N50" i="53"/>
  <c r="N49" i="53"/>
  <c r="N48" i="53"/>
  <c r="N47" i="53"/>
  <c r="N46" i="53"/>
  <c r="N45" i="53"/>
  <c r="N44" i="53"/>
  <c r="N43" i="53"/>
  <c r="N42" i="53"/>
  <c r="N41" i="53"/>
  <c r="N40" i="53"/>
  <c r="N39" i="53"/>
  <c r="N38" i="53"/>
  <c r="N37" i="53"/>
  <c r="N36" i="53"/>
  <c r="N35" i="53"/>
  <c r="N34" i="53"/>
  <c r="N63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2" i="53"/>
  <c r="N65" i="53"/>
  <c r="K32" i="53"/>
  <c r="K65" i="53"/>
  <c r="G32" i="53"/>
  <c r="G65" i="53"/>
  <c r="C32" i="53"/>
  <c r="C65" i="53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" i="47"/>
  <c r="N3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L63" i="46"/>
  <c r="L32" i="46"/>
  <c r="L65" i="46"/>
  <c r="H63" i="46"/>
  <c r="H32" i="46"/>
  <c r="H65" i="46"/>
  <c r="D63" i="46"/>
  <c r="D32" i="46"/>
  <c r="D65" i="46"/>
  <c r="M63" i="46"/>
  <c r="M32" i="46"/>
  <c r="M65" i="46"/>
  <c r="K63" i="46"/>
  <c r="J63" i="46"/>
  <c r="J32" i="46"/>
  <c r="J65" i="46"/>
  <c r="I63" i="46"/>
  <c r="I32" i="46"/>
  <c r="I65" i="46"/>
  <c r="G63" i="46"/>
  <c r="F63" i="46"/>
  <c r="F32" i="46"/>
  <c r="F65" i="46"/>
  <c r="E63" i="46"/>
  <c r="E32" i="46"/>
  <c r="E65" i="46"/>
  <c r="C63" i="46"/>
  <c r="B63" i="46"/>
  <c r="B32" i="46"/>
  <c r="B65" i="46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63" i="46"/>
  <c r="K32" i="46"/>
  <c r="K65" i="46"/>
  <c r="G32" i="46"/>
  <c r="G65" i="46"/>
  <c r="C32" i="46"/>
  <c r="C65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32" i="46"/>
  <c r="N65" i="46"/>
  <c r="M63" i="9"/>
  <c r="M32" i="9"/>
  <c r="M65" i="9"/>
  <c r="L63" i="9"/>
  <c r="L32" i="9"/>
  <c r="L65" i="9"/>
  <c r="K63" i="9"/>
  <c r="K32" i="9"/>
  <c r="K65" i="9"/>
  <c r="J63" i="9"/>
  <c r="J32" i="9"/>
  <c r="J65" i="9"/>
  <c r="I63" i="9"/>
  <c r="I32" i="9"/>
  <c r="I65" i="9"/>
  <c r="H63" i="9"/>
  <c r="H32" i="9"/>
  <c r="H65" i="9"/>
  <c r="G63" i="9"/>
  <c r="G32" i="9"/>
  <c r="G65" i="9"/>
  <c r="F63" i="9"/>
  <c r="F32" i="9"/>
  <c r="F65" i="9"/>
  <c r="E63" i="9"/>
  <c r="E32" i="9"/>
  <c r="E65" i="9"/>
  <c r="D63" i="9"/>
  <c r="D32" i="9"/>
  <c r="D65" i="9"/>
  <c r="C63" i="9"/>
  <c r="C32" i="9"/>
  <c r="C65" i="9"/>
  <c r="B63" i="9"/>
  <c r="B32" i="9"/>
  <c r="B65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63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32" i="9"/>
  <c r="M56" i="8"/>
  <c r="M29" i="8"/>
  <c r="M58" i="8"/>
  <c r="L56" i="8"/>
  <c r="L29" i="8"/>
  <c r="L58" i="8"/>
  <c r="K56" i="8"/>
  <c r="K29" i="8"/>
  <c r="K58" i="8"/>
  <c r="J56" i="8"/>
  <c r="J29" i="8"/>
  <c r="J58" i="8"/>
  <c r="I56" i="8"/>
  <c r="I29" i="8"/>
  <c r="I58" i="8"/>
  <c r="H56" i="8"/>
  <c r="H29" i="8"/>
  <c r="H58" i="8"/>
  <c r="G56" i="8"/>
  <c r="G29" i="8"/>
  <c r="G58" i="8"/>
  <c r="F56" i="8"/>
  <c r="F29" i="8"/>
  <c r="F58" i="8"/>
  <c r="E56" i="8"/>
  <c r="E29" i="8"/>
  <c r="E58" i="8"/>
  <c r="D56" i="8"/>
  <c r="D29" i="8"/>
  <c r="D58" i="8"/>
  <c r="C56" i="8"/>
  <c r="C29" i="8"/>
  <c r="C58" i="8"/>
  <c r="B56" i="8"/>
  <c r="B29" i="8"/>
  <c r="B58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56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29" i="8"/>
  <c r="N58" i="8"/>
  <c r="N65" i="9"/>
</calcChain>
</file>

<file path=xl/sharedStrings.xml><?xml version="1.0" encoding="utf-8"?>
<sst xmlns="http://schemas.openxmlformats.org/spreadsheetml/2006/main" count="466" uniqueCount="75">
  <si>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</si>
  <si>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</si>
  <si>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</si>
  <si>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</si>
  <si>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</si>
  <si>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</si>
  <si>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</si>
  <si>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</si>
  <si>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</si>
  <si>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</si>
  <si>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</si>
  <si>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</si>
  <si>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</si>
  <si>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ACELGA</t>
  </si>
  <si>
    <t>AJO</t>
  </si>
  <si>
    <t>ALCACHOFA</t>
  </si>
  <si>
    <t>APIO</t>
  </si>
  <si>
    <t>BERENJENA</t>
  </si>
  <si>
    <t>CALABACÍN</t>
  </si>
  <si>
    <t>CEBOLLA</t>
  </si>
  <si>
    <t>COLES</t>
  </si>
  <si>
    <t>ENDIVIA Y ESCAROLA</t>
  </si>
  <si>
    <t>ESPÁRRAGO</t>
  </si>
  <si>
    <t>ESPINACA</t>
  </si>
  <si>
    <t>GUISANTE</t>
  </si>
  <si>
    <t>JUDÍA</t>
  </si>
  <si>
    <t>LECHUGA</t>
  </si>
  <si>
    <t>PATATA</t>
  </si>
  <si>
    <t>PEPINO</t>
  </si>
  <si>
    <t>PIMIENTO</t>
  </si>
  <si>
    <t>PUERRO</t>
  </si>
  <si>
    <t>TOMATE</t>
  </si>
  <si>
    <t>ZANAHORIA Y NABO</t>
  </si>
  <si>
    <t>OTRAS HORTALIZAS</t>
  </si>
  <si>
    <t>T. HORTALIZAS</t>
  </si>
  <si>
    <t>AGUACATE</t>
  </si>
  <si>
    <t>ALBARICOQUE</t>
  </si>
  <si>
    <t>CEREZA Y GUINDA</t>
  </si>
  <si>
    <t>CIRUELA</t>
  </si>
  <si>
    <t>FRAMBUESA</t>
  </si>
  <si>
    <t>FRESA</t>
  </si>
  <si>
    <t>HIGO</t>
  </si>
  <si>
    <t>KIWI</t>
  </si>
  <si>
    <t>MANGO, GUAYABA</t>
  </si>
  <si>
    <t>MANZANA</t>
  </si>
  <si>
    <t>MELOCOTÓN</t>
  </si>
  <si>
    <t>MELÓN</t>
  </si>
  <si>
    <t>NECTARINA</t>
  </si>
  <si>
    <t>PERA</t>
  </si>
  <si>
    <t>PIÑA</t>
  </si>
  <si>
    <t>PLÁTANO</t>
  </si>
  <si>
    <t>SANDÍA</t>
  </si>
  <si>
    <t>UVA DE MESA</t>
  </si>
  <si>
    <t>OTRAS FRUTAS</t>
  </si>
  <si>
    <t>TOTAL FRUTAS</t>
  </si>
  <si>
    <t>TOTAL F. Y H.</t>
  </si>
  <si>
    <t>LIMÓN</t>
  </si>
  <si>
    <t>MANDARINA</t>
  </si>
  <si>
    <t>NARANJA</t>
  </si>
  <si>
    <t>OTROS CÍTRICOS</t>
  </si>
  <si>
    <t>POMELO</t>
  </si>
  <si>
    <t>* Datos sin consolidar por Aduanas</t>
  </si>
  <si>
    <t>IMPORTACIONES ESPAÑOLAS DE FRUTAS Y HORTALIZAS - AÑO 2.012 - EN TM</t>
  </si>
  <si>
    <t>CALABAZA</t>
  </si>
  <si>
    <t>MAÍZ DULCE</t>
  </si>
  <si>
    <t>ARÁNDANO</t>
  </si>
  <si>
    <t>CAQUI</t>
  </si>
  <si>
    <t>GROSELLA</t>
  </si>
  <si>
    <t>MORA</t>
  </si>
  <si>
    <t>* Datos sin consolidar</t>
  </si>
  <si>
    <t>IMPORTACIONES ESPAÑOLAS DE FRUTAS Y HORTALIZAS - AÑO 2.013 - EN TM</t>
  </si>
  <si>
    <t>IMPORTACIONES ESPAÑOLAS DE FRUTAS Y HORTALIZAS - AÑO 2.014 - EN TM</t>
  </si>
  <si>
    <t>* Datos definitivos</t>
  </si>
  <si>
    <t>IMPORTACIONES ESPAÑOLAS DE FRUTAS Y HORTALIZAS - AÑO 2.016 - EN EUROS</t>
  </si>
  <si>
    <t>IMPORTACIONES ESPAÑOLAS DE FRUTAS Y HORTALIZAS - AÑO 2.017 - EN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</si>
</sst>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0"/>
      <color indexed="8"/>
      <name val="MS Sans Serif"/>
      <family val="2"/>
    </font>
    <font>
      <sz val="10"/>
      <name val="Bookman Old Style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b/>
      <sz val="11"/>
      <color indexed="8"/>
      <name val="Open Sans"/>
      <family val="2"/>
    </font>
    <font>
      <sz val="11"/>
      <color indexed="8"/>
      <name val="Open Sans"/>
      <family val="2"/>
    </font>
    <font>
      <b/>
      <sz val="11"/>
      <color theme="4" tint="-0.249977111117893"/>
      <name val="Open Sans"/>
      <family val="2"/>
    </font>
    <font>
      <sz val="11"/>
      <color theme="4" tint="-0.249977111117893"/>
      <name val="Open Sans"/>
      <family val="2"/>
    </font>
    <font>
      <b/>
      <sz val="14"/>
      <color theme="4" tint="-0.249977111117893"/>
      <name val="Open Sans"/>
      <family val="2"/>
    </font>
    <font>
      <sz val="14"/>
      <color theme="4" tint="-0.249977111117893"/>
      <name val="Open Sans"/>
      <family val="2"/>
    </font>
    <font>
      <sz val="10"/>
      <name val="Verdana"/>
      <family val="2"/>
    </font>
    <font>
      <sz val="11"/>
      <color rgb="FF006100"/>
      <name val="Calibri"/>
      <family val="2"/>
      <scheme val="minor"/>
    </font>
    <font>
      <sz val="24"/>
      <color theme="1" tint="0.499984740745262"/>
      <name val="Open Sans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8" fillId="2" borderId="0" applyNumberFormat="0" applyBorder="0" applyAlignment="0" applyProtection="0"/>
    <xf numFmtId="0" fontId="6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8" fillId="2" borderId="0" applyNumberFormat="0" applyBorder="0" applyAlignment="0" applyProtection="0"/>
    <xf numFmtId="0" fontId="5" fillId="0" borderId="0"/>
    <xf numFmtId="0" fontId="5" fillId="0" borderId="0"/>
    <xf numFmtId="0" fontId="18" fillId="0" borderId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8" fillId="0" borderId="0"/>
    <xf numFmtId="0" fontId="8" fillId="0" borderId="0"/>
  </cellStyleXfs>
  <cellXfs count="62">
    <xf numFmtId="0" fontId="0" fillId="0" borderId="0" xfId="0"/>
    <xf numFmtId="3" fontId="9" fillId="0" borderId="0" xfId="7" applyNumberFormat="1" applyFont="1" applyFill="1" applyBorder="1" applyAlignment="1">
      <alignment horizontal="center"/>
    </xf>
    <xf numFmtId="3" fontId="10" fillId="0" borderId="0" xfId="7" applyNumberFormat="1" applyFont="1" applyFill="1" applyBorder="1" applyAlignment="1">
      <alignment horizontal="center"/>
    </xf>
    <xf numFmtId="3" fontId="9" fillId="3" borderId="0" xfId="7" applyNumberFormat="1" applyFont="1" applyFill="1" applyBorder="1" applyAlignment="1">
      <alignment horizontal="left"/>
    </xf>
    <xf numFmtId="3" fontId="11" fillId="3" borderId="0" xfId="7" applyNumberFormat="1" applyFont="1" applyFill="1" applyBorder="1"/>
    <xf numFmtId="3" fontId="10" fillId="3" borderId="0" xfId="7" applyNumberFormat="1" applyFont="1" applyFill="1" applyBorder="1" applyAlignment="1">
      <alignment horizontal="right"/>
    </xf>
    <xf numFmtId="3" fontId="9" fillId="0" borderId="0" xfId="7" applyNumberFormat="1" applyFont="1" applyFill="1" applyBorder="1" applyAlignment="1">
      <alignment horizontal="left"/>
    </xf>
    <xf numFmtId="3" fontId="11" fillId="0" borderId="0" xfId="7" applyNumberFormat="1" applyFont="1" applyFill="1" applyBorder="1"/>
    <xf numFmtId="3" fontId="10" fillId="0" borderId="0" xfId="7" applyNumberFormat="1" applyFont="1" applyFill="1" applyBorder="1" applyAlignment="1">
      <alignment horizontal="right"/>
    </xf>
    <xf numFmtId="3" fontId="9" fillId="0" borderId="0" xfId="7" applyNumberFormat="1" applyFont="1" applyFill="1" applyBorder="1"/>
    <xf numFmtId="3" fontId="10" fillId="0" borderId="0" xfId="7" applyNumberFormat="1" applyFont="1" applyFill="1" applyBorder="1"/>
    <xf numFmtId="3" fontId="9" fillId="3" borderId="0" xfId="7" applyNumberFormat="1" applyFont="1" applyFill="1" applyBorder="1"/>
    <xf numFmtId="3" fontId="12" fillId="0" borderId="0" xfId="6" applyNumberFormat="1" applyFont="1" applyFill="1" applyBorder="1"/>
    <xf numFmtId="3" fontId="13" fillId="0" borderId="0" xfId="6" applyNumberFormat="1" applyFont="1" applyFill="1" applyBorder="1"/>
    <xf numFmtId="0" fontId="13" fillId="0" borderId="0" xfId="6" applyFont="1" applyFill="1" applyBorder="1"/>
    <xf numFmtId="3" fontId="12" fillId="0" borderId="0" xfId="6" applyNumberFormat="1" applyFont="1" applyFill="1" applyBorder="1" applyAlignment="1">
      <alignment horizontal="center"/>
    </xf>
    <xf numFmtId="3" fontId="13" fillId="0" borderId="0" xfId="6" applyNumberFormat="1" applyFont="1" applyFill="1" applyBorder="1" applyAlignment="1">
      <alignment horizontal="center"/>
    </xf>
    <xf numFmtId="3" fontId="13" fillId="0" borderId="0" xfId="8" applyNumberFormat="1" applyFont="1" applyFill="1" applyBorder="1"/>
    <xf numFmtId="3" fontId="12" fillId="0" borderId="0" xfId="4" applyNumberFormat="1" applyFont="1" applyBorder="1"/>
    <xf numFmtId="3" fontId="13" fillId="0" borderId="0" xfId="4" applyNumberFormat="1" applyFont="1" applyBorder="1"/>
    <xf numFmtId="3" fontId="12" fillId="0" borderId="0" xfId="5" applyNumberFormat="1" applyFont="1" applyFill="1" applyBorder="1"/>
    <xf numFmtId="3" fontId="13" fillId="0" borderId="0" xfId="5" applyNumberFormat="1" applyFont="1" applyFill="1" applyBorder="1"/>
    <xf numFmtId="3" fontId="9" fillId="0" borderId="0" xfId="1" applyNumberFormat="1" applyFont="1" applyFill="1" applyBorder="1" applyAlignment="1">
      <alignment horizontal="center"/>
    </xf>
    <xf numFmtId="3" fontId="10" fillId="0" borderId="0" xfId="1" applyNumberFormat="1" applyFont="1" applyFill="1" applyBorder="1" applyAlignment="1">
      <alignment horizontal="center"/>
    </xf>
    <xf numFmtId="3" fontId="12" fillId="0" borderId="0" xfId="4" applyNumberFormat="1" applyFont="1" applyBorder="1" applyAlignment="1">
      <alignment horizontal="center"/>
    </xf>
    <xf numFmtId="3" fontId="13" fillId="0" borderId="0" xfId="4" applyNumberFormat="1" applyFont="1" applyBorder="1" applyAlignment="1">
      <alignment horizontal="center"/>
    </xf>
    <xf numFmtId="3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/>
    <xf numFmtId="3" fontId="10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/>
    <xf numFmtId="3" fontId="4" fillId="0" borderId="0" xfId="7" applyNumberFormat="1" applyFont="1" applyFill="1" applyBorder="1" applyAlignment="1">
      <alignment horizontal="center"/>
    </xf>
    <xf numFmtId="3" fontId="4" fillId="3" borderId="0" xfId="7" applyNumberFormat="1" applyFont="1" applyFill="1" applyBorder="1" applyAlignment="1">
      <alignment horizontal="left"/>
    </xf>
    <xf numFmtId="3" fontId="4" fillId="0" borderId="0" xfId="7" applyNumberFormat="1" applyFont="1" applyFill="1" applyBorder="1" applyAlignment="1">
      <alignment horizontal="left"/>
    </xf>
    <xf numFmtId="3" fontId="4" fillId="0" borderId="0" xfId="7" applyNumberFormat="1" applyFont="1" applyFill="1" applyBorder="1"/>
    <xf numFmtId="3" fontId="4" fillId="3" borderId="0" xfId="7" applyNumberFormat="1" applyFont="1" applyFill="1" applyBorder="1"/>
    <xf numFmtId="3" fontId="3" fillId="0" borderId="0" xfId="7" applyNumberFormat="1" applyFont="1" applyFill="1" applyBorder="1" applyAlignment="1">
      <alignment horizontal="center"/>
    </xf>
    <xf numFmtId="3" fontId="3" fillId="3" borderId="0" xfId="7" applyNumberFormat="1" applyFont="1" applyFill="1" applyBorder="1" applyAlignment="1">
      <alignment horizontal="left"/>
    </xf>
    <xf numFmtId="3" fontId="3" fillId="0" borderId="0" xfId="7" applyNumberFormat="1" applyFont="1" applyFill="1" applyBorder="1" applyAlignment="1">
      <alignment horizontal="left"/>
    </xf>
    <xf numFmtId="3" fontId="3" fillId="0" borderId="0" xfId="7" applyNumberFormat="1" applyFont="1" applyFill="1" applyBorder="1"/>
    <xf numFmtId="3" fontId="3" fillId="3" borderId="0" xfId="7" applyNumberFormat="1" applyFont="1" applyFill="1" applyBorder="1"/>
    <xf numFmtId="3" fontId="12" fillId="0" borderId="0" xfId="9" applyNumberFormat="1" applyFont="1" applyFill="1" applyBorder="1"/>
    <xf numFmtId="3" fontId="13" fillId="0" borderId="0" xfId="9" applyNumberFormat="1" applyFont="1" applyFill="1" applyBorder="1"/>
    <xf numFmtId="0" fontId="13" fillId="0" borderId="0" xfId="9" applyFont="1" applyFill="1" applyBorder="1"/>
    <xf numFmtId="3" fontId="12" fillId="0" borderId="0" xfId="9" applyNumberFormat="1" applyFont="1" applyFill="1" applyBorder="1" applyAlignment="1">
      <alignment horizontal="center"/>
    </xf>
    <xf numFmtId="3" fontId="2" fillId="0" borderId="0" xfId="7" applyNumberFormat="1" applyFont="1" applyFill="1" applyBorder="1" applyAlignment="1">
      <alignment horizontal="center"/>
    </xf>
    <xf numFmtId="3" fontId="13" fillId="0" borderId="0" xfId="9" applyNumberFormat="1" applyFont="1" applyFill="1" applyBorder="1" applyAlignment="1">
      <alignment horizontal="center"/>
    </xf>
    <xf numFmtId="3" fontId="2" fillId="3" borderId="0" xfId="7" applyNumberFormat="1" applyFont="1" applyFill="1" applyBorder="1" applyAlignment="1">
      <alignment horizontal="left"/>
    </xf>
    <xf numFmtId="3" fontId="2" fillId="0" borderId="0" xfId="7" applyNumberFormat="1" applyFont="1" applyFill="1" applyBorder="1" applyAlignment="1">
      <alignment horizontal="left"/>
    </xf>
    <xf numFmtId="3" fontId="2" fillId="0" borderId="0" xfId="7" applyNumberFormat="1" applyFont="1" applyFill="1" applyBorder="1"/>
    <xf numFmtId="3" fontId="2" fillId="3" borderId="0" xfId="7" applyNumberFormat="1" applyFont="1" applyFill="1" applyBorder="1"/>
    <xf numFmtId="3" fontId="1" fillId="0" borderId="0" xfId="7" applyNumberFormat="1" applyFont="1" applyFill="1" applyBorder="1" applyAlignment="1">
      <alignment horizontal="center"/>
    </xf>
    <xf numFmtId="3" fontId="1" fillId="3" borderId="0" xfId="7" applyNumberFormat="1" applyFont="1" applyFill="1" applyBorder="1" applyAlignment="1">
      <alignment horizontal="left"/>
    </xf>
    <xf numFmtId="3" fontId="1" fillId="0" borderId="0" xfId="7" applyNumberFormat="1" applyFont="1" applyFill="1" applyBorder="1" applyAlignment="1">
      <alignment horizontal="left"/>
    </xf>
    <xf numFmtId="3" fontId="1" fillId="0" borderId="0" xfId="7" applyNumberFormat="1" applyFont="1" applyFill="1" applyBorder="1"/>
    <xf numFmtId="3" fontId="1" fillId="3" borderId="0" xfId="7" applyNumberFormat="1" applyFont="1" applyFill="1" applyBorder="1"/>
    <xf numFmtId="3" fontId="14" fillId="0" borderId="0" xfId="5" applyNumberFormat="1" applyFont="1" applyFill="1" applyBorder="1" applyAlignment="1"/>
    <xf numFmtId="0" fontId="15" fillId="0" borderId="0" xfId="5" applyFont="1" applyFill="1" applyBorder="1" applyAlignment="1"/>
    <xf numFmtId="3" fontId="14" fillId="0" borderId="0" xfId="6" applyNumberFormat="1" applyFont="1" applyFill="1" applyBorder="1" applyAlignment="1"/>
    <xf numFmtId="0" fontId="15" fillId="0" borderId="0" xfId="6" applyFont="1" applyFill="1" applyBorder="1" applyAlignment="1"/>
    <xf numFmtId="3" fontId="16" fillId="0" borderId="0" xfId="6" applyNumberFormat="1" applyFont="1" applyFill="1" applyBorder="1" applyAlignment="1"/>
    <xf numFmtId="0" fontId="17" fillId="0" borderId="0" xfId="6" applyFont="1" applyFill="1" applyBorder="1" applyAlignment="1"/>
    <xf numFmtId="3" fontId="16" fillId="0" borderId="0" xfId="9" applyNumberFormat="1" applyFont="1" applyFill="1" applyBorder="1" applyAlignment="1"/>
  </cellXfs>
  <cellStyles count="15">
    <cellStyle name="20% - Accent3" xfId="1" builtinId="38"/>
    <cellStyle name="20% - Énfasis3 2" xfId="7"/>
    <cellStyle name="Buena 2" xfId="11"/>
    <cellStyle name="Buena 3" xfId="12"/>
    <cellStyle name="Normal" xfId="0" builtinId="0"/>
    <cellStyle name="Normal 2" xfId="2"/>
    <cellStyle name="Normal 2 2" xfId="9"/>
    <cellStyle name="Normal 2 3" xfId="13"/>
    <cellStyle name="Normal 3" xfId="3"/>
    <cellStyle name="Normal 4" xfId="4"/>
    <cellStyle name="Normal 5" xfId="5"/>
    <cellStyle name="Normal 5 2" xfId="6"/>
    <cellStyle name="Normal 6" xfId="10"/>
    <cellStyle name="Normal 7" xfId="14"/>
    <cellStyle name="Normal_1995" xfId="8"/>
  </cellStyles>
  <dxfs count="26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1" name="Tabla24" displayName="Tabla24" ref="A6:N65" headerRowCount="0" totalsRowShown="0" headerRowDxfId="263" dataDxfId="262">
  <tableColumns count="14">
    <tableColumn id="1" name="Columna1" headerRowDxfId="261" dataDxfId="260" totalsRowDxfId="259"/>
    <tableColumn id="2" name="Columna2" headerRowDxfId="258" dataDxfId="257" totalsRowDxfId="256"/>
    <tableColumn id="3" name="Columna3" headerRowDxfId="255" dataDxfId="254" totalsRowDxfId="253"/>
    <tableColumn id="4" name="Columna4" headerRowDxfId="252" dataDxfId="251" totalsRowDxfId="250"/>
    <tableColumn id="5" name="Columna5" headerRowDxfId="249" dataDxfId="248" totalsRowDxfId="247"/>
    <tableColumn id="6" name="Columna6" headerRowDxfId="246" dataDxfId="245" totalsRowDxfId="244"/>
    <tableColumn id="7" name="Columna7" headerRowDxfId="243" dataDxfId="242" totalsRowDxfId="241"/>
    <tableColumn id="8" name="Columna8" headerRowDxfId="240" dataDxfId="239" totalsRowDxfId="238"/>
    <tableColumn id="9" name="Columna9" headerRowDxfId="237" dataDxfId="236" totalsRowDxfId="235"/>
    <tableColumn id="10" name="Columna10" headerRowDxfId="234" dataDxfId="233" totalsRowDxfId="232"/>
    <tableColumn id="11" name="Columna11" headerRowDxfId="231" dataDxfId="230" totalsRowDxfId="229"/>
    <tableColumn id="12" name="Columna12" headerRowDxfId="228" dataDxfId="227" totalsRowDxfId="226"/>
    <tableColumn id="13" name="Columna13" headerRowDxfId="225" dataDxfId="224" totalsRowDxfId="223"/>
    <tableColumn id="14" name="Columna14" headerRowDxfId="222" dataDxfId="221" totalsRowDxfId="22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243" displayName="Tabla243" ref="A6:N65" headerRowCount="0" totalsRowShown="0" headerRowDxfId="219" dataDxfId="218">
  <tableColumns count="14">
    <tableColumn id="1" name="Columna1" headerRowDxfId="217" dataDxfId="216" totalsRowDxfId="215"/>
    <tableColumn id="2" name="Columna2" headerRowDxfId="214" dataDxfId="213" totalsRowDxfId="212"/>
    <tableColumn id="3" name="Columna3" headerRowDxfId="211" dataDxfId="210" totalsRowDxfId="209"/>
    <tableColumn id="4" name="Columna4" headerRowDxfId="208" dataDxfId="207" totalsRowDxfId="206"/>
    <tableColumn id="5" name="Columna5" headerRowDxfId="205" dataDxfId="204" totalsRowDxfId="203"/>
    <tableColumn id="6" name="Columna6" headerRowDxfId="202" dataDxfId="201" totalsRowDxfId="200"/>
    <tableColumn id="7" name="Columna7" headerRowDxfId="199" dataDxfId="198" totalsRowDxfId="197"/>
    <tableColumn id="8" name="Columna8" headerRowDxfId="196" dataDxfId="195" totalsRowDxfId="194"/>
    <tableColumn id="9" name="Columna9" headerRowDxfId="193" dataDxfId="192" totalsRowDxfId="191"/>
    <tableColumn id="10" name="Columna10" headerRowDxfId="190" dataDxfId="189" totalsRowDxfId="188"/>
    <tableColumn id="11" name="Columna11" headerRowDxfId="187" dataDxfId="186" totalsRowDxfId="185"/>
    <tableColumn id="12" name="Columna12" headerRowDxfId="184" dataDxfId="183" totalsRowDxfId="182"/>
    <tableColumn id="13" name="Columna13" headerRowDxfId="181" dataDxfId="180" totalsRowDxfId="179"/>
    <tableColumn id="14" name="Columna14" headerRowDxfId="178" dataDxfId="177" totalsRowDxfId="176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2434" displayName="Tabla2434" ref="A6:N65" headerRowCount="0" totalsRowShown="0" headerRowDxfId="175" dataDxfId="174">
  <tableColumns count="14">
    <tableColumn id="1" name="Columna1" headerRowDxfId="173" dataDxfId="172" totalsRowDxfId="171"/>
    <tableColumn id="2" name="Columna2" headerRowDxfId="170" dataDxfId="169" totalsRowDxfId="168"/>
    <tableColumn id="3" name="Columna3" headerRowDxfId="167" dataDxfId="166" totalsRowDxfId="165"/>
    <tableColumn id="4" name="Columna4" headerRowDxfId="164" dataDxfId="163" totalsRowDxfId="162"/>
    <tableColumn id="5" name="Columna5" headerRowDxfId="161" dataDxfId="160" totalsRowDxfId="159"/>
    <tableColumn id="6" name="Columna6" headerRowDxfId="158" dataDxfId="157" totalsRowDxfId="156"/>
    <tableColumn id="7" name="Columna7" headerRowDxfId="155" dataDxfId="154" totalsRowDxfId="153"/>
    <tableColumn id="8" name="Columna8" headerRowDxfId="152" dataDxfId="151" totalsRowDxfId="150"/>
    <tableColumn id="9" name="Columna9" headerRowDxfId="149" dataDxfId="148" totalsRowDxfId="147"/>
    <tableColumn id="10" name="Columna10" headerRowDxfId="146" dataDxfId="145" totalsRowDxfId="144"/>
    <tableColumn id="11" name="Columna11" headerRowDxfId="143" dataDxfId="142" totalsRowDxfId="141"/>
    <tableColumn id="12" name="Columna12" headerRowDxfId="140" dataDxfId="139" totalsRowDxfId="138"/>
    <tableColumn id="13" name="Columna13" headerRowDxfId="137" dataDxfId="136" totalsRowDxfId="135"/>
    <tableColumn id="14" name="Columna14" headerRowDxfId="134" dataDxfId="133" totalsRowDxfId="132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24345" displayName="Tabla24345" ref="A1:N50" headerRowCount="0" totalsRowShown="0" headerRowDxfId="131" dataDxfId="130">
  <tableColumns count="14">
    <tableColumn id="1" name="Columna1" headerRowDxfId="129" dataDxfId="128" totalsRowDxfId="127"/>
    <tableColumn id="2" name="Columna2" headerRowDxfId="126" dataDxfId="125" totalsRowDxfId="124"/>
    <tableColumn id="3" name="Columna3" headerRowDxfId="123" dataDxfId="122" totalsRowDxfId="121"/>
    <tableColumn id="4" name="Columna4" headerRowDxfId="120" dataDxfId="119" totalsRowDxfId="118"/>
    <tableColumn id="5" name="Columna5" headerRowDxfId="117" dataDxfId="116" totalsRowDxfId="115"/>
    <tableColumn id="6" name="Columna6" headerRowDxfId="114" dataDxfId="113" totalsRowDxfId="112"/>
    <tableColumn id="7" name="Columna7" headerRowDxfId="111" dataDxfId="110" totalsRowDxfId="109"/>
    <tableColumn id="8" name="Columna8" headerRowDxfId="108" dataDxfId="107" totalsRowDxfId="106"/>
    <tableColumn id="9" name="Columna9" headerRowDxfId="105" dataDxfId="104" totalsRowDxfId="103"/>
    <tableColumn id="10" name="Columna10" headerRowDxfId="102" dataDxfId="101" totalsRowDxfId="100"/>
    <tableColumn id="11" name="Columna11" headerRowDxfId="99" dataDxfId="98" totalsRowDxfId="97"/>
    <tableColumn id="12" name="Columna12" headerRowDxfId="96" dataDxfId="95" totalsRowDxfId="94"/>
    <tableColumn id="13" name="Columna13" headerRowDxfId="93" dataDxfId="92" totalsRowDxfId="91"/>
    <tableColumn id="14" name="Columna14" headerRowDxfId="90" dataDxfId="89" totalsRowDxfId="88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2434956" displayName="Tabla2434956" ref="A6:N57" headerRowCount="0" totalsRowShown="0" headerRowDxfId="87" dataDxfId="86">
  <tableColumns count="14">
    <tableColumn id="1" name="Columna1" headerRowDxfId="85" dataDxfId="84" totalsRowDxfId="83"/>
    <tableColumn id="2" name="Columna2" headerRowDxfId="82" dataDxfId="81" totalsRowDxfId="80"/>
    <tableColumn id="3" name="Columna3" headerRowDxfId="79" dataDxfId="78" totalsRowDxfId="77"/>
    <tableColumn id="4" name="Columna4" headerRowDxfId="76" dataDxfId="75" totalsRowDxfId="74"/>
    <tableColumn id="5" name="Columna5" headerRowDxfId="73" dataDxfId="72" totalsRowDxfId="71"/>
    <tableColumn id="6" name="Columna6" headerRowDxfId="70" dataDxfId="69" totalsRowDxfId="68"/>
    <tableColumn id="7" name="Columna7" headerRowDxfId="67" dataDxfId="66" totalsRowDxfId="65"/>
    <tableColumn id="8" name="Columna8" headerRowDxfId="64" dataDxfId="63" totalsRowDxfId="62"/>
    <tableColumn id="9" name="Columna9" headerRowDxfId="61" dataDxfId="60" totalsRowDxfId="59"/>
    <tableColumn id="10" name="Columna10" headerRowDxfId="58" dataDxfId="57" totalsRowDxfId="56"/>
    <tableColumn id="11" name="Columna11" headerRowDxfId="55" dataDxfId="54" totalsRowDxfId="53"/>
    <tableColumn id="12" name="Columna12" headerRowDxfId="52" dataDxfId="51" totalsRowDxfId="50"/>
    <tableColumn id="13" name="Columna13" headerRowDxfId="49" dataDxfId="48" totalsRowDxfId="47"/>
    <tableColumn id="14" name="Columna14" headerRowDxfId="46" dataDxfId="45" totalsRowDxfId="44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24345677" displayName="Tabla24345677" ref="A6:N65" headerRowCount="0" totalsRowShown="0" headerRowDxfId="43" dataDxfId="42">
  <tableColumns count="14">
    <tableColumn id="1" name="Columna1" headerRowDxfId="41" dataDxfId="40" totalsRowDxfId="39"/>
    <tableColumn id="2" name="Columna2" headerRowDxfId="38" dataDxfId="37" totalsRowDxfId="36"/>
    <tableColumn id="3" name="Columna3" headerRowDxfId="35" dataDxfId="34" totalsRowDxfId="33"/>
    <tableColumn id="4" name="Columna4" headerRowDxfId="32" dataDxfId="31" totalsRowDxfId="30"/>
    <tableColumn id="5" name="Columna5" headerRowDxfId="29" dataDxfId="28" totalsRowDxfId="27"/>
    <tableColumn id="6" name="Columna6" headerRowDxfId="26" dataDxfId="25" totalsRowDxfId="24"/>
    <tableColumn id="7" name="Columna7" headerRowDxfId="23" dataDxfId="22" totalsRowDxfId="21"/>
    <tableColumn id="8" name="Columna8" headerRowDxfId="20" dataDxfId="19" totalsRowDxfId="18"/>
    <tableColumn id="9" name="Columna9" headerRowDxfId="17" dataDxfId="16" totalsRowDxfId="15"/>
    <tableColumn id="10" name="Columna10" headerRowDxfId="14" dataDxfId="13" totalsRowDxfId="12"/>
    <tableColumn id="11" name="Columna11" headerRowDxfId="11" dataDxfId="10" totalsRowDxfId="9"/>
    <tableColumn id="12" name="Columna12" headerRowDxfId="8" dataDxfId="7" totalsRowDxfId="6"/>
    <tableColumn id="13" name="Columna13" headerRowDxfId="5" dataDxfId="4" totalsRowDxfId="3"/>
    <tableColumn id="14" name="Columna14" headerRowDxfId="2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Relationship Id="rId3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7.v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8"/>
  <sheetViews>
    <sheetView zoomScale="75" workbookViewId="0">
      <selection activeCell="A2" sqref="A1:XFD1048576"/>
    </sheetView>
  </sheetViews>
  <sheetFormatPr baseColWidth="10" defaultRowHeight="14" x14ac:dyDescent="0.15"/>
  <cols>
    <col min="1" max="1" width="21.5" style="18" customWidth="1"/>
    <col min="2" max="3" width="15.6640625" style="19" customWidth="1"/>
    <col min="4" max="4" width="14" style="19" customWidth="1"/>
    <col min="5" max="5" width="15.33203125" style="19" customWidth="1"/>
    <col min="6" max="6" width="14" style="19" customWidth="1"/>
    <col min="7" max="7" width="13.6640625" style="19" customWidth="1"/>
    <col min="8" max="8" width="14" style="19" customWidth="1"/>
    <col min="9" max="9" width="13.83203125" style="19" customWidth="1"/>
    <col min="10" max="10" width="14" style="19" customWidth="1"/>
    <col min="11" max="12" width="13.83203125" style="19" customWidth="1"/>
    <col min="13" max="13" width="15.5" style="19" customWidth="1"/>
    <col min="14" max="14" width="15.83203125" style="18" customWidth="1"/>
    <col min="15" max="16384" width="10.83203125" style="19"/>
  </cols>
  <sheetData>
    <row r="1" spans="1:14" x14ac:dyDescent="0.15">
      <c r="G1" s="18"/>
    </row>
    <row r="3" spans="1:14" x14ac:dyDescent="0.15">
      <c r="A3" s="55" t="s">
        <v>62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9" customHeight="1" x14ac:dyDescent="0.1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</row>
    <row r="5" spans="1:14" s="24" customFormat="1" x14ac:dyDescent="0.15">
      <c r="A5" s="22"/>
      <c r="B5" s="22" t="s">
        <v>0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5</v>
      </c>
      <c r="H5" s="22" t="s">
        <v>6</v>
      </c>
      <c r="I5" s="22" t="s">
        <v>7</v>
      </c>
      <c r="J5" s="22" t="s">
        <v>8</v>
      </c>
      <c r="K5" s="22" t="s">
        <v>9</v>
      </c>
      <c r="L5" s="22" t="s">
        <v>10</v>
      </c>
      <c r="M5" s="22" t="s">
        <v>11</v>
      </c>
      <c r="N5" s="23" t="s">
        <v>12</v>
      </c>
    </row>
    <row r="6" spans="1:14" s="25" customFormat="1" ht="9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</row>
    <row r="7" spans="1:14" x14ac:dyDescent="0.15">
      <c r="A7" s="26" t="s">
        <v>13</v>
      </c>
      <c r="B7" s="27">
        <v>1</v>
      </c>
      <c r="C7" s="27">
        <v>7</v>
      </c>
      <c r="D7" s="27">
        <v>3</v>
      </c>
      <c r="E7" s="27">
        <v>3</v>
      </c>
      <c r="F7" s="27">
        <v>22</v>
      </c>
      <c r="G7" s="27">
        <v>24</v>
      </c>
      <c r="H7" s="27">
        <v>13</v>
      </c>
      <c r="I7" s="27">
        <v>5</v>
      </c>
      <c r="J7" s="27">
        <v>1</v>
      </c>
      <c r="K7" s="27">
        <v>2</v>
      </c>
      <c r="L7" s="27">
        <v>4</v>
      </c>
      <c r="M7" s="27">
        <v>11</v>
      </c>
      <c r="N7" s="28">
        <f t="shared" ref="N7:N27" si="0">SUM(B7:M7)</f>
        <v>96</v>
      </c>
    </row>
    <row r="8" spans="1:14" x14ac:dyDescent="0.15">
      <c r="A8" s="26" t="s">
        <v>14</v>
      </c>
      <c r="B8" s="27">
        <v>1552</v>
      </c>
      <c r="C8" s="27">
        <v>1828</v>
      </c>
      <c r="D8" s="27">
        <v>2051</v>
      </c>
      <c r="E8" s="27">
        <v>489</v>
      </c>
      <c r="F8" s="27">
        <v>782</v>
      </c>
      <c r="G8" s="27">
        <v>422</v>
      </c>
      <c r="H8" s="27">
        <v>241</v>
      </c>
      <c r="I8" s="27">
        <v>737</v>
      </c>
      <c r="J8" s="27">
        <v>1126</v>
      </c>
      <c r="K8" s="27">
        <v>457</v>
      </c>
      <c r="L8" s="27">
        <v>446</v>
      </c>
      <c r="M8" s="27">
        <v>427</v>
      </c>
      <c r="N8" s="28">
        <f t="shared" si="0"/>
        <v>10558</v>
      </c>
    </row>
    <row r="9" spans="1:14" x14ac:dyDescent="0.15">
      <c r="A9" s="26" t="s">
        <v>15</v>
      </c>
      <c r="B9" s="27">
        <v>13</v>
      </c>
      <c r="C9" s="27">
        <v>24</v>
      </c>
      <c r="D9" s="27">
        <v>32</v>
      </c>
      <c r="E9" s="27">
        <v>12</v>
      </c>
      <c r="F9" s="27">
        <v>13</v>
      </c>
      <c r="G9" s="27">
        <v>26</v>
      </c>
      <c r="H9" s="27">
        <v>17</v>
      </c>
      <c r="I9" s="27">
        <v>19</v>
      </c>
      <c r="J9" s="27">
        <v>30</v>
      </c>
      <c r="K9" s="27">
        <v>17</v>
      </c>
      <c r="L9" s="27">
        <v>8</v>
      </c>
      <c r="M9" s="27">
        <v>8</v>
      </c>
      <c r="N9" s="28">
        <f t="shared" si="0"/>
        <v>219</v>
      </c>
    </row>
    <row r="10" spans="1:14" x14ac:dyDescent="0.15">
      <c r="A10" s="26" t="s">
        <v>16</v>
      </c>
      <c r="B10" s="27">
        <v>130</v>
      </c>
      <c r="C10" s="27">
        <v>175</v>
      </c>
      <c r="D10" s="27">
        <v>18</v>
      </c>
      <c r="E10" s="27">
        <v>68</v>
      </c>
      <c r="F10" s="27">
        <v>18</v>
      </c>
      <c r="G10" s="27">
        <v>29</v>
      </c>
      <c r="H10" s="27">
        <v>7</v>
      </c>
      <c r="I10" s="27">
        <v>3</v>
      </c>
      <c r="J10" s="27">
        <v>33</v>
      </c>
      <c r="K10" s="27">
        <v>6</v>
      </c>
      <c r="L10" s="27">
        <v>8</v>
      </c>
      <c r="M10" s="27">
        <v>9</v>
      </c>
      <c r="N10" s="28">
        <f t="shared" si="0"/>
        <v>504</v>
      </c>
    </row>
    <row r="11" spans="1:14" x14ac:dyDescent="0.15">
      <c r="A11" s="26" t="s">
        <v>17</v>
      </c>
      <c r="B11" s="27">
        <v>10</v>
      </c>
      <c r="C11" s="27">
        <v>91</v>
      </c>
      <c r="D11" s="27">
        <v>23</v>
      </c>
      <c r="E11" s="27">
        <v>10</v>
      </c>
      <c r="F11" s="27">
        <v>56</v>
      </c>
      <c r="G11" s="27">
        <v>13</v>
      </c>
      <c r="H11" s="27">
        <v>148</v>
      </c>
      <c r="I11" s="27">
        <v>11</v>
      </c>
      <c r="J11" s="27">
        <v>177</v>
      </c>
      <c r="K11" s="27">
        <v>67</v>
      </c>
      <c r="L11" s="27">
        <v>11</v>
      </c>
      <c r="M11" s="27">
        <v>41</v>
      </c>
      <c r="N11" s="28">
        <f t="shared" si="0"/>
        <v>658</v>
      </c>
    </row>
    <row r="12" spans="1:14" x14ac:dyDescent="0.15">
      <c r="A12" s="26" t="s">
        <v>18</v>
      </c>
      <c r="B12" s="27">
        <v>2411</v>
      </c>
      <c r="C12" s="27">
        <v>2152</v>
      </c>
      <c r="D12" s="27">
        <v>645</v>
      </c>
      <c r="E12" s="27">
        <v>25</v>
      </c>
      <c r="F12" s="27">
        <v>69</v>
      </c>
      <c r="G12" s="27">
        <v>36</v>
      </c>
      <c r="H12" s="27">
        <v>23</v>
      </c>
      <c r="I12" s="27">
        <v>83</v>
      </c>
      <c r="J12" s="27">
        <v>238</v>
      </c>
      <c r="K12" s="27">
        <v>234</v>
      </c>
      <c r="L12" s="27">
        <v>1143</v>
      </c>
      <c r="M12" s="27">
        <v>1953</v>
      </c>
      <c r="N12" s="28">
        <f t="shared" si="0"/>
        <v>9012</v>
      </c>
    </row>
    <row r="13" spans="1:14" x14ac:dyDescent="0.15">
      <c r="A13" s="26" t="s">
        <v>19</v>
      </c>
      <c r="B13" s="27">
        <v>2542</v>
      </c>
      <c r="C13" s="27">
        <v>3886</v>
      </c>
      <c r="D13" s="27">
        <v>8322</v>
      </c>
      <c r="E13" s="27">
        <v>12259</v>
      </c>
      <c r="F13" s="27">
        <v>5263</v>
      </c>
      <c r="G13" s="27">
        <v>1816</v>
      </c>
      <c r="H13" s="27">
        <v>569</v>
      </c>
      <c r="I13" s="27">
        <v>699</v>
      </c>
      <c r="J13" s="27">
        <v>5791</v>
      </c>
      <c r="K13" s="27">
        <v>2528</v>
      </c>
      <c r="L13" s="27">
        <v>4003</v>
      </c>
      <c r="M13" s="27">
        <v>3933</v>
      </c>
      <c r="N13" s="28">
        <f t="shared" si="0"/>
        <v>51611</v>
      </c>
    </row>
    <row r="14" spans="1:14" x14ac:dyDescent="0.15">
      <c r="A14" s="26" t="s">
        <v>20</v>
      </c>
      <c r="B14" s="27">
        <v>607</v>
      </c>
      <c r="C14" s="27">
        <v>1050</v>
      </c>
      <c r="D14" s="27">
        <v>744</v>
      </c>
      <c r="E14" s="27">
        <v>1659</v>
      </c>
      <c r="F14" s="27">
        <v>1166</v>
      </c>
      <c r="G14" s="27">
        <v>1248</v>
      </c>
      <c r="H14" s="27">
        <v>1240</v>
      </c>
      <c r="I14" s="27">
        <v>1570</v>
      </c>
      <c r="J14" s="27">
        <v>2464</v>
      </c>
      <c r="K14" s="27">
        <v>2503</v>
      </c>
      <c r="L14" s="27">
        <v>1274</v>
      </c>
      <c r="M14" s="27">
        <v>1041</v>
      </c>
      <c r="N14" s="28">
        <f t="shared" si="0"/>
        <v>16566</v>
      </c>
    </row>
    <row r="15" spans="1:14" x14ac:dyDescent="0.15">
      <c r="A15" s="26" t="s">
        <v>21</v>
      </c>
      <c r="B15" s="27">
        <v>219</v>
      </c>
      <c r="C15" s="27">
        <v>667</v>
      </c>
      <c r="D15" s="27">
        <v>335</v>
      </c>
      <c r="E15" s="27">
        <v>296</v>
      </c>
      <c r="F15" s="27">
        <v>187</v>
      </c>
      <c r="G15" s="27">
        <v>324</v>
      </c>
      <c r="H15" s="27">
        <v>445</v>
      </c>
      <c r="I15" s="27">
        <v>119</v>
      </c>
      <c r="J15" s="27">
        <v>406</v>
      </c>
      <c r="K15" s="27">
        <v>522</v>
      </c>
      <c r="L15" s="27">
        <v>338</v>
      </c>
      <c r="M15" s="27">
        <v>209</v>
      </c>
      <c r="N15" s="28">
        <f t="shared" si="0"/>
        <v>4067</v>
      </c>
    </row>
    <row r="16" spans="1:14" x14ac:dyDescent="0.15">
      <c r="A16" s="26" t="s">
        <v>22</v>
      </c>
      <c r="B16" s="27">
        <v>919</v>
      </c>
      <c r="C16" s="27">
        <v>934</v>
      </c>
      <c r="D16" s="27">
        <v>1379</v>
      </c>
      <c r="E16" s="27">
        <v>933</v>
      </c>
      <c r="F16" s="27">
        <v>406</v>
      </c>
      <c r="G16" s="27">
        <v>405</v>
      </c>
      <c r="H16" s="27">
        <v>773</v>
      </c>
      <c r="I16" s="27">
        <v>575</v>
      </c>
      <c r="J16" s="27">
        <v>718</v>
      </c>
      <c r="K16" s="27">
        <v>861</v>
      </c>
      <c r="L16" s="27">
        <v>855</v>
      </c>
      <c r="M16" s="27">
        <v>971</v>
      </c>
      <c r="N16" s="28">
        <f t="shared" si="0"/>
        <v>9729</v>
      </c>
    </row>
    <row r="17" spans="1:14" x14ac:dyDescent="0.15">
      <c r="A17" s="26" t="s">
        <v>23</v>
      </c>
      <c r="B17" s="27">
        <v>118</v>
      </c>
      <c r="C17" s="27">
        <v>162</v>
      </c>
      <c r="D17" s="27">
        <v>119</v>
      </c>
      <c r="E17" s="27">
        <v>123</v>
      </c>
      <c r="F17" s="27">
        <v>113</v>
      </c>
      <c r="G17" s="27">
        <v>41</v>
      </c>
      <c r="H17" s="27">
        <v>119</v>
      </c>
      <c r="I17" s="27">
        <v>43</v>
      </c>
      <c r="J17" s="27">
        <v>116</v>
      </c>
      <c r="K17" s="27">
        <v>58</v>
      </c>
      <c r="L17" s="27">
        <v>14</v>
      </c>
      <c r="M17" s="27">
        <v>12</v>
      </c>
      <c r="N17" s="28">
        <f t="shared" si="0"/>
        <v>1038</v>
      </c>
    </row>
    <row r="18" spans="1:14" x14ac:dyDescent="0.15">
      <c r="A18" s="26" t="s">
        <v>24</v>
      </c>
      <c r="B18" s="27">
        <v>33</v>
      </c>
      <c r="C18" s="27">
        <v>59</v>
      </c>
      <c r="D18" s="27">
        <v>70</v>
      </c>
      <c r="E18" s="27">
        <v>4</v>
      </c>
      <c r="F18" s="27">
        <v>108</v>
      </c>
      <c r="G18" s="27">
        <v>290</v>
      </c>
      <c r="H18" s="27">
        <v>520</v>
      </c>
      <c r="I18" s="27">
        <v>88</v>
      </c>
      <c r="J18" s="27">
        <v>234</v>
      </c>
      <c r="K18" s="27">
        <v>154</v>
      </c>
      <c r="L18" s="27">
        <v>237</v>
      </c>
      <c r="M18" s="27">
        <v>104</v>
      </c>
      <c r="N18" s="28">
        <f t="shared" si="0"/>
        <v>1901</v>
      </c>
    </row>
    <row r="19" spans="1:14" x14ac:dyDescent="0.15">
      <c r="A19" s="26" t="s">
        <v>25</v>
      </c>
      <c r="B19" s="27">
        <v>7304</v>
      </c>
      <c r="C19" s="27">
        <v>5391</v>
      </c>
      <c r="D19" s="27">
        <v>7772</v>
      </c>
      <c r="E19" s="27">
        <v>7731</v>
      </c>
      <c r="F19" s="27">
        <v>5719</v>
      </c>
      <c r="G19" s="27">
        <v>2718</v>
      </c>
      <c r="H19" s="27">
        <v>3554</v>
      </c>
      <c r="I19" s="27">
        <v>1514</v>
      </c>
      <c r="J19" s="27">
        <v>18401</v>
      </c>
      <c r="K19" s="27">
        <v>15523</v>
      </c>
      <c r="L19" s="27">
        <v>7644</v>
      </c>
      <c r="M19" s="27">
        <v>6584</v>
      </c>
      <c r="N19" s="28">
        <f t="shared" si="0"/>
        <v>89855</v>
      </c>
    </row>
    <row r="20" spans="1:14" x14ac:dyDescent="0.15">
      <c r="A20" s="26" t="s">
        <v>26</v>
      </c>
      <c r="B20" s="27">
        <v>640</v>
      </c>
      <c r="C20" s="27">
        <v>558</v>
      </c>
      <c r="D20" s="27">
        <v>758</v>
      </c>
      <c r="E20" s="27">
        <v>2612</v>
      </c>
      <c r="F20" s="27">
        <v>805</v>
      </c>
      <c r="G20" s="27">
        <v>1661</v>
      </c>
      <c r="H20" s="27">
        <v>1641</v>
      </c>
      <c r="I20" s="27">
        <v>1291</v>
      </c>
      <c r="J20" s="27">
        <v>1482</v>
      </c>
      <c r="K20" s="27">
        <v>1023</v>
      </c>
      <c r="L20" s="27">
        <v>720</v>
      </c>
      <c r="M20" s="27">
        <v>650</v>
      </c>
      <c r="N20" s="28">
        <f t="shared" si="0"/>
        <v>13841</v>
      </c>
    </row>
    <row r="21" spans="1:14" x14ac:dyDescent="0.15">
      <c r="A21" s="26" t="s">
        <v>27</v>
      </c>
      <c r="B21" s="27">
        <v>78682</v>
      </c>
      <c r="C21" s="27">
        <v>72996</v>
      </c>
      <c r="D21" s="27">
        <v>91637</v>
      </c>
      <c r="E21" s="27">
        <v>89407</v>
      </c>
      <c r="F21" s="27">
        <v>64919</v>
      </c>
      <c r="G21" s="27">
        <v>34018</v>
      </c>
      <c r="H21" s="27">
        <v>18094</v>
      </c>
      <c r="I21" s="27">
        <v>27835</v>
      </c>
      <c r="J21" s="27">
        <v>37243</v>
      </c>
      <c r="K21" s="27">
        <v>39343</v>
      </c>
      <c r="L21" s="27">
        <v>55357</v>
      </c>
      <c r="M21" s="27">
        <v>87799</v>
      </c>
      <c r="N21" s="28">
        <f t="shared" si="0"/>
        <v>697330</v>
      </c>
    </row>
    <row r="22" spans="1:14" x14ac:dyDescent="0.15">
      <c r="A22" s="26" t="s">
        <v>28</v>
      </c>
      <c r="B22" s="27">
        <v>366</v>
      </c>
      <c r="C22" s="27">
        <v>1096</v>
      </c>
      <c r="D22" s="27">
        <v>524</v>
      </c>
      <c r="E22" s="27">
        <v>312</v>
      </c>
      <c r="F22" s="27">
        <v>278</v>
      </c>
      <c r="G22" s="27">
        <v>383</v>
      </c>
      <c r="H22" s="27">
        <v>359</v>
      </c>
      <c r="I22" s="27">
        <v>621</v>
      </c>
      <c r="J22" s="27">
        <v>338</v>
      </c>
      <c r="K22" s="27">
        <v>150</v>
      </c>
      <c r="L22" s="27">
        <v>197</v>
      </c>
      <c r="M22" s="27">
        <v>856</v>
      </c>
      <c r="N22" s="28">
        <f t="shared" si="0"/>
        <v>5480</v>
      </c>
    </row>
    <row r="23" spans="1:14" x14ac:dyDescent="0.15">
      <c r="A23" s="26" t="s">
        <v>29</v>
      </c>
      <c r="B23" s="27">
        <v>1707</v>
      </c>
      <c r="C23" s="27">
        <v>2847</v>
      </c>
      <c r="D23" s="27">
        <v>2725</v>
      </c>
      <c r="E23" s="27">
        <v>2116</v>
      </c>
      <c r="F23" s="27">
        <v>2307</v>
      </c>
      <c r="G23" s="27">
        <v>4034</v>
      </c>
      <c r="H23" s="27">
        <v>1344</v>
      </c>
      <c r="I23" s="27">
        <v>891</v>
      </c>
      <c r="J23" s="27">
        <v>656</v>
      </c>
      <c r="K23" s="27">
        <v>348</v>
      </c>
      <c r="L23" s="27">
        <v>626</v>
      </c>
      <c r="M23" s="27">
        <v>1300</v>
      </c>
      <c r="N23" s="28">
        <f t="shared" si="0"/>
        <v>20901</v>
      </c>
    </row>
    <row r="24" spans="1:14" x14ac:dyDescent="0.15">
      <c r="A24" s="26" t="s">
        <v>30</v>
      </c>
      <c r="B24" s="27">
        <v>1937</v>
      </c>
      <c r="C24" s="27">
        <v>1289</v>
      </c>
      <c r="D24" s="27">
        <v>733</v>
      </c>
      <c r="E24" s="27">
        <v>1317</v>
      </c>
      <c r="F24" s="27">
        <v>1374</v>
      </c>
      <c r="G24" s="27">
        <v>1035</v>
      </c>
      <c r="H24" s="27">
        <v>606</v>
      </c>
      <c r="I24" s="27">
        <v>414</v>
      </c>
      <c r="J24" s="27">
        <v>960</v>
      </c>
      <c r="K24" s="27">
        <v>1209</v>
      </c>
      <c r="L24" s="27">
        <v>1489</v>
      </c>
      <c r="M24" s="27">
        <v>1331</v>
      </c>
      <c r="N24" s="28">
        <f t="shared" si="0"/>
        <v>13694</v>
      </c>
    </row>
    <row r="25" spans="1:14" x14ac:dyDescent="0.15">
      <c r="A25" s="26" t="s">
        <v>31</v>
      </c>
      <c r="B25" s="27">
        <v>2902</v>
      </c>
      <c r="C25" s="27">
        <v>4101</v>
      </c>
      <c r="D25" s="27">
        <v>3069</v>
      </c>
      <c r="E25" s="27">
        <v>4098</v>
      </c>
      <c r="F25" s="27">
        <v>4132</v>
      </c>
      <c r="G25" s="27">
        <v>6282</v>
      </c>
      <c r="H25" s="27">
        <v>7096</v>
      </c>
      <c r="I25" s="27">
        <v>18114</v>
      </c>
      <c r="J25" s="27">
        <v>16238</v>
      </c>
      <c r="K25" s="27">
        <v>17815</v>
      </c>
      <c r="L25" s="27">
        <v>5221</v>
      </c>
      <c r="M25" s="27">
        <v>3820</v>
      </c>
      <c r="N25" s="28">
        <f t="shared" si="0"/>
        <v>92888</v>
      </c>
    </row>
    <row r="26" spans="1:14" x14ac:dyDescent="0.15">
      <c r="A26" s="26" t="s">
        <v>32</v>
      </c>
      <c r="B26" s="27">
        <v>1125</v>
      </c>
      <c r="C26" s="27">
        <v>2079</v>
      </c>
      <c r="D26" s="27">
        <v>3752</v>
      </c>
      <c r="E26" s="27">
        <v>913</v>
      </c>
      <c r="F26" s="27">
        <v>524</v>
      </c>
      <c r="G26" s="27">
        <v>2275</v>
      </c>
      <c r="H26" s="27">
        <v>796</v>
      </c>
      <c r="I26" s="27">
        <v>114</v>
      </c>
      <c r="J26" s="27">
        <v>502</v>
      </c>
      <c r="K26" s="27">
        <v>497</v>
      </c>
      <c r="L26" s="27">
        <v>647</v>
      </c>
      <c r="M26" s="27">
        <v>1023</v>
      </c>
      <c r="N26" s="28">
        <f t="shared" si="0"/>
        <v>14247</v>
      </c>
    </row>
    <row r="27" spans="1:14" x14ac:dyDescent="0.15">
      <c r="A27" s="26" t="s">
        <v>33</v>
      </c>
      <c r="B27" s="27">
        <v>2480</v>
      </c>
      <c r="C27" s="27">
        <v>4509</v>
      </c>
      <c r="D27" s="27">
        <v>3043</v>
      </c>
      <c r="E27" s="27">
        <v>3606</v>
      </c>
      <c r="F27" s="27">
        <v>4578</v>
      </c>
      <c r="G27" s="27">
        <v>3947</v>
      </c>
      <c r="H27" s="27">
        <v>1872</v>
      </c>
      <c r="I27" s="27">
        <v>2250</v>
      </c>
      <c r="J27" s="27">
        <v>3863</v>
      </c>
      <c r="K27" s="27">
        <v>2507</v>
      </c>
      <c r="L27" s="27">
        <v>2197</v>
      </c>
      <c r="M27" s="27">
        <v>2440</v>
      </c>
      <c r="N27" s="28">
        <f t="shared" si="0"/>
        <v>37292</v>
      </c>
    </row>
    <row r="28" spans="1:14" ht="8.25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9"/>
    </row>
    <row r="29" spans="1:14" s="18" customFormat="1" x14ac:dyDescent="0.15">
      <c r="A29" s="29" t="s">
        <v>34</v>
      </c>
      <c r="B29" s="29">
        <f t="shared" ref="B29:N29" si="1">SUM(B7:B27)</f>
        <v>105698</v>
      </c>
      <c r="C29" s="29">
        <f t="shared" si="1"/>
        <v>105901</v>
      </c>
      <c r="D29" s="29">
        <f t="shared" si="1"/>
        <v>127754</v>
      </c>
      <c r="E29" s="29">
        <f t="shared" si="1"/>
        <v>127993</v>
      </c>
      <c r="F29" s="29">
        <f t="shared" si="1"/>
        <v>92839</v>
      </c>
      <c r="G29" s="29">
        <f t="shared" si="1"/>
        <v>61027</v>
      </c>
      <c r="H29" s="29">
        <f t="shared" si="1"/>
        <v>39477</v>
      </c>
      <c r="I29" s="29">
        <f t="shared" si="1"/>
        <v>56996</v>
      </c>
      <c r="J29" s="29">
        <f t="shared" si="1"/>
        <v>91017</v>
      </c>
      <c r="K29" s="29">
        <f t="shared" si="1"/>
        <v>85824</v>
      </c>
      <c r="L29" s="29">
        <f t="shared" si="1"/>
        <v>82439</v>
      </c>
      <c r="M29" s="29">
        <f t="shared" si="1"/>
        <v>114522</v>
      </c>
      <c r="N29" s="29">
        <f t="shared" si="1"/>
        <v>1091487</v>
      </c>
    </row>
    <row r="30" spans="1:14" s="18" customFormat="1" ht="6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9"/>
    </row>
    <row r="31" spans="1:14" x14ac:dyDescent="0.15">
      <c r="A31" s="27" t="s">
        <v>35</v>
      </c>
      <c r="B31" s="27">
        <v>337</v>
      </c>
      <c r="C31" s="27">
        <v>470</v>
      </c>
      <c r="D31" s="27">
        <v>1050</v>
      </c>
      <c r="E31" s="27">
        <v>1958</v>
      </c>
      <c r="F31" s="27">
        <v>4031</v>
      </c>
      <c r="G31" s="27">
        <v>4081</v>
      </c>
      <c r="H31" s="27">
        <v>4247</v>
      </c>
      <c r="I31" s="27">
        <v>6204</v>
      </c>
      <c r="J31" s="27">
        <v>5783</v>
      </c>
      <c r="K31" s="27">
        <v>2592</v>
      </c>
      <c r="L31" s="27">
        <v>2073</v>
      </c>
      <c r="M31" s="27">
        <v>1122</v>
      </c>
      <c r="N31" s="28">
        <f t="shared" ref="N31:N54" si="2">SUM(B31:M31)</f>
        <v>33948</v>
      </c>
    </row>
    <row r="32" spans="1:14" x14ac:dyDescent="0.15">
      <c r="A32" s="27" t="s">
        <v>36</v>
      </c>
      <c r="B32" s="27">
        <v>57</v>
      </c>
      <c r="C32" s="27">
        <v>83</v>
      </c>
      <c r="D32" s="27">
        <v>226</v>
      </c>
      <c r="E32" s="27">
        <v>0</v>
      </c>
      <c r="F32" s="27">
        <v>41</v>
      </c>
      <c r="G32" s="27">
        <v>95</v>
      </c>
      <c r="H32" s="27">
        <v>1028</v>
      </c>
      <c r="I32" s="27">
        <v>803</v>
      </c>
      <c r="J32" s="27">
        <v>755</v>
      </c>
      <c r="K32" s="27">
        <v>30</v>
      </c>
      <c r="L32" s="27">
        <v>23</v>
      </c>
      <c r="M32" s="27">
        <v>22</v>
      </c>
      <c r="N32" s="28">
        <f t="shared" si="2"/>
        <v>3163</v>
      </c>
    </row>
    <row r="33" spans="1:14" x14ac:dyDescent="0.15">
      <c r="A33" s="27" t="s">
        <v>37</v>
      </c>
      <c r="B33" s="27">
        <v>420</v>
      </c>
      <c r="C33" s="27">
        <v>193</v>
      </c>
      <c r="D33" s="27">
        <v>14</v>
      </c>
      <c r="E33" s="27"/>
      <c r="F33" s="27">
        <v>4</v>
      </c>
      <c r="G33" s="27">
        <v>10</v>
      </c>
      <c r="H33" s="27">
        <v>145</v>
      </c>
      <c r="I33" s="27">
        <v>322</v>
      </c>
      <c r="J33" s="27">
        <v>54</v>
      </c>
      <c r="K33" s="27">
        <v>6</v>
      </c>
      <c r="L33" s="27">
        <v>128</v>
      </c>
      <c r="M33" s="27">
        <v>405</v>
      </c>
      <c r="N33" s="28">
        <f t="shared" si="2"/>
        <v>1701</v>
      </c>
    </row>
    <row r="34" spans="1:14" x14ac:dyDescent="0.15">
      <c r="A34" s="27" t="s">
        <v>38</v>
      </c>
      <c r="B34" s="27">
        <v>176</v>
      </c>
      <c r="C34" s="27">
        <v>709</v>
      </c>
      <c r="D34" s="27">
        <v>1369</v>
      </c>
      <c r="E34" s="27">
        <v>1041</v>
      </c>
      <c r="F34" s="27">
        <v>290</v>
      </c>
      <c r="G34" s="27">
        <v>70</v>
      </c>
      <c r="H34" s="27">
        <v>59</v>
      </c>
      <c r="I34" s="27">
        <v>813</v>
      </c>
      <c r="J34" s="27">
        <v>164</v>
      </c>
      <c r="K34" s="27">
        <v>149</v>
      </c>
      <c r="L34" s="27">
        <v>145</v>
      </c>
      <c r="M34" s="27">
        <v>23</v>
      </c>
      <c r="N34" s="28">
        <f t="shared" si="2"/>
        <v>5008</v>
      </c>
    </row>
    <row r="35" spans="1:14" x14ac:dyDescent="0.15">
      <c r="A35" s="27" t="s">
        <v>39</v>
      </c>
      <c r="B35" s="27">
        <v>52</v>
      </c>
      <c r="C35" s="27">
        <v>17</v>
      </c>
      <c r="D35" s="27">
        <v>8</v>
      </c>
      <c r="E35" s="27">
        <v>83</v>
      </c>
      <c r="F35" s="27">
        <v>142</v>
      </c>
      <c r="G35" s="27">
        <v>49</v>
      </c>
      <c r="H35" s="27">
        <v>31</v>
      </c>
      <c r="I35" s="27">
        <v>6</v>
      </c>
      <c r="J35" s="27">
        <v>224</v>
      </c>
      <c r="K35" s="27">
        <v>121</v>
      </c>
      <c r="L35" s="27">
        <v>74</v>
      </c>
      <c r="M35" s="27">
        <v>140</v>
      </c>
      <c r="N35" s="28">
        <f t="shared" si="2"/>
        <v>947</v>
      </c>
    </row>
    <row r="36" spans="1:14" x14ac:dyDescent="0.15">
      <c r="A36" s="27" t="s">
        <v>40</v>
      </c>
      <c r="B36" s="27">
        <v>554</v>
      </c>
      <c r="C36" s="27">
        <v>1053</v>
      </c>
      <c r="D36" s="27">
        <v>1621</v>
      </c>
      <c r="E36" s="27">
        <v>363</v>
      </c>
      <c r="F36" s="27">
        <v>129</v>
      </c>
      <c r="G36" s="27">
        <v>135</v>
      </c>
      <c r="H36" s="27">
        <v>1819</v>
      </c>
      <c r="I36" s="27">
        <v>275</v>
      </c>
      <c r="J36" s="27">
        <v>164</v>
      </c>
      <c r="K36" s="27">
        <v>167</v>
      </c>
      <c r="L36" s="27">
        <v>362</v>
      </c>
      <c r="M36" s="27">
        <v>689</v>
      </c>
      <c r="N36" s="28">
        <f t="shared" si="2"/>
        <v>7331</v>
      </c>
    </row>
    <row r="37" spans="1:14" x14ac:dyDescent="0.15">
      <c r="A37" s="27" t="s">
        <v>41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10</v>
      </c>
      <c r="H37" s="27">
        <v>18</v>
      </c>
      <c r="I37" s="27">
        <v>16</v>
      </c>
      <c r="J37" s="27">
        <v>15</v>
      </c>
      <c r="K37" s="27">
        <v>30</v>
      </c>
      <c r="L37" s="27">
        <v>29</v>
      </c>
      <c r="M37" s="27">
        <v>6</v>
      </c>
      <c r="N37" s="28">
        <f t="shared" si="2"/>
        <v>124</v>
      </c>
    </row>
    <row r="38" spans="1:14" x14ac:dyDescent="0.15">
      <c r="A38" s="27" t="s">
        <v>42</v>
      </c>
      <c r="B38" s="27">
        <v>4886</v>
      </c>
      <c r="C38" s="27">
        <v>10560</v>
      </c>
      <c r="D38" s="27">
        <v>8234</v>
      </c>
      <c r="E38" s="27">
        <v>8932</v>
      </c>
      <c r="F38" s="27">
        <v>13480</v>
      </c>
      <c r="G38" s="27">
        <v>21071</v>
      </c>
      <c r="H38" s="27">
        <v>9309</v>
      </c>
      <c r="I38" s="27">
        <v>9146</v>
      </c>
      <c r="J38" s="27">
        <v>11949</v>
      </c>
      <c r="K38" s="27">
        <v>11089</v>
      </c>
      <c r="L38" s="27">
        <v>6739</v>
      </c>
      <c r="M38" s="27">
        <v>5983</v>
      </c>
      <c r="N38" s="28">
        <f t="shared" si="2"/>
        <v>121378</v>
      </c>
    </row>
    <row r="39" spans="1:14" x14ac:dyDescent="0.15">
      <c r="A39" s="27" t="s">
        <v>56</v>
      </c>
      <c r="B39" s="27">
        <v>627</v>
      </c>
      <c r="C39" s="27">
        <v>1674</v>
      </c>
      <c r="D39" s="27">
        <v>329</v>
      </c>
      <c r="E39" s="27">
        <v>279</v>
      </c>
      <c r="F39" s="27">
        <v>318</v>
      </c>
      <c r="G39" s="27">
        <v>3632</v>
      </c>
      <c r="H39" s="27">
        <v>15414</v>
      </c>
      <c r="I39" s="27">
        <v>21846</v>
      </c>
      <c r="J39" s="27">
        <v>12985</v>
      </c>
      <c r="K39" s="27">
        <v>2310</v>
      </c>
      <c r="L39" s="27">
        <v>1168</v>
      </c>
      <c r="M39" s="27">
        <v>324</v>
      </c>
      <c r="N39" s="28">
        <f t="shared" si="2"/>
        <v>60906</v>
      </c>
    </row>
    <row r="40" spans="1:14" x14ac:dyDescent="0.15">
      <c r="A40" s="27" t="s">
        <v>57</v>
      </c>
      <c r="B40" s="27">
        <v>345</v>
      </c>
      <c r="C40" s="27">
        <v>5253</v>
      </c>
      <c r="D40" s="27">
        <v>621</v>
      </c>
      <c r="E40" s="27">
        <v>441</v>
      </c>
      <c r="F40" s="27">
        <v>74</v>
      </c>
      <c r="G40" s="27">
        <v>394</v>
      </c>
      <c r="H40" s="27">
        <v>507</v>
      </c>
      <c r="I40" s="27">
        <v>549</v>
      </c>
      <c r="J40" s="27">
        <v>549</v>
      </c>
      <c r="K40" s="27">
        <v>779</v>
      </c>
      <c r="L40" s="27">
        <v>113</v>
      </c>
      <c r="M40" s="27">
        <v>414</v>
      </c>
      <c r="N40" s="28">
        <f t="shared" si="2"/>
        <v>10039</v>
      </c>
    </row>
    <row r="41" spans="1:14" x14ac:dyDescent="0.15">
      <c r="A41" s="27" t="s">
        <v>43</v>
      </c>
      <c r="B41" s="27">
        <v>2439</v>
      </c>
      <c r="C41" s="27">
        <v>2386</v>
      </c>
      <c r="D41" s="27">
        <v>2519</v>
      </c>
      <c r="E41" s="27">
        <v>2932</v>
      </c>
      <c r="F41" s="27">
        <v>2505</v>
      </c>
      <c r="G41" s="27">
        <v>1866</v>
      </c>
      <c r="H41" s="27">
        <v>1913</v>
      </c>
      <c r="I41" s="27">
        <v>1426</v>
      </c>
      <c r="J41" s="27">
        <v>573</v>
      </c>
      <c r="K41" s="27">
        <v>655</v>
      </c>
      <c r="L41" s="27">
        <v>1677</v>
      </c>
      <c r="M41" s="27">
        <v>3385</v>
      </c>
      <c r="N41" s="28">
        <f t="shared" si="2"/>
        <v>24276</v>
      </c>
    </row>
    <row r="42" spans="1:14" x14ac:dyDescent="0.15">
      <c r="A42" s="27" t="s">
        <v>44</v>
      </c>
      <c r="B42" s="27">
        <v>11610</v>
      </c>
      <c r="C42" s="27">
        <v>13486</v>
      </c>
      <c r="D42" s="27">
        <v>27694</v>
      </c>
      <c r="E42" s="27">
        <v>24125</v>
      </c>
      <c r="F42" s="27">
        <v>23345</v>
      </c>
      <c r="G42" s="27">
        <v>21324</v>
      </c>
      <c r="H42" s="27">
        <v>13362</v>
      </c>
      <c r="I42" s="27">
        <v>9688</v>
      </c>
      <c r="J42" s="27">
        <v>9296</v>
      </c>
      <c r="K42" s="27">
        <v>11691</v>
      </c>
      <c r="L42" s="27">
        <v>16815</v>
      </c>
      <c r="M42" s="27">
        <v>14536</v>
      </c>
      <c r="N42" s="28">
        <f t="shared" si="2"/>
        <v>196972</v>
      </c>
    </row>
    <row r="43" spans="1:14" x14ac:dyDescent="0.15">
      <c r="A43" s="27" t="s">
        <v>45</v>
      </c>
      <c r="B43" s="27">
        <v>231</v>
      </c>
      <c r="C43" s="27">
        <v>171</v>
      </c>
      <c r="D43" s="27">
        <v>25</v>
      </c>
      <c r="E43" s="27">
        <v>79</v>
      </c>
      <c r="F43" s="27">
        <v>806</v>
      </c>
      <c r="G43" s="27">
        <v>61</v>
      </c>
      <c r="H43" s="27">
        <v>586</v>
      </c>
      <c r="I43" s="27">
        <v>507</v>
      </c>
      <c r="J43" s="27">
        <v>1116</v>
      </c>
      <c r="K43" s="27">
        <v>936</v>
      </c>
      <c r="L43" s="27">
        <v>440</v>
      </c>
      <c r="M43" s="27">
        <v>60</v>
      </c>
      <c r="N43" s="28">
        <f t="shared" si="2"/>
        <v>5018</v>
      </c>
    </row>
    <row r="44" spans="1:14" x14ac:dyDescent="0.15">
      <c r="A44" s="27" t="s">
        <v>46</v>
      </c>
      <c r="B44" s="27">
        <v>8266</v>
      </c>
      <c r="C44" s="27">
        <v>8337</v>
      </c>
      <c r="D44" s="27">
        <v>8758</v>
      </c>
      <c r="E44" s="27">
        <v>9700</v>
      </c>
      <c r="F44" s="27">
        <v>4551</v>
      </c>
      <c r="G44" s="27">
        <v>2067</v>
      </c>
      <c r="H44" s="27">
        <v>616</v>
      </c>
      <c r="I44" s="27">
        <v>860</v>
      </c>
      <c r="J44" s="27">
        <v>820</v>
      </c>
      <c r="K44" s="27">
        <v>5152</v>
      </c>
      <c r="L44" s="27">
        <v>9054</v>
      </c>
      <c r="M44" s="27">
        <v>8002</v>
      </c>
      <c r="N44" s="28">
        <f t="shared" si="2"/>
        <v>66183</v>
      </c>
    </row>
    <row r="45" spans="1:14" x14ac:dyDescent="0.15">
      <c r="A45" s="27" t="s">
        <v>58</v>
      </c>
      <c r="B45" s="27">
        <v>1157</v>
      </c>
      <c r="C45" s="27">
        <v>5229</v>
      </c>
      <c r="D45" s="27">
        <v>1034</v>
      </c>
      <c r="E45" s="27">
        <v>2012</v>
      </c>
      <c r="F45" s="27">
        <v>977</v>
      </c>
      <c r="G45" s="27">
        <v>2360</v>
      </c>
      <c r="H45" s="27">
        <v>10390</v>
      </c>
      <c r="I45" s="27">
        <v>34164</v>
      </c>
      <c r="J45" s="27">
        <v>39676</v>
      </c>
      <c r="K45" s="27">
        <v>26600</v>
      </c>
      <c r="L45" s="27">
        <v>1715</v>
      </c>
      <c r="M45" s="27">
        <v>1409</v>
      </c>
      <c r="N45" s="28">
        <f t="shared" si="2"/>
        <v>126723</v>
      </c>
    </row>
    <row r="46" spans="1:14" x14ac:dyDescent="0.15">
      <c r="A46" s="27" t="s">
        <v>47</v>
      </c>
      <c r="B46" s="27">
        <v>84</v>
      </c>
      <c r="C46" s="27">
        <v>307</v>
      </c>
      <c r="D46" s="27">
        <v>476</v>
      </c>
      <c r="E46" s="27">
        <v>97</v>
      </c>
      <c r="F46" s="27">
        <v>404</v>
      </c>
      <c r="G46" s="27">
        <v>153</v>
      </c>
      <c r="H46" s="27">
        <v>979</v>
      </c>
      <c r="I46" s="27">
        <v>4260</v>
      </c>
      <c r="J46" s="27">
        <v>1932</v>
      </c>
      <c r="K46" s="27">
        <v>361</v>
      </c>
      <c r="L46" s="27">
        <v>44</v>
      </c>
      <c r="M46" s="27">
        <v>53</v>
      </c>
      <c r="N46" s="28">
        <f t="shared" si="2"/>
        <v>9150</v>
      </c>
    </row>
    <row r="47" spans="1:14" x14ac:dyDescent="0.15">
      <c r="A47" s="27" t="s">
        <v>59</v>
      </c>
      <c r="B47" s="27">
        <v>0</v>
      </c>
      <c r="C47" s="27">
        <v>49</v>
      </c>
      <c r="D47" s="27">
        <v>1</v>
      </c>
      <c r="E47" s="27">
        <v>1</v>
      </c>
      <c r="F47" s="27">
        <v>0</v>
      </c>
      <c r="G47" s="27">
        <v>6</v>
      </c>
      <c r="H47" s="27">
        <v>8</v>
      </c>
      <c r="I47" s="27">
        <v>4</v>
      </c>
      <c r="J47" s="27">
        <v>9</v>
      </c>
      <c r="K47" s="27">
        <v>12</v>
      </c>
      <c r="L47" s="27">
        <v>3</v>
      </c>
      <c r="M47" s="27">
        <v>2</v>
      </c>
      <c r="N47" s="28">
        <f t="shared" si="2"/>
        <v>95</v>
      </c>
    </row>
    <row r="48" spans="1:14" x14ac:dyDescent="0.15">
      <c r="A48" s="27" t="s">
        <v>48</v>
      </c>
      <c r="B48" s="27">
        <v>2806</v>
      </c>
      <c r="C48" s="27">
        <v>5941</v>
      </c>
      <c r="D48" s="27">
        <v>5765</v>
      </c>
      <c r="E48" s="27">
        <v>5733</v>
      </c>
      <c r="F48" s="27">
        <v>3654</v>
      </c>
      <c r="G48" s="27">
        <v>1766</v>
      </c>
      <c r="H48" s="27">
        <v>1067</v>
      </c>
      <c r="I48" s="27">
        <v>495</v>
      </c>
      <c r="J48" s="27">
        <v>1434</v>
      </c>
      <c r="K48" s="27">
        <v>782</v>
      </c>
      <c r="L48" s="27">
        <v>1335</v>
      </c>
      <c r="M48" s="27">
        <v>1466</v>
      </c>
      <c r="N48" s="28">
        <f t="shared" si="2"/>
        <v>32244</v>
      </c>
    </row>
    <row r="49" spans="1:14" x14ac:dyDescent="0.15">
      <c r="A49" s="27" t="s">
        <v>49</v>
      </c>
      <c r="B49" s="27">
        <v>12478</v>
      </c>
      <c r="C49" s="27">
        <v>8766</v>
      </c>
      <c r="D49" s="27">
        <v>11163</v>
      </c>
      <c r="E49" s="27">
        <v>9658</v>
      </c>
      <c r="F49" s="27">
        <v>11568</v>
      </c>
      <c r="G49" s="27">
        <v>9957</v>
      </c>
      <c r="H49" s="27">
        <v>8156</v>
      </c>
      <c r="I49" s="27">
        <v>9314</v>
      </c>
      <c r="J49" s="27">
        <v>10397</v>
      </c>
      <c r="K49" s="27">
        <v>10041</v>
      </c>
      <c r="L49" s="27">
        <v>12432</v>
      </c>
      <c r="M49" s="27">
        <v>16620</v>
      </c>
      <c r="N49" s="28">
        <f t="shared" si="2"/>
        <v>130550</v>
      </c>
    </row>
    <row r="50" spans="1:14" x14ac:dyDescent="0.15">
      <c r="A50" s="27" t="s">
        <v>50</v>
      </c>
      <c r="B50" s="27">
        <v>14382</v>
      </c>
      <c r="C50" s="27">
        <v>12038</v>
      </c>
      <c r="D50" s="27">
        <v>15889</v>
      </c>
      <c r="E50" s="27">
        <v>14661</v>
      </c>
      <c r="F50" s="27">
        <v>18762</v>
      </c>
      <c r="G50" s="27">
        <v>13859</v>
      </c>
      <c r="H50" s="27">
        <v>9795</v>
      </c>
      <c r="I50" s="27">
        <v>9153</v>
      </c>
      <c r="J50" s="27">
        <v>13991</v>
      </c>
      <c r="K50" s="27">
        <v>19103</v>
      </c>
      <c r="L50" s="27">
        <v>21491</v>
      </c>
      <c r="M50" s="27">
        <v>13526</v>
      </c>
      <c r="N50" s="28">
        <f t="shared" si="2"/>
        <v>176650</v>
      </c>
    </row>
    <row r="51" spans="1:14" x14ac:dyDescent="0.15">
      <c r="A51" s="27" t="s">
        <v>60</v>
      </c>
      <c r="B51" s="27">
        <v>204</v>
      </c>
      <c r="C51" s="27">
        <v>504</v>
      </c>
      <c r="D51" s="27">
        <v>25</v>
      </c>
      <c r="E51" s="27">
        <v>418</v>
      </c>
      <c r="F51" s="27">
        <v>277</v>
      </c>
      <c r="G51" s="27">
        <v>1356</v>
      </c>
      <c r="H51" s="27">
        <v>1526</v>
      </c>
      <c r="I51" s="27">
        <v>688</v>
      </c>
      <c r="J51" s="27">
        <v>335</v>
      </c>
      <c r="K51" s="27">
        <v>360</v>
      </c>
      <c r="L51" s="27">
        <v>342</v>
      </c>
      <c r="M51" s="27">
        <v>498</v>
      </c>
      <c r="N51" s="28">
        <f t="shared" si="2"/>
        <v>6533</v>
      </c>
    </row>
    <row r="52" spans="1:14" x14ac:dyDescent="0.15">
      <c r="A52" s="27" t="s">
        <v>51</v>
      </c>
      <c r="B52" s="27">
        <v>419</v>
      </c>
      <c r="C52" s="27">
        <v>1186</v>
      </c>
      <c r="D52" s="27">
        <v>4684</v>
      </c>
      <c r="E52" s="27">
        <v>7322</v>
      </c>
      <c r="F52" s="27">
        <v>1022</v>
      </c>
      <c r="G52" s="27">
        <v>533</v>
      </c>
      <c r="H52" s="27">
        <v>202</v>
      </c>
      <c r="I52" s="27">
        <v>641</v>
      </c>
      <c r="J52" s="27">
        <v>540</v>
      </c>
      <c r="K52" s="27">
        <v>442</v>
      </c>
      <c r="L52" s="27">
        <v>743</v>
      </c>
      <c r="M52" s="27">
        <v>315</v>
      </c>
      <c r="N52" s="28">
        <f t="shared" si="2"/>
        <v>18049</v>
      </c>
    </row>
    <row r="53" spans="1:14" x14ac:dyDescent="0.15">
      <c r="A53" s="27" t="s">
        <v>52</v>
      </c>
      <c r="B53" s="27">
        <v>3874</v>
      </c>
      <c r="C53" s="27">
        <v>2763</v>
      </c>
      <c r="D53" s="27">
        <v>2837</v>
      </c>
      <c r="E53" s="27">
        <v>4153</v>
      </c>
      <c r="F53" s="27">
        <v>3098</v>
      </c>
      <c r="G53" s="27">
        <v>2055</v>
      </c>
      <c r="H53" s="27">
        <v>1347</v>
      </c>
      <c r="I53" s="27">
        <v>998</v>
      </c>
      <c r="J53" s="27">
        <v>1311</v>
      </c>
      <c r="K53" s="27">
        <v>2851</v>
      </c>
      <c r="L53" s="27">
        <v>4088</v>
      </c>
      <c r="M53" s="27">
        <v>4280</v>
      </c>
      <c r="N53" s="28">
        <f t="shared" si="2"/>
        <v>33655</v>
      </c>
    </row>
    <row r="54" spans="1:14" x14ac:dyDescent="0.15">
      <c r="A54" s="27" t="s">
        <v>53</v>
      </c>
      <c r="B54" s="27">
        <v>8329</v>
      </c>
      <c r="C54" s="27">
        <v>8507</v>
      </c>
      <c r="D54" s="27">
        <v>8991</v>
      </c>
      <c r="E54" s="27">
        <v>7108</v>
      </c>
      <c r="F54" s="27">
        <v>10650</v>
      </c>
      <c r="G54" s="27">
        <v>9628</v>
      </c>
      <c r="H54" s="27">
        <v>7989</v>
      </c>
      <c r="I54" s="27">
        <v>7757</v>
      </c>
      <c r="J54" s="27">
        <v>8299</v>
      </c>
      <c r="K54" s="27">
        <v>13122</v>
      </c>
      <c r="L54" s="27">
        <v>12193</v>
      </c>
      <c r="M54" s="27">
        <v>8443</v>
      </c>
      <c r="N54" s="28">
        <f t="shared" si="2"/>
        <v>111016</v>
      </c>
    </row>
    <row r="55" spans="1:14" ht="7.5" customHeight="1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9"/>
    </row>
    <row r="56" spans="1:14" s="18" customFormat="1" x14ac:dyDescent="0.15">
      <c r="A56" s="29" t="s">
        <v>54</v>
      </c>
      <c r="B56" s="29">
        <f t="shared" ref="B56:N56" si="3">SUM(B31:B54)</f>
        <v>73733</v>
      </c>
      <c r="C56" s="29">
        <f t="shared" si="3"/>
        <v>89682</v>
      </c>
      <c r="D56" s="29">
        <f t="shared" si="3"/>
        <v>103333</v>
      </c>
      <c r="E56" s="29">
        <f t="shared" si="3"/>
        <v>101096</v>
      </c>
      <c r="F56" s="29">
        <f t="shared" si="3"/>
        <v>100128</v>
      </c>
      <c r="G56" s="29">
        <f t="shared" si="3"/>
        <v>96538</v>
      </c>
      <c r="H56" s="29">
        <f t="shared" si="3"/>
        <v>90513</v>
      </c>
      <c r="I56" s="29">
        <f t="shared" si="3"/>
        <v>119935</v>
      </c>
      <c r="J56" s="29">
        <f t="shared" si="3"/>
        <v>122371</v>
      </c>
      <c r="K56" s="29">
        <f t="shared" si="3"/>
        <v>109381</v>
      </c>
      <c r="L56" s="29">
        <f t="shared" si="3"/>
        <v>93226</v>
      </c>
      <c r="M56" s="29">
        <f t="shared" si="3"/>
        <v>81723</v>
      </c>
      <c r="N56" s="29">
        <f t="shared" si="3"/>
        <v>1181659</v>
      </c>
    </row>
    <row r="57" spans="1:14" s="18" customForma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s="18" customFormat="1" x14ac:dyDescent="0.15">
      <c r="A58" s="29" t="s">
        <v>55</v>
      </c>
      <c r="B58" s="29">
        <f t="shared" ref="B58:N58" si="4">+B56+B29</f>
        <v>179431</v>
      </c>
      <c r="C58" s="29">
        <f t="shared" si="4"/>
        <v>195583</v>
      </c>
      <c r="D58" s="29">
        <f t="shared" si="4"/>
        <v>231087</v>
      </c>
      <c r="E58" s="29">
        <f t="shared" si="4"/>
        <v>229089</v>
      </c>
      <c r="F58" s="29">
        <f t="shared" si="4"/>
        <v>192967</v>
      </c>
      <c r="G58" s="29">
        <f t="shared" si="4"/>
        <v>157565</v>
      </c>
      <c r="H58" s="29">
        <f t="shared" si="4"/>
        <v>129990</v>
      </c>
      <c r="I58" s="29">
        <f t="shared" si="4"/>
        <v>176931</v>
      </c>
      <c r="J58" s="29">
        <f t="shared" si="4"/>
        <v>213388</v>
      </c>
      <c r="K58" s="29">
        <f t="shared" si="4"/>
        <v>195205</v>
      </c>
      <c r="L58" s="29">
        <f t="shared" si="4"/>
        <v>175665</v>
      </c>
      <c r="M58" s="29">
        <f t="shared" si="4"/>
        <v>196245</v>
      </c>
      <c r="N58" s="29">
        <f t="shared" si="4"/>
        <v>2273146</v>
      </c>
    </row>
    <row r="59" spans="1:14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x14ac:dyDescent="0.15">
      <c r="A60" s="21" t="s">
        <v>61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0"/>
    </row>
    <row r="61" spans="1:14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0"/>
    </row>
    <row r="62" spans="1:14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0"/>
    </row>
    <row r="63" spans="1:14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0"/>
    </row>
    <row r="64" spans="1:14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0"/>
    </row>
    <row r="65" spans="1:14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0"/>
    </row>
    <row r="66" spans="1:14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0"/>
    </row>
    <row r="67" spans="1:14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0"/>
    </row>
    <row r="68" spans="1:14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0"/>
    </row>
  </sheetData>
  <mergeCells count="1">
    <mergeCell ref="A3:N3"/>
  </mergeCells>
  <printOptions horizontalCentered="1"/>
  <pageMargins left="0" right="0" top="0.59055118110236227" bottom="0.59055118110236227" header="0" footer="0"/>
  <pageSetup paperSize="9" scale="64" orientation="landscape" r:id="rId1"/>
  <headerFooter alignWithMargins="0">
    <oddHeader>&amp;R&amp;G</oddHeader>
    <oddFooter xml:space="preserve">&amp;CDATOS PROCEDENTES DE ADUANAS PROCESADOS POR FEPEX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8"/>
  <sheetViews>
    <sheetView zoomScale="75" workbookViewId="0">
      <selection activeCell="A2" sqref="A1:XFD1048576"/>
    </sheetView>
  </sheetViews>
  <sheetFormatPr baseColWidth="10" defaultRowHeight="14" x14ac:dyDescent="0.15"/>
  <cols>
    <col min="1" max="1" width="26.1640625" style="12" customWidth="1"/>
    <col min="2" max="3" width="15.6640625" style="13" customWidth="1"/>
    <col min="4" max="4" width="14" style="13" customWidth="1"/>
    <col min="5" max="5" width="15.33203125" style="13" customWidth="1"/>
    <col min="6" max="6" width="14" style="13" customWidth="1"/>
    <col min="7" max="7" width="13.6640625" style="13" customWidth="1"/>
    <col min="8" max="8" width="14" style="13" customWidth="1"/>
    <col min="9" max="9" width="13.83203125" style="13" customWidth="1"/>
    <col min="10" max="10" width="14" style="13" customWidth="1"/>
    <col min="11" max="12" width="13.83203125" style="13" customWidth="1"/>
    <col min="13" max="13" width="15.5" style="13" customWidth="1"/>
    <col min="14" max="14" width="15.83203125" style="12" customWidth="1"/>
    <col min="15" max="16384" width="10.83203125" style="13"/>
  </cols>
  <sheetData>
    <row r="1" spans="1:14" x14ac:dyDescent="0.15">
      <c r="G1" s="12"/>
    </row>
    <row r="3" spans="1:14" x14ac:dyDescent="0.15">
      <c r="A3" s="57" t="s">
        <v>62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5" spans="1:14" s="15" customForma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16" customFormat="1" x14ac:dyDescent="0.15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2" t="s">
        <v>12</v>
      </c>
    </row>
    <row r="7" spans="1:1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  <row r="8" spans="1:14" x14ac:dyDescent="0.15">
      <c r="A8" s="3" t="s">
        <v>13</v>
      </c>
      <c r="B8" s="4">
        <v>1</v>
      </c>
      <c r="C8" s="4">
        <v>7</v>
      </c>
      <c r="D8" s="4">
        <v>3</v>
      </c>
      <c r="E8" s="4">
        <v>3</v>
      </c>
      <c r="F8" s="4">
        <v>22</v>
      </c>
      <c r="G8" s="4">
        <v>24</v>
      </c>
      <c r="H8" s="4">
        <v>13</v>
      </c>
      <c r="I8" s="4">
        <v>5</v>
      </c>
      <c r="J8" s="4">
        <v>1</v>
      </c>
      <c r="K8" s="4">
        <v>2</v>
      </c>
      <c r="L8" s="4">
        <v>4</v>
      </c>
      <c r="M8" s="4">
        <v>11</v>
      </c>
      <c r="N8" s="5">
        <f t="shared" ref="N8:N30" si="0">SUM(B8:M8)</f>
        <v>96</v>
      </c>
    </row>
    <row r="9" spans="1:14" x14ac:dyDescent="0.15">
      <c r="A9" s="3" t="s">
        <v>14</v>
      </c>
      <c r="B9" s="4">
        <v>1552</v>
      </c>
      <c r="C9" s="4">
        <v>1828</v>
      </c>
      <c r="D9" s="4">
        <v>2051</v>
      </c>
      <c r="E9" s="4">
        <v>489</v>
      </c>
      <c r="F9" s="4">
        <v>782</v>
      </c>
      <c r="G9" s="4">
        <v>422</v>
      </c>
      <c r="H9" s="4">
        <v>241</v>
      </c>
      <c r="I9" s="4">
        <v>737</v>
      </c>
      <c r="J9" s="4">
        <v>1126</v>
      </c>
      <c r="K9" s="4">
        <v>457</v>
      </c>
      <c r="L9" s="4">
        <v>446</v>
      </c>
      <c r="M9" s="4">
        <v>427</v>
      </c>
      <c r="N9" s="5">
        <f t="shared" si="0"/>
        <v>10558</v>
      </c>
    </row>
    <row r="10" spans="1:14" x14ac:dyDescent="0.15">
      <c r="A10" s="6" t="s">
        <v>15</v>
      </c>
      <c r="B10" s="7">
        <v>13</v>
      </c>
      <c r="C10" s="7">
        <v>24</v>
      </c>
      <c r="D10" s="7">
        <v>32</v>
      </c>
      <c r="E10" s="7">
        <v>12</v>
      </c>
      <c r="F10" s="7">
        <v>13</v>
      </c>
      <c r="G10" s="7">
        <v>26</v>
      </c>
      <c r="H10" s="7">
        <v>17</v>
      </c>
      <c r="I10" s="7">
        <v>19</v>
      </c>
      <c r="J10" s="7">
        <v>30</v>
      </c>
      <c r="K10" s="7">
        <v>17</v>
      </c>
      <c r="L10" s="7">
        <v>8</v>
      </c>
      <c r="M10" s="7">
        <v>8</v>
      </c>
      <c r="N10" s="8">
        <f t="shared" si="0"/>
        <v>219</v>
      </c>
    </row>
    <row r="11" spans="1:14" x14ac:dyDescent="0.15">
      <c r="A11" s="6" t="s">
        <v>16</v>
      </c>
      <c r="B11" s="7">
        <v>130</v>
      </c>
      <c r="C11" s="7">
        <v>175</v>
      </c>
      <c r="D11" s="7">
        <v>18</v>
      </c>
      <c r="E11" s="7">
        <v>68</v>
      </c>
      <c r="F11" s="7">
        <v>18</v>
      </c>
      <c r="G11" s="7">
        <v>29</v>
      </c>
      <c r="H11" s="7">
        <v>7</v>
      </c>
      <c r="I11" s="7">
        <v>3</v>
      </c>
      <c r="J11" s="7">
        <v>33</v>
      </c>
      <c r="K11" s="7">
        <v>6</v>
      </c>
      <c r="L11" s="7">
        <v>8</v>
      </c>
      <c r="M11" s="7">
        <v>9</v>
      </c>
      <c r="N11" s="8">
        <f t="shared" si="0"/>
        <v>504</v>
      </c>
    </row>
    <row r="12" spans="1:14" x14ac:dyDescent="0.15">
      <c r="A12" s="3" t="s">
        <v>17</v>
      </c>
      <c r="B12" s="4">
        <v>10</v>
      </c>
      <c r="C12" s="4">
        <v>91</v>
      </c>
      <c r="D12" s="4">
        <v>23</v>
      </c>
      <c r="E12" s="4">
        <v>10</v>
      </c>
      <c r="F12" s="4">
        <v>56</v>
      </c>
      <c r="G12" s="4">
        <v>13</v>
      </c>
      <c r="H12" s="4">
        <v>148</v>
      </c>
      <c r="I12" s="4">
        <v>11</v>
      </c>
      <c r="J12" s="4">
        <v>177</v>
      </c>
      <c r="K12" s="4">
        <v>67</v>
      </c>
      <c r="L12" s="4">
        <v>11</v>
      </c>
      <c r="M12" s="4">
        <v>41</v>
      </c>
      <c r="N12" s="5">
        <f t="shared" si="0"/>
        <v>658</v>
      </c>
    </row>
    <row r="13" spans="1:14" x14ac:dyDescent="0.15">
      <c r="A13" s="3" t="s">
        <v>18</v>
      </c>
      <c r="B13" s="4">
        <v>2411</v>
      </c>
      <c r="C13" s="4">
        <v>2152</v>
      </c>
      <c r="D13" s="4">
        <v>645</v>
      </c>
      <c r="E13" s="4">
        <v>25</v>
      </c>
      <c r="F13" s="4">
        <v>69</v>
      </c>
      <c r="G13" s="4">
        <v>36</v>
      </c>
      <c r="H13" s="4">
        <v>23</v>
      </c>
      <c r="I13" s="4">
        <v>83</v>
      </c>
      <c r="J13" s="4">
        <v>238</v>
      </c>
      <c r="K13" s="4">
        <v>234</v>
      </c>
      <c r="L13" s="4">
        <v>1143</v>
      </c>
      <c r="M13" s="4">
        <v>1953</v>
      </c>
      <c r="N13" s="5">
        <f t="shared" si="0"/>
        <v>9012</v>
      </c>
    </row>
    <row r="14" spans="1:14" x14ac:dyDescent="0.15">
      <c r="A14" s="6" t="s">
        <v>63</v>
      </c>
      <c r="B14" s="7">
        <v>133</v>
      </c>
      <c r="C14" s="7">
        <v>360</v>
      </c>
      <c r="D14" s="7">
        <v>1164</v>
      </c>
      <c r="E14" s="7">
        <v>1340</v>
      </c>
      <c r="F14" s="7">
        <v>1209</v>
      </c>
      <c r="G14" s="7">
        <v>1176</v>
      </c>
      <c r="H14" s="7">
        <v>175</v>
      </c>
      <c r="I14" s="7">
        <v>25</v>
      </c>
      <c r="J14" s="7">
        <v>26</v>
      </c>
      <c r="K14" s="7">
        <v>30</v>
      </c>
      <c r="L14" s="7">
        <v>6</v>
      </c>
      <c r="M14" s="7">
        <v>97</v>
      </c>
      <c r="N14" s="8">
        <f t="shared" si="0"/>
        <v>5741</v>
      </c>
    </row>
    <row r="15" spans="1:14" x14ac:dyDescent="0.15">
      <c r="A15" s="6" t="s">
        <v>19</v>
      </c>
      <c r="B15" s="7">
        <v>2542</v>
      </c>
      <c r="C15" s="7">
        <v>3886</v>
      </c>
      <c r="D15" s="7">
        <v>8322</v>
      </c>
      <c r="E15" s="7">
        <v>12259</v>
      </c>
      <c r="F15" s="7">
        <v>5263</v>
      </c>
      <c r="G15" s="7">
        <v>1816</v>
      </c>
      <c r="H15" s="7">
        <v>569</v>
      </c>
      <c r="I15" s="7">
        <v>699</v>
      </c>
      <c r="J15" s="7">
        <v>5791</v>
      </c>
      <c r="K15" s="7">
        <v>2528</v>
      </c>
      <c r="L15" s="7">
        <v>4003</v>
      </c>
      <c r="M15" s="7">
        <v>3933</v>
      </c>
      <c r="N15" s="8">
        <f t="shared" si="0"/>
        <v>51611</v>
      </c>
    </row>
    <row r="16" spans="1:14" x14ac:dyDescent="0.15">
      <c r="A16" s="3" t="s">
        <v>20</v>
      </c>
      <c r="B16" s="4">
        <v>607</v>
      </c>
      <c r="C16" s="4">
        <v>1050</v>
      </c>
      <c r="D16" s="4">
        <v>744</v>
      </c>
      <c r="E16" s="4">
        <v>1659</v>
      </c>
      <c r="F16" s="4">
        <v>1166</v>
      </c>
      <c r="G16" s="4">
        <v>1248</v>
      </c>
      <c r="H16" s="4">
        <v>1240</v>
      </c>
      <c r="I16" s="4">
        <v>1570</v>
      </c>
      <c r="J16" s="4">
        <v>2464</v>
      </c>
      <c r="K16" s="4">
        <v>2503</v>
      </c>
      <c r="L16" s="4">
        <v>1274</v>
      </c>
      <c r="M16" s="4">
        <v>1041</v>
      </c>
      <c r="N16" s="5">
        <f t="shared" si="0"/>
        <v>16566</v>
      </c>
    </row>
    <row r="17" spans="1:16" x14ac:dyDescent="0.15">
      <c r="A17" s="3" t="s">
        <v>21</v>
      </c>
      <c r="B17" s="4">
        <v>219</v>
      </c>
      <c r="C17" s="4">
        <v>667</v>
      </c>
      <c r="D17" s="4">
        <v>335</v>
      </c>
      <c r="E17" s="4">
        <v>296</v>
      </c>
      <c r="F17" s="4">
        <v>187</v>
      </c>
      <c r="G17" s="4">
        <v>324</v>
      </c>
      <c r="H17" s="4">
        <v>445</v>
      </c>
      <c r="I17" s="4">
        <v>119</v>
      </c>
      <c r="J17" s="4">
        <v>406</v>
      </c>
      <c r="K17" s="4">
        <v>522</v>
      </c>
      <c r="L17" s="4">
        <v>338</v>
      </c>
      <c r="M17" s="4">
        <v>209</v>
      </c>
      <c r="N17" s="5">
        <f t="shared" si="0"/>
        <v>4067</v>
      </c>
    </row>
    <row r="18" spans="1:16" x14ac:dyDescent="0.15">
      <c r="A18" s="6" t="s">
        <v>22</v>
      </c>
      <c r="B18" s="7">
        <v>919</v>
      </c>
      <c r="C18" s="7">
        <v>934</v>
      </c>
      <c r="D18" s="7">
        <v>1379</v>
      </c>
      <c r="E18" s="7">
        <v>933</v>
      </c>
      <c r="F18" s="7">
        <v>406</v>
      </c>
      <c r="G18" s="7">
        <v>405</v>
      </c>
      <c r="H18" s="7">
        <v>773</v>
      </c>
      <c r="I18" s="7">
        <v>575</v>
      </c>
      <c r="J18" s="7">
        <v>718</v>
      </c>
      <c r="K18" s="7">
        <v>861</v>
      </c>
      <c r="L18" s="7">
        <v>855</v>
      </c>
      <c r="M18" s="7">
        <v>971</v>
      </c>
      <c r="N18" s="8">
        <f t="shared" si="0"/>
        <v>9729</v>
      </c>
    </row>
    <row r="19" spans="1:16" x14ac:dyDescent="0.15">
      <c r="A19" s="6" t="s">
        <v>23</v>
      </c>
      <c r="B19" s="7">
        <v>118</v>
      </c>
      <c r="C19" s="7">
        <v>162</v>
      </c>
      <c r="D19" s="7">
        <v>119</v>
      </c>
      <c r="E19" s="7">
        <v>123</v>
      </c>
      <c r="F19" s="7">
        <v>113</v>
      </c>
      <c r="G19" s="7">
        <v>41</v>
      </c>
      <c r="H19" s="7">
        <v>119</v>
      </c>
      <c r="I19" s="7">
        <v>43</v>
      </c>
      <c r="J19" s="7">
        <v>116</v>
      </c>
      <c r="K19" s="7">
        <v>58</v>
      </c>
      <c r="L19" s="7">
        <v>14</v>
      </c>
      <c r="M19" s="7">
        <v>12</v>
      </c>
      <c r="N19" s="8">
        <f t="shared" si="0"/>
        <v>1038</v>
      </c>
    </row>
    <row r="20" spans="1:16" x14ac:dyDescent="0.15">
      <c r="A20" s="3" t="s">
        <v>24</v>
      </c>
      <c r="B20" s="4">
        <v>33</v>
      </c>
      <c r="C20" s="4">
        <v>59</v>
      </c>
      <c r="D20" s="4">
        <v>70</v>
      </c>
      <c r="E20" s="4">
        <v>4</v>
      </c>
      <c r="F20" s="4">
        <v>108</v>
      </c>
      <c r="G20" s="4">
        <v>290</v>
      </c>
      <c r="H20" s="4">
        <v>520</v>
      </c>
      <c r="I20" s="4">
        <v>88</v>
      </c>
      <c r="J20" s="4">
        <v>234</v>
      </c>
      <c r="K20" s="4">
        <v>154</v>
      </c>
      <c r="L20" s="4">
        <v>237</v>
      </c>
      <c r="M20" s="4">
        <v>104</v>
      </c>
      <c r="N20" s="5">
        <f t="shared" si="0"/>
        <v>1901</v>
      </c>
    </row>
    <row r="21" spans="1:16" x14ac:dyDescent="0.15">
      <c r="A21" s="3" t="s">
        <v>25</v>
      </c>
      <c r="B21" s="4">
        <v>7304</v>
      </c>
      <c r="C21" s="4">
        <v>5391</v>
      </c>
      <c r="D21" s="4">
        <v>7772</v>
      </c>
      <c r="E21" s="4">
        <v>7731</v>
      </c>
      <c r="F21" s="4">
        <v>5719</v>
      </c>
      <c r="G21" s="4">
        <v>2718</v>
      </c>
      <c r="H21" s="4">
        <v>3554</v>
      </c>
      <c r="I21" s="4">
        <v>1514</v>
      </c>
      <c r="J21" s="4">
        <v>18401</v>
      </c>
      <c r="K21" s="4">
        <v>15523</v>
      </c>
      <c r="L21" s="4">
        <v>7644</v>
      </c>
      <c r="M21" s="4">
        <v>6584</v>
      </c>
      <c r="N21" s="5">
        <f t="shared" si="0"/>
        <v>89855</v>
      </c>
    </row>
    <row r="22" spans="1:16" x14ac:dyDescent="0.15">
      <c r="A22" s="6" t="s">
        <v>26</v>
      </c>
      <c r="B22" s="7">
        <v>640</v>
      </c>
      <c r="C22" s="7">
        <v>558</v>
      </c>
      <c r="D22" s="7">
        <v>758</v>
      </c>
      <c r="E22" s="7">
        <v>2612</v>
      </c>
      <c r="F22" s="7">
        <v>805</v>
      </c>
      <c r="G22" s="7">
        <v>1661</v>
      </c>
      <c r="H22" s="7">
        <v>1641</v>
      </c>
      <c r="I22" s="7">
        <v>1291</v>
      </c>
      <c r="J22" s="7">
        <v>1482</v>
      </c>
      <c r="K22" s="7">
        <v>1023</v>
      </c>
      <c r="L22" s="7">
        <v>720</v>
      </c>
      <c r="M22" s="7">
        <v>650</v>
      </c>
      <c r="N22" s="8">
        <f t="shared" si="0"/>
        <v>13841</v>
      </c>
    </row>
    <row r="23" spans="1:16" x14ac:dyDescent="0.15">
      <c r="A23" s="6" t="s">
        <v>64</v>
      </c>
      <c r="B23" s="7">
        <v>102</v>
      </c>
      <c r="C23" s="7">
        <v>107</v>
      </c>
      <c r="D23" s="7">
        <v>108</v>
      </c>
      <c r="E23" s="7">
        <v>196</v>
      </c>
      <c r="F23" s="7">
        <v>1314</v>
      </c>
      <c r="G23" s="7">
        <v>250</v>
      </c>
      <c r="H23" s="7">
        <v>105</v>
      </c>
      <c r="I23" s="7">
        <v>25</v>
      </c>
      <c r="J23" s="7">
        <v>817</v>
      </c>
      <c r="K23" s="7">
        <v>110</v>
      </c>
      <c r="L23" s="7">
        <v>307</v>
      </c>
      <c r="M23" s="7">
        <v>380</v>
      </c>
      <c r="N23" s="8">
        <f t="shared" si="0"/>
        <v>3821</v>
      </c>
    </row>
    <row r="24" spans="1:16" x14ac:dyDescent="0.15">
      <c r="A24" s="3" t="s">
        <v>27</v>
      </c>
      <c r="B24" s="4">
        <v>78682</v>
      </c>
      <c r="C24" s="4">
        <v>72996</v>
      </c>
      <c r="D24" s="4">
        <v>91637</v>
      </c>
      <c r="E24" s="4">
        <v>89407</v>
      </c>
      <c r="F24" s="4">
        <v>64919</v>
      </c>
      <c r="G24" s="4">
        <v>34018</v>
      </c>
      <c r="H24" s="4">
        <v>18094</v>
      </c>
      <c r="I24" s="4">
        <v>27835</v>
      </c>
      <c r="J24" s="4">
        <v>37243</v>
      </c>
      <c r="K24" s="4">
        <v>39343</v>
      </c>
      <c r="L24" s="4">
        <v>55357</v>
      </c>
      <c r="M24" s="4">
        <v>87799</v>
      </c>
      <c r="N24" s="5">
        <f t="shared" si="0"/>
        <v>697330</v>
      </c>
    </row>
    <row r="25" spans="1:16" x14ac:dyDescent="0.15">
      <c r="A25" s="3" t="s">
        <v>28</v>
      </c>
      <c r="B25" s="4">
        <v>366</v>
      </c>
      <c r="C25" s="4">
        <v>1096</v>
      </c>
      <c r="D25" s="4">
        <v>524</v>
      </c>
      <c r="E25" s="4">
        <v>312</v>
      </c>
      <c r="F25" s="4">
        <v>278</v>
      </c>
      <c r="G25" s="4">
        <v>383</v>
      </c>
      <c r="H25" s="4">
        <v>359</v>
      </c>
      <c r="I25" s="4">
        <v>621</v>
      </c>
      <c r="J25" s="4">
        <v>338</v>
      </c>
      <c r="K25" s="4">
        <v>150</v>
      </c>
      <c r="L25" s="4">
        <v>197</v>
      </c>
      <c r="M25" s="4">
        <v>856</v>
      </c>
      <c r="N25" s="5">
        <f t="shared" si="0"/>
        <v>5480</v>
      </c>
    </row>
    <row r="26" spans="1:16" x14ac:dyDescent="0.15">
      <c r="A26" s="6" t="s">
        <v>29</v>
      </c>
      <c r="B26" s="7">
        <v>1707</v>
      </c>
      <c r="C26" s="7">
        <v>2847</v>
      </c>
      <c r="D26" s="7">
        <v>2725</v>
      </c>
      <c r="E26" s="7">
        <v>2116</v>
      </c>
      <c r="F26" s="7">
        <v>2307</v>
      </c>
      <c r="G26" s="7">
        <v>4034</v>
      </c>
      <c r="H26" s="7">
        <v>1344</v>
      </c>
      <c r="I26" s="7">
        <v>891</v>
      </c>
      <c r="J26" s="7">
        <v>656</v>
      </c>
      <c r="K26" s="7">
        <v>348</v>
      </c>
      <c r="L26" s="7">
        <v>626</v>
      </c>
      <c r="M26" s="7">
        <v>1300</v>
      </c>
      <c r="N26" s="8">
        <f t="shared" si="0"/>
        <v>20901</v>
      </c>
    </row>
    <row r="27" spans="1:16" x14ac:dyDescent="0.15">
      <c r="A27" s="6" t="s">
        <v>30</v>
      </c>
      <c r="B27" s="7">
        <v>1937</v>
      </c>
      <c r="C27" s="7">
        <v>1289</v>
      </c>
      <c r="D27" s="7">
        <v>733</v>
      </c>
      <c r="E27" s="7">
        <v>1317</v>
      </c>
      <c r="F27" s="7">
        <v>1374</v>
      </c>
      <c r="G27" s="7">
        <v>1035</v>
      </c>
      <c r="H27" s="7">
        <v>606</v>
      </c>
      <c r="I27" s="7">
        <v>414</v>
      </c>
      <c r="J27" s="7">
        <v>960</v>
      </c>
      <c r="K27" s="7">
        <v>1209</v>
      </c>
      <c r="L27" s="7">
        <v>1489</v>
      </c>
      <c r="M27" s="7">
        <v>1331</v>
      </c>
      <c r="N27" s="8">
        <f t="shared" si="0"/>
        <v>13694</v>
      </c>
    </row>
    <row r="28" spans="1:16" x14ac:dyDescent="0.15">
      <c r="A28" s="3" t="s">
        <v>31</v>
      </c>
      <c r="B28" s="4">
        <v>2902</v>
      </c>
      <c r="C28" s="4">
        <v>4101</v>
      </c>
      <c r="D28" s="4">
        <v>3069</v>
      </c>
      <c r="E28" s="4">
        <v>4098</v>
      </c>
      <c r="F28" s="4">
        <v>4132</v>
      </c>
      <c r="G28" s="4">
        <v>6282</v>
      </c>
      <c r="H28" s="4">
        <v>7096</v>
      </c>
      <c r="I28" s="4">
        <v>18114</v>
      </c>
      <c r="J28" s="4">
        <v>16238</v>
      </c>
      <c r="K28" s="4">
        <v>17815</v>
      </c>
      <c r="L28" s="4">
        <v>5221</v>
      </c>
      <c r="M28" s="4">
        <v>3820</v>
      </c>
      <c r="N28" s="5">
        <f t="shared" si="0"/>
        <v>92888</v>
      </c>
    </row>
    <row r="29" spans="1:16" x14ac:dyDescent="0.15">
      <c r="A29" s="3" t="s">
        <v>32</v>
      </c>
      <c r="B29" s="4">
        <v>1125</v>
      </c>
      <c r="C29" s="4">
        <v>2079</v>
      </c>
      <c r="D29" s="4">
        <v>3752</v>
      </c>
      <c r="E29" s="4">
        <v>913</v>
      </c>
      <c r="F29" s="4">
        <v>524</v>
      </c>
      <c r="G29" s="4">
        <v>2275</v>
      </c>
      <c r="H29" s="4">
        <v>796</v>
      </c>
      <c r="I29" s="4">
        <v>114</v>
      </c>
      <c r="J29" s="4">
        <v>502</v>
      </c>
      <c r="K29" s="4">
        <v>497</v>
      </c>
      <c r="L29" s="4">
        <v>647</v>
      </c>
      <c r="M29" s="4">
        <v>1023</v>
      </c>
      <c r="N29" s="5">
        <f t="shared" si="0"/>
        <v>14247</v>
      </c>
    </row>
    <row r="30" spans="1:16" x14ac:dyDescent="0.15">
      <c r="A30" s="6" t="s">
        <v>33</v>
      </c>
      <c r="B30" s="7">
        <v>2246</v>
      </c>
      <c r="C30" s="7">
        <v>4042</v>
      </c>
      <c r="D30" s="7">
        <v>1771</v>
      </c>
      <c r="E30" s="7">
        <v>2069</v>
      </c>
      <c r="F30" s="7">
        <v>2055</v>
      </c>
      <c r="G30" s="7">
        <v>2520</v>
      </c>
      <c r="H30" s="7">
        <v>1593</v>
      </c>
      <c r="I30" s="7">
        <v>2200</v>
      </c>
      <c r="J30" s="7">
        <v>3020</v>
      </c>
      <c r="K30" s="7">
        <v>2367</v>
      </c>
      <c r="L30" s="7">
        <v>1884</v>
      </c>
      <c r="M30" s="7">
        <v>1963</v>
      </c>
      <c r="N30" s="8">
        <f t="shared" si="0"/>
        <v>27730</v>
      </c>
    </row>
    <row r="31" spans="1:16" s="12" customFormat="1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P31" s="13"/>
    </row>
    <row r="32" spans="1:16" s="12" customFormat="1" x14ac:dyDescent="0.15">
      <c r="A32" s="10" t="s">
        <v>34</v>
      </c>
      <c r="B32" s="10">
        <f t="shared" ref="B32:N32" si="1">SUM(B8:B30)</f>
        <v>105699</v>
      </c>
      <c r="C32" s="10">
        <f t="shared" si="1"/>
        <v>105901</v>
      </c>
      <c r="D32" s="10">
        <f t="shared" si="1"/>
        <v>127754</v>
      </c>
      <c r="E32" s="10">
        <f t="shared" si="1"/>
        <v>127992</v>
      </c>
      <c r="F32" s="10">
        <f t="shared" si="1"/>
        <v>92839</v>
      </c>
      <c r="G32" s="10">
        <f t="shared" si="1"/>
        <v>61026</v>
      </c>
      <c r="H32" s="10">
        <f t="shared" si="1"/>
        <v>39478</v>
      </c>
      <c r="I32" s="10">
        <f t="shared" si="1"/>
        <v>56996</v>
      </c>
      <c r="J32" s="10">
        <f t="shared" si="1"/>
        <v>91017</v>
      </c>
      <c r="K32" s="10">
        <f t="shared" si="1"/>
        <v>85824</v>
      </c>
      <c r="L32" s="10">
        <f t="shared" si="1"/>
        <v>82439</v>
      </c>
      <c r="M32" s="10">
        <f t="shared" si="1"/>
        <v>114522</v>
      </c>
      <c r="N32" s="10">
        <f t="shared" si="1"/>
        <v>1091487</v>
      </c>
      <c r="P32" s="13"/>
    </row>
    <row r="33" spans="1:14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</row>
    <row r="34" spans="1:14" x14ac:dyDescent="0.15">
      <c r="A34" s="11" t="s">
        <v>35</v>
      </c>
      <c r="B34" s="11">
        <v>337</v>
      </c>
      <c r="C34" s="11">
        <v>470</v>
      </c>
      <c r="D34" s="11">
        <v>1050</v>
      </c>
      <c r="E34" s="11">
        <v>1958</v>
      </c>
      <c r="F34" s="11">
        <v>4031</v>
      </c>
      <c r="G34" s="11">
        <v>4081</v>
      </c>
      <c r="H34" s="11">
        <v>4247</v>
      </c>
      <c r="I34" s="11">
        <v>6204</v>
      </c>
      <c r="J34" s="11">
        <v>5783</v>
      </c>
      <c r="K34" s="11">
        <v>2592</v>
      </c>
      <c r="L34" s="11">
        <v>2073</v>
      </c>
      <c r="M34" s="11">
        <v>1122</v>
      </c>
      <c r="N34" s="5">
        <f t="shared" ref="N34:N61" si="2">SUM(B34:M34)</f>
        <v>33948</v>
      </c>
    </row>
    <row r="35" spans="1:14" x14ac:dyDescent="0.15">
      <c r="A35" s="11" t="s">
        <v>36</v>
      </c>
      <c r="B35" s="11">
        <v>57</v>
      </c>
      <c r="C35" s="11">
        <v>83</v>
      </c>
      <c r="D35" s="11">
        <v>226</v>
      </c>
      <c r="E35" s="11">
        <v>0</v>
      </c>
      <c r="F35" s="11">
        <v>41</v>
      </c>
      <c r="G35" s="11">
        <v>95</v>
      </c>
      <c r="H35" s="11">
        <v>1028</v>
      </c>
      <c r="I35" s="11">
        <v>803</v>
      </c>
      <c r="J35" s="11">
        <v>755</v>
      </c>
      <c r="K35" s="11">
        <v>30</v>
      </c>
      <c r="L35" s="11">
        <v>23</v>
      </c>
      <c r="M35" s="11">
        <v>22</v>
      </c>
      <c r="N35" s="5">
        <f t="shared" si="2"/>
        <v>3163</v>
      </c>
    </row>
    <row r="36" spans="1:14" x14ac:dyDescent="0.15">
      <c r="A36" s="9" t="s">
        <v>65</v>
      </c>
      <c r="B36" s="9">
        <v>48</v>
      </c>
      <c r="C36" s="9">
        <v>65</v>
      </c>
      <c r="D36" s="9">
        <v>56</v>
      </c>
      <c r="E36" s="9">
        <v>125</v>
      </c>
      <c r="F36" s="9">
        <v>535</v>
      </c>
      <c r="G36" s="9">
        <v>325</v>
      </c>
      <c r="H36" s="9">
        <v>2</v>
      </c>
      <c r="I36" s="9">
        <v>0</v>
      </c>
      <c r="J36" s="9">
        <v>27</v>
      </c>
      <c r="K36" s="9">
        <v>157</v>
      </c>
      <c r="L36" s="9">
        <v>109</v>
      </c>
      <c r="M36" s="9">
        <v>72</v>
      </c>
      <c r="N36" s="8">
        <f t="shared" si="2"/>
        <v>1521</v>
      </c>
    </row>
    <row r="37" spans="1:14" x14ac:dyDescent="0.15">
      <c r="A37" s="9" t="s">
        <v>66</v>
      </c>
      <c r="B37" s="9">
        <v>17</v>
      </c>
      <c r="C37" s="9">
        <v>11</v>
      </c>
      <c r="D37" s="9">
        <v>16</v>
      </c>
      <c r="E37" s="9"/>
      <c r="F37" s="9">
        <v>3</v>
      </c>
      <c r="G37" s="9">
        <v>0</v>
      </c>
      <c r="H37" s="9">
        <v>1</v>
      </c>
      <c r="I37" s="9">
        <v>0</v>
      </c>
      <c r="J37" s="9">
        <v>2</v>
      </c>
      <c r="K37" s="9">
        <v>94</v>
      </c>
      <c r="L37" s="9">
        <v>11</v>
      </c>
      <c r="M37" s="9">
        <v>31</v>
      </c>
      <c r="N37" s="8">
        <f t="shared" si="2"/>
        <v>186</v>
      </c>
    </row>
    <row r="38" spans="1:14" x14ac:dyDescent="0.15">
      <c r="A38" s="11" t="s">
        <v>37</v>
      </c>
      <c r="B38" s="11">
        <v>420</v>
      </c>
      <c r="C38" s="11">
        <v>193</v>
      </c>
      <c r="D38" s="11">
        <v>14</v>
      </c>
      <c r="E38" s="11"/>
      <c r="F38" s="11">
        <v>4</v>
      </c>
      <c r="G38" s="11">
        <v>10</v>
      </c>
      <c r="H38" s="11">
        <v>145</v>
      </c>
      <c r="I38" s="11">
        <v>322</v>
      </c>
      <c r="J38" s="11">
        <v>54</v>
      </c>
      <c r="K38" s="11">
        <v>6</v>
      </c>
      <c r="L38" s="11">
        <v>128</v>
      </c>
      <c r="M38" s="11">
        <v>405</v>
      </c>
      <c r="N38" s="5">
        <f t="shared" si="2"/>
        <v>1701</v>
      </c>
    </row>
    <row r="39" spans="1:14" x14ac:dyDescent="0.15">
      <c r="A39" s="11" t="s">
        <v>38</v>
      </c>
      <c r="B39" s="11">
        <v>176</v>
      </c>
      <c r="C39" s="11">
        <v>709</v>
      </c>
      <c r="D39" s="11">
        <v>1369</v>
      </c>
      <c r="E39" s="11">
        <v>1041</v>
      </c>
      <c r="F39" s="11">
        <v>290</v>
      </c>
      <c r="G39" s="11">
        <v>70</v>
      </c>
      <c r="H39" s="11">
        <v>59</v>
      </c>
      <c r="I39" s="11">
        <v>813</v>
      </c>
      <c r="J39" s="11">
        <v>164</v>
      </c>
      <c r="K39" s="11">
        <v>149</v>
      </c>
      <c r="L39" s="11">
        <v>145</v>
      </c>
      <c r="M39" s="11">
        <v>23</v>
      </c>
      <c r="N39" s="5">
        <f t="shared" si="2"/>
        <v>5008</v>
      </c>
    </row>
    <row r="40" spans="1:14" x14ac:dyDescent="0.15">
      <c r="A40" s="9" t="s">
        <v>39</v>
      </c>
      <c r="B40" s="9">
        <v>52</v>
      </c>
      <c r="C40" s="9">
        <v>17</v>
      </c>
      <c r="D40" s="9">
        <v>8</v>
      </c>
      <c r="E40" s="9">
        <v>83</v>
      </c>
      <c r="F40" s="9">
        <v>142</v>
      </c>
      <c r="G40" s="9">
        <v>49</v>
      </c>
      <c r="H40" s="9">
        <v>31</v>
      </c>
      <c r="I40" s="9">
        <v>6</v>
      </c>
      <c r="J40" s="9">
        <v>224</v>
      </c>
      <c r="K40" s="9">
        <v>121</v>
      </c>
      <c r="L40" s="9">
        <v>74</v>
      </c>
      <c r="M40" s="9">
        <v>140</v>
      </c>
      <c r="N40" s="8">
        <f t="shared" si="2"/>
        <v>947</v>
      </c>
    </row>
    <row r="41" spans="1:14" x14ac:dyDescent="0.15">
      <c r="A41" s="9" t="s">
        <v>40</v>
      </c>
      <c r="B41" s="9">
        <v>554</v>
      </c>
      <c r="C41" s="9">
        <v>1053</v>
      </c>
      <c r="D41" s="9">
        <v>1621</v>
      </c>
      <c r="E41" s="9">
        <v>363</v>
      </c>
      <c r="F41" s="9">
        <v>129</v>
      </c>
      <c r="G41" s="9">
        <v>135</v>
      </c>
      <c r="H41" s="9">
        <v>1819</v>
      </c>
      <c r="I41" s="9">
        <v>275</v>
      </c>
      <c r="J41" s="9">
        <v>164</v>
      </c>
      <c r="K41" s="9">
        <v>167</v>
      </c>
      <c r="L41" s="9">
        <v>362</v>
      </c>
      <c r="M41" s="9">
        <v>689</v>
      </c>
      <c r="N41" s="8">
        <f t="shared" si="2"/>
        <v>7331</v>
      </c>
    </row>
    <row r="42" spans="1:14" x14ac:dyDescent="0.15">
      <c r="A42" s="11" t="s">
        <v>67</v>
      </c>
      <c r="B42" s="11">
        <v>3</v>
      </c>
      <c r="C42" s="11">
        <v>6</v>
      </c>
      <c r="D42" s="11">
        <v>2</v>
      </c>
      <c r="E42" s="11">
        <v>2</v>
      </c>
      <c r="F42" s="11">
        <v>5</v>
      </c>
      <c r="G42" s="11">
        <v>3</v>
      </c>
      <c r="H42" s="11">
        <v>4</v>
      </c>
      <c r="I42" s="11">
        <v>2</v>
      </c>
      <c r="J42" s="11">
        <v>5</v>
      </c>
      <c r="K42" s="11">
        <v>6</v>
      </c>
      <c r="L42" s="11">
        <v>5</v>
      </c>
      <c r="M42" s="11">
        <v>46</v>
      </c>
      <c r="N42" s="5">
        <f t="shared" si="2"/>
        <v>89</v>
      </c>
    </row>
    <row r="43" spans="1:14" x14ac:dyDescent="0.15">
      <c r="A43" s="11" t="s">
        <v>41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10</v>
      </c>
      <c r="H43" s="11">
        <v>18</v>
      </c>
      <c r="I43" s="11">
        <v>16</v>
      </c>
      <c r="J43" s="11">
        <v>15</v>
      </c>
      <c r="K43" s="11">
        <v>30</v>
      </c>
      <c r="L43" s="11">
        <v>29</v>
      </c>
      <c r="M43" s="11">
        <v>6</v>
      </c>
      <c r="N43" s="5">
        <f t="shared" si="2"/>
        <v>124</v>
      </c>
    </row>
    <row r="44" spans="1:14" x14ac:dyDescent="0.15">
      <c r="A44" s="9" t="s">
        <v>42</v>
      </c>
      <c r="B44" s="9">
        <v>4886</v>
      </c>
      <c r="C44" s="9">
        <v>10560</v>
      </c>
      <c r="D44" s="9">
        <v>8234</v>
      </c>
      <c r="E44" s="9">
        <v>8932</v>
      </c>
      <c r="F44" s="9">
        <v>13480</v>
      </c>
      <c r="G44" s="9">
        <v>21071</v>
      </c>
      <c r="H44" s="9">
        <v>9309</v>
      </c>
      <c r="I44" s="9">
        <v>9146</v>
      </c>
      <c r="J44" s="9">
        <v>11949</v>
      </c>
      <c r="K44" s="9">
        <v>11089</v>
      </c>
      <c r="L44" s="9">
        <v>6739</v>
      </c>
      <c r="M44" s="9">
        <v>5983</v>
      </c>
      <c r="N44" s="8">
        <f t="shared" si="2"/>
        <v>121378</v>
      </c>
    </row>
    <row r="45" spans="1:14" x14ac:dyDescent="0.15">
      <c r="A45" s="9" t="s">
        <v>56</v>
      </c>
      <c r="B45" s="9">
        <v>627</v>
      </c>
      <c r="C45" s="9">
        <v>1674</v>
      </c>
      <c r="D45" s="9">
        <v>329</v>
      </c>
      <c r="E45" s="9">
        <v>279</v>
      </c>
      <c r="F45" s="9">
        <v>318</v>
      </c>
      <c r="G45" s="9">
        <v>3632</v>
      </c>
      <c r="H45" s="9">
        <v>15414</v>
      </c>
      <c r="I45" s="9">
        <v>21846</v>
      </c>
      <c r="J45" s="9">
        <v>12985</v>
      </c>
      <c r="K45" s="9">
        <v>2310</v>
      </c>
      <c r="L45" s="9">
        <v>1168</v>
      </c>
      <c r="M45" s="9">
        <v>324</v>
      </c>
      <c r="N45" s="8">
        <f t="shared" si="2"/>
        <v>60906</v>
      </c>
    </row>
    <row r="46" spans="1:14" x14ac:dyDescent="0.15">
      <c r="A46" s="11" t="s">
        <v>57</v>
      </c>
      <c r="B46" s="11">
        <v>345</v>
      </c>
      <c r="C46" s="11">
        <v>5253</v>
      </c>
      <c r="D46" s="11">
        <v>621</v>
      </c>
      <c r="E46" s="11">
        <v>441</v>
      </c>
      <c r="F46" s="11">
        <v>74</v>
      </c>
      <c r="G46" s="11">
        <v>394</v>
      </c>
      <c r="H46" s="11">
        <v>507</v>
      </c>
      <c r="I46" s="11">
        <v>549</v>
      </c>
      <c r="J46" s="11">
        <v>549</v>
      </c>
      <c r="K46" s="11">
        <v>779</v>
      </c>
      <c r="L46" s="11">
        <v>113</v>
      </c>
      <c r="M46" s="11">
        <v>414</v>
      </c>
      <c r="N46" s="5">
        <f t="shared" si="2"/>
        <v>10039</v>
      </c>
    </row>
    <row r="47" spans="1:14" x14ac:dyDescent="0.15">
      <c r="A47" s="11" t="s">
        <v>43</v>
      </c>
      <c r="B47" s="11">
        <v>2439</v>
      </c>
      <c r="C47" s="11">
        <v>2386</v>
      </c>
      <c r="D47" s="11">
        <v>2519</v>
      </c>
      <c r="E47" s="11">
        <v>2932</v>
      </c>
      <c r="F47" s="11">
        <v>2505</v>
      </c>
      <c r="G47" s="11">
        <v>1866</v>
      </c>
      <c r="H47" s="11">
        <v>1913</v>
      </c>
      <c r="I47" s="11">
        <v>1426</v>
      </c>
      <c r="J47" s="11">
        <v>573</v>
      </c>
      <c r="K47" s="11">
        <v>655</v>
      </c>
      <c r="L47" s="11">
        <v>1677</v>
      </c>
      <c r="M47" s="11">
        <v>3385</v>
      </c>
      <c r="N47" s="5">
        <f t="shared" si="2"/>
        <v>24276</v>
      </c>
    </row>
    <row r="48" spans="1:14" x14ac:dyDescent="0.15">
      <c r="A48" s="9" t="s">
        <v>44</v>
      </c>
      <c r="B48" s="9">
        <v>11610</v>
      </c>
      <c r="C48" s="9">
        <v>13486</v>
      </c>
      <c r="D48" s="9">
        <v>27694</v>
      </c>
      <c r="E48" s="9">
        <v>24125</v>
      </c>
      <c r="F48" s="9">
        <v>23345</v>
      </c>
      <c r="G48" s="9">
        <v>21324</v>
      </c>
      <c r="H48" s="9">
        <v>13362</v>
      </c>
      <c r="I48" s="9">
        <v>9688</v>
      </c>
      <c r="J48" s="9">
        <v>9296</v>
      </c>
      <c r="K48" s="9">
        <v>11691</v>
      </c>
      <c r="L48" s="9">
        <v>16815</v>
      </c>
      <c r="M48" s="9">
        <v>14536</v>
      </c>
      <c r="N48" s="8">
        <f t="shared" si="2"/>
        <v>196972</v>
      </c>
    </row>
    <row r="49" spans="1:14" x14ac:dyDescent="0.15">
      <c r="A49" s="9" t="s">
        <v>45</v>
      </c>
      <c r="B49" s="9">
        <v>231</v>
      </c>
      <c r="C49" s="9">
        <v>171</v>
      </c>
      <c r="D49" s="9">
        <v>25</v>
      </c>
      <c r="E49" s="9">
        <v>79</v>
      </c>
      <c r="F49" s="9">
        <v>806</v>
      </c>
      <c r="G49" s="9">
        <v>61</v>
      </c>
      <c r="H49" s="9">
        <v>586</v>
      </c>
      <c r="I49" s="9">
        <v>507</v>
      </c>
      <c r="J49" s="9">
        <v>1116</v>
      </c>
      <c r="K49" s="9">
        <v>936</v>
      </c>
      <c r="L49" s="9">
        <v>440</v>
      </c>
      <c r="M49" s="9">
        <v>60</v>
      </c>
      <c r="N49" s="8">
        <f t="shared" si="2"/>
        <v>5018</v>
      </c>
    </row>
    <row r="50" spans="1:14" x14ac:dyDescent="0.15">
      <c r="A50" s="11" t="s">
        <v>46</v>
      </c>
      <c r="B50" s="11">
        <v>8266</v>
      </c>
      <c r="C50" s="11">
        <v>8337</v>
      </c>
      <c r="D50" s="11">
        <v>8758</v>
      </c>
      <c r="E50" s="11">
        <v>9700</v>
      </c>
      <c r="F50" s="11">
        <v>4551</v>
      </c>
      <c r="G50" s="11">
        <v>2067</v>
      </c>
      <c r="H50" s="11">
        <v>616</v>
      </c>
      <c r="I50" s="11">
        <v>860</v>
      </c>
      <c r="J50" s="11">
        <v>820</v>
      </c>
      <c r="K50" s="11">
        <v>5152</v>
      </c>
      <c r="L50" s="11">
        <v>9054</v>
      </c>
      <c r="M50" s="11">
        <v>8002</v>
      </c>
      <c r="N50" s="5">
        <f t="shared" si="2"/>
        <v>66183</v>
      </c>
    </row>
    <row r="51" spans="1:14" x14ac:dyDescent="0.15">
      <c r="A51" s="11" t="s">
        <v>68</v>
      </c>
      <c r="B51" s="11">
        <v>22</v>
      </c>
      <c r="C51" s="11">
        <v>9</v>
      </c>
      <c r="D51" s="11">
        <v>19</v>
      </c>
      <c r="E51" s="11">
        <v>31</v>
      </c>
      <c r="F51" s="11">
        <v>21</v>
      </c>
      <c r="G51" s="11">
        <v>7</v>
      </c>
      <c r="H51" s="11">
        <v>8</v>
      </c>
      <c r="I51" s="11">
        <v>11</v>
      </c>
      <c r="J51" s="11">
        <v>15</v>
      </c>
      <c r="K51" s="11">
        <v>10</v>
      </c>
      <c r="L51" s="11">
        <v>15</v>
      </c>
      <c r="M51" s="11">
        <v>42</v>
      </c>
      <c r="N51" s="5">
        <f t="shared" si="2"/>
        <v>210</v>
      </c>
    </row>
    <row r="52" spans="1:14" x14ac:dyDescent="0.15">
      <c r="A52" s="9" t="s">
        <v>58</v>
      </c>
      <c r="B52" s="9">
        <v>1157</v>
      </c>
      <c r="C52" s="9">
        <v>5229</v>
      </c>
      <c r="D52" s="9">
        <v>1034</v>
      </c>
      <c r="E52" s="9">
        <v>2012</v>
      </c>
      <c r="F52" s="9">
        <v>977</v>
      </c>
      <c r="G52" s="9">
        <v>2360</v>
      </c>
      <c r="H52" s="9">
        <v>10390</v>
      </c>
      <c r="I52" s="9">
        <v>34164</v>
      </c>
      <c r="J52" s="9">
        <v>39676</v>
      </c>
      <c r="K52" s="9">
        <v>26600</v>
      </c>
      <c r="L52" s="9">
        <v>1715</v>
      </c>
      <c r="M52" s="9">
        <v>1409</v>
      </c>
      <c r="N52" s="8">
        <f t="shared" si="2"/>
        <v>126723</v>
      </c>
    </row>
    <row r="53" spans="1:14" x14ac:dyDescent="0.15">
      <c r="A53" s="9" t="s">
        <v>47</v>
      </c>
      <c r="B53" s="9">
        <v>84</v>
      </c>
      <c r="C53" s="9">
        <v>307</v>
      </c>
      <c r="D53" s="9">
        <v>476</v>
      </c>
      <c r="E53" s="9">
        <v>97</v>
      </c>
      <c r="F53" s="9">
        <v>404</v>
      </c>
      <c r="G53" s="9">
        <v>153</v>
      </c>
      <c r="H53" s="9">
        <v>979</v>
      </c>
      <c r="I53" s="9">
        <v>4260</v>
      </c>
      <c r="J53" s="9">
        <v>1932</v>
      </c>
      <c r="K53" s="9">
        <v>361</v>
      </c>
      <c r="L53" s="9">
        <v>44</v>
      </c>
      <c r="M53" s="9">
        <v>53</v>
      </c>
      <c r="N53" s="8">
        <f t="shared" si="2"/>
        <v>9150</v>
      </c>
    </row>
    <row r="54" spans="1:14" x14ac:dyDescent="0.15">
      <c r="A54" s="11" t="s">
        <v>59</v>
      </c>
      <c r="B54" s="11">
        <v>0</v>
      </c>
      <c r="C54" s="11">
        <v>49</v>
      </c>
      <c r="D54" s="11">
        <v>1</v>
      </c>
      <c r="E54" s="11">
        <v>1</v>
      </c>
      <c r="F54" s="11">
        <v>0</v>
      </c>
      <c r="G54" s="11">
        <v>6</v>
      </c>
      <c r="H54" s="11">
        <v>8</v>
      </c>
      <c r="I54" s="11">
        <v>4</v>
      </c>
      <c r="J54" s="11">
        <v>9</v>
      </c>
      <c r="K54" s="11">
        <v>12</v>
      </c>
      <c r="L54" s="11">
        <v>3</v>
      </c>
      <c r="M54" s="11">
        <v>2</v>
      </c>
      <c r="N54" s="5">
        <f t="shared" si="2"/>
        <v>95</v>
      </c>
    </row>
    <row r="55" spans="1:14" x14ac:dyDescent="0.15">
      <c r="A55" s="11" t="s">
        <v>48</v>
      </c>
      <c r="B55" s="11">
        <v>2806</v>
      </c>
      <c r="C55" s="11">
        <v>5941</v>
      </c>
      <c r="D55" s="11">
        <v>5765</v>
      </c>
      <c r="E55" s="11">
        <v>5733</v>
      </c>
      <c r="F55" s="11">
        <v>3654</v>
      </c>
      <c r="G55" s="11">
        <v>1766</v>
      </c>
      <c r="H55" s="11">
        <v>1067</v>
      </c>
      <c r="I55" s="11">
        <v>495</v>
      </c>
      <c r="J55" s="11">
        <v>1434</v>
      </c>
      <c r="K55" s="11">
        <v>782</v>
      </c>
      <c r="L55" s="11">
        <v>1335</v>
      </c>
      <c r="M55" s="11">
        <v>1466</v>
      </c>
      <c r="N55" s="5">
        <f t="shared" si="2"/>
        <v>32244</v>
      </c>
    </row>
    <row r="56" spans="1:14" x14ac:dyDescent="0.15">
      <c r="A56" s="9" t="s">
        <v>49</v>
      </c>
      <c r="B56" s="9">
        <v>12478</v>
      </c>
      <c r="C56" s="9">
        <v>8766</v>
      </c>
      <c r="D56" s="9">
        <v>11163</v>
      </c>
      <c r="E56" s="9">
        <v>9658</v>
      </c>
      <c r="F56" s="9">
        <v>11568</v>
      </c>
      <c r="G56" s="9">
        <v>9957</v>
      </c>
      <c r="H56" s="9">
        <v>8156</v>
      </c>
      <c r="I56" s="9">
        <v>9314</v>
      </c>
      <c r="J56" s="9">
        <v>10397</v>
      </c>
      <c r="K56" s="9">
        <v>10041</v>
      </c>
      <c r="L56" s="9">
        <v>12432</v>
      </c>
      <c r="M56" s="9">
        <v>16620</v>
      </c>
      <c r="N56" s="8">
        <f t="shared" si="2"/>
        <v>130550</v>
      </c>
    </row>
    <row r="57" spans="1:14" x14ac:dyDescent="0.15">
      <c r="A57" s="9" t="s">
        <v>50</v>
      </c>
      <c r="B57" s="9">
        <v>14382</v>
      </c>
      <c r="C57" s="9">
        <v>12038</v>
      </c>
      <c r="D57" s="9">
        <v>15889</v>
      </c>
      <c r="E57" s="9">
        <v>14661</v>
      </c>
      <c r="F57" s="9">
        <v>18762</v>
      </c>
      <c r="G57" s="9">
        <v>13859</v>
      </c>
      <c r="H57" s="9">
        <v>9795</v>
      </c>
      <c r="I57" s="9">
        <v>9153</v>
      </c>
      <c r="J57" s="9">
        <v>13991</v>
      </c>
      <c r="K57" s="9">
        <v>19103</v>
      </c>
      <c r="L57" s="9">
        <v>21491</v>
      </c>
      <c r="M57" s="9">
        <v>13526</v>
      </c>
      <c r="N57" s="8">
        <f t="shared" si="2"/>
        <v>176650</v>
      </c>
    </row>
    <row r="58" spans="1:14" x14ac:dyDescent="0.15">
      <c r="A58" s="11" t="s">
        <v>60</v>
      </c>
      <c r="B58" s="11">
        <v>204</v>
      </c>
      <c r="C58" s="11">
        <v>504</v>
      </c>
      <c r="D58" s="11">
        <v>25</v>
      </c>
      <c r="E58" s="11">
        <v>418</v>
      </c>
      <c r="F58" s="11">
        <v>277</v>
      </c>
      <c r="G58" s="11">
        <v>1356</v>
      </c>
      <c r="H58" s="11">
        <v>1526</v>
      </c>
      <c r="I58" s="11">
        <v>688</v>
      </c>
      <c r="J58" s="11">
        <v>335</v>
      </c>
      <c r="K58" s="11">
        <v>360</v>
      </c>
      <c r="L58" s="11">
        <v>342</v>
      </c>
      <c r="M58" s="11">
        <v>498</v>
      </c>
      <c r="N58" s="5">
        <f t="shared" si="2"/>
        <v>6533</v>
      </c>
    </row>
    <row r="59" spans="1:14" x14ac:dyDescent="0.15">
      <c r="A59" s="11" t="s">
        <v>51</v>
      </c>
      <c r="B59" s="11">
        <v>419</v>
      </c>
      <c r="C59" s="11">
        <v>1186</v>
      </c>
      <c r="D59" s="11">
        <v>4684</v>
      </c>
      <c r="E59" s="11">
        <v>7322</v>
      </c>
      <c r="F59" s="11">
        <v>1022</v>
      </c>
      <c r="G59" s="11">
        <v>533</v>
      </c>
      <c r="H59" s="11">
        <v>202</v>
      </c>
      <c r="I59" s="11">
        <v>641</v>
      </c>
      <c r="J59" s="11">
        <v>540</v>
      </c>
      <c r="K59" s="11">
        <v>442</v>
      </c>
      <c r="L59" s="11">
        <v>743</v>
      </c>
      <c r="M59" s="11">
        <v>315</v>
      </c>
      <c r="N59" s="5">
        <f t="shared" si="2"/>
        <v>18049</v>
      </c>
    </row>
    <row r="60" spans="1:14" x14ac:dyDescent="0.15">
      <c r="A60" s="9" t="s">
        <v>52</v>
      </c>
      <c r="B60" s="9">
        <v>3874</v>
      </c>
      <c r="C60" s="9">
        <v>2763</v>
      </c>
      <c r="D60" s="9">
        <v>2837</v>
      </c>
      <c r="E60" s="9">
        <v>4153</v>
      </c>
      <c r="F60" s="9">
        <v>3098</v>
      </c>
      <c r="G60" s="9">
        <v>2055</v>
      </c>
      <c r="H60" s="9">
        <v>1347</v>
      </c>
      <c r="I60" s="9">
        <v>998</v>
      </c>
      <c r="J60" s="9">
        <v>1311</v>
      </c>
      <c r="K60" s="9">
        <v>2851</v>
      </c>
      <c r="L60" s="9">
        <v>4088</v>
      </c>
      <c r="M60" s="9">
        <v>4280</v>
      </c>
      <c r="N60" s="8">
        <f t="shared" si="2"/>
        <v>33655</v>
      </c>
    </row>
    <row r="61" spans="1:14" x14ac:dyDescent="0.15">
      <c r="A61" s="9" t="s">
        <v>53</v>
      </c>
      <c r="B61" s="9">
        <v>8238</v>
      </c>
      <c r="C61" s="9">
        <v>8416</v>
      </c>
      <c r="D61" s="9">
        <v>8897</v>
      </c>
      <c r="E61" s="9">
        <v>6951</v>
      </c>
      <c r="F61" s="9">
        <v>10087</v>
      </c>
      <c r="G61" s="9">
        <v>9293</v>
      </c>
      <c r="H61" s="9">
        <v>7975</v>
      </c>
      <c r="I61" s="9">
        <v>7740</v>
      </c>
      <c r="J61" s="9">
        <v>8251</v>
      </c>
      <c r="K61" s="9">
        <v>12852</v>
      </c>
      <c r="L61" s="9">
        <v>12053</v>
      </c>
      <c r="M61" s="9">
        <v>8252</v>
      </c>
      <c r="N61" s="8">
        <f t="shared" si="2"/>
        <v>109005</v>
      </c>
    </row>
    <row r="62" spans="1:14" s="12" customForma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"/>
    </row>
    <row r="63" spans="1:14" s="12" customFormat="1" x14ac:dyDescent="0.15">
      <c r="A63" s="10" t="s">
        <v>54</v>
      </c>
      <c r="B63" s="10">
        <f t="shared" ref="B63:N63" si="3">SUM(B34:B61)</f>
        <v>73732</v>
      </c>
      <c r="C63" s="10">
        <f t="shared" si="3"/>
        <v>89682</v>
      </c>
      <c r="D63" s="10">
        <f t="shared" si="3"/>
        <v>103332</v>
      </c>
      <c r="E63" s="10">
        <f t="shared" si="3"/>
        <v>101097</v>
      </c>
      <c r="F63" s="10">
        <f t="shared" si="3"/>
        <v>100129</v>
      </c>
      <c r="G63" s="10">
        <f t="shared" si="3"/>
        <v>96538</v>
      </c>
      <c r="H63" s="10">
        <f t="shared" si="3"/>
        <v>90514</v>
      </c>
      <c r="I63" s="10">
        <f t="shared" si="3"/>
        <v>119931</v>
      </c>
      <c r="J63" s="10">
        <f t="shared" si="3"/>
        <v>122372</v>
      </c>
      <c r="K63" s="10">
        <f t="shared" si="3"/>
        <v>109378</v>
      </c>
      <c r="L63" s="10">
        <f t="shared" si="3"/>
        <v>93226</v>
      </c>
      <c r="M63" s="10">
        <f t="shared" si="3"/>
        <v>81723</v>
      </c>
      <c r="N63" s="10">
        <f t="shared" si="3"/>
        <v>1181654</v>
      </c>
    </row>
    <row r="64" spans="1:14" s="12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15">
      <c r="A65" s="10" t="s">
        <v>55</v>
      </c>
      <c r="B65" s="10">
        <f t="shared" ref="B65:N65" si="4">+B63+B32</f>
        <v>179431</v>
      </c>
      <c r="C65" s="10">
        <f t="shared" si="4"/>
        <v>195583</v>
      </c>
      <c r="D65" s="10">
        <f t="shared" si="4"/>
        <v>231086</v>
      </c>
      <c r="E65" s="10">
        <f t="shared" si="4"/>
        <v>229089</v>
      </c>
      <c r="F65" s="10">
        <f t="shared" si="4"/>
        <v>192968</v>
      </c>
      <c r="G65" s="10">
        <f t="shared" si="4"/>
        <v>157564</v>
      </c>
      <c r="H65" s="10">
        <f t="shared" si="4"/>
        <v>129992</v>
      </c>
      <c r="I65" s="10">
        <f t="shared" si="4"/>
        <v>176927</v>
      </c>
      <c r="J65" s="10">
        <f t="shared" si="4"/>
        <v>213389</v>
      </c>
      <c r="K65" s="10">
        <f t="shared" si="4"/>
        <v>195202</v>
      </c>
      <c r="L65" s="10">
        <f t="shared" si="4"/>
        <v>175665</v>
      </c>
      <c r="M65" s="10">
        <f t="shared" si="4"/>
        <v>196245</v>
      </c>
      <c r="N65" s="10">
        <f t="shared" si="4"/>
        <v>2273141</v>
      </c>
    </row>
    <row r="66" spans="1:14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15">
      <c r="A67" s="13" t="s">
        <v>69</v>
      </c>
    </row>
    <row r="68" spans="1:14" x14ac:dyDescent="0.15">
      <c r="A68" s="17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65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8"/>
  <sheetViews>
    <sheetView zoomScale="75" workbookViewId="0">
      <selection activeCell="A4" sqref="A4"/>
    </sheetView>
  </sheetViews>
  <sheetFormatPr baseColWidth="10" defaultRowHeight="14" x14ac:dyDescent="0.15"/>
  <cols>
    <col min="1" max="1" width="26.1640625" style="12" customWidth="1"/>
    <col min="2" max="3" width="15.6640625" style="13" customWidth="1"/>
    <col min="4" max="4" width="14" style="13" customWidth="1"/>
    <col min="5" max="5" width="15.33203125" style="13" customWidth="1"/>
    <col min="6" max="6" width="14" style="13" customWidth="1"/>
    <col min="7" max="7" width="13.6640625" style="13" customWidth="1"/>
    <col min="8" max="8" width="14" style="13" customWidth="1"/>
    <col min="9" max="9" width="13.83203125" style="13" customWidth="1"/>
    <col min="10" max="10" width="14" style="13" customWidth="1"/>
    <col min="11" max="12" width="13.83203125" style="13" customWidth="1"/>
    <col min="13" max="13" width="15.5" style="13" customWidth="1"/>
    <col min="14" max="14" width="15.83203125" style="12" customWidth="1"/>
    <col min="15" max="16384" width="10.83203125" style="13"/>
  </cols>
  <sheetData>
    <row r="1" spans="1:14" x14ac:dyDescent="0.15">
      <c r="G1" s="12"/>
    </row>
    <row r="3" spans="1:14" ht="18" x14ac:dyDescent="0.2">
      <c r="A3" s="59" t="s">
        <v>70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5" spans="1:14" s="15" customForma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16" customFormat="1" x14ac:dyDescent="0.15">
      <c r="A6" s="35"/>
      <c r="B6" s="35" t="s">
        <v>0</v>
      </c>
      <c r="C6" s="35" t="s">
        <v>1</v>
      </c>
      <c r="D6" s="35" t="s">
        <v>2</v>
      </c>
      <c r="E6" s="35" t="s">
        <v>3</v>
      </c>
      <c r="F6" s="35" t="s">
        <v>4</v>
      </c>
      <c r="G6" s="35" t="s">
        <v>5</v>
      </c>
      <c r="H6" s="35" t="s">
        <v>6</v>
      </c>
      <c r="I6" s="35" t="s">
        <v>7</v>
      </c>
      <c r="J6" s="35" t="s">
        <v>8</v>
      </c>
      <c r="K6" s="35" t="s">
        <v>9</v>
      </c>
      <c r="L6" s="35" t="s">
        <v>10</v>
      </c>
      <c r="M6" s="35" t="s">
        <v>11</v>
      </c>
      <c r="N6" s="2" t="s">
        <v>12</v>
      </c>
    </row>
    <row r="7" spans="1:14" x14ac:dyDescent="0.1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2"/>
    </row>
    <row r="8" spans="1:14" x14ac:dyDescent="0.15">
      <c r="A8" s="36" t="s">
        <v>13</v>
      </c>
      <c r="B8" s="4">
        <v>55</v>
      </c>
      <c r="C8" s="4">
        <v>3</v>
      </c>
      <c r="D8" s="4">
        <v>3</v>
      </c>
      <c r="E8" s="4">
        <v>4</v>
      </c>
      <c r="F8" s="4">
        <v>3</v>
      </c>
      <c r="G8" s="4">
        <v>1</v>
      </c>
      <c r="H8" s="4">
        <v>1</v>
      </c>
      <c r="I8" s="4">
        <v>11</v>
      </c>
      <c r="J8" s="4">
        <v>1</v>
      </c>
      <c r="K8" s="4">
        <v>3</v>
      </c>
      <c r="L8" s="4">
        <v>20</v>
      </c>
      <c r="M8" s="4">
        <v>7</v>
      </c>
      <c r="N8" s="5">
        <f t="shared" ref="N8:N30" si="0">SUM(B8:M8)</f>
        <v>112</v>
      </c>
    </row>
    <row r="9" spans="1:14" x14ac:dyDescent="0.15">
      <c r="A9" s="36" t="s">
        <v>14</v>
      </c>
      <c r="B9" s="4">
        <v>874</v>
      </c>
      <c r="C9" s="4">
        <v>1438</v>
      </c>
      <c r="D9" s="4">
        <v>402</v>
      </c>
      <c r="E9" s="4">
        <v>721</v>
      </c>
      <c r="F9" s="4">
        <v>988</v>
      </c>
      <c r="G9" s="4">
        <v>595</v>
      </c>
      <c r="H9" s="4">
        <v>270</v>
      </c>
      <c r="I9" s="4">
        <v>561</v>
      </c>
      <c r="J9" s="4">
        <v>614</v>
      </c>
      <c r="K9" s="4">
        <v>245</v>
      </c>
      <c r="L9" s="4">
        <v>745</v>
      </c>
      <c r="M9" s="4">
        <v>636</v>
      </c>
      <c r="N9" s="5">
        <f t="shared" si="0"/>
        <v>8089</v>
      </c>
    </row>
    <row r="10" spans="1:14" x14ac:dyDescent="0.15">
      <c r="A10" s="37" t="s">
        <v>15</v>
      </c>
      <c r="B10" s="7">
        <v>19</v>
      </c>
      <c r="C10" s="7">
        <v>6</v>
      </c>
      <c r="D10" s="7">
        <v>12</v>
      </c>
      <c r="E10" s="7">
        <v>14</v>
      </c>
      <c r="F10" s="7">
        <v>7</v>
      </c>
      <c r="G10" s="7">
        <v>3</v>
      </c>
      <c r="H10" s="7">
        <v>21</v>
      </c>
      <c r="I10" s="7">
        <v>15</v>
      </c>
      <c r="J10" s="7">
        <v>43</v>
      </c>
      <c r="K10" s="7">
        <v>13</v>
      </c>
      <c r="L10" s="7">
        <v>10</v>
      </c>
      <c r="M10" s="7">
        <v>13</v>
      </c>
      <c r="N10" s="8">
        <f t="shared" si="0"/>
        <v>176</v>
      </c>
    </row>
    <row r="11" spans="1:14" x14ac:dyDescent="0.15">
      <c r="A11" s="37" t="s">
        <v>16</v>
      </c>
      <c r="B11" s="7">
        <v>381</v>
      </c>
      <c r="C11" s="7">
        <v>91</v>
      </c>
      <c r="D11" s="7">
        <v>20</v>
      </c>
      <c r="E11" s="7">
        <v>19</v>
      </c>
      <c r="F11" s="7">
        <v>80</v>
      </c>
      <c r="G11" s="7">
        <v>6</v>
      </c>
      <c r="H11" s="7">
        <v>16</v>
      </c>
      <c r="I11" s="7">
        <v>4</v>
      </c>
      <c r="J11" s="7">
        <v>13</v>
      </c>
      <c r="K11" s="7">
        <v>9</v>
      </c>
      <c r="L11" s="7">
        <v>7</v>
      </c>
      <c r="M11" s="7">
        <v>29</v>
      </c>
      <c r="N11" s="8">
        <f t="shared" si="0"/>
        <v>675</v>
      </c>
    </row>
    <row r="12" spans="1:14" x14ac:dyDescent="0.15">
      <c r="A12" s="36" t="s">
        <v>17</v>
      </c>
      <c r="B12" s="4">
        <v>14</v>
      </c>
      <c r="C12" s="4">
        <v>9</v>
      </c>
      <c r="D12" s="4">
        <v>19</v>
      </c>
      <c r="E12" s="4">
        <v>18</v>
      </c>
      <c r="F12" s="4">
        <v>12</v>
      </c>
      <c r="G12" s="4">
        <v>49</v>
      </c>
      <c r="H12" s="4">
        <v>25</v>
      </c>
      <c r="I12" s="4">
        <v>72</v>
      </c>
      <c r="J12" s="4">
        <v>25</v>
      </c>
      <c r="K12" s="4">
        <v>185</v>
      </c>
      <c r="L12" s="4">
        <v>79</v>
      </c>
      <c r="M12" s="4">
        <v>56</v>
      </c>
      <c r="N12" s="5">
        <f t="shared" si="0"/>
        <v>563</v>
      </c>
    </row>
    <row r="13" spans="1:14" x14ac:dyDescent="0.15">
      <c r="A13" s="36" t="s">
        <v>18</v>
      </c>
      <c r="B13" s="4">
        <v>2914</v>
      </c>
      <c r="C13" s="4">
        <v>2307</v>
      </c>
      <c r="D13" s="4">
        <v>636</v>
      </c>
      <c r="E13" s="4">
        <v>189</v>
      </c>
      <c r="F13" s="4">
        <v>76</v>
      </c>
      <c r="G13" s="4">
        <v>25</v>
      </c>
      <c r="H13" s="4">
        <v>45</v>
      </c>
      <c r="I13" s="4">
        <v>71</v>
      </c>
      <c r="J13" s="4">
        <v>36</v>
      </c>
      <c r="K13" s="4">
        <v>156</v>
      </c>
      <c r="L13" s="4">
        <v>1800</v>
      </c>
      <c r="M13" s="4">
        <v>3725</v>
      </c>
      <c r="N13" s="5">
        <f t="shared" si="0"/>
        <v>11980</v>
      </c>
    </row>
    <row r="14" spans="1:14" x14ac:dyDescent="0.15">
      <c r="A14" s="37" t="s">
        <v>63</v>
      </c>
      <c r="B14" s="7">
        <v>183</v>
      </c>
      <c r="C14" s="7">
        <v>261</v>
      </c>
      <c r="D14" s="7">
        <v>1087</v>
      </c>
      <c r="E14" s="7">
        <v>1986</v>
      </c>
      <c r="F14" s="7">
        <v>1529</v>
      </c>
      <c r="G14" s="7">
        <v>1126</v>
      </c>
      <c r="H14" s="7">
        <v>364</v>
      </c>
      <c r="I14" s="7">
        <v>104</v>
      </c>
      <c r="J14" s="7">
        <v>41</v>
      </c>
      <c r="K14" s="7">
        <v>47</v>
      </c>
      <c r="L14" s="7">
        <v>62</v>
      </c>
      <c r="M14" s="7">
        <v>82</v>
      </c>
      <c r="N14" s="8">
        <f t="shared" si="0"/>
        <v>6872</v>
      </c>
    </row>
    <row r="15" spans="1:14" x14ac:dyDescent="0.15">
      <c r="A15" s="37" t="s">
        <v>19</v>
      </c>
      <c r="B15" s="7">
        <v>4618</v>
      </c>
      <c r="C15" s="7">
        <v>6931</v>
      </c>
      <c r="D15" s="7">
        <v>14017</v>
      </c>
      <c r="E15" s="7">
        <v>15850</v>
      </c>
      <c r="F15" s="7">
        <v>9142</v>
      </c>
      <c r="G15" s="7">
        <v>2529</v>
      </c>
      <c r="H15" s="7">
        <v>615</v>
      </c>
      <c r="I15" s="7">
        <v>672</v>
      </c>
      <c r="J15" s="7">
        <v>4910</v>
      </c>
      <c r="K15" s="7">
        <v>2294</v>
      </c>
      <c r="L15" s="7">
        <v>1415</v>
      </c>
      <c r="M15" s="7">
        <v>2785</v>
      </c>
      <c r="N15" s="8">
        <f t="shared" si="0"/>
        <v>65778</v>
      </c>
    </row>
    <row r="16" spans="1:14" x14ac:dyDescent="0.15">
      <c r="A16" s="36" t="s">
        <v>20</v>
      </c>
      <c r="B16" s="4">
        <v>1018</v>
      </c>
      <c r="C16" s="4">
        <v>1122</v>
      </c>
      <c r="D16" s="4">
        <v>1442</v>
      </c>
      <c r="E16" s="4">
        <v>1001</v>
      </c>
      <c r="F16" s="4">
        <v>1185</v>
      </c>
      <c r="G16" s="4">
        <v>868</v>
      </c>
      <c r="H16" s="4">
        <v>875</v>
      </c>
      <c r="I16" s="4">
        <v>1052</v>
      </c>
      <c r="J16" s="4">
        <v>1114</v>
      </c>
      <c r="K16" s="4">
        <v>1369</v>
      </c>
      <c r="L16" s="4">
        <v>1479</v>
      </c>
      <c r="M16" s="4">
        <v>1812</v>
      </c>
      <c r="N16" s="5">
        <f t="shared" si="0"/>
        <v>14337</v>
      </c>
    </row>
    <row r="17" spans="1:16" x14ac:dyDescent="0.15">
      <c r="A17" s="36" t="s">
        <v>21</v>
      </c>
      <c r="B17" s="4">
        <v>462</v>
      </c>
      <c r="C17" s="4">
        <v>1012</v>
      </c>
      <c r="D17" s="4">
        <v>685</v>
      </c>
      <c r="E17" s="4">
        <v>589</v>
      </c>
      <c r="F17" s="4">
        <v>334</v>
      </c>
      <c r="G17" s="4">
        <v>593</v>
      </c>
      <c r="H17" s="4">
        <v>440</v>
      </c>
      <c r="I17" s="4">
        <v>196</v>
      </c>
      <c r="J17" s="4">
        <v>811</v>
      </c>
      <c r="K17" s="4">
        <v>413</v>
      </c>
      <c r="L17" s="4">
        <v>480</v>
      </c>
      <c r="M17" s="4">
        <v>283</v>
      </c>
      <c r="N17" s="5">
        <f t="shared" si="0"/>
        <v>6298</v>
      </c>
    </row>
    <row r="18" spans="1:16" x14ac:dyDescent="0.15">
      <c r="A18" s="37" t="s">
        <v>22</v>
      </c>
      <c r="B18" s="7">
        <v>703</v>
      </c>
      <c r="C18" s="7">
        <v>712</v>
      </c>
      <c r="D18" s="7">
        <v>1154</v>
      </c>
      <c r="E18" s="7">
        <v>884</v>
      </c>
      <c r="F18" s="7">
        <v>281</v>
      </c>
      <c r="G18" s="7">
        <v>335</v>
      </c>
      <c r="H18" s="7">
        <v>669</v>
      </c>
      <c r="I18" s="7">
        <v>544</v>
      </c>
      <c r="J18" s="7">
        <v>671</v>
      </c>
      <c r="K18" s="7">
        <v>848</v>
      </c>
      <c r="L18" s="7">
        <v>889</v>
      </c>
      <c r="M18" s="7">
        <v>976</v>
      </c>
      <c r="N18" s="8">
        <f t="shared" si="0"/>
        <v>8666</v>
      </c>
    </row>
    <row r="19" spans="1:16" x14ac:dyDescent="0.15">
      <c r="A19" s="37" t="s">
        <v>23</v>
      </c>
      <c r="B19" s="7">
        <v>33</v>
      </c>
      <c r="C19" s="7">
        <v>35</v>
      </c>
      <c r="D19" s="7">
        <v>26</v>
      </c>
      <c r="E19" s="7">
        <v>18</v>
      </c>
      <c r="F19" s="7">
        <v>273</v>
      </c>
      <c r="G19" s="7">
        <v>77</v>
      </c>
      <c r="H19" s="7">
        <v>102</v>
      </c>
      <c r="I19" s="7">
        <v>39</v>
      </c>
      <c r="J19" s="7">
        <v>41</v>
      </c>
      <c r="K19" s="7">
        <v>81</v>
      </c>
      <c r="L19" s="7">
        <v>11</v>
      </c>
      <c r="M19" s="7">
        <v>12</v>
      </c>
      <c r="N19" s="8">
        <f t="shared" si="0"/>
        <v>748</v>
      </c>
    </row>
    <row r="20" spans="1:16" x14ac:dyDescent="0.15">
      <c r="A20" s="36" t="s">
        <v>24</v>
      </c>
      <c r="B20" s="4">
        <v>146</v>
      </c>
      <c r="C20" s="4">
        <v>136</v>
      </c>
      <c r="D20" s="4">
        <v>467</v>
      </c>
      <c r="E20" s="4">
        <v>109</v>
      </c>
      <c r="F20" s="4">
        <v>82</v>
      </c>
      <c r="G20" s="4">
        <v>104</v>
      </c>
      <c r="H20" s="4">
        <v>194</v>
      </c>
      <c r="I20" s="4">
        <v>211</v>
      </c>
      <c r="J20" s="4">
        <v>213</v>
      </c>
      <c r="K20" s="4">
        <v>58</v>
      </c>
      <c r="L20" s="4">
        <v>33</v>
      </c>
      <c r="M20" s="4">
        <v>72</v>
      </c>
      <c r="N20" s="5">
        <f t="shared" si="0"/>
        <v>1825</v>
      </c>
    </row>
    <row r="21" spans="1:16" x14ac:dyDescent="0.15">
      <c r="A21" s="36" t="s">
        <v>25</v>
      </c>
      <c r="B21" s="4">
        <v>9508</v>
      </c>
      <c r="C21" s="4">
        <v>7152</v>
      </c>
      <c r="D21" s="4">
        <v>10950</v>
      </c>
      <c r="E21" s="4">
        <v>9075</v>
      </c>
      <c r="F21" s="4">
        <v>5807</v>
      </c>
      <c r="G21" s="4">
        <v>3678</v>
      </c>
      <c r="H21" s="4">
        <v>7879</v>
      </c>
      <c r="I21" s="4">
        <v>6415</v>
      </c>
      <c r="J21" s="4">
        <v>13828</v>
      </c>
      <c r="K21" s="4">
        <v>20097</v>
      </c>
      <c r="L21" s="4">
        <v>7906</v>
      </c>
      <c r="M21" s="4">
        <v>8736</v>
      </c>
      <c r="N21" s="5">
        <f t="shared" si="0"/>
        <v>111031</v>
      </c>
    </row>
    <row r="22" spans="1:16" x14ac:dyDescent="0.15">
      <c r="A22" s="37" t="s">
        <v>26</v>
      </c>
      <c r="B22" s="7">
        <v>807</v>
      </c>
      <c r="C22" s="7">
        <v>583</v>
      </c>
      <c r="D22" s="7">
        <v>499</v>
      </c>
      <c r="E22" s="7">
        <v>673</v>
      </c>
      <c r="F22" s="7">
        <v>623</v>
      </c>
      <c r="G22" s="7">
        <v>897</v>
      </c>
      <c r="H22" s="7">
        <v>1172</v>
      </c>
      <c r="I22" s="7">
        <v>814</v>
      </c>
      <c r="J22" s="7">
        <v>1583</v>
      </c>
      <c r="K22" s="7">
        <v>825</v>
      </c>
      <c r="L22" s="7">
        <v>677</v>
      </c>
      <c r="M22" s="7">
        <v>704</v>
      </c>
      <c r="N22" s="8">
        <f t="shared" si="0"/>
        <v>9857</v>
      </c>
    </row>
    <row r="23" spans="1:16" x14ac:dyDescent="0.15">
      <c r="A23" s="37" t="s">
        <v>64</v>
      </c>
      <c r="B23" s="7">
        <v>209</v>
      </c>
      <c r="C23" s="7">
        <v>120</v>
      </c>
      <c r="D23" s="7">
        <v>172</v>
      </c>
      <c r="E23" s="7">
        <v>381</v>
      </c>
      <c r="F23" s="7">
        <v>1553</v>
      </c>
      <c r="G23" s="7">
        <v>262</v>
      </c>
      <c r="H23" s="7">
        <v>283</v>
      </c>
      <c r="I23" s="7">
        <v>279</v>
      </c>
      <c r="J23" s="7">
        <v>126</v>
      </c>
      <c r="K23" s="7">
        <v>53</v>
      </c>
      <c r="L23" s="7">
        <v>800</v>
      </c>
      <c r="M23" s="7">
        <v>301</v>
      </c>
      <c r="N23" s="8">
        <f t="shared" si="0"/>
        <v>4539</v>
      </c>
    </row>
    <row r="24" spans="1:16" x14ac:dyDescent="0.15">
      <c r="A24" s="36" t="s">
        <v>27</v>
      </c>
      <c r="B24" s="4">
        <v>77905</v>
      </c>
      <c r="C24" s="4">
        <v>74576</v>
      </c>
      <c r="D24" s="4">
        <v>100595</v>
      </c>
      <c r="E24" s="4">
        <v>89141</v>
      </c>
      <c r="F24" s="4">
        <v>59203</v>
      </c>
      <c r="G24" s="4">
        <v>28139</v>
      </c>
      <c r="H24" s="4">
        <v>13901</v>
      </c>
      <c r="I24" s="4">
        <v>14572</v>
      </c>
      <c r="J24" s="4">
        <v>27351</v>
      </c>
      <c r="K24" s="4">
        <v>41852</v>
      </c>
      <c r="L24" s="4">
        <v>56731</v>
      </c>
      <c r="M24" s="4">
        <v>93913</v>
      </c>
      <c r="N24" s="5">
        <f t="shared" si="0"/>
        <v>677879</v>
      </c>
    </row>
    <row r="25" spans="1:16" x14ac:dyDescent="0.15">
      <c r="A25" s="36" t="s">
        <v>28</v>
      </c>
      <c r="B25" s="4">
        <v>588</v>
      </c>
      <c r="C25" s="4">
        <v>481</v>
      </c>
      <c r="D25" s="4">
        <v>337</v>
      </c>
      <c r="E25" s="4">
        <v>323</v>
      </c>
      <c r="F25" s="4">
        <v>274</v>
      </c>
      <c r="G25" s="4">
        <v>342</v>
      </c>
      <c r="H25" s="4">
        <v>418</v>
      </c>
      <c r="I25" s="4">
        <v>288</v>
      </c>
      <c r="J25" s="4">
        <v>274</v>
      </c>
      <c r="K25" s="4">
        <v>187</v>
      </c>
      <c r="L25" s="4">
        <v>590</v>
      </c>
      <c r="M25" s="4">
        <v>1303</v>
      </c>
      <c r="N25" s="5">
        <f t="shared" si="0"/>
        <v>5405</v>
      </c>
    </row>
    <row r="26" spans="1:16" x14ac:dyDescent="0.15">
      <c r="A26" s="37" t="s">
        <v>29</v>
      </c>
      <c r="B26" s="7">
        <v>2231</v>
      </c>
      <c r="C26" s="7">
        <v>3312</v>
      </c>
      <c r="D26" s="7">
        <v>3495</v>
      </c>
      <c r="E26" s="7">
        <v>3216</v>
      </c>
      <c r="F26" s="7">
        <v>4574</v>
      </c>
      <c r="G26" s="7">
        <v>3258</v>
      </c>
      <c r="H26" s="7">
        <v>2472</v>
      </c>
      <c r="I26" s="7">
        <v>608</v>
      </c>
      <c r="J26" s="7">
        <v>240</v>
      </c>
      <c r="K26" s="7">
        <v>342</v>
      </c>
      <c r="L26" s="7">
        <v>559</v>
      </c>
      <c r="M26" s="7">
        <v>1529</v>
      </c>
      <c r="N26" s="8">
        <f t="shared" si="0"/>
        <v>25836</v>
      </c>
    </row>
    <row r="27" spans="1:16" x14ac:dyDescent="0.15">
      <c r="A27" s="37" t="s">
        <v>30</v>
      </c>
      <c r="B27" s="7">
        <v>937</v>
      </c>
      <c r="C27" s="7">
        <v>691</v>
      </c>
      <c r="D27" s="7">
        <v>411</v>
      </c>
      <c r="E27" s="7">
        <v>383</v>
      </c>
      <c r="F27" s="7">
        <v>896</v>
      </c>
      <c r="G27" s="7">
        <v>833</v>
      </c>
      <c r="H27" s="7">
        <v>688</v>
      </c>
      <c r="I27" s="7">
        <v>519</v>
      </c>
      <c r="J27" s="7">
        <v>874</v>
      </c>
      <c r="K27" s="7">
        <v>1132</v>
      </c>
      <c r="L27" s="7">
        <v>1361</v>
      </c>
      <c r="M27" s="7">
        <v>1671</v>
      </c>
      <c r="N27" s="8">
        <f t="shared" si="0"/>
        <v>10396</v>
      </c>
    </row>
    <row r="28" spans="1:16" x14ac:dyDescent="0.15">
      <c r="A28" s="36" t="s">
        <v>31</v>
      </c>
      <c r="B28" s="4">
        <v>3432</v>
      </c>
      <c r="C28" s="4">
        <v>3176</v>
      </c>
      <c r="D28" s="4">
        <v>5063</v>
      </c>
      <c r="E28" s="4">
        <v>3878</v>
      </c>
      <c r="F28" s="4">
        <v>4830</v>
      </c>
      <c r="G28" s="4">
        <v>5607</v>
      </c>
      <c r="H28" s="4">
        <v>6095</v>
      </c>
      <c r="I28" s="4">
        <v>10465</v>
      </c>
      <c r="J28" s="4">
        <v>18119</v>
      </c>
      <c r="K28" s="4">
        <v>41126</v>
      </c>
      <c r="L28" s="4">
        <v>5026</v>
      </c>
      <c r="M28" s="4">
        <v>4450</v>
      </c>
      <c r="N28" s="5">
        <f t="shared" si="0"/>
        <v>111267</v>
      </c>
    </row>
    <row r="29" spans="1:16" x14ac:dyDescent="0.15">
      <c r="A29" s="36" t="s">
        <v>32</v>
      </c>
      <c r="B29" s="4">
        <v>1445</v>
      </c>
      <c r="C29" s="4">
        <v>1378</v>
      </c>
      <c r="D29" s="4">
        <v>3043</v>
      </c>
      <c r="E29" s="4">
        <v>3601</v>
      </c>
      <c r="F29" s="4">
        <v>1990</v>
      </c>
      <c r="G29" s="4">
        <v>1570</v>
      </c>
      <c r="H29" s="4">
        <v>1707</v>
      </c>
      <c r="I29" s="4">
        <v>615</v>
      </c>
      <c r="J29" s="4">
        <v>642</v>
      </c>
      <c r="K29" s="4">
        <v>180</v>
      </c>
      <c r="L29" s="4">
        <v>578</v>
      </c>
      <c r="M29" s="4">
        <v>1587</v>
      </c>
      <c r="N29" s="5">
        <f t="shared" si="0"/>
        <v>18336</v>
      </c>
    </row>
    <row r="30" spans="1:16" x14ac:dyDescent="0.15">
      <c r="A30" s="37" t="s">
        <v>33</v>
      </c>
      <c r="B30" s="7">
        <v>2106</v>
      </c>
      <c r="C30" s="7">
        <v>1797</v>
      </c>
      <c r="D30" s="7">
        <v>2572</v>
      </c>
      <c r="E30" s="7">
        <v>2508</v>
      </c>
      <c r="F30" s="7">
        <v>3480</v>
      </c>
      <c r="G30" s="7">
        <v>3026</v>
      </c>
      <c r="H30" s="7">
        <v>2422</v>
      </c>
      <c r="I30" s="7">
        <v>2802</v>
      </c>
      <c r="J30" s="7">
        <v>13595</v>
      </c>
      <c r="K30" s="7">
        <v>13554</v>
      </c>
      <c r="L30" s="7">
        <v>4207</v>
      </c>
      <c r="M30" s="7">
        <v>7030</v>
      </c>
      <c r="N30" s="8">
        <f t="shared" si="0"/>
        <v>59099</v>
      </c>
    </row>
    <row r="31" spans="1:16" s="12" customForma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10"/>
      <c r="P31" s="13"/>
    </row>
    <row r="32" spans="1:16" s="12" customFormat="1" x14ac:dyDescent="0.15">
      <c r="A32" s="10" t="s">
        <v>34</v>
      </c>
      <c r="B32" s="10">
        <f t="shared" ref="B32:N32" si="1">SUM(B8:B30)</f>
        <v>110588</v>
      </c>
      <c r="C32" s="10">
        <f t="shared" si="1"/>
        <v>107329</v>
      </c>
      <c r="D32" s="10">
        <f t="shared" si="1"/>
        <v>147107</v>
      </c>
      <c r="E32" s="10">
        <f t="shared" si="1"/>
        <v>134581</v>
      </c>
      <c r="F32" s="10">
        <f t="shared" si="1"/>
        <v>97222</v>
      </c>
      <c r="G32" s="10">
        <f t="shared" si="1"/>
        <v>53923</v>
      </c>
      <c r="H32" s="10">
        <f t="shared" si="1"/>
        <v>40674</v>
      </c>
      <c r="I32" s="10">
        <f t="shared" si="1"/>
        <v>40929</v>
      </c>
      <c r="J32" s="10">
        <f t="shared" si="1"/>
        <v>85165</v>
      </c>
      <c r="K32" s="10">
        <f t="shared" si="1"/>
        <v>125069</v>
      </c>
      <c r="L32" s="10">
        <f t="shared" si="1"/>
        <v>85465</v>
      </c>
      <c r="M32" s="10">
        <f t="shared" si="1"/>
        <v>131712</v>
      </c>
      <c r="N32" s="10">
        <f t="shared" si="1"/>
        <v>1159764</v>
      </c>
      <c r="P32" s="13"/>
    </row>
    <row r="33" spans="1:14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10"/>
    </row>
    <row r="34" spans="1:14" x14ac:dyDescent="0.15">
      <c r="A34" s="39" t="s">
        <v>35</v>
      </c>
      <c r="B34" s="39">
        <v>620</v>
      </c>
      <c r="C34" s="39">
        <v>659</v>
      </c>
      <c r="D34" s="39">
        <v>1509</v>
      </c>
      <c r="E34" s="39">
        <v>2003</v>
      </c>
      <c r="F34" s="39">
        <v>4583</v>
      </c>
      <c r="G34" s="39">
        <v>5619</v>
      </c>
      <c r="H34" s="39">
        <v>7454</v>
      </c>
      <c r="I34" s="39">
        <v>6218</v>
      </c>
      <c r="J34" s="39">
        <v>6008</v>
      </c>
      <c r="K34" s="39">
        <v>2952</v>
      </c>
      <c r="L34" s="39">
        <v>1794</v>
      </c>
      <c r="M34" s="39">
        <v>1631</v>
      </c>
      <c r="N34" s="5">
        <f t="shared" ref="N34:N61" si="2">SUM(B34:M34)</f>
        <v>41050</v>
      </c>
    </row>
    <row r="35" spans="1:14" x14ac:dyDescent="0.15">
      <c r="A35" s="39" t="s">
        <v>36</v>
      </c>
      <c r="B35" s="39">
        <v>42</v>
      </c>
      <c r="C35" s="39">
        <v>1</v>
      </c>
      <c r="D35" s="39">
        <v>0</v>
      </c>
      <c r="E35" s="39">
        <v>6</v>
      </c>
      <c r="F35" s="39">
        <v>41</v>
      </c>
      <c r="G35" s="39">
        <v>117</v>
      </c>
      <c r="H35" s="39">
        <v>498</v>
      </c>
      <c r="I35" s="39">
        <v>748</v>
      </c>
      <c r="J35" s="39">
        <v>272</v>
      </c>
      <c r="K35" s="39">
        <v>37</v>
      </c>
      <c r="L35" s="39">
        <v>23</v>
      </c>
      <c r="M35" s="39">
        <v>27</v>
      </c>
      <c r="N35" s="5">
        <f t="shared" si="2"/>
        <v>1812</v>
      </c>
    </row>
    <row r="36" spans="1:14" x14ac:dyDescent="0.15">
      <c r="A36" s="38" t="s">
        <v>65</v>
      </c>
      <c r="B36" s="38">
        <v>48</v>
      </c>
      <c r="C36" s="38">
        <v>263</v>
      </c>
      <c r="D36" s="38">
        <v>371</v>
      </c>
      <c r="E36" s="38">
        <v>676</v>
      </c>
      <c r="F36" s="38">
        <v>1015</v>
      </c>
      <c r="G36" s="38">
        <v>447</v>
      </c>
      <c r="H36" s="38">
        <v>31</v>
      </c>
      <c r="I36" s="38">
        <v>5</v>
      </c>
      <c r="J36" s="38">
        <v>17</v>
      </c>
      <c r="K36" s="38">
        <v>32</v>
      </c>
      <c r="L36" s="38">
        <v>43</v>
      </c>
      <c r="M36" s="38">
        <v>106</v>
      </c>
      <c r="N36" s="8">
        <f t="shared" si="2"/>
        <v>3054</v>
      </c>
    </row>
    <row r="37" spans="1:14" x14ac:dyDescent="0.15">
      <c r="A37" s="38" t="s">
        <v>66</v>
      </c>
      <c r="B37" s="38">
        <v>16</v>
      </c>
      <c r="C37" s="38">
        <v>17</v>
      </c>
      <c r="D37" s="38">
        <v>2</v>
      </c>
      <c r="E37" s="38">
        <v>4</v>
      </c>
      <c r="F37" s="38">
        <v>12</v>
      </c>
      <c r="G37" s="38">
        <v>3</v>
      </c>
      <c r="H37" s="38">
        <v>8</v>
      </c>
      <c r="I37" s="38">
        <v>2</v>
      </c>
      <c r="J37" s="38">
        <v>0</v>
      </c>
      <c r="K37" s="38">
        <v>9</v>
      </c>
      <c r="L37" s="38">
        <v>40</v>
      </c>
      <c r="M37" s="38">
        <v>12</v>
      </c>
      <c r="N37" s="8">
        <f t="shared" si="2"/>
        <v>125</v>
      </c>
    </row>
    <row r="38" spans="1:14" x14ac:dyDescent="0.15">
      <c r="A38" s="39" t="s">
        <v>37</v>
      </c>
      <c r="B38" s="39">
        <v>205</v>
      </c>
      <c r="C38" s="39">
        <v>38</v>
      </c>
      <c r="D38" s="39">
        <v>7</v>
      </c>
      <c r="E38" s="39">
        <v>1</v>
      </c>
      <c r="F38" s="39">
        <v>5</v>
      </c>
      <c r="G38" s="39">
        <v>17</v>
      </c>
      <c r="H38" s="39">
        <v>155</v>
      </c>
      <c r="I38" s="39">
        <v>31</v>
      </c>
      <c r="J38" s="39"/>
      <c r="K38" s="39">
        <v>0</v>
      </c>
      <c r="L38" s="39">
        <v>110</v>
      </c>
      <c r="M38" s="39">
        <v>442</v>
      </c>
      <c r="N38" s="5">
        <f t="shared" si="2"/>
        <v>1011</v>
      </c>
    </row>
    <row r="39" spans="1:14" x14ac:dyDescent="0.15">
      <c r="A39" s="39" t="s">
        <v>38</v>
      </c>
      <c r="B39" s="39">
        <v>216</v>
      </c>
      <c r="C39" s="39">
        <v>592</v>
      </c>
      <c r="D39" s="39">
        <v>1358</v>
      </c>
      <c r="E39" s="39">
        <v>1545</v>
      </c>
      <c r="F39" s="39">
        <v>516</v>
      </c>
      <c r="G39" s="39">
        <v>34</v>
      </c>
      <c r="H39" s="39">
        <v>244</v>
      </c>
      <c r="I39" s="39">
        <v>280</v>
      </c>
      <c r="J39" s="39">
        <v>135</v>
      </c>
      <c r="K39" s="39">
        <v>255</v>
      </c>
      <c r="L39" s="39">
        <v>336</v>
      </c>
      <c r="M39" s="39">
        <v>267</v>
      </c>
      <c r="N39" s="5">
        <f t="shared" si="2"/>
        <v>5778</v>
      </c>
    </row>
    <row r="40" spans="1:14" x14ac:dyDescent="0.15">
      <c r="A40" s="38" t="s">
        <v>39</v>
      </c>
      <c r="B40" s="38">
        <v>171</v>
      </c>
      <c r="C40" s="38">
        <v>248</v>
      </c>
      <c r="D40" s="38">
        <v>224</v>
      </c>
      <c r="E40" s="38">
        <v>269</v>
      </c>
      <c r="F40" s="38">
        <v>384</v>
      </c>
      <c r="G40" s="38">
        <v>216</v>
      </c>
      <c r="H40" s="38">
        <v>4</v>
      </c>
      <c r="I40" s="38">
        <v>75</v>
      </c>
      <c r="J40" s="38">
        <v>398</v>
      </c>
      <c r="K40" s="38">
        <v>178</v>
      </c>
      <c r="L40" s="38">
        <v>286</v>
      </c>
      <c r="M40" s="38">
        <v>238</v>
      </c>
      <c r="N40" s="8">
        <f t="shared" si="2"/>
        <v>2691</v>
      </c>
    </row>
    <row r="41" spans="1:14" x14ac:dyDescent="0.15">
      <c r="A41" s="38" t="s">
        <v>40</v>
      </c>
      <c r="B41" s="38">
        <v>810</v>
      </c>
      <c r="C41" s="38">
        <v>1482</v>
      </c>
      <c r="D41" s="38">
        <v>1307</v>
      </c>
      <c r="E41" s="38">
        <v>295</v>
      </c>
      <c r="F41" s="38">
        <v>315</v>
      </c>
      <c r="G41" s="38">
        <v>362</v>
      </c>
      <c r="H41" s="38">
        <v>341</v>
      </c>
      <c r="I41" s="38">
        <v>208</v>
      </c>
      <c r="J41" s="38">
        <v>181</v>
      </c>
      <c r="K41" s="38">
        <v>134</v>
      </c>
      <c r="L41" s="38">
        <v>379</v>
      </c>
      <c r="M41" s="38">
        <v>789</v>
      </c>
      <c r="N41" s="8">
        <f t="shared" si="2"/>
        <v>6603</v>
      </c>
    </row>
    <row r="42" spans="1:14" x14ac:dyDescent="0.15">
      <c r="A42" s="39" t="s">
        <v>67</v>
      </c>
      <c r="B42" s="39">
        <v>27</v>
      </c>
      <c r="C42" s="39">
        <v>2</v>
      </c>
      <c r="D42" s="39">
        <v>3</v>
      </c>
      <c r="E42" s="39">
        <v>20</v>
      </c>
      <c r="F42" s="39">
        <v>6</v>
      </c>
      <c r="G42" s="39">
        <v>6</v>
      </c>
      <c r="H42" s="39">
        <v>6</v>
      </c>
      <c r="I42" s="39">
        <v>8</v>
      </c>
      <c r="J42" s="39">
        <v>3</v>
      </c>
      <c r="K42" s="39">
        <v>10</v>
      </c>
      <c r="L42" s="39">
        <v>2</v>
      </c>
      <c r="M42" s="39">
        <v>5</v>
      </c>
      <c r="N42" s="5">
        <f t="shared" si="2"/>
        <v>98</v>
      </c>
    </row>
    <row r="43" spans="1:14" x14ac:dyDescent="0.15">
      <c r="A43" s="39" t="s">
        <v>41</v>
      </c>
      <c r="B43" s="39">
        <v>13</v>
      </c>
      <c r="C43" s="39">
        <v>1</v>
      </c>
      <c r="D43" s="39">
        <v>0</v>
      </c>
      <c r="E43" s="39">
        <v>0</v>
      </c>
      <c r="F43" s="39">
        <v>0</v>
      </c>
      <c r="G43" s="39">
        <v>7</v>
      </c>
      <c r="H43" s="39">
        <v>7</v>
      </c>
      <c r="I43" s="39">
        <v>7</v>
      </c>
      <c r="J43" s="39">
        <v>38</v>
      </c>
      <c r="K43" s="39">
        <v>61</v>
      </c>
      <c r="L43" s="39">
        <v>1</v>
      </c>
      <c r="M43" s="39">
        <v>8</v>
      </c>
      <c r="N43" s="5">
        <f t="shared" si="2"/>
        <v>143</v>
      </c>
    </row>
    <row r="44" spans="1:14" x14ac:dyDescent="0.15">
      <c r="A44" s="38" t="s">
        <v>42</v>
      </c>
      <c r="B44" s="38">
        <v>8088</v>
      </c>
      <c r="C44" s="38">
        <v>8358</v>
      </c>
      <c r="D44" s="38">
        <v>10196</v>
      </c>
      <c r="E44" s="38">
        <v>9827</v>
      </c>
      <c r="F44" s="38">
        <v>17578</v>
      </c>
      <c r="G44" s="38">
        <v>10595</v>
      </c>
      <c r="H44" s="38">
        <v>11574</v>
      </c>
      <c r="I44" s="38">
        <v>11665</v>
      </c>
      <c r="J44" s="38">
        <v>7007</v>
      </c>
      <c r="K44" s="38">
        <v>17211</v>
      </c>
      <c r="L44" s="38">
        <v>5976</v>
      </c>
      <c r="M44" s="38">
        <v>10632</v>
      </c>
      <c r="N44" s="8">
        <f t="shared" si="2"/>
        <v>128707</v>
      </c>
    </row>
    <row r="45" spans="1:14" x14ac:dyDescent="0.15">
      <c r="A45" s="38" t="s">
        <v>56</v>
      </c>
      <c r="B45" s="38">
        <v>448</v>
      </c>
      <c r="C45" s="38">
        <v>181</v>
      </c>
      <c r="D45" s="38">
        <v>169</v>
      </c>
      <c r="E45" s="38">
        <v>291</v>
      </c>
      <c r="F45" s="38">
        <v>1000</v>
      </c>
      <c r="G45" s="38">
        <v>13288</v>
      </c>
      <c r="H45" s="38">
        <v>17874</v>
      </c>
      <c r="I45" s="38">
        <v>15074</v>
      </c>
      <c r="J45" s="38">
        <v>6502</v>
      </c>
      <c r="K45" s="38">
        <v>885</v>
      </c>
      <c r="L45" s="38">
        <v>390</v>
      </c>
      <c r="M45" s="38">
        <v>226</v>
      </c>
      <c r="N45" s="8">
        <f t="shared" si="2"/>
        <v>56328</v>
      </c>
    </row>
    <row r="46" spans="1:14" x14ac:dyDescent="0.15">
      <c r="A46" s="39" t="s">
        <v>57</v>
      </c>
      <c r="B46" s="39">
        <v>520</v>
      </c>
      <c r="C46" s="39">
        <v>522</v>
      </c>
      <c r="D46" s="39">
        <v>447</v>
      </c>
      <c r="E46" s="39">
        <v>462</v>
      </c>
      <c r="F46" s="39">
        <v>101</v>
      </c>
      <c r="G46" s="39">
        <v>853</v>
      </c>
      <c r="H46" s="39">
        <v>637</v>
      </c>
      <c r="I46" s="39">
        <v>906</v>
      </c>
      <c r="J46" s="39">
        <v>922</v>
      </c>
      <c r="K46" s="39">
        <v>966</v>
      </c>
      <c r="L46" s="39">
        <v>423</v>
      </c>
      <c r="M46" s="39">
        <v>342</v>
      </c>
      <c r="N46" s="5">
        <f t="shared" si="2"/>
        <v>7101</v>
      </c>
    </row>
    <row r="47" spans="1:14" x14ac:dyDescent="0.15">
      <c r="A47" s="39" t="s">
        <v>43</v>
      </c>
      <c r="B47" s="39">
        <v>2864</v>
      </c>
      <c r="C47" s="39">
        <v>2744</v>
      </c>
      <c r="D47" s="39">
        <v>2844</v>
      </c>
      <c r="E47" s="39">
        <v>2547</v>
      </c>
      <c r="F47" s="39">
        <v>2096</v>
      </c>
      <c r="G47" s="39">
        <v>1808</v>
      </c>
      <c r="H47" s="39">
        <v>2774</v>
      </c>
      <c r="I47" s="39">
        <v>1546</v>
      </c>
      <c r="J47" s="39">
        <v>1408</v>
      </c>
      <c r="K47" s="39">
        <v>1375</v>
      </c>
      <c r="L47" s="39">
        <v>2653</v>
      </c>
      <c r="M47" s="39">
        <v>3137</v>
      </c>
      <c r="N47" s="5">
        <f t="shared" si="2"/>
        <v>27796</v>
      </c>
    </row>
    <row r="48" spans="1:14" x14ac:dyDescent="0.15">
      <c r="A48" s="38" t="s">
        <v>44</v>
      </c>
      <c r="B48" s="38">
        <v>14557</v>
      </c>
      <c r="C48" s="38">
        <v>19112</v>
      </c>
      <c r="D48" s="38">
        <v>22617</v>
      </c>
      <c r="E48" s="38">
        <v>27582</v>
      </c>
      <c r="F48" s="38">
        <v>26168</v>
      </c>
      <c r="G48" s="38">
        <v>23280</v>
      </c>
      <c r="H48" s="38">
        <v>17468</v>
      </c>
      <c r="I48" s="38">
        <v>8364</v>
      </c>
      <c r="J48" s="38">
        <v>5541</v>
      </c>
      <c r="K48" s="38">
        <v>13214</v>
      </c>
      <c r="L48" s="38">
        <v>16090</v>
      </c>
      <c r="M48" s="38">
        <v>16165</v>
      </c>
      <c r="N48" s="8">
        <f t="shared" si="2"/>
        <v>210158</v>
      </c>
    </row>
    <row r="49" spans="1:14" x14ac:dyDescent="0.15">
      <c r="A49" s="38" t="s">
        <v>45</v>
      </c>
      <c r="B49" s="38">
        <v>179</v>
      </c>
      <c r="C49" s="38">
        <v>448</v>
      </c>
      <c r="D49" s="38">
        <v>60</v>
      </c>
      <c r="E49" s="38">
        <v>497</v>
      </c>
      <c r="F49" s="38">
        <v>408</v>
      </c>
      <c r="G49" s="38">
        <v>72</v>
      </c>
      <c r="H49" s="38">
        <v>203</v>
      </c>
      <c r="I49" s="38">
        <v>9417</v>
      </c>
      <c r="J49" s="38">
        <v>460</v>
      </c>
      <c r="K49" s="38">
        <v>1161</v>
      </c>
      <c r="L49" s="38">
        <v>214</v>
      </c>
      <c r="M49" s="38">
        <v>59</v>
      </c>
      <c r="N49" s="8">
        <f t="shared" si="2"/>
        <v>13178</v>
      </c>
    </row>
    <row r="50" spans="1:14" x14ac:dyDescent="0.15">
      <c r="A50" s="39" t="s">
        <v>46</v>
      </c>
      <c r="B50" s="39">
        <v>7637</v>
      </c>
      <c r="C50" s="39">
        <v>7866</v>
      </c>
      <c r="D50" s="39">
        <v>9053</v>
      </c>
      <c r="E50" s="39">
        <v>11786</v>
      </c>
      <c r="F50" s="39">
        <v>5076</v>
      </c>
      <c r="G50" s="39">
        <v>1578</v>
      </c>
      <c r="H50" s="39">
        <v>355</v>
      </c>
      <c r="I50" s="39">
        <v>101</v>
      </c>
      <c r="J50" s="39">
        <v>435</v>
      </c>
      <c r="K50" s="39">
        <v>5573</v>
      </c>
      <c r="L50" s="39">
        <v>8046</v>
      </c>
      <c r="M50" s="39">
        <v>8675</v>
      </c>
      <c r="N50" s="5">
        <f t="shared" si="2"/>
        <v>66181</v>
      </c>
    </row>
    <row r="51" spans="1:14" x14ac:dyDescent="0.15">
      <c r="A51" s="39" t="s">
        <v>68</v>
      </c>
      <c r="B51" s="39">
        <v>14</v>
      </c>
      <c r="C51" s="39">
        <v>11</v>
      </c>
      <c r="D51" s="39">
        <v>21</v>
      </c>
      <c r="E51" s="39">
        <v>14</v>
      </c>
      <c r="F51" s="39">
        <v>3</v>
      </c>
      <c r="G51" s="39">
        <v>0</v>
      </c>
      <c r="H51" s="39">
        <v>1</v>
      </c>
      <c r="I51" s="39">
        <v>2</v>
      </c>
      <c r="J51" s="39">
        <v>6</v>
      </c>
      <c r="K51" s="39">
        <v>83</v>
      </c>
      <c r="L51" s="39">
        <v>12</v>
      </c>
      <c r="M51" s="39">
        <v>33</v>
      </c>
      <c r="N51" s="5">
        <f t="shared" si="2"/>
        <v>200</v>
      </c>
    </row>
    <row r="52" spans="1:14" x14ac:dyDescent="0.15">
      <c r="A52" s="38" t="s">
        <v>58</v>
      </c>
      <c r="B52" s="38">
        <v>1406</v>
      </c>
      <c r="C52" s="38">
        <v>600</v>
      </c>
      <c r="D52" s="38">
        <v>659</v>
      </c>
      <c r="E52" s="38">
        <v>659</v>
      </c>
      <c r="F52" s="38">
        <v>921</v>
      </c>
      <c r="G52" s="38">
        <v>3288</v>
      </c>
      <c r="H52" s="38">
        <v>17365</v>
      </c>
      <c r="I52" s="38">
        <v>26965</v>
      </c>
      <c r="J52" s="38">
        <v>46320</v>
      </c>
      <c r="K52" s="38">
        <v>25098</v>
      </c>
      <c r="L52" s="38">
        <v>3421</v>
      </c>
      <c r="M52" s="38">
        <v>3641</v>
      </c>
      <c r="N52" s="8">
        <f t="shared" si="2"/>
        <v>130343</v>
      </c>
    </row>
    <row r="53" spans="1:14" x14ac:dyDescent="0.15">
      <c r="A53" s="38" t="s">
        <v>47</v>
      </c>
      <c r="B53" s="38">
        <v>88</v>
      </c>
      <c r="C53" s="38">
        <v>423</v>
      </c>
      <c r="D53" s="38">
        <v>332</v>
      </c>
      <c r="E53" s="38">
        <v>292</v>
      </c>
      <c r="F53" s="38">
        <v>435</v>
      </c>
      <c r="G53" s="38">
        <v>396</v>
      </c>
      <c r="H53" s="38">
        <v>1898</v>
      </c>
      <c r="I53" s="38">
        <v>1571</v>
      </c>
      <c r="J53" s="38">
        <v>1190</v>
      </c>
      <c r="K53" s="38">
        <v>495</v>
      </c>
      <c r="L53" s="38">
        <v>188</v>
      </c>
      <c r="M53" s="38">
        <v>42</v>
      </c>
      <c r="N53" s="8">
        <f t="shared" si="2"/>
        <v>7350</v>
      </c>
    </row>
    <row r="54" spans="1:14" x14ac:dyDescent="0.15">
      <c r="A54" s="39" t="s">
        <v>59</v>
      </c>
      <c r="B54" s="39">
        <v>1</v>
      </c>
      <c r="C54" s="39">
        <v>4</v>
      </c>
      <c r="D54" s="39">
        <v>1</v>
      </c>
      <c r="E54" s="39">
        <v>2</v>
      </c>
      <c r="F54" s="39">
        <v>3</v>
      </c>
      <c r="G54" s="39">
        <v>2</v>
      </c>
      <c r="H54" s="39">
        <v>9</v>
      </c>
      <c r="I54" s="39">
        <v>3</v>
      </c>
      <c r="J54" s="39">
        <v>2</v>
      </c>
      <c r="K54" s="39">
        <v>3</v>
      </c>
      <c r="L54" s="39">
        <v>0</v>
      </c>
      <c r="M54" s="39">
        <v>1</v>
      </c>
      <c r="N54" s="5">
        <f t="shared" si="2"/>
        <v>31</v>
      </c>
    </row>
    <row r="55" spans="1:14" x14ac:dyDescent="0.15">
      <c r="A55" s="39" t="s">
        <v>48</v>
      </c>
      <c r="B55" s="39">
        <v>1513</v>
      </c>
      <c r="C55" s="39">
        <v>2528</v>
      </c>
      <c r="D55" s="39">
        <v>4609</v>
      </c>
      <c r="E55" s="39">
        <v>7045</v>
      </c>
      <c r="F55" s="39">
        <v>12635</v>
      </c>
      <c r="G55" s="39">
        <v>5395</v>
      </c>
      <c r="H55" s="39">
        <v>2743</v>
      </c>
      <c r="I55" s="39">
        <v>707</v>
      </c>
      <c r="J55" s="39">
        <v>662</v>
      </c>
      <c r="K55" s="39">
        <v>1748</v>
      </c>
      <c r="L55" s="39">
        <v>1940</v>
      </c>
      <c r="M55" s="39">
        <v>1941</v>
      </c>
      <c r="N55" s="5">
        <f t="shared" si="2"/>
        <v>43466</v>
      </c>
    </row>
    <row r="56" spans="1:14" x14ac:dyDescent="0.15">
      <c r="A56" s="38" t="s">
        <v>49</v>
      </c>
      <c r="B56" s="38">
        <v>8051</v>
      </c>
      <c r="C56" s="38">
        <v>7956</v>
      </c>
      <c r="D56" s="38">
        <v>8018</v>
      </c>
      <c r="E56" s="38">
        <v>9974</v>
      </c>
      <c r="F56" s="38">
        <v>10475</v>
      </c>
      <c r="G56" s="38">
        <v>8974</v>
      </c>
      <c r="H56" s="38">
        <v>7724</v>
      </c>
      <c r="I56" s="38">
        <v>6494</v>
      </c>
      <c r="J56" s="38">
        <v>9028</v>
      </c>
      <c r="K56" s="38">
        <v>10109</v>
      </c>
      <c r="L56" s="38">
        <v>10077</v>
      </c>
      <c r="M56" s="38">
        <v>18205</v>
      </c>
      <c r="N56" s="8">
        <f t="shared" si="2"/>
        <v>115085</v>
      </c>
    </row>
    <row r="57" spans="1:14" x14ac:dyDescent="0.15">
      <c r="A57" s="38" t="s">
        <v>50</v>
      </c>
      <c r="B57" s="38">
        <v>17981</v>
      </c>
      <c r="C57" s="38">
        <v>13826</v>
      </c>
      <c r="D57" s="38">
        <v>15482</v>
      </c>
      <c r="E57" s="38">
        <v>17430</v>
      </c>
      <c r="F57" s="38">
        <v>14383</v>
      </c>
      <c r="G57" s="38">
        <v>14641</v>
      </c>
      <c r="H57" s="38">
        <v>15797</v>
      </c>
      <c r="I57" s="38">
        <v>15808</v>
      </c>
      <c r="J57" s="38">
        <v>16924</v>
      </c>
      <c r="K57" s="38">
        <v>20879</v>
      </c>
      <c r="L57" s="38">
        <v>17690</v>
      </c>
      <c r="M57" s="38">
        <v>16005</v>
      </c>
      <c r="N57" s="8">
        <f t="shared" si="2"/>
        <v>196846</v>
      </c>
    </row>
    <row r="58" spans="1:14" x14ac:dyDescent="0.15">
      <c r="A58" s="39" t="s">
        <v>60</v>
      </c>
      <c r="B58" s="39">
        <v>100</v>
      </c>
      <c r="C58" s="39">
        <v>3</v>
      </c>
      <c r="D58" s="39">
        <v>13</v>
      </c>
      <c r="E58" s="39">
        <v>110</v>
      </c>
      <c r="F58" s="39">
        <v>446</v>
      </c>
      <c r="G58" s="39">
        <v>1572</v>
      </c>
      <c r="H58" s="39">
        <v>2409</v>
      </c>
      <c r="I58" s="39">
        <v>841</v>
      </c>
      <c r="J58" s="39">
        <v>587</v>
      </c>
      <c r="K58" s="39">
        <v>654</v>
      </c>
      <c r="L58" s="39">
        <v>393</v>
      </c>
      <c r="M58" s="39">
        <v>105</v>
      </c>
      <c r="N58" s="5">
        <f t="shared" si="2"/>
        <v>7233</v>
      </c>
    </row>
    <row r="59" spans="1:14" x14ac:dyDescent="0.15">
      <c r="A59" s="39" t="s">
        <v>51</v>
      </c>
      <c r="B59" s="39">
        <v>773</v>
      </c>
      <c r="C59" s="39">
        <v>2194</v>
      </c>
      <c r="D59" s="39">
        <v>5566</v>
      </c>
      <c r="E59" s="39">
        <v>6014</v>
      </c>
      <c r="F59" s="39">
        <v>2295</v>
      </c>
      <c r="G59" s="39">
        <v>256</v>
      </c>
      <c r="H59" s="39">
        <v>460</v>
      </c>
      <c r="I59" s="39">
        <v>374</v>
      </c>
      <c r="J59" s="39">
        <v>76</v>
      </c>
      <c r="K59" s="39">
        <v>358</v>
      </c>
      <c r="L59" s="39">
        <v>381</v>
      </c>
      <c r="M59" s="39">
        <v>228</v>
      </c>
      <c r="N59" s="5">
        <f t="shared" si="2"/>
        <v>18975</v>
      </c>
    </row>
    <row r="60" spans="1:14" x14ac:dyDescent="0.15">
      <c r="A60" s="38" t="s">
        <v>52</v>
      </c>
      <c r="B60" s="38">
        <v>3067</v>
      </c>
      <c r="C60" s="38">
        <v>2067</v>
      </c>
      <c r="D60" s="38">
        <v>2454</v>
      </c>
      <c r="E60" s="38">
        <v>3476</v>
      </c>
      <c r="F60" s="38">
        <v>4306</v>
      </c>
      <c r="G60" s="38">
        <v>2768</v>
      </c>
      <c r="H60" s="38">
        <v>1705</v>
      </c>
      <c r="I60" s="38">
        <v>1147</v>
      </c>
      <c r="J60" s="38">
        <v>1122</v>
      </c>
      <c r="K60" s="38">
        <v>2433</v>
      </c>
      <c r="L60" s="38">
        <v>3973</v>
      </c>
      <c r="M60" s="38">
        <v>6139</v>
      </c>
      <c r="N60" s="8">
        <f t="shared" si="2"/>
        <v>34657</v>
      </c>
    </row>
    <row r="61" spans="1:14" x14ac:dyDescent="0.15">
      <c r="A61" s="38" t="s">
        <v>53</v>
      </c>
      <c r="B61" s="38">
        <v>8086</v>
      </c>
      <c r="C61" s="38">
        <v>8704</v>
      </c>
      <c r="D61" s="38">
        <v>10051</v>
      </c>
      <c r="E61" s="38">
        <v>11780</v>
      </c>
      <c r="F61" s="38">
        <v>10699</v>
      </c>
      <c r="G61" s="38">
        <v>10878</v>
      </c>
      <c r="H61" s="38">
        <v>7632</v>
      </c>
      <c r="I61" s="38">
        <v>7654</v>
      </c>
      <c r="J61" s="38">
        <v>7432</v>
      </c>
      <c r="K61" s="38">
        <v>15717</v>
      </c>
      <c r="L61" s="38">
        <v>15575</v>
      </c>
      <c r="M61" s="38">
        <v>13254</v>
      </c>
      <c r="N61" s="8">
        <f t="shared" si="2"/>
        <v>127462</v>
      </c>
    </row>
    <row r="62" spans="1:14" s="12" customForma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10"/>
    </row>
    <row r="63" spans="1:14" s="12" customFormat="1" x14ac:dyDescent="0.15">
      <c r="A63" s="10" t="s">
        <v>54</v>
      </c>
      <c r="B63" s="10">
        <f t="shared" ref="B63:N63" si="3">SUM(B34:B61)</f>
        <v>77541</v>
      </c>
      <c r="C63" s="10">
        <f t="shared" si="3"/>
        <v>80850</v>
      </c>
      <c r="D63" s="10">
        <f t="shared" si="3"/>
        <v>97373</v>
      </c>
      <c r="E63" s="10">
        <f t="shared" si="3"/>
        <v>114607</v>
      </c>
      <c r="F63" s="10">
        <f t="shared" si="3"/>
        <v>115905</v>
      </c>
      <c r="G63" s="10">
        <f t="shared" si="3"/>
        <v>106472</v>
      </c>
      <c r="H63" s="10">
        <f t="shared" si="3"/>
        <v>117376</v>
      </c>
      <c r="I63" s="10">
        <f t="shared" si="3"/>
        <v>116221</v>
      </c>
      <c r="J63" s="10">
        <f t="shared" si="3"/>
        <v>112676</v>
      </c>
      <c r="K63" s="10">
        <f t="shared" si="3"/>
        <v>121630</v>
      </c>
      <c r="L63" s="10">
        <f t="shared" si="3"/>
        <v>90456</v>
      </c>
      <c r="M63" s="10">
        <f t="shared" si="3"/>
        <v>102355</v>
      </c>
      <c r="N63" s="10">
        <f t="shared" si="3"/>
        <v>1253462</v>
      </c>
    </row>
    <row r="64" spans="1:14" s="12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15">
      <c r="A65" s="10" t="s">
        <v>55</v>
      </c>
      <c r="B65" s="10">
        <f t="shared" ref="B65:N65" si="4">+B63+B32</f>
        <v>188129</v>
      </c>
      <c r="C65" s="10">
        <f t="shared" si="4"/>
        <v>188179</v>
      </c>
      <c r="D65" s="10">
        <f t="shared" si="4"/>
        <v>244480</v>
      </c>
      <c r="E65" s="10">
        <f t="shared" si="4"/>
        <v>249188</v>
      </c>
      <c r="F65" s="10">
        <f t="shared" si="4"/>
        <v>213127</v>
      </c>
      <c r="G65" s="10">
        <f t="shared" si="4"/>
        <v>160395</v>
      </c>
      <c r="H65" s="10">
        <f t="shared" si="4"/>
        <v>158050</v>
      </c>
      <c r="I65" s="10">
        <f t="shared" si="4"/>
        <v>157150</v>
      </c>
      <c r="J65" s="10">
        <f t="shared" si="4"/>
        <v>197841</v>
      </c>
      <c r="K65" s="10">
        <f t="shared" si="4"/>
        <v>246699</v>
      </c>
      <c r="L65" s="10">
        <f t="shared" si="4"/>
        <v>175921</v>
      </c>
      <c r="M65" s="10">
        <f t="shared" si="4"/>
        <v>234067</v>
      </c>
      <c r="N65" s="10">
        <f t="shared" si="4"/>
        <v>2413226</v>
      </c>
    </row>
    <row r="66" spans="1:14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15">
      <c r="A67" s="13" t="s">
        <v>72</v>
      </c>
    </row>
    <row r="68" spans="1:14" x14ac:dyDescent="0.15">
      <c r="A68" s="17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8"/>
  <sheetViews>
    <sheetView zoomScale="75" workbookViewId="0">
      <selection activeCell="E1" sqref="E1"/>
    </sheetView>
  </sheetViews>
  <sheetFormatPr baseColWidth="10" defaultRowHeight="14" x14ac:dyDescent="0.15"/>
  <cols>
    <col min="1" max="1" width="26.1640625" style="12" customWidth="1"/>
    <col min="2" max="3" width="15.6640625" style="13" customWidth="1"/>
    <col min="4" max="4" width="14" style="13" customWidth="1"/>
    <col min="5" max="5" width="15.33203125" style="13" customWidth="1"/>
    <col min="6" max="6" width="14" style="13" customWidth="1"/>
    <col min="7" max="7" width="13.6640625" style="13" customWidth="1"/>
    <col min="8" max="8" width="14" style="13" customWidth="1"/>
    <col min="9" max="9" width="13.83203125" style="13" customWidth="1"/>
    <col min="10" max="10" width="14" style="13" customWidth="1"/>
    <col min="11" max="12" width="13.83203125" style="13" customWidth="1"/>
    <col min="13" max="13" width="15.5" style="13" customWidth="1"/>
    <col min="14" max="14" width="15.83203125" style="12" customWidth="1"/>
    <col min="15" max="16384" width="10.83203125" style="13"/>
  </cols>
  <sheetData>
    <row r="1" spans="1:14" x14ac:dyDescent="0.15">
      <c r="G1" s="12"/>
    </row>
    <row r="3" spans="1:14" ht="18" x14ac:dyDescent="0.2">
      <c r="A3" s="59" t="s">
        <v>71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5" spans="1:14" s="15" customForma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16" customFormat="1" x14ac:dyDescent="0.15">
      <c r="A6" s="30"/>
      <c r="B6" s="30" t="s">
        <v>0</v>
      </c>
      <c r="C6" s="30" t="s">
        <v>1</v>
      </c>
      <c r="D6" s="30" t="s">
        <v>2</v>
      </c>
      <c r="E6" s="30" t="s">
        <v>3</v>
      </c>
      <c r="F6" s="30" t="s">
        <v>4</v>
      </c>
      <c r="G6" s="30" t="s">
        <v>5</v>
      </c>
      <c r="H6" s="30" t="s">
        <v>6</v>
      </c>
      <c r="I6" s="30" t="s">
        <v>7</v>
      </c>
      <c r="J6" s="30" t="s">
        <v>8</v>
      </c>
      <c r="K6" s="30" t="s">
        <v>9</v>
      </c>
      <c r="L6" s="30" t="s">
        <v>10</v>
      </c>
      <c r="M6" s="30" t="s">
        <v>11</v>
      </c>
      <c r="N6" s="2" t="s">
        <v>12</v>
      </c>
    </row>
    <row r="7" spans="1:14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"/>
    </row>
    <row r="8" spans="1:14" x14ac:dyDescent="0.15">
      <c r="A8" s="31" t="s">
        <v>13</v>
      </c>
      <c r="B8" s="4">
        <v>4</v>
      </c>
      <c r="C8" s="4">
        <v>18</v>
      </c>
      <c r="D8" s="4">
        <v>61</v>
      </c>
      <c r="E8" s="4">
        <v>47</v>
      </c>
      <c r="F8" s="4">
        <v>14</v>
      </c>
      <c r="G8" s="4">
        <v>5</v>
      </c>
      <c r="H8" s="4">
        <v>26</v>
      </c>
      <c r="I8" s="4">
        <v>5</v>
      </c>
      <c r="J8" s="4">
        <v>17</v>
      </c>
      <c r="K8" s="4">
        <v>19</v>
      </c>
      <c r="L8" s="4">
        <v>26</v>
      </c>
      <c r="M8" s="4">
        <v>20</v>
      </c>
      <c r="N8" s="5">
        <f t="shared" ref="N8:N30" si="0">SUM(B8:M8)</f>
        <v>262</v>
      </c>
    </row>
    <row r="9" spans="1:14" x14ac:dyDescent="0.15">
      <c r="A9" s="31" t="s">
        <v>14</v>
      </c>
      <c r="B9" s="4">
        <v>632</v>
      </c>
      <c r="C9" s="4">
        <v>786</v>
      </c>
      <c r="D9" s="4">
        <v>381</v>
      </c>
      <c r="E9" s="4">
        <v>323</v>
      </c>
      <c r="F9" s="4">
        <v>284</v>
      </c>
      <c r="G9" s="4">
        <v>180</v>
      </c>
      <c r="H9" s="4">
        <v>167</v>
      </c>
      <c r="I9" s="4">
        <v>557</v>
      </c>
      <c r="J9" s="4">
        <v>1003</v>
      </c>
      <c r="K9" s="4">
        <v>114</v>
      </c>
      <c r="L9" s="4">
        <v>519</v>
      </c>
      <c r="M9" s="4">
        <v>865</v>
      </c>
      <c r="N9" s="5">
        <f t="shared" si="0"/>
        <v>5811</v>
      </c>
    </row>
    <row r="10" spans="1:14" x14ac:dyDescent="0.15">
      <c r="A10" s="32" t="s">
        <v>15</v>
      </c>
      <c r="B10" s="7">
        <v>11</v>
      </c>
      <c r="C10" s="7">
        <v>98</v>
      </c>
      <c r="D10" s="7">
        <v>16</v>
      </c>
      <c r="E10" s="7">
        <v>30</v>
      </c>
      <c r="F10" s="7">
        <v>6</v>
      </c>
      <c r="G10" s="7">
        <v>6</v>
      </c>
      <c r="H10" s="7">
        <v>11</v>
      </c>
      <c r="I10" s="7">
        <v>13</v>
      </c>
      <c r="J10" s="7">
        <v>22</v>
      </c>
      <c r="K10" s="7">
        <v>10</v>
      </c>
      <c r="L10" s="7">
        <v>17</v>
      </c>
      <c r="M10" s="7">
        <v>11</v>
      </c>
      <c r="N10" s="8">
        <f t="shared" si="0"/>
        <v>251</v>
      </c>
    </row>
    <row r="11" spans="1:14" x14ac:dyDescent="0.15">
      <c r="A11" s="32" t="s">
        <v>16</v>
      </c>
      <c r="B11" s="7">
        <v>215</v>
      </c>
      <c r="C11" s="7">
        <v>7</v>
      </c>
      <c r="D11" s="7">
        <v>10</v>
      </c>
      <c r="E11" s="7">
        <v>8</v>
      </c>
      <c r="F11" s="7">
        <v>6</v>
      </c>
      <c r="G11" s="7">
        <v>7</v>
      </c>
      <c r="H11" s="7">
        <v>6</v>
      </c>
      <c r="I11" s="7">
        <v>340</v>
      </c>
      <c r="J11" s="7">
        <v>22</v>
      </c>
      <c r="K11" s="7">
        <v>316</v>
      </c>
      <c r="L11" s="7">
        <v>11</v>
      </c>
      <c r="M11" s="7">
        <v>65</v>
      </c>
      <c r="N11" s="8">
        <f t="shared" si="0"/>
        <v>1013</v>
      </c>
    </row>
    <row r="12" spans="1:14" x14ac:dyDescent="0.15">
      <c r="A12" s="31" t="s">
        <v>17</v>
      </c>
      <c r="B12" s="4">
        <v>71</v>
      </c>
      <c r="C12" s="4">
        <v>56</v>
      </c>
      <c r="D12" s="4">
        <v>73</v>
      </c>
      <c r="E12" s="4">
        <v>102</v>
      </c>
      <c r="F12" s="4">
        <v>73</v>
      </c>
      <c r="G12" s="4">
        <v>96</v>
      </c>
      <c r="H12" s="4">
        <v>167</v>
      </c>
      <c r="I12" s="4">
        <v>61</v>
      </c>
      <c r="J12" s="4">
        <v>73</v>
      </c>
      <c r="K12" s="4">
        <v>78</v>
      </c>
      <c r="L12" s="4">
        <v>41</v>
      </c>
      <c r="M12" s="4">
        <v>63</v>
      </c>
      <c r="N12" s="5">
        <f t="shared" si="0"/>
        <v>954</v>
      </c>
    </row>
    <row r="13" spans="1:14" x14ac:dyDescent="0.15">
      <c r="A13" s="31" t="s">
        <v>18</v>
      </c>
      <c r="B13" s="4">
        <v>4415</v>
      </c>
      <c r="C13" s="4">
        <v>2199</v>
      </c>
      <c r="D13" s="4">
        <v>336</v>
      </c>
      <c r="E13" s="4">
        <v>78</v>
      </c>
      <c r="F13" s="4">
        <v>25</v>
      </c>
      <c r="G13" s="4">
        <v>96</v>
      </c>
      <c r="H13" s="4">
        <v>41</v>
      </c>
      <c r="I13" s="4">
        <v>51</v>
      </c>
      <c r="J13" s="4">
        <v>83</v>
      </c>
      <c r="K13" s="4">
        <v>883</v>
      </c>
      <c r="L13" s="4">
        <v>1735</v>
      </c>
      <c r="M13" s="4">
        <v>1328</v>
      </c>
      <c r="N13" s="5">
        <f t="shared" si="0"/>
        <v>11270</v>
      </c>
    </row>
    <row r="14" spans="1:14" x14ac:dyDescent="0.15">
      <c r="A14" s="32" t="s">
        <v>63</v>
      </c>
      <c r="B14" s="7">
        <v>119</v>
      </c>
      <c r="C14" s="7">
        <v>305</v>
      </c>
      <c r="D14" s="7">
        <v>920</v>
      </c>
      <c r="E14" s="7">
        <v>1577</v>
      </c>
      <c r="F14" s="7">
        <v>1340</v>
      </c>
      <c r="G14" s="7">
        <v>1122</v>
      </c>
      <c r="H14" s="7">
        <v>251</v>
      </c>
      <c r="I14" s="7">
        <v>81</v>
      </c>
      <c r="J14" s="7">
        <v>98</v>
      </c>
      <c r="K14" s="7">
        <v>78</v>
      </c>
      <c r="L14" s="7">
        <v>84</v>
      </c>
      <c r="M14" s="7">
        <v>117</v>
      </c>
      <c r="N14" s="8">
        <f t="shared" si="0"/>
        <v>6092</v>
      </c>
    </row>
    <row r="15" spans="1:14" x14ac:dyDescent="0.15">
      <c r="A15" s="32" t="s">
        <v>19</v>
      </c>
      <c r="B15" s="7">
        <v>3163</v>
      </c>
      <c r="C15" s="7">
        <v>4551</v>
      </c>
      <c r="D15" s="7">
        <v>12141</v>
      </c>
      <c r="E15" s="7">
        <v>6932</v>
      </c>
      <c r="F15" s="7">
        <v>2332</v>
      </c>
      <c r="G15" s="7">
        <v>492</v>
      </c>
      <c r="H15" s="7">
        <v>1963</v>
      </c>
      <c r="I15" s="7">
        <v>4271</v>
      </c>
      <c r="J15" s="7">
        <v>1653</v>
      </c>
      <c r="K15" s="7">
        <v>796</v>
      </c>
      <c r="L15" s="7">
        <v>2250</v>
      </c>
      <c r="M15" s="7">
        <v>4536</v>
      </c>
      <c r="N15" s="8">
        <f t="shared" si="0"/>
        <v>45080</v>
      </c>
    </row>
    <row r="16" spans="1:14" x14ac:dyDescent="0.15">
      <c r="A16" s="31" t="s">
        <v>20</v>
      </c>
      <c r="B16" s="4">
        <v>1055</v>
      </c>
      <c r="C16" s="4">
        <v>754</v>
      </c>
      <c r="D16" s="4">
        <v>633</v>
      </c>
      <c r="E16" s="4">
        <v>1224</v>
      </c>
      <c r="F16" s="4">
        <v>865</v>
      </c>
      <c r="G16" s="4">
        <v>937</v>
      </c>
      <c r="H16" s="4">
        <v>1390</v>
      </c>
      <c r="I16" s="4">
        <v>1075</v>
      </c>
      <c r="J16" s="4">
        <v>1906</v>
      </c>
      <c r="K16" s="4">
        <v>2224</v>
      </c>
      <c r="L16" s="4">
        <v>1314</v>
      </c>
      <c r="M16" s="4">
        <v>1750</v>
      </c>
      <c r="N16" s="5">
        <f t="shared" si="0"/>
        <v>15127</v>
      </c>
    </row>
    <row r="17" spans="1:16" x14ac:dyDescent="0.15">
      <c r="A17" s="31" t="s">
        <v>21</v>
      </c>
      <c r="B17" s="4">
        <v>700</v>
      </c>
      <c r="C17" s="4">
        <v>923</v>
      </c>
      <c r="D17" s="4">
        <v>1115</v>
      </c>
      <c r="E17" s="4">
        <v>741</v>
      </c>
      <c r="F17" s="4">
        <v>584</v>
      </c>
      <c r="G17" s="4">
        <v>505</v>
      </c>
      <c r="H17" s="4">
        <v>571</v>
      </c>
      <c r="I17" s="4">
        <v>403</v>
      </c>
      <c r="J17" s="4">
        <v>687</v>
      </c>
      <c r="K17" s="4">
        <v>625</v>
      </c>
      <c r="L17" s="4">
        <v>413</v>
      </c>
      <c r="M17" s="4">
        <v>684</v>
      </c>
      <c r="N17" s="5">
        <f t="shared" si="0"/>
        <v>7951</v>
      </c>
    </row>
    <row r="18" spans="1:16" x14ac:dyDescent="0.15">
      <c r="A18" s="32" t="s">
        <v>22</v>
      </c>
      <c r="B18" s="7">
        <v>935</v>
      </c>
      <c r="C18" s="7">
        <v>956</v>
      </c>
      <c r="D18" s="7">
        <v>808</v>
      </c>
      <c r="E18" s="7">
        <v>364</v>
      </c>
      <c r="F18" s="7">
        <v>184</v>
      </c>
      <c r="G18" s="7">
        <v>751</v>
      </c>
      <c r="H18" s="7">
        <v>917</v>
      </c>
      <c r="I18" s="7">
        <v>777</v>
      </c>
      <c r="J18" s="7">
        <v>919</v>
      </c>
      <c r="K18" s="7">
        <v>985</v>
      </c>
      <c r="L18" s="7">
        <v>972</v>
      </c>
      <c r="M18" s="7">
        <v>1082</v>
      </c>
      <c r="N18" s="8">
        <f t="shared" si="0"/>
        <v>9650</v>
      </c>
    </row>
    <row r="19" spans="1:16" x14ac:dyDescent="0.15">
      <c r="A19" s="32" t="s">
        <v>23</v>
      </c>
      <c r="B19" s="7">
        <v>10</v>
      </c>
      <c r="C19" s="7">
        <v>50</v>
      </c>
      <c r="D19" s="7">
        <v>9</v>
      </c>
      <c r="E19" s="7">
        <v>97</v>
      </c>
      <c r="F19" s="7">
        <v>50</v>
      </c>
      <c r="G19" s="7">
        <v>171</v>
      </c>
      <c r="H19" s="7">
        <v>33</v>
      </c>
      <c r="I19" s="7">
        <v>39</v>
      </c>
      <c r="J19" s="7">
        <v>24</v>
      </c>
      <c r="K19" s="7">
        <v>54</v>
      </c>
      <c r="L19" s="7">
        <v>23</v>
      </c>
      <c r="M19" s="7">
        <v>12</v>
      </c>
      <c r="N19" s="8">
        <f t="shared" si="0"/>
        <v>572</v>
      </c>
    </row>
    <row r="20" spans="1:16" x14ac:dyDescent="0.15">
      <c r="A20" s="31" t="s">
        <v>24</v>
      </c>
      <c r="B20" s="4">
        <v>65</v>
      </c>
      <c r="C20" s="4">
        <v>12</v>
      </c>
      <c r="D20" s="4">
        <v>53</v>
      </c>
      <c r="E20" s="4">
        <v>410</v>
      </c>
      <c r="F20" s="4">
        <v>61</v>
      </c>
      <c r="G20" s="4">
        <v>81</v>
      </c>
      <c r="H20" s="4">
        <v>66</v>
      </c>
      <c r="I20" s="4">
        <v>103</v>
      </c>
      <c r="J20" s="4">
        <v>144</v>
      </c>
      <c r="K20" s="4">
        <v>214</v>
      </c>
      <c r="L20" s="4">
        <v>211</v>
      </c>
      <c r="M20" s="4">
        <v>363</v>
      </c>
      <c r="N20" s="5">
        <f t="shared" si="0"/>
        <v>1783</v>
      </c>
    </row>
    <row r="21" spans="1:16" x14ac:dyDescent="0.15">
      <c r="A21" s="31" t="s">
        <v>25</v>
      </c>
      <c r="B21" s="4">
        <v>9775</v>
      </c>
      <c r="C21" s="4">
        <v>9934</v>
      </c>
      <c r="D21" s="4">
        <v>10988</v>
      </c>
      <c r="E21" s="4">
        <v>8909</v>
      </c>
      <c r="F21" s="4">
        <v>6821</v>
      </c>
      <c r="G21" s="4">
        <v>4380</v>
      </c>
      <c r="H21" s="4">
        <v>11212</v>
      </c>
      <c r="I21" s="4">
        <v>15797</v>
      </c>
      <c r="J21" s="4">
        <v>10063</v>
      </c>
      <c r="K21" s="4">
        <v>20764</v>
      </c>
      <c r="L21" s="4">
        <v>8845</v>
      </c>
      <c r="M21" s="4">
        <v>8514</v>
      </c>
      <c r="N21" s="5">
        <f t="shared" si="0"/>
        <v>126002</v>
      </c>
    </row>
    <row r="22" spans="1:16" x14ac:dyDescent="0.15">
      <c r="A22" s="32" t="s">
        <v>26</v>
      </c>
      <c r="B22" s="7">
        <v>986</v>
      </c>
      <c r="C22" s="7">
        <v>581</v>
      </c>
      <c r="D22" s="7">
        <v>916</v>
      </c>
      <c r="E22" s="7">
        <v>918</v>
      </c>
      <c r="F22" s="7">
        <v>956</v>
      </c>
      <c r="G22" s="7">
        <v>1473</v>
      </c>
      <c r="H22" s="7">
        <v>1969</v>
      </c>
      <c r="I22" s="7">
        <v>1747</v>
      </c>
      <c r="J22" s="7">
        <v>1881</v>
      </c>
      <c r="K22" s="7">
        <v>1723</v>
      </c>
      <c r="L22" s="7">
        <v>1061</v>
      </c>
      <c r="M22" s="7">
        <v>1030</v>
      </c>
      <c r="N22" s="8">
        <f t="shared" si="0"/>
        <v>15241</v>
      </c>
    </row>
    <row r="23" spans="1:16" x14ac:dyDescent="0.15">
      <c r="A23" s="32" t="s">
        <v>64</v>
      </c>
      <c r="B23" s="7">
        <v>125</v>
      </c>
      <c r="C23" s="7">
        <v>31</v>
      </c>
      <c r="D23" s="7">
        <v>16</v>
      </c>
      <c r="E23" s="7">
        <v>1307</v>
      </c>
      <c r="F23" s="7">
        <v>2998</v>
      </c>
      <c r="G23" s="7">
        <v>299</v>
      </c>
      <c r="H23" s="7">
        <v>458</v>
      </c>
      <c r="I23" s="7">
        <v>29</v>
      </c>
      <c r="J23" s="7">
        <v>1385</v>
      </c>
      <c r="K23" s="7">
        <v>0</v>
      </c>
      <c r="L23" s="7">
        <v>417</v>
      </c>
      <c r="M23" s="7">
        <v>247</v>
      </c>
      <c r="N23" s="8">
        <f t="shared" si="0"/>
        <v>7312</v>
      </c>
    </row>
    <row r="24" spans="1:16" x14ac:dyDescent="0.15">
      <c r="A24" s="31" t="s">
        <v>27</v>
      </c>
      <c r="B24" s="4">
        <v>83414</v>
      </c>
      <c r="C24" s="4">
        <v>72346</v>
      </c>
      <c r="D24" s="4">
        <v>90593</v>
      </c>
      <c r="E24" s="4">
        <v>73243</v>
      </c>
      <c r="F24" s="4">
        <v>42762</v>
      </c>
      <c r="G24" s="4">
        <v>28521</v>
      </c>
      <c r="H24" s="4">
        <v>15637</v>
      </c>
      <c r="I24" s="4">
        <v>11766</v>
      </c>
      <c r="J24" s="4">
        <v>23738</v>
      </c>
      <c r="K24" s="4">
        <v>37887</v>
      </c>
      <c r="L24" s="4">
        <v>56523</v>
      </c>
      <c r="M24" s="4">
        <v>91567</v>
      </c>
      <c r="N24" s="5">
        <f t="shared" si="0"/>
        <v>627997</v>
      </c>
    </row>
    <row r="25" spans="1:16" x14ac:dyDescent="0.15">
      <c r="A25" s="31" t="s">
        <v>28</v>
      </c>
      <c r="B25" s="4">
        <v>995</v>
      </c>
      <c r="C25" s="4">
        <v>1300</v>
      </c>
      <c r="D25" s="4">
        <v>816</v>
      </c>
      <c r="E25" s="4">
        <v>237</v>
      </c>
      <c r="F25" s="4">
        <v>171</v>
      </c>
      <c r="G25" s="4">
        <v>158</v>
      </c>
      <c r="H25" s="4">
        <v>292</v>
      </c>
      <c r="I25" s="4">
        <v>107</v>
      </c>
      <c r="J25" s="4">
        <v>172</v>
      </c>
      <c r="K25" s="4">
        <v>180</v>
      </c>
      <c r="L25" s="4">
        <v>1399</v>
      </c>
      <c r="M25" s="4">
        <v>1401</v>
      </c>
      <c r="N25" s="5">
        <f t="shared" si="0"/>
        <v>7228</v>
      </c>
    </row>
    <row r="26" spans="1:16" x14ac:dyDescent="0.15">
      <c r="A26" s="32" t="s">
        <v>29</v>
      </c>
      <c r="B26" s="7">
        <v>3580</v>
      </c>
      <c r="C26" s="7">
        <v>3446</v>
      </c>
      <c r="D26" s="7">
        <v>3490</v>
      </c>
      <c r="E26" s="7">
        <v>4513</v>
      </c>
      <c r="F26" s="7">
        <v>3990</v>
      </c>
      <c r="G26" s="7">
        <v>3595</v>
      </c>
      <c r="H26" s="7">
        <v>2171</v>
      </c>
      <c r="I26" s="7">
        <v>793</v>
      </c>
      <c r="J26" s="7">
        <v>325</v>
      </c>
      <c r="K26" s="7">
        <v>635</v>
      </c>
      <c r="L26" s="7">
        <v>769</v>
      </c>
      <c r="M26" s="7">
        <v>1809</v>
      </c>
      <c r="N26" s="8">
        <f t="shared" si="0"/>
        <v>29116</v>
      </c>
    </row>
    <row r="27" spans="1:16" x14ac:dyDescent="0.15">
      <c r="A27" s="32" t="s">
        <v>30</v>
      </c>
      <c r="B27" s="7">
        <v>3324</v>
      </c>
      <c r="C27" s="7">
        <v>1629</v>
      </c>
      <c r="D27" s="7">
        <v>1112</v>
      </c>
      <c r="E27" s="7">
        <v>820</v>
      </c>
      <c r="F27" s="7">
        <v>906</v>
      </c>
      <c r="G27" s="7">
        <v>814</v>
      </c>
      <c r="H27" s="7">
        <v>2344</v>
      </c>
      <c r="I27" s="7">
        <v>4108</v>
      </c>
      <c r="J27" s="7">
        <v>1141</v>
      </c>
      <c r="K27" s="7">
        <v>2554</v>
      </c>
      <c r="L27" s="7">
        <v>2137</v>
      </c>
      <c r="M27" s="7">
        <v>6464</v>
      </c>
      <c r="N27" s="8">
        <f t="shared" si="0"/>
        <v>27353</v>
      </c>
    </row>
    <row r="28" spans="1:16" x14ac:dyDescent="0.15">
      <c r="A28" s="31" t="s">
        <v>31</v>
      </c>
      <c r="B28" s="4">
        <v>2928</v>
      </c>
      <c r="C28" s="4">
        <v>1887</v>
      </c>
      <c r="D28" s="4">
        <v>2035</v>
      </c>
      <c r="E28" s="4">
        <v>3134</v>
      </c>
      <c r="F28" s="4">
        <v>2057</v>
      </c>
      <c r="G28" s="4">
        <v>5833</v>
      </c>
      <c r="H28" s="4">
        <v>9553</v>
      </c>
      <c r="I28" s="4">
        <v>56461</v>
      </c>
      <c r="J28" s="4">
        <v>28062</v>
      </c>
      <c r="K28" s="4">
        <v>13386</v>
      </c>
      <c r="L28" s="4">
        <v>18740</v>
      </c>
      <c r="M28" s="4">
        <v>4549</v>
      </c>
      <c r="N28" s="5">
        <f t="shared" si="0"/>
        <v>148625</v>
      </c>
    </row>
    <row r="29" spans="1:16" x14ac:dyDescent="0.15">
      <c r="A29" s="31" t="s">
        <v>32</v>
      </c>
      <c r="B29" s="4">
        <v>716</v>
      </c>
      <c r="C29" s="4">
        <v>1173</v>
      </c>
      <c r="D29" s="4">
        <v>2607</v>
      </c>
      <c r="E29" s="4">
        <v>673</v>
      </c>
      <c r="F29" s="4">
        <v>2320</v>
      </c>
      <c r="G29" s="4">
        <v>1231</v>
      </c>
      <c r="H29" s="4">
        <v>499</v>
      </c>
      <c r="I29" s="4">
        <v>191</v>
      </c>
      <c r="J29" s="4">
        <v>273</v>
      </c>
      <c r="K29" s="4">
        <v>196</v>
      </c>
      <c r="L29" s="4">
        <v>451</v>
      </c>
      <c r="M29" s="4">
        <v>964</v>
      </c>
      <c r="N29" s="5">
        <f t="shared" si="0"/>
        <v>11294</v>
      </c>
    </row>
    <row r="30" spans="1:16" x14ac:dyDescent="0.15">
      <c r="A30" s="32" t="s">
        <v>33</v>
      </c>
      <c r="B30" s="7">
        <v>2285</v>
      </c>
      <c r="C30" s="7">
        <v>2311</v>
      </c>
      <c r="D30" s="7">
        <v>3471</v>
      </c>
      <c r="E30" s="7">
        <v>3087</v>
      </c>
      <c r="F30" s="7">
        <v>1956</v>
      </c>
      <c r="G30" s="7">
        <v>2510</v>
      </c>
      <c r="H30" s="7">
        <v>1784</v>
      </c>
      <c r="I30" s="7">
        <v>1210</v>
      </c>
      <c r="J30" s="7">
        <v>1644</v>
      </c>
      <c r="K30" s="7">
        <v>8934</v>
      </c>
      <c r="L30" s="7">
        <v>3714</v>
      </c>
      <c r="M30" s="7">
        <v>6146</v>
      </c>
      <c r="N30" s="8">
        <f t="shared" si="0"/>
        <v>39052</v>
      </c>
    </row>
    <row r="31" spans="1:16" s="12" customForma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10"/>
      <c r="P31" s="13"/>
    </row>
    <row r="32" spans="1:16" s="12" customFormat="1" x14ac:dyDescent="0.15">
      <c r="A32" s="10" t="s">
        <v>34</v>
      </c>
      <c r="B32" s="10">
        <f t="shared" ref="B32:N32" si="1">SUM(B8:B30)</f>
        <v>119523</v>
      </c>
      <c r="C32" s="10">
        <f t="shared" si="1"/>
        <v>105353</v>
      </c>
      <c r="D32" s="10">
        <f t="shared" si="1"/>
        <v>132600</v>
      </c>
      <c r="E32" s="10">
        <f t="shared" si="1"/>
        <v>108774</v>
      </c>
      <c r="F32" s="10">
        <f t="shared" si="1"/>
        <v>70761</v>
      </c>
      <c r="G32" s="10">
        <f t="shared" si="1"/>
        <v>53263</v>
      </c>
      <c r="H32" s="10">
        <f t="shared" si="1"/>
        <v>51528</v>
      </c>
      <c r="I32" s="10">
        <f t="shared" si="1"/>
        <v>99985</v>
      </c>
      <c r="J32" s="10">
        <f t="shared" si="1"/>
        <v>75335</v>
      </c>
      <c r="K32" s="10">
        <f t="shared" si="1"/>
        <v>92655</v>
      </c>
      <c r="L32" s="10">
        <f t="shared" si="1"/>
        <v>101672</v>
      </c>
      <c r="M32" s="10">
        <f t="shared" si="1"/>
        <v>133587</v>
      </c>
      <c r="N32" s="10">
        <f t="shared" si="1"/>
        <v>1145036</v>
      </c>
      <c r="P32" s="13"/>
    </row>
    <row r="33" spans="1:14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10"/>
    </row>
    <row r="34" spans="1:14" x14ac:dyDescent="0.15">
      <c r="A34" s="34" t="s">
        <v>35</v>
      </c>
      <c r="B34" s="34">
        <v>1311</v>
      </c>
      <c r="C34" s="34">
        <v>1352</v>
      </c>
      <c r="D34" s="34">
        <v>2478</v>
      </c>
      <c r="E34" s="34">
        <v>3433</v>
      </c>
      <c r="F34" s="34">
        <v>6222</v>
      </c>
      <c r="G34" s="34">
        <v>7352</v>
      </c>
      <c r="H34" s="34">
        <v>9449</v>
      </c>
      <c r="I34" s="34">
        <v>8121</v>
      </c>
      <c r="J34" s="34">
        <v>5403</v>
      </c>
      <c r="K34" s="34">
        <v>3046</v>
      </c>
      <c r="L34" s="34">
        <v>2285</v>
      </c>
      <c r="M34" s="34">
        <v>2318</v>
      </c>
      <c r="N34" s="5">
        <f t="shared" ref="N34:N61" si="2">SUM(B34:M34)</f>
        <v>52770</v>
      </c>
    </row>
    <row r="35" spans="1:14" x14ac:dyDescent="0.15">
      <c r="A35" s="34" t="s">
        <v>36</v>
      </c>
      <c r="B35" s="34">
        <v>11</v>
      </c>
      <c r="C35" s="34">
        <v>3</v>
      </c>
      <c r="D35" s="34">
        <v>0</v>
      </c>
      <c r="E35" s="34">
        <v>0</v>
      </c>
      <c r="F35" s="34">
        <v>60</v>
      </c>
      <c r="G35" s="34">
        <v>456</v>
      </c>
      <c r="H35" s="34">
        <v>917</v>
      </c>
      <c r="I35" s="34">
        <v>969</v>
      </c>
      <c r="J35" s="34">
        <v>767</v>
      </c>
      <c r="K35" s="34">
        <v>200</v>
      </c>
      <c r="L35" s="34">
        <v>485</v>
      </c>
      <c r="M35" s="34">
        <v>22</v>
      </c>
      <c r="N35" s="5">
        <f t="shared" si="2"/>
        <v>3890</v>
      </c>
    </row>
    <row r="36" spans="1:14" x14ac:dyDescent="0.15">
      <c r="A36" s="33" t="s">
        <v>65</v>
      </c>
      <c r="B36" s="33">
        <v>162</v>
      </c>
      <c r="C36" s="33">
        <v>386</v>
      </c>
      <c r="D36" s="33">
        <v>820</v>
      </c>
      <c r="E36" s="33">
        <v>1143</v>
      </c>
      <c r="F36" s="33">
        <v>1450</v>
      </c>
      <c r="G36" s="33">
        <v>742</v>
      </c>
      <c r="H36" s="33">
        <v>21</v>
      </c>
      <c r="I36" s="33">
        <v>16</v>
      </c>
      <c r="J36" s="33">
        <v>29</v>
      </c>
      <c r="K36" s="33">
        <v>344</v>
      </c>
      <c r="L36" s="33">
        <v>132</v>
      </c>
      <c r="M36" s="33">
        <v>156</v>
      </c>
      <c r="N36" s="8">
        <f t="shared" si="2"/>
        <v>5401</v>
      </c>
    </row>
    <row r="37" spans="1:14" x14ac:dyDescent="0.15">
      <c r="A37" s="33" t="s">
        <v>66</v>
      </c>
      <c r="B37" s="33">
        <v>79</v>
      </c>
      <c r="C37" s="33">
        <v>6</v>
      </c>
      <c r="D37" s="33">
        <v>5</v>
      </c>
      <c r="E37" s="33">
        <v>5</v>
      </c>
      <c r="F37" s="33">
        <v>25</v>
      </c>
      <c r="G37" s="33">
        <v>27</v>
      </c>
      <c r="H37" s="33">
        <v>12</v>
      </c>
      <c r="I37" s="33">
        <v>7</v>
      </c>
      <c r="J37" s="33"/>
      <c r="K37" s="33">
        <v>21</v>
      </c>
      <c r="L37" s="33">
        <v>47</v>
      </c>
      <c r="M37" s="33">
        <v>54</v>
      </c>
      <c r="N37" s="8">
        <f t="shared" si="2"/>
        <v>288</v>
      </c>
    </row>
    <row r="38" spans="1:14" x14ac:dyDescent="0.15">
      <c r="A38" s="34" t="s">
        <v>37</v>
      </c>
      <c r="B38" s="34">
        <v>252</v>
      </c>
      <c r="C38" s="34">
        <v>190</v>
      </c>
      <c r="D38" s="34">
        <v>47</v>
      </c>
      <c r="E38" s="34">
        <v>0</v>
      </c>
      <c r="F38" s="34">
        <v>73</v>
      </c>
      <c r="G38" s="34">
        <v>85</v>
      </c>
      <c r="H38" s="34">
        <v>32</v>
      </c>
      <c r="I38" s="34">
        <v>71</v>
      </c>
      <c r="J38" s="34">
        <v>35</v>
      </c>
      <c r="K38" s="34">
        <v>2</v>
      </c>
      <c r="L38" s="34">
        <v>141</v>
      </c>
      <c r="M38" s="34">
        <v>456</v>
      </c>
      <c r="N38" s="5">
        <f t="shared" si="2"/>
        <v>1384</v>
      </c>
    </row>
    <row r="39" spans="1:14" x14ac:dyDescent="0.15">
      <c r="A39" s="34" t="s">
        <v>38</v>
      </c>
      <c r="B39" s="34">
        <v>370</v>
      </c>
      <c r="C39" s="34">
        <v>852</v>
      </c>
      <c r="D39" s="34">
        <v>1184</v>
      </c>
      <c r="E39" s="34">
        <v>789</v>
      </c>
      <c r="F39" s="34">
        <v>93</v>
      </c>
      <c r="G39" s="34">
        <v>237</v>
      </c>
      <c r="H39" s="34">
        <v>126</v>
      </c>
      <c r="I39" s="34">
        <v>299</v>
      </c>
      <c r="J39" s="34">
        <v>183</v>
      </c>
      <c r="K39" s="34">
        <v>224</v>
      </c>
      <c r="L39" s="34">
        <v>464</v>
      </c>
      <c r="M39" s="34">
        <v>414</v>
      </c>
      <c r="N39" s="5">
        <f t="shared" si="2"/>
        <v>5235</v>
      </c>
    </row>
    <row r="40" spans="1:14" x14ac:dyDescent="0.15">
      <c r="A40" s="33" t="s">
        <v>39</v>
      </c>
      <c r="B40" s="33">
        <v>715</v>
      </c>
      <c r="C40" s="33">
        <v>599</v>
      </c>
      <c r="D40" s="33">
        <v>307</v>
      </c>
      <c r="E40" s="33">
        <v>469</v>
      </c>
      <c r="F40" s="33">
        <v>582</v>
      </c>
      <c r="G40" s="33">
        <v>205</v>
      </c>
      <c r="H40" s="33">
        <v>262</v>
      </c>
      <c r="I40" s="33">
        <v>283</v>
      </c>
      <c r="J40" s="33">
        <v>149</v>
      </c>
      <c r="K40" s="33">
        <v>482</v>
      </c>
      <c r="L40" s="33">
        <v>563</v>
      </c>
      <c r="M40" s="33">
        <v>375</v>
      </c>
      <c r="N40" s="8">
        <f t="shared" si="2"/>
        <v>4991</v>
      </c>
    </row>
    <row r="41" spans="1:14" x14ac:dyDescent="0.15">
      <c r="A41" s="33" t="s">
        <v>40</v>
      </c>
      <c r="B41" s="33">
        <v>1024</v>
      </c>
      <c r="C41" s="33">
        <v>2183</v>
      </c>
      <c r="D41" s="33">
        <v>2312</v>
      </c>
      <c r="E41" s="33">
        <v>1013</v>
      </c>
      <c r="F41" s="33">
        <v>657</v>
      </c>
      <c r="G41" s="33">
        <v>376</v>
      </c>
      <c r="H41" s="33">
        <v>591</v>
      </c>
      <c r="I41" s="33">
        <v>279</v>
      </c>
      <c r="J41" s="33">
        <v>153</v>
      </c>
      <c r="K41" s="33">
        <v>288</v>
      </c>
      <c r="L41" s="33">
        <v>569</v>
      </c>
      <c r="M41" s="33">
        <v>961</v>
      </c>
      <c r="N41" s="8">
        <f t="shared" si="2"/>
        <v>10406</v>
      </c>
    </row>
    <row r="42" spans="1:14" x14ac:dyDescent="0.15">
      <c r="A42" s="34" t="s">
        <v>67</v>
      </c>
      <c r="B42" s="34">
        <v>28</v>
      </c>
      <c r="C42" s="34">
        <v>47</v>
      </c>
      <c r="D42" s="34">
        <v>68</v>
      </c>
      <c r="E42" s="34">
        <v>3</v>
      </c>
      <c r="F42" s="34">
        <v>3</v>
      </c>
      <c r="G42" s="34">
        <v>6</v>
      </c>
      <c r="H42" s="34">
        <v>7</v>
      </c>
      <c r="I42" s="34">
        <v>5</v>
      </c>
      <c r="J42" s="34">
        <v>4</v>
      </c>
      <c r="K42" s="34">
        <v>8</v>
      </c>
      <c r="L42" s="34">
        <v>3</v>
      </c>
      <c r="M42" s="34">
        <v>14</v>
      </c>
      <c r="N42" s="5">
        <f t="shared" si="2"/>
        <v>196</v>
      </c>
    </row>
    <row r="43" spans="1:14" x14ac:dyDescent="0.15">
      <c r="A43" s="34" t="s">
        <v>41</v>
      </c>
      <c r="B43" s="34">
        <v>3</v>
      </c>
      <c r="C43" s="34">
        <v>3</v>
      </c>
      <c r="D43" s="34">
        <v>3</v>
      </c>
      <c r="E43" s="34">
        <v>2</v>
      </c>
      <c r="F43" s="34">
        <v>1</v>
      </c>
      <c r="G43" s="34">
        <v>10</v>
      </c>
      <c r="H43" s="34">
        <v>6</v>
      </c>
      <c r="I43" s="34">
        <v>64</v>
      </c>
      <c r="J43" s="34">
        <v>245</v>
      </c>
      <c r="K43" s="34">
        <v>18</v>
      </c>
      <c r="L43" s="34">
        <v>19</v>
      </c>
      <c r="M43" s="34">
        <v>10</v>
      </c>
      <c r="N43" s="5">
        <f t="shared" si="2"/>
        <v>384</v>
      </c>
    </row>
    <row r="44" spans="1:14" x14ac:dyDescent="0.15">
      <c r="A44" s="33" t="s">
        <v>42</v>
      </c>
      <c r="B44" s="33">
        <v>9091</v>
      </c>
      <c r="C44" s="33">
        <v>8331</v>
      </c>
      <c r="D44" s="33">
        <v>10040</v>
      </c>
      <c r="E44" s="33">
        <v>9805</v>
      </c>
      <c r="F44" s="33">
        <v>15932</v>
      </c>
      <c r="G44" s="33">
        <v>7501</v>
      </c>
      <c r="H44" s="33">
        <v>10295</v>
      </c>
      <c r="I44" s="33">
        <v>8567</v>
      </c>
      <c r="J44" s="33">
        <v>13621</v>
      </c>
      <c r="K44" s="33">
        <v>13912</v>
      </c>
      <c r="L44" s="33">
        <v>8201</v>
      </c>
      <c r="M44" s="33">
        <v>10983</v>
      </c>
      <c r="N44" s="8">
        <f t="shared" si="2"/>
        <v>126279</v>
      </c>
    </row>
    <row r="45" spans="1:14" x14ac:dyDescent="0.15">
      <c r="A45" s="33" t="s">
        <v>56</v>
      </c>
      <c r="B45" s="33">
        <v>215</v>
      </c>
      <c r="C45" s="33">
        <v>293</v>
      </c>
      <c r="D45" s="33">
        <v>375</v>
      </c>
      <c r="E45" s="33">
        <v>451</v>
      </c>
      <c r="F45" s="33">
        <v>454</v>
      </c>
      <c r="G45" s="33">
        <v>1902</v>
      </c>
      <c r="H45" s="33">
        <v>11370</v>
      </c>
      <c r="I45" s="33">
        <v>13487</v>
      </c>
      <c r="J45" s="33">
        <v>10419</v>
      </c>
      <c r="K45" s="33">
        <v>1048</v>
      </c>
      <c r="L45" s="33">
        <v>559</v>
      </c>
      <c r="M45" s="33">
        <v>483</v>
      </c>
      <c r="N45" s="8">
        <f t="shared" si="2"/>
        <v>41056</v>
      </c>
    </row>
    <row r="46" spans="1:14" x14ac:dyDescent="0.15">
      <c r="A46" s="34" t="s">
        <v>57</v>
      </c>
      <c r="B46" s="34">
        <v>496</v>
      </c>
      <c r="C46" s="34">
        <v>319</v>
      </c>
      <c r="D46" s="34">
        <v>1047</v>
      </c>
      <c r="E46" s="34">
        <v>170</v>
      </c>
      <c r="F46" s="34">
        <v>247</v>
      </c>
      <c r="G46" s="34">
        <v>710</v>
      </c>
      <c r="H46" s="34">
        <v>650</v>
      </c>
      <c r="I46" s="34">
        <v>640</v>
      </c>
      <c r="J46" s="34">
        <v>988</v>
      </c>
      <c r="K46" s="34">
        <v>480</v>
      </c>
      <c r="L46" s="34">
        <v>374</v>
      </c>
      <c r="M46" s="34">
        <v>1239</v>
      </c>
      <c r="N46" s="5">
        <f t="shared" si="2"/>
        <v>7360</v>
      </c>
    </row>
    <row r="47" spans="1:14" x14ac:dyDescent="0.15">
      <c r="A47" s="34" t="s">
        <v>43</v>
      </c>
      <c r="B47" s="34">
        <v>2505</v>
      </c>
      <c r="C47" s="34">
        <v>2090</v>
      </c>
      <c r="D47" s="34">
        <v>2981</v>
      </c>
      <c r="E47" s="34">
        <v>3073</v>
      </c>
      <c r="F47" s="34">
        <v>2708</v>
      </c>
      <c r="G47" s="34">
        <v>2784</v>
      </c>
      <c r="H47" s="34">
        <v>2573</v>
      </c>
      <c r="I47" s="34">
        <v>1668</v>
      </c>
      <c r="J47" s="34">
        <v>370</v>
      </c>
      <c r="K47" s="34">
        <v>1141</v>
      </c>
      <c r="L47" s="34">
        <v>3127</v>
      </c>
      <c r="M47" s="34">
        <v>4057</v>
      </c>
      <c r="N47" s="5">
        <f t="shared" si="2"/>
        <v>29077</v>
      </c>
    </row>
    <row r="48" spans="1:14" x14ac:dyDescent="0.15">
      <c r="A48" s="33" t="s">
        <v>44</v>
      </c>
      <c r="B48" s="33">
        <v>15306</v>
      </c>
      <c r="C48" s="33">
        <v>15751</v>
      </c>
      <c r="D48" s="33">
        <v>21309</v>
      </c>
      <c r="E48" s="33">
        <v>25784</v>
      </c>
      <c r="F48" s="33">
        <v>22333</v>
      </c>
      <c r="G48" s="33">
        <v>15870</v>
      </c>
      <c r="H48" s="33">
        <v>15150</v>
      </c>
      <c r="I48" s="33">
        <v>7742</v>
      </c>
      <c r="J48" s="33">
        <v>10141</v>
      </c>
      <c r="K48" s="33">
        <v>15620</v>
      </c>
      <c r="L48" s="33">
        <v>15741</v>
      </c>
      <c r="M48" s="33">
        <v>21327</v>
      </c>
      <c r="N48" s="8">
        <f t="shared" si="2"/>
        <v>202074</v>
      </c>
    </row>
    <row r="49" spans="1:14" x14ac:dyDescent="0.15">
      <c r="A49" s="33" t="s">
        <v>45</v>
      </c>
      <c r="B49" s="33">
        <v>81</v>
      </c>
      <c r="C49" s="33">
        <v>63</v>
      </c>
      <c r="D49" s="33">
        <v>22</v>
      </c>
      <c r="E49" s="33">
        <v>467</v>
      </c>
      <c r="F49" s="33">
        <v>480</v>
      </c>
      <c r="G49" s="33">
        <v>158</v>
      </c>
      <c r="H49" s="33">
        <v>1017</v>
      </c>
      <c r="I49" s="33">
        <v>2220</v>
      </c>
      <c r="J49" s="33">
        <v>2581</v>
      </c>
      <c r="K49" s="33">
        <v>755</v>
      </c>
      <c r="L49" s="33">
        <v>148</v>
      </c>
      <c r="M49" s="33">
        <v>401</v>
      </c>
      <c r="N49" s="8">
        <f t="shared" si="2"/>
        <v>8393</v>
      </c>
    </row>
    <row r="50" spans="1:14" x14ac:dyDescent="0.15">
      <c r="A50" s="34" t="s">
        <v>46</v>
      </c>
      <c r="B50" s="34">
        <v>9470</v>
      </c>
      <c r="C50" s="34">
        <v>7557</v>
      </c>
      <c r="D50" s="34">
        <v>8611</v>
      </c>
      <c r="E50" s="34">
        <v>13233</v>
      </c>
      <c r="F50" s="34">
        <v>7658</v>
      </c>
      <c r="G50" s="34">
        <v>2513</v>
      </c>
      <c r="H50" s="34">
        <v>317</v>
      </c>
      <c r="I50" s="34">
        <v>306</v>
      </c>
      <c r="J50" s="34">
        <v>1243</v>
      </c>
      <c r="K50" s="34">
        <v>7445</v>
      </c>
      <c r="L50" s="34">
        <v>9209</v>
      </c>
      <c r="M50" s="34">
        <v>9114</v>
      </c>
      <c r="N50" s="5">
        <f t="shared" si="2"/>
        <v>76676</v>
      </c>
    </row>
    <row r="51" spans="1:14" x14ac:dyDescent="0.15">
      <c r="A51" s="34" t="s">
        <v>68</v>
      </c>
      <c r="B51" s="34">
        <v>11</v>
      </c>
      <c r="C51" s="34">
        <v>13</v>
      </c>
      <c r="D51" s="34">
        <v>14</v>
      </c>
      <c r="E51" s="34">
        <v>23</v>
      </c>
      <c r="F51" s="34">
        <v>9</v>
      </c>
      <c r="G51" s="34">
        <v>35</v>
      </c>
      <c r="H51" s="34">
        <v>9</v>
      </c>
      <c r="I51" s="34">
        <v>172</v>
      </c>
      <c r="J51" s="34">
        <v>23</v>
      </c>
      <c r="K51" s="34">
        <v>17</v>
      </c>
      <c r="L51" s="34">
        <v>11</v>
      </c>
      <c r="M51" s="34">
        <v>39</v>
      </c>
      <c r="N51" s="5">
        <f t="shared" si="2"/>
        <v>376</v>
      </c>
    </row>
    <row r="52" spans="1:14" x14ac:dyDescent="0.15">
      <c r="A52" s="33" t="s">
        <v>58</v>
      </c>
      <c r="B52" s="33">
        <v>1377</v>
      </c>
      <c r="C52" s="33">
        <v>895</v>
      </c>
      <c r="D52" s="33">
        <v>944</v>
      </c>
      <c r="E52" s="33">
        <v>447</v>
      </c>
      <c r="F52" s="33">
        <v>657</v>
      </c>
      <c r="G52" s="33">
        <v>1373</v>
      </c>
      <c r="H52" s="33">
        <v>7218</v>
      </c>
      <c r="I52" s="33">
        <v>25143</v>
      </c>
      <c r="J52" s="33">
        <v>46136</v>
      </c>
      <c r="K52" s="33">
        <v>23504</v>
      </c>
      <c r="L52" s="33">
        <v>1996</v>
      </c>
      <c r="M52" s="33">
        <v>1328</v>
      </c>
      <c r="N52" s="8">
        <f t="shared" si="2"/>
        <v>111018</v>
      </c>
    </row>
    <row r="53" spans="1:14" x14ac:dyDescent="0.15">
      <c r="A53" s="33" t="s">
        <v>47</v>
      </c>
      <c r="B53" s="33">
        <v>27</v>
      </c>
      <c r="C53" s="33">
        <v>44</v>
      </c>
      <c r="D53" s="33">
        <v>159</v>
      </c>
      <c r="E53" s="33">
        <v>212</v>
      </c>
      <c r="F53" s="33">
        <v>592</v>
      </c>
      <c r="G53" s="33">
        <v>2280</v>
      </c>
      <c r="H53" s="33">
        <v>853</v>
      </c>
      <c r="I53" s="33">
        <v>2504</v>
      </c>
      <c r="J53" s="33">
        <v>1270</v>
      </c>
      <c r="K53" s="33">
        <v>363</v>
      </c>
      <c r="L53" s="33">
        <v>800</v>
      </c>
      <c r="M53" s="33">
        <v>509</v>
      </c>
      <c r="N53" s="8">
        <f t="shared" si="2"/>
        <v>9613</v>
      </c>
    </row>
    <row r="54" spans="1:14" x14ac:dyDescent="0.15">
      <c r="A54" s="34" t="s">
        <v>59</v>
      </c>
      <c r="B54" s="34">
        <v>1</v>
      </c>
      <c r="C54" s="34"/>
      <c r="D54" s="34">
        <v>0</v>
      </c>
      <c r="E54" s="34">
        <v>1</v>
      </c>
      <c r="F54" s="34">
        <v>1</v>
      </c>
      <c r="G54" s="34">
        <v>2</v>
      </c>
      <c r="H54" s="34">
        <v>0</v>
      </c>
      <c r="I54" s="34">
        <v>14</v>
      </c>
      <c r="J54" s="34">
        <v>2</v>
      </c>
      <c r="K54" s="34">
        <v>513</v>
      </c>
      <c r="L54" s="34">
        <v>0</v>
      </c>
      <c r="M54" s="34">
        <v>5</v>
      </c>
      <c r="N54" s="5">
        <f t="shared" si="2"/>
        <v>539</v>
      </c>
    </row>
    <row r="55" spans="1:14" x14ac:dyDescent="0.15">
      <c r="A55" s="34" t="s">
        <v>48</v>
      </c>
      <c r="B55" s="34">
        <v>1825</v>
      </c>
      <c r="C55" s="34">
        <v>2504</v>
      </c>
      <c r="D55" s="34">
        <v>5862</v>
      </c>
      <c r="E55" s="34">
        <v>5365</v>
      </c>
      <c r="F55" s="34">
        <v>4207</v>
      </c>
      <c r="G55" s="34">
        <v>2263</v>
      </c>
      <c r="H55" s="34">
        <v>1419</v>
      </c>
      <c r="I55" s="34">
        <v>450</v>
      </c>
      <c r="J55" s="34">
        <v>2658</v>
      </c>
      <c r="K55" s="34">
        <v>3167</v>
      </c>
      <c r="L55" s="34">
        <v>2781</v>
      </c>
      <c r="M55" s="34">
        <v>3141</v>
      </c>
      <c r="N55" s="5">
        <f t="shared" si="2"/>
        <v>35642</v>
      </c>
    </row>
    <row r="56" spans="1:14" x14ac:dyDescent="0.15">
      <c r="A56" s="33" t="s">
        <v>49</v>
      </c>
      <c r="B56" s="33">
        <v>9746</v>
      </c>
      <c r="C56" s="33">
        <v>10867</v>
      </c>
      <c r="D56" s="33">
        <v>12084</v>
      </c>
      <c r="E56" s="33">
        <v>12981</v>
      </c>
      <c r="F56" s="33">
        <v>14217</v>
      </c>
      <c r="G56" s="33">
        <v>12434</v>
      </c>
      <c r="H56" s="33">
        <v>14402</v>
      </c>
      <c r="I56" s="33">
        <v>10153</v>
      </c>
      <c r="J56" s="33">
        <v>10306</v>
      </c>
      <c r="K56" s="33">
        <v>11677</v>
      </c>
      <c r="L56" s="33">
        <v>11682</v>
      </c>
      <c r="M56" s="33">
        <v>22820</v>
      </c>
      <c r="N56" s="8">
        <f t="shared" si="2"/>
        <v>153369</v>
      </c>
    </row>
    <row r="57" spans="1:14" x14ac:dyDescent="0.15">
      <c r="A57" s="33" t="s">
        <v>50</v>
      </c>
      <c r="B57" s="33">
        <v>19880</v>
      </c>
      <c r="C57" s="33">
        <v>16400</v>
      </c>
      <c r="D57" s="33">
        <v>22775</v>
      </c>
      <c r="E57" s="33">
        <v>21842</v>
      </c>
      <c r="F57" s="33">
        <v>22953</v>
      </c>
      <c r="G57" s="33">
        <v>21244</v>
      </c>
      <c r="H57" s="33">
        <v>23218</v>
      </c>
      <c r="I57" s="33">
        <v>14148</v>
      </c>
      <c r="J57" s="33">
        <v>20911</v>
      </c>
      <c r="K57" s="33">
        <v>26056</v>
      </c>
      <c r="L57" s="33">
        <v>20902</v>
      </c>
      <c r="M57" s="33">
        <v>28653</v>
      </c>
      <c r="N57" s="8">
        <f t="shared" si="2"/>
        <v>258982</v>
      </c>
    </row>
    <row r="58" spans="1:14" x14ac:dyDescent="0.15">
      <c r="A58" s="34" t="s">
        <v>60</v>
      </c>
      <c r="B58" s="34">
        <v>8</v>
      </c>
      <c r="C58" s="34">
        <v>51</v>
      </c>
      <c r="D58" s="34">
        <v>102</v>
      </c>
      <c r="E58" s="34">
        <v>18</v>
      </c>
      <c r="F58" s="34">
        <v>324</v>
      </c>
      <c r="G58" s="34">
        <v>2150</v>
      </c>
      <c r="H58" s="34">
        <v>1510</v>
      </c>
      <c r="I58" s="34">
        <v>672</v>
      </c>
      <c r="J58" s="34">
        <v>656</v>
      </c>
      <c r="K58" s="34">
        <v>343</v>
      </c>
      <c r="L58" s="34">
        <v>30</v>
      </c>
      <c r="M58" s="34">
        <v>32</v>
      </c>
      <c r="N58" s="5">
        <f t="shared" si="2"/>
        <v>5896</v>
      </c>
    </row>
    <row r="59" spans="1:14" x14ac:dyDescent="0.15">
      <c r="A59" s="34" t="s">
        <v>51</v>
      </c>
      <c r="B59" s="34">
        <v>119</v>
      </c>
      <c r="C59" s="34">
        <v>1511</v>
      </c>
      <c r="D59" s="34">
        <v>4732</v>
      </c>
      <c r="E59" s="34">
        <v>9390</v>
      </c>
      <c r="F59" s="34">
        <v>5979</v>
      </c>
      <c r="G59" s="34">
        <v>2891</v>
      </c>
      <c r="H59" s="34">
        <v>1281</v>
      </c>
      <c r="I59" s="34">
        <v>194</v>
      </c>
      <c r="J59" s="34">
        <v>98</v>
      </c>
      <c r="K59" s="34">
        <v>257</v>
      </c>
      <c r="L59" s="34">
        <v>236</v>
      </c>
      <c r="M59" s="34">
        <v>434</v>
      </c>
      <c r="N59" s="5">
        <f t="shared" si="2"/>
        <v>27122</v>
      </c>
    </row>
    <row r="60" spans="1:14" x14ac:dyDescent="0.15">
      <c r="A60" s="33" t="s">
        <v>52</v>
      </c>
      <c r="B60" s="33">
        <v>3984</v>
      </c>
      <c r="C60" s="33">
        <v>2053</v>
      </c>
      <c r="D60" s="33">
        <v>2987</v>
      </c>
      <c r="E60" s="33">
        <v>3881</v>
      </c>
      <c r="F60" s="33">
        <v>3387</v>
      </c>
      <c r="G60" s="33">
        <v>3631</v>
      </c>
      <c r="H60" s="33">
        <v>2534</v>
      </c>
      <c r="I60" s="33">
        <v>513</v>
      </c>
      <c r="J60" s="33">
        <v>2201</v>
      </c>
      <c r="K60" s="33">
        <v>6702</v>
      </c>
      <c r="L60" s="33">
        <v>7423</v>
      </c>
      <c r="M60" s="33">
        <v>4566</v>
      </c>
      <c r="N60" s="8">
        <f t="shared" si="2"/>
        <v>43862</v>
      </c>
    </row>
    <row r="61" spans="1:14" x14ac:dyDescent="0.15">
      <c r="A61" s="33" t="s">
        <v>53</v>
      </c>
      <c r="B61" s="33">
        <v>12627</v>
      </c>
      <c r="C61" s="33">
        <v>8648</v>
      </c>
      <c r="D61" s="33">
        <v>6686</v>
      </c>
      <c r="E61" s="33">
        <v>8398</v>
      </c>
      <c r="F61" s="33">
        <v>10760</v>
      </c>
      <c r="G61" s="33">
        <v>11261</v>
      </c>
      <c r="H61" s="33">
        <v>11113</v>
      </c>
      <c r="I61" s="33">
        <v>11859</v>
      </c>
      <c r="J61" s="33">
        <v>13471</v>
      </c>
      <c r="K61" s="33">
        <v>15280</v>
      </c>
      <c r="L61" s="33">
        <v>13244</v>
      </c>
      <c r="M61" s="33">
        <v>12180</v>
      </c>
      <c r="N61" s="8">
        <f t="shared" si="2"/>
        <v>135527</v>
      </c>
    </row>
    <row r="62" spans="1:14" s="12" customForma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10"/>
    </row>
    <row r="63" spans="1:14" s="12" customFormat="1" x14ac:dyDescent="0.15">
      <c r="A63" s="10" t="s">
        <v>54</v>
      </c>
      <c r="B63" s="10">
        <f t="shared" ref="B63:N63" si="3">SUM(B34:B61)</f>
        <v>90724</v>
      </c>
      <c r="C63" s="10">
        <f t="shared" si="3"/>
        <v>83011</v>
      </c>
      <c r="D63" s="10">
        <f t="shared" si="3"/>
        <v>107954</v>
      </c>
      <c r="E63" s="10">
        <f t="shared" si="3"/>
        <v>122398</v>
      </c>
      <c r="F63" s="10">
        <f t="shared" si="3"/>
        <v>122064</v>
      </c>
      <c r="G63" s="10">
        <f t="shared" si="3"/>
        <v>100498</v>
      </c>
      <c r="H63" s="10">
        <f t="shared" si="3"/>
        <v>116352</v>
      </c>
      <c r="I63" s="10">
        <f t="shared" si="3"/>
        <v>110566</v>
      </c>
      <c r="J63" s="10">
        <f t="shared" si="3"/>
        <v>144063</v>
      </c>
      <c r="K63" s="10">
        <f t="shared" si="3"/>
        <v>132913</v>
      </c>
      <c r="L63" s="10">
        <f t="shared" si="3"/>
        <v>101172</v>
      </c>
      <c r="M63" s="10">
        <f t="shared" si="3"/>
        <v>126091</v>
      </c>
      <c r="N63" s="10">
        <f t="shared" si="3"/>
        <v>1357806</v>
      </c>
    </row>
    <row r="64" spans="1:14" s="12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15">
      <c r="A65" s="10" t="s">
        <v>55</v>
      </c>
      <c r="B65" s="10">
        <f t="shared" ref="B65:N65" si="4">+B63+B32</f>
        <v>210247</v>
      </c>
      <c r="C65" s="10">
        <f t="shared" si="4"/>
        <v>188364</v>
      </c>
      <c r="D65" s="10">
        <f t="shared" si="4"/>
        <v>240554</v>
      </c>
      <c r="E65" s="10">
        <f t="shared" si="4"/>
        <v>231172</v>
      </c>
      <c r="F65" s="10">
        <f t="shared" si="4"/>
        <v>192825</v>
      </c>
      <c r="G65" s="10">
        <f t="shared" si="4"/>
        <v>153761</v>
      </c>
      <c r="H65" s="10">
        <f t="shared" si="4"/>
        <v>167880</v>
      </c>
      <c r="I65" s="10">
        <f t="shared" si="4"/>
        <v>210551</v>
      </c>
      <c r="J65" s="10">
        <f t="shared" si="4"/>
        <v>219398</v>
      </c>
      <c r="K65" s="10">
        <f t="shared" si="4"/>
        <v>225568</v>
      </c>
      <c r="L65" s="10">
        <f t="shared" si="4"/>
        <v>202844</v>
      </c>
      <c r="M65" s="10">
        <f t="shared" si="4"/>
        <v>259678</v>
      </c>
      <c r="N65" s="10">
        <f t="shared" si="4"/>
        <v>2502842</v>
      </c>
    </row>
    <row r="66" spans="1:14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15">
      <c r="A67" s="13" t="s">
        <v>72</v>
      </c>
    </row>
    <row r="68" spans="1:14" x14ac:dyDescent="0.15">
      <c r="A68" s="17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0"/>
  <sheetViews>
    <sheetView tabSelected="1" zoomScale="75" workbookViewId="0">
      <selection activeCell="B55" sqref="B55"/>
    </sheetView>
  </sheetViews>
  <sheetFormatPr baseColWidth="10" defaultRowHeight="14" x14ac:dyDescent="0.15"/>
  <cols>
    <col min="1" max="1" width="26.1640625" style="12" customWidth="1"/>
    <col min="2" max="3" width="15.6640625" style="13" customWidth="1"/>
    <col min="4" max="4" width="14" style="13" customWidth="1"/>
    <col min="5" max="5" width="15.33203125" style="13" customWidth="1"/>
    <col min="6" max="6" width="14" style="13" customWidth="1"/>
    <col min="7" max="7" width="13.6640625" style="13" customWidth="1"/>
    <col min="8" max="8" width="14" style="13" customWidth="1"/>
    <col min="9" max="9" width="13.83203125" style="13" customWidth="1"/>
    <col min="10" max="10" width="14" style="13" customWidth="1"/>
    <col min="11" max="12" width="13.83203125" style="13" customWidth="1"/>
    <col min="13" max="13" width="15.5" style="13" customWidth="1"/>
    <col min="14" max="14" width="15.83203125" style="12" customWidth="1"/>
    <col min="15" max="16384" width="10.83203125" style="13"/>
  </cols>
  <sheetData>
    <row r="1" spans="1:14" s="16" customFormat="1" x14ac:dyDescent="0.15">
      <c r="A1" s="30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" t="s">
        <v>12</v>
      </c>
    </row>
    <row r="2" spans="1:14" x14ac:dyDescent="0.15">
      <c r="A2" s="31" t="s">
        <v>13</v>
      </c>
      <c r="B2" s="4">
        <v>4</v>
      </c>
      <c r="C2" s="4">
        <v>6</v>
      </c>
      <c r="D2" s="4">
        <v>29</v>
      </c>
      <c r="E2" s="4">
        <v>27</v>
      </c>
      <c r="F2" s="4">
        <v>98</v>
      </c>
      <c r="G2" s="4">
        <v>26</v>
      </c>
      <c r="H2" s="4">
        <v>4</v>
      </c>
      <c r="I2" s="4">
        <v>5</v>
      </c>
      <c r="J2" s="4">
        <v>5</v>
      </c>
      <c r="K2" s="4">
        <v>14</v>
      </c>
      <c r="L2" s="4">
        <v>6</v>
      </c>
      <c r="M2" s="4">
        <v>26</v>
      </c>
      <c r="N2" s="5">
        <f t="shared" ref="N2:N23" si="0">SUM(B2:M2)</f>
        <v>250</v>
      </c>
    </row>
    <row r="3" spans="1:14" x14ac:dyDescent="0.15">
      <c r="A3" s="31" t="s">
        <v>14</v>
      </c>
      <c r="B3" s="4">
        <v>93</v>
      </c>
      <c r="C3" s="4">
        <v>429</v>
      </c>
      <c r="D3" s="4">
        <v>329</v>
      </c>
      <c r="E3" s="4">
        <v>409</v>
      </c>
      <c r="F3" s="4">
        <v>267</v>
      </c>
      <c r="G3" s="4">
        <v>286</v>
      </c>
      <c r="H3" s="4">
        <v>352</v>
      </c>
      <c r="I3" s="4">
        <v>871</v>
      </c>
      <c r="J3" s="4">
        <v>1201</v>
      </c>
      <c r="K3" s="4">
        <v>399</v>
      </c>
      <c r="L3" s="4">
        <v>321</v>
      </c>
      <c r="M3" s="4">
        <v>449</v>
      </c>
      <c r="N3" s="5">
        <f t="shared" si="0"/>
        <v>5406</v>
      </c>
    </row>
    <row r="4" spans="1:14" x14ac:dyDescent="0.15">
      <c r="A4" s="32" t="s">
        <v>15</v>
      </c>
      <c r="B4" s="7">
        <v>11</v>
      </c>
      <c r="C4" s="7">
        <v>10</v>
      </c>
      <c r="D4" s="7">
        <v>12</v>
      </c>
      <c r="E4" s="7">
        <v>38</v>
      </c>
      <c r="F4" s="7">
        <v>9</v>
      </c>
      <c r="G4" s="7">
        <v>7</v>
      </c>
      <c r="H4" s="7">
        <v>5</v>
      </c>
      <c r="I4" s="7">
        <v>4</v>
      </c>
      <c r="J4" s="7">
        <v>14</v>
      </c>
      <c r="K4" s="7">
        <v>5</v>
      </c>
      <c r="L4" s="7">
        <v>5</v>
      </c>
      <c r="M4" s="7">
        <v>16</v>
      </c>
      <c r="N4" s="8">
        <f t="shared" si="0"/>
        <v>136</v>
      </c>
    </row>
    <row r="5" spans="1:14" x14ac:dyDescent="0.15">
      <c r="A5" s="32" t="s">
        <v>16</v>
      </c>
      <c r="B5" s="7">
        <v>49</v>
      </c>
      <c r="C5" s="7">
        <v>5</v>
      </c>
      <c r="D5" s="7">
        <v>6</v>
      </c>
      <c r="E5" s="7">
        <v>18</v>
      </c>
      <c r="F5" s="7">
        <v>3</v>
      </c>
      <c r="G5" s="7">
        <v>16</v>
      </c>
      <c r="H5" s="7">
        <v>57</v>
      </c>
      <c r="I5" s="7">
        <v>10</v>
      </c>
      <c r="J5" s="7">
        <v>82</v>
      </c>
      <c r="K5" s="7">
        <v>70</v>
      </c>
      <c r="L5" s="7">
        <v>87</v>
      </c>
      <c r="M5" s="7">
        <v>49</v>
      </c>
      <c r="N5" s="8">
        <f t="shared" si="0"/>
        <v>452</v>
      </c>
    </row>
    <row r="6" spans="1:14" x14ac:dyDescent="0.15">
      <c r="A6" s="31" t="s">
        <v>17</v>
      </c>
      <c r="B6" s="4">
        <v>303</v>
      </c>
      <c r="C6" s="4">
        <v>118</v>
      </c>
      <c r="D6" s="4">
        <v>69</v>
      </c>
      <c r="E6" s="4">
        <v>65</v>
      </c>
      <c r="F6" s="4">
        <v>59</v>
      </c>
      <c r="G6" s="4">
        <v>73</v>
      </c>
      <c r="H6" s="4">
        <v>71</v>
      </c>
      <c r="I6" s="4">
        <v>106</v>
      </c>
      <c r="J6" s="4">
        <v>220</v>
      </c>
      <c r="K6" s="4">
        <v>78</v>
      </c>
      <c r="L6" s="4">
        <v>46</v>
      </c>
      <c r="M6" s="4">
        <v>143</v>
      </c>
      <c r="N6" s="5">
        <f t="shared" si="0"/>
        <v>1351</v>
      </c>
    </row>
    <row r="7" spans="1:14" x14ac:dyDescent="0.15">
      <c r="A7" s="31" t="s">
        <v>18</v>
      </c>
      <c r="B7" s="4">
        <v>1471</v>
      </c>
      <c r="C7" s="4">
        <v>1308</v>
      </c>
      <c r="D7" s="4">
        <v>794</v>
      </c>
      <c r="E7" s="4">
        <v>241</v>
      </c>
      <c r="F7" s="4">
        <v>86</v>
      </c>
      <c r="G7" s="4">
        <v>66</v>
      </c>
      <c r="H7" s="4">
        <v>27</v>
      </c>
      <c r="I7" s="4">
        <v>47</v>
      </c>
      <c r="J7" s="4">
        <v>32</v>
      </c>
      <c r="K7" s="4">
        <v>181</v>
      </c>
      <c r="L7" s="4">
        <v>2126</v>
      </c>
      <c r="M7" s="4">
        <v>3831</v>
      </c>
      <c r="N7" s="5">
        <f t="shared" si="0"/>
        <v>10210</v>
      </c>
    </row>
    <row r="8" spans="1:14" x14ac:dyDescent="0.15">
      <c r="A8" s="32" t="s">
        <v>63</v>
      </c>
      <c r="B8" s="7">
        <v>610</v>
      </c>
      <c r="C8" s="7">
        <v>266</v>
      </c>
      <c r="D8" s="7">
        <v>1329</v>
      </c>
      <c r="E8" s="7">
        <v>2004</v>
      </c>
      <c r="F8" s="7">
        <v>2367</v>
      </c>
      <c r="G8" s="7">
        <v>1591</v>
      </c>
      <c r="H8" s="7">
        <v>443</v>
      </c>
      <c r="I8" s="7">
        <v>302</v>
      </c>
      <c r="J8" s="7">
        <v>473</v>
      </c>
      <c r="K8" s="7">
        <v>166</v>
      </c>
      <c r="L8" s="7">
        <v>53</v>
      </c>
      <c r="M8" s="7">
        <v>87</v>
      </c>
      <c r="N8" s="8">
        <f t="shared" si="0"/>
        <v>9691</v>
      </c>
    </row>
    <row r="9" spans="1:14" x14ac:dyDescent="0.15">
      <c r="A9" s="32" t="s">
        <v>19</v>
      </c>
      <c r="B9" s="7">
        <v>4122</v>
      </c>
      <c r="C9" s="7">
        <v>2210</v>
      </c>
      <c r="D9" s="7">
        <v>5609</v>
      </c>
      <c r="E9" s="7">
        <v>4885</v>
      </c>
      <c r="F9" s="7">
        <v>1650</v>
      </c>
      <c r="G9" s="7">
        <v>677</v>
      </c>
      <c r="H9" s="7">
        <v>3308</v>
      </c>
      <c r="I9" s="7">
        <v>3200</v>
      </c>
      <c r="J9" s="7">
        <v>3309</v>
      </c>
      <c r="K9" s="7">
        <v>1281</v>
      </c>
      <c r="L9" s="7">
        <v>1579</v>
      </c>
      <c r="M9" s="7">
        <v>9641</v>
      </c>
      <c r="N9" s="8">
        <f t="shared" si="0"/>
        <v>41471</v>
      </c>
    </row>
    <row r="10" spans="1:14" x14ac:dyDescent="0.15">
      <c r="A10" s="31" t="s">
        <v>20</v>
      </c>
      <c r="B10" s="4">
        <v>1746</v>
      </c>
      <c r="C10" s="4">
        <v>1383</v>
      </c>
      <c r="D10" s="4">
        <v>933</v>
      </c>
      <c r="E10" s="4">
        <v>1543</v>
      </c>
      <c r="F10" s="4">
        <v>1377</v>
      </c>
      <c r="G10" s="4">
        <v>1133</v>
      </c>
      <c r="H10" s="4">
        <v>998</v>
      </c>
      <c r="I10" s="4">
        <v>1152</v>
      </c>
      <c r="J10" s="4">
        <v>2355</v>
      </c>
      <c r="K10" s="4">
        <v>1650</v>
      </c>
      <c r="L10" s="4">
        <v>1209</v>
      </c>
      <c r="M10" s="4">
        <v>1764</v>
      </c>
      <c r="N10" s="5">
        <f t="shared" si="0"/>
        <v>17243</v>
      </c>
    </row>
    <row r="11" spans="1:14" x14ac:dyDescent="0.15">
      <c r="A11" s="31" t="s">
        <v>21</v>
      </c>
      <c r="B11" s="4">
        <v>1136</v>
      </c>
      <c r="C11" s="4">
        <v>584</v>
      </c>
      <c r="D11" s="4">
        <v>790</v>
      </c>
      <c r="E11" s="4">
        <v>861</v>
      </c>
      <c r="F11" s="4">
        <v>1334</v>
      </c>
      <c r="G11" s="4">
        <v>1251</v>
      </c>
      <c r="H11" s="4">
        <v>657</v>
      </c>
      <c r="I11" s="4">
        <v>810</v>
      </c>
      <c r="J11" s="4">
        <v>1091</v>
      </c>
      <c r="K11" s="4">
        <v>599</v>
      </c>
      <c r="L11" s="4">
        <v>586</v>
      </c>
      <c r="M11" s="4">
        <v>1168</v>
      </c>
      <c r="N11" s="5">
        <f t="shared" si="0"/>
        <v>10867</v>
      </c>
    </row>
    <row r="12" spans="1:14" x14ac:dyDescent="0.15">
      <c r="A12" s="32" t="s">
        <v>22</v>
      </c>
      <c r="B12" s="7">
        <v>854</v>
      </c>
      <c r="C12" s="7">
        <v>1078</v>
      </c>
      <c r="D12" s="7">
        <v>795</v>
      </c>
      <c r="E12" s="7">
        <v>247</v>
      </c>
      <c r="F12" s="7">
        <v>111</v>
      </c>
      <c r="G12" s="7">
        <v>591</v>
      </c>
      <c r="H12" s="7">
        <v>859</v>
      </c>
      <c r="I12" s="7">
        <v>681</v>
      </c>
      <c r="J12" s="7">
        <v>736</v>
      </c>
      <c r="K12" s="7">
        <v>957</v>
      </c>
      <c r="L12" s="7">
        <v>929</v>
      </c>
      <c r="M12" s="7">
        <v>988</v>
      </c>
      <c r="N12" s="8">
        <f t="shared" si="0"/>
        <v>8826</v>
      </c>
    </row>
    <row r="13" spans="1:14" x14ac:dyDescent="0.15">
      <c r="A13" s="32" t="s">
        <v>23</v>
      </c>
      <c r="B13" s="7">
        <v>12</v>
      </c>
      <c r="C13" s="7">
        <v>29</v>
      </c>
      <c r="D13" s="7">
        <v>45</v>
      </c>
      <c r="E13" s="7">
        <v>238</v>
      </c>
      <c r="F13" s="7">
        <v>79</v>
      </c>
      <c r="G13" s="7">
        <v>74</v>
      </c>
      <c r="H13" s="7">
        <v>61</v>
      </c>
      <c r="I13" s="7">
        <v>99</v>
      </c>
      <c r="J13" s="7">
        <v>65</v>
      </c>
      <c r="K13" s="7">
        <v>54</v>
      </c>
      <c r="L13" s="7">
        <v>14</v>
      </c>
      <c r="M13" s="7">
        <v>11</v>
      </c>
      <c r="N13" s="8">
        <f t="shared" si="0"/>
        <v>781</v>
      </c>
    </row>
    <row r="14" spans="1:14" x14ac:dyDescent="0.15">
      <c r="A14" s="31" t="s">
        <v>24</v>
      </c>
      <c r="B14" s="4">
        <v>199</v>
      </c>
      <c r="C14" s="4">
        <v>118</v>
      </c>
      <c r="D14" s="4">
        <v>123</v>
      </c>
      <c r="E14" s="4">
        <v>95</v>
      </c>
      <c r="F14" s="4">
        <v>78</v>
      </c>
      <c r="G14" s="4">
        <v>79</v>
      </c>
      <c r="H14" s="4">
        <v>7</v>
      </c>
      <c r="I14" s="4">
        <v>14</v>
      </c>
      <c r="J14" s="4">
        <v>36</v>
      </c>
      <c r="K14" s="4">
        <v>53</v>
      </c>
      <c r="L14" s="4">
        <v>16</v>
      </c>
      <c r="M14" s="4">
        <v>40</v>
      </c>
      <c r="N14" s="5">
        <f t="shared" si="0"/>
        <v>858</v>
      </c>
    </row>
    <row r="15" spans="1:14" x14ac:dyDescent="0.15">
      <c r="A15" s="31" t="s">
        <v>25</v>
      </c>
      <c r="B15" s="4">
        <v>9037</v>
      </c>
      <c r="C15" s="4">
        <v>7705</v>
      </c>
      <c r="D15" s="4">
        <v>11070</v>
      </c>
      <c r="E15" s="4">
        <v>11082</v>
      </c>
      <c r="F15" s="4">
        <v>7942</v>
      </c>
      <c r="G15" s="4">
        <v>5401</v>
      </c>
      <c r="H15" s="4">
        <v>8487</v>
      </c>
      <c r="I15" s="4">
        <v>3206</v>
      </c>
      <c r="J15" s="4">
        <v>14121</v>
      </c>
      <c r="K15" s="4">
        <v>12895</v>
      </c>
      <c r="L15" s="4">
        <v>10318</v>
      </c>
      <c r="M15" s="4">
        <v>7287</v>
      </c>
      <c r="N15" s="5">
        <f t="shared" si="0"/>
        <v>108551</v>
      </c>
    </row>
    <row r="16" spans="1:14" x14ac:dyDescent="0.15">
      <c r="A16" s="32" t="s">
        <v>26</v>
      </c>
      <c r="B16" s="7">
        <v>695</v>
      </c>
      <c r="C16" s="7">
        <v>626</v>
      </c>
      <c r="D16" s="7">
        <v>901</v>
      </c>
      <c r="E16" s="7">
        <v>1105</v>
      </c>
      <c r="F16" s="7">
        <v>1047</v>
      </c>
      <c r="G16" s="7">
        <v>983</v>
      </c>
      <c r="H16" s="7">
        <v>1839</v>
      </c>
      <c r="I16" s="7">
        <v>2408</v>
      </c>
      <c r="J16" s="7">
        <v>2229</v>
      </c>
      <c r="K16" s="7">
        <v>2845</v>
      </c>
      <c r="L16" s="7">
        <v>1360</v>
      </c>
      <c r="M16" s="7">
        <v>1322</v>
      </c>
      <c r="N16" s="8">
        <f t="shared" si="0"/>
        <v>17360</v>
      </c>
    </row>
    <row r="17" spans="1:14" x14ac:dyDescent="0.15">
      <c r="A17" s="32" t="s">
        <v>64</v>
      </c>
      <c r="B17" s="7">
        <v>63</v>
      </c>
      <c r="C17" s="7">
        <v>76</v>
      </c>
      <c r="D17" s="7">
        <v>53</v>
      </c>
      <c r="E17" s="7">
        <v>372</v>
      </c>
      <c r="F17" s="7">
        <v>3757</v>
      </c>
      <c r="G17" s="7">
        <v>582</v>
      </c>
      <c r="H17" s="7">
        <v>251</v>
      </c>
      <c r="I17" s="7">
        <v>1</v>
      </c>
      <c r="J17" s="7">
        <v>0</v>
      </c>
      <c r="K17" s="7">
        <v>18</v>
      </c>
      <c r="L17" s="7">
        <v>141</v>
      </c>
      <c r="M17" s="7">
        <v>680</v>
      </c>
      <c r="N17" s="8">
        <f t="shared" si="0"/>
        <v>5994</v>
      </c>
    </row>
    <row r="18" spans="1:14" x14ac:dyDescent="0.15">
      <c r="A18" s="31" t="s">
        <v>27</v>
      </c>
      <c r="B18" s="4">
        <v>76088</v>
      </c>
      <c r="C18" s="4">
        <v>73427</v>
      </c>
      <c r="D18" s="4">
        <v>90678</v>
      </c>
      <c r="E18" s="4">
        <v>96258</v>
      </c>
      <c r="F18" s="4">
        <v>62556</v>
      </c>
      <c r="G18" s="4">
        <v>29815</v>
      </c>
      <c r="H18" s="4">
        <v>11666</v>
      </c>
      <c r="I18" s="4">
        <v>14961</v>
      </c>
      <c r="J18" s="4">
        <v>21067</v>
      </c>
      <c r="K18" s="4">
        <v>37031</v>
      </c>
      <c r="L18" s="4">
        <v>76928</v>
      </c>
      <c r="M18" s="4">
        <v>91595</v>
      </c>
      <c r="N18" s="5">
        <f t="shared" si="0"/>
        <v>682070</v>
      </c>
    </row>
    <row r="19" spans="1:14" x14ac:dyDescent="0.15">
      <c r="A19" s="31" t="s">
        <v>28</v>
      </c>
      <c r="B19" s="4">
        <v>1335</v>
      </c>
      <c r="C19" s="4">
        <v>1132</v>
      </c>
      <c r="D19" s="4">
        <v>884</v>
      </c>
      <c r="E19" s="4">
        <v>496</v>
      </c>
      <c r="F19" s="4">
        <v>218</v>
      </c>
      <c r="G19" s="4">
        <v>98</v>
      </c>
      <c r="H19" s="4">
        <v>327</v>
      </c>
      <c r="I19" s="4">
        <v>176</v>
      </c>
      <c r="J19" s="4">
        <v>304</v>
      </c>
      <c r="K19" s="4">
        <v>119</v>
      </c>
      <c r="L19" s="4">
        <v>1083</v>
      </c>
      <c r="M19" s="4">
        <v>1374</v>
      </c>
      <c r="N19" s="5">
        <f t="shared" si="0"/>
        <v>7546</v>
      </c>
    </row>
    <row r="20" spans="1:14" x14ac:dyDescent="0.15">
      <c r="A20" s="32" t="s">
        <v>29</v>
      </c>
      <c r="B20" s="7">
        <v>2664</v>
      </c>
      <c r="C20" s="7">
        <v>4637</v>
      </c>
      <c r="D20" s="7">
        <v>4630</v>
      </c>
      <c r="E20" s="7">
        <v>3445</v>
      </c>
      <c r="F20" s="7">
        <v>4965</v>
      </c>
      <c r="G20" s="7">
        <v>3298</v>
      </c>
      <c r="H20" s="7">
        <v>2291</v>
      </c>
      <c r="I20" s="7">
        <v>1141</v>
      </c>
      <c r="J20" s="7">
        <v>870</v>
      </c>
      <c r="K20" s="7">
        <v>863</v>
      </c>
      <c r="L20" s="7">
        <v>1277</v>
      </c>
      <c r="M20" s="7">
        <v>2519</v>
      </c>
      <c r="N20" s="8">
        <f t="shared" si="0"/>
        <v>32600</v>
      </c>
    </row>
    <row r="21" spans="1:14" x14ac:dyDescent="0.15">
      <c r="A21" s="32" t="s">
        <v>30</v>
      </c>
      <c r="B21" s="7">
        <v>3040</v>
      </c>
      <c r="C21" s="7">
        <v>2378</v>
      </c>
      <c r="D21" s="7">
        <v>1323</v>
      </c>
      <c r="E21" s="7">
        <v>1481</v>
      </c>
      <c r="F21" s="7">
        <v>1088</v>
      </c>
      <c r="G21" s="7">
        <v>896</v>
      </c>
      <c r="H21" s="7">
        <v>525</v>
      </c>
      <c r="I21" s="7">
        <v>305</v>
      </c>
      <c r="J21" s="7">
        <v>1114</v>
      </c>
      <c r="K21" s="7">
        <v>2172</v>
      </c>
      <c r="L21" s="7">
        <v>1759</v>
      </c>
      <c r="M21" s="7">
        <v>3116</v>
      </c>
      <c r="N21" s="8">
        <f t="shared" si="0"/>
        <v>19197</v>
      </c>
    </row>
    <row r="22" spans="1:14" x14ac:dyDescent="0.15">
      <c r="A22" s="31" t="s">
        <v>31</v>
      </c>
      <c r="B22" s="4">
        <v>4538</v>
      </c>
      <c r="C22" s="4">
        <v>4049</v>
      </c>
      <c r="D22" s="4">
        <v>4332</v>
      </c>
      <c r="E22" s="4">
        <v>2580</v>
      </c>
      <c r="F22" s="4">
        <v>3198</v>
      </c>
      <c r="G22" s="4">
        <v>8289</v>
      </c>
      <c r="H22" s="4">
        <v>10062</v>
      </c>
      <c r="I22" s="4">
        <v>53558</v>
      </c>
      <c r="J22" s="4">
        <v>45665</v>
      </c>
      <c r="K22" s="4">
        <v>14664</v>
      </c>
      <c r="L22" s="4">
        <v>12207</v>
      </c>
      <c r="M22" s="4">
        <v>5369</v>
      </c>
      <c r="N22" s="5">
        <f t="shared" si="0"/>
        <v>168511</v>
      </c>
    </row>
    <row r="23" spans="1:14" x14ac:dyDescent="0.15">
      <c r="A23" s="31" t="s">
        <v>32</v>
      </c>
      <c r="B23" s="4">
        <v>1188</v>
      </c>
      <c r="C23" s="4">
        <v>2138</v>
      </c>
      <c r="D23" s="4">
        <v>2222</v>
      </c>
      <c r="E23" s="4">
        <v>871</v>
      </c>
      <c r="F23" s="4">
        <v>630</v>
      </c>
      <c r="G23" s="4">
        <v>762</v>
      </c>
      <c r="H23" s="4">
        <v>219</v>
      </c>
      <c r="I23" s="4">
        <v>951</v>
      </c>
      <c r="J23" s="4">
        <v>1411</v>
      </c>
      <c r="K23" s="4">
        <v>1490</v>
      </c>
      <c r="L23" s="4">
        <v>781</v>
      </c>
      <c r="M23" s="4">
        <v>1050</v>
      </c>
      <c r="N23" s="5">
        <f t="shared" si="0"/>
        <v>13713</v>
      </c>
    </row>
    <row r="24" spans="1:14" x14ac:dyDescent="0.15">
      <c r="A24" s="34" t="s">
        <v>35</v>
      </c>
      <c r="B24" s="34">
        <v>1839</v>
      </c>
      <c r="C24" s="34">
        <v>1379</v>
      </c>
      <c r="D24" s="34">
        <v>2746</v>
      </c>
      <c r="E24" s="34">
        <v>3811</v>
      </c>
      <c r="F24" s="34">
        <v>7484</v>
      </c>
      <c r="G24" s="34">
        <v>8379</v>
      </c>
      <c r="H24" s="34">
        <v>7782</v>
      </c>
      <c r="I24" s="34">
        <v>6918</v>
      </c>
      <c r="J24" s="34">
        <v>6842</v>
      </c>
      <c r="K24" s="34">
        <v>5278</v>
      </c>
      <c r="L24" s="34">
        <v>4544</v>
      </c>
      <c r="M24" s="34">
        <v>3954</v>
      </c>
      <c r="N24" s="5">
        <f t="shared" ref="N24:N50" si="1">SUM(B24:M24)</f>
        <v>60956</v>
      </c>
    </row>
    <row r="25" spans="1:14" x14ac:dyDescent="0.15">
      <c r="A25" s="34" t="s">
        <v>36</v>
      </c>
      <c r="B25" s="34">
        <v>5</v>
      </c>
      <c r="C25" s="34">
        <v>1</v>
      </c>
      <c r="D25" s="34">
        <v>0</v>
      </c>
      <c r="E25" s="34">
        <v>1</v>
      </c>
      <c r="F25" s="34">
        <v>131</v>
      </c>
      <c r="G25" s="34">
        <v>309</v>
      </c>
      <c r="H25" s="34">
        <v>511</v>
      </c>
      <c r="I25" s="34">
        <v>456</v>
      </c>
      <c r="J25" s="34">
        <v>236</v>
      </c>
      <c r="K25" s="34">
        <v>12</v>
      </c>
      <c r="L25" s="34">
        <v>24</v>
      </c>
      <c r="M25" s="34">
        <v>24</v>
      </c>
      <c r="N25" s="5">
        <f t="shared" si="1"/>
        <v>1710</v>
      </c>
    </row>
    <row r="26" spans="1:14" x14ac:dyDescent="0.15">
      <c r="A26" s="33" t="s">
        <v>65</v>
      </c>
      <c r="B26" s="33">
        <v>352</v>
      </c>
      <c r="C26" s="33">
        <v>444</v>
      </c>
      <c r="D26" s="33">
        <v>908</v>
      </c>
      <c r="E26" s="33">
        <v>1704</v>
      </c>
      <c r="F26" s="33">
        <v>1724</v>
      </c>
      <c r="G26" s="33">
        <v>750</v>
      </c>
      <c r="H26" s="33">
        <v>33</v>
      </c>
      <c r="I26" s="33">
        <v>138</v>
      </c>
      <c r="J26" s="33">
        <v>41</v>
      </c>
      <c r="K26" s="33">
        <v>197</v>
      </c>
      <c r="L26" s="33">
        <v>290</v>
      </c>
      <c r="M26" s="33">
        <v>325</v>
      </c>
      <c r="N26" s="8">
        <f t="shared" si="1"/>
        <v>6906</v>
      </c>
    </row>
    <row r="27" spans="1:14" x14ac:dyDescent="0.15">
      <c r="A27" s="33" t="s">
        <v>66</v>
      </c>
      <c r="B27" s="33">
        <v>169</v>
      </c>
      <c r="C27" s="33">
        <v>10</v>
      </c>
      <c r="D27" s="33">
        <v>28</v>
      </c>
      <c r="E27" s="33">
        <v>0</v>
      </c>
      <c r="F27" s="33">
        <v>50</v>
      </c>
      <c r="G27" s="33">
        <v>8</v>
      </c>
      <c r="H27" s="33">
        <v>11</v>
      </c>
      <c r="I27" s="33">
        <v>44</v>
      </c>
      <c r="J27" s="33">
        <v>22</v>
      </c>
      <c r="K27" s="33">
        <v>12</v>
      </c>
      <c r="L27" s="33">
        <v>33</v>
      </c>
      <c r="M27" s="33">
        <v>112</v>
      </c>
      <c r="N27" s="8">
        <f t="shared" si="1"/>
        <v>499</v>
      </c>
    </row>
    <row r="28" spans="1:14" x14ac:dyDescent="0.15">
      <c r="A28" s="34" t="s">
        <v>37</v>
      </c>
      <c r="B28" s="34">
        <v>196</v>
      </c>
      <c r="C28" s="34">
        <v>14</v>
      </c>
      <c r="D28" s="34">
        <v>61</v>
      </c>
      <c r="E28" s="34">
        <v>1</v>
      </c>
      <c r="F28" s="34">
        <v>15</v>
      </c>
      <c r="G28" s="34">
        <v>62</v>
      </c>
      <c r="H28" s="34">
        <v>330</v>
      </c>
      <c r="I28" s="34">
        <v>217</v>
      </c>
      <c r="J28" s="34">
        <v>52</v>
      </c>
      <c r="K28" s="34">
        <v>106</v>
      </c>
      <c r="L28" s="34">
        <v>63</v>
      </c>
      <c r="M28" s="34">
        <v>493</v>
      </c>
      <c r="N28" s="5">
        <f t="shared" si="1"/>
        <v>1610</v>
      </c>
    </row>
    <row r="29" spans="1:14" x14ac:dyDescent="0.15">
      <c r="A29" s="34" t="s">
        <v>38</v>
      </c>
      <c r="B29" s="34">
        <v>345</v>
      </c>
      <c r="C29" s="34">
        <v>1078</v>
      </c>
      <c r="D29" s="34">
        <v>1563</v>
      </c>
      <c r="E29" s="34">
        <v>998</v>
      </c>
      <c r="F29" s="34">
        <v>231</v>
      </c>
      <c r="G29" s="34">
        <v>386</v>
      </c>
      <c r="H29" s="34">
        <v>624</v>
      </c>
      <c r="I29" s="34">
        <v>105</v>
      </c>
      <c r="J29" s="34">
        <v>101</v>
      </c>
      <c r="K29" s="34">
        <v>124</v>
      </c>
      <c r="L29" s="34">
        <v>316</v>
      </c>
      <c r="M29" s="34">
        <v>70</v>
      </c>
      <c r="N29" s="5">
        <f t="shared" si="1"/>
        <v>5941</v>
      </c>
    </row>
    <row r="30" spans="1:14" x14ac:dyDescent="0.15">
      <c r="A30" s="33" t="s">
        <v>39</v>
      </c>
      <c r="B30" s="33">
        <v>596</v>
      </c>
      <c r="C30" s="33">
        <v>1059</v>
      </c>
      <c r="D30" s="33">
        <v>877</v>
      </c>
      <c r="E30" s="33">
        <v>767</v>
      </c>
      <c r="F30" s="33">
        <v>727</v>
      </c>
      <c r="G30" s="33">
        <v>397</v>
      </c>
      <c r="H30" s="33">
        <v>78</v>
      </c>
      <c r="I30" s="33">
        <v>449</v>
      </c>
      <c r="J30" s="33">
        <v>121</v>
      </c>
      <c r="K30" s="33">
        <v>410</v>
      </c>
      <c r="L30" s="33">
        <v>855</v>
      </c>
      <c r="M30" s="33">
        <v>798</v>
      </c>
      <c r="N30" s="8">
        <f t="shared" si="1"/>
        <v>7134</v>
      </c>
    </row>
    <row r="31" spans="1:14" x14ac:dyDescent="0.15">
      <c r="A31" s="33" t="s">
        <v>40</v>
      </c>
      <c r="B31" s="33">
        <v>1484</v>
      </c>
      <c r="C31" s="33">
        <v>1970</v>
      </c>
      <c r="D31" s="33">
        <v>2846</v>
      </c>
      <c r="E31" s="33">
        <v>797</v>
      </c>
      <c r="F31" s="33">
        <v>524</v>
      </c>
      <c r="G31" s="33">
        <v>729</v>
      </c>
      <c r="H31" s="33">
        <v>551</v>
      </c>
      <c r="I31" s="33">
        <v>476</v>
      </c>
      <c r="J31" s="33">
        <v>281</v>
      </c>
      <c r="K31" s="33">
        <v>261</v>
      </c>
      <c r="L31" s="33">
        <v>451</v>
      </c>
      <c r="M31" s="33">
        <v>1235</v>
      </c>
      <c r="N31" s="8">
        <f t="shared" si="1"/>
        <v>11605</v>
      </c>
    </row>
    <row r="32" spans="1:14" x14ac:dyDescent="0.15">
      <c r="A32" s="34" t="s">
        <v>67</v>
      </c>
      <c r="B32" s="34">
        <v>3</v>
      </c>
      <c r="C32" s="34">
        <v>5</v>
      </c>
      <c r="D32" s="34">
        <v>5</v>
      </c>
      <c r="E32" s="34">
        <v>17</v>
      </c>
      <c r="F32" s="34">
        <v>6</v>
      </c>
      <c r="G32" s="34">
        <v>5</v>
      </c>
      <c r="H32" s="34">
        <v>3</v>
      </c>
      <c r="I32" s="34">
        <v>25</v>
      </c>
      <c r="J32" s="34">
        <v>3</v>
      </c>
      <c r="K32" s="34">
        <v>3</v>
      </c>
      <c r="L32" s="34">
        <v>5</v>
      </c>
      <c r="M32" s="34">
        <v>9</v>
      </c>
      <c r="N32" s="5">
        <f t="shared" si="1"/>
        <v>89</v>
      </c>
    </row>
    <row r="33" spans="1:14" x14ac:dyDescent="0.15">
      <c r="A33" s="34" t="s">
        <v>41</v>
      </c>
      <c r="B33" s="34">
        <v>1</v>
      </c>
      <c r="C33" s="34">
        <v>17</v>
      </c>
      <c r="D33" s="34">
        <v>1</v>
      </c>
      <c r="E33" s="34">
        <v>2</v>
      </c>
      <c r="F33" s="34">
        <v>2</v>
      </c>
      <c r="G33" s="34">
        <v>10</v>
      </c>
      <c r="H33" s="34">
        <v>55</v>
      </c>
      <c r="I33" s="34">
        <v>34</v>
      </c>
      <c r="J33" s="34">
        <v>32</v>
      </c>
      <c r="K33" s="34">
        <v>34</v>
      </c>
      <c r="L33" s="34">
        <v>34</v>
      </c>
      <c r="M33" s="34">
        <v>11</v>
      </c>
      <c r="N33" s="5">
        <f t="shared" si="1"/>
        <v>233</v>
      </c>
    </row>
    <row r="34" spans="1:14" x14ac:dyDescent="0.15">
      <c r="A34" s="33" t="s">
        <v>42</v>
      </c>
      <c r="B34" s="33">
        <v>7427</v>
      </c>
      <c r="C34" s="33">
        <v>9729</v>
      </c>
      <c r="D34" s="33">
        <v>12108</v>
      </c>
      <c r="E34" s="33">
        <v>11141</v>
      </c>
      <c r="F34" s="33">
        <v>13894</v>
      </c>
      <c r="G34" s="33">
        <v>13528</v>
      </c>
      <c r="H34" s="33">
        <v>14944</v>
      </c>
      <c r="I34" s="33">
        <v>17748</v>
      </c>
      <c r="J34" s="33">
        <v>8991</v>
      </c>
      <c r="K34" s="33">
        <v>17024</v>
      </c>
      <c r="L34" s="33">
        <v>10971</v>
      </c>
      <c r="M34" s="33">
        <v>10814</v>
      </c>
      <c r="N34" s="8">
        <f t="shared" si="1"/>
        <v>148319</v>
      </c>
    </row>
    <row r="35" spans="1:14" x14ac:dyDescent="0.15">
      <c r="A35" s="33" t="s">
        <v>56</v>
      </c>
      <c r="B35" s="33">
        <v>765</v>
      </c>
      <c r="C35" s="33">
        <v>352</v>
      </c>
      <c r="D35" s="33">
        <v>413</v>
      </c>
      <c r="E35" s="33">
        <v>1262</v>
      </c>
      <c r="F35" s="33">
        <v>597</v>
      </c>
      <c r="G35" s="33">
        <v>2049</v>
      </c>
      <c r="H35" s="33">
        <v>13836</v>
      </c>
      <c r="I35" s="33">
        <v>16128</v>
      </c>
      <c r="J35" s="33">
        <v>7763</v>
      </c>
      <c r="K35" s="33">
        <v>1908</v>
      </c>
      <c r="L35" s="33">
        <v>1538</v>
      </c>
      <c r="M35" s="33">
        <v>2194</v>
      </c>
      <c r="N35" s="8">
        <f t="shared" si="1"/>
        <v>48805</v>
      </c>
    </row>
    <row r="36" spans="1:14" x14ac:dyDescent="0.15">
      <c r="A36" s="34" t="s">
        <v>57</v>
      </c>
      <c r="B36" s="34">
        <v>2006</v>
      </c>
      <c r="C36" s="34">
        <v>1075</v>
      </c>
      <c r="D36" s="34">
        <v>958</v>
      </c>
      <c r="E36" s="34">
        <v>373</v>
      </c>
      <c r="F36" s="34">
        <v>3935</v>
      </c>
      <c r="G36" s="34">
        <v>688</v>
      </c>
      <c r="H36" s="34">
        <v>886</v>
      </c>
      <c r="I36" s="34">
        <v>501</v>
      </c>
      <c r="J36" s="34">
        <v>1222</v>
      </c>
      <c r="K36" s="34">
        <v>1053</v>
      </c>
      <c r="L36" s="34">
        <v>1952</v>
      </c>
      <c r="M36" s="34">
        <v>1619</v>
      </c>
      <c r="N36" s="5">
        <f t="shared" si="1"/>
        <v>16268</v>
      </c>
    </row>
    <row r="37" spans="1:14" x14ac:dyDescent="0.15">
      <c r="A37" s="34" t="s">
        <v>43</v>
      </c>
      <c r="B37" s="34">
        <v>2953</v>
      </c>
      <c r="C37" s="34">
        <v>3224</v>
      </c>
      <c r="D37" s="34">
        <v>4100</v>
      </c>
      <c r="E37" s="34">
        <v>3140</v>
      </c>
      <c r="F37" s="34">
        <v>3123</v>
      </c>
      <c r="G37" s="34">
        <v>3518</v>
      </c>
      <c r="H37" s="34">
        <v>2844</v>
      </c>
      <c r="I37" s="34">
        <v>2151</v>
      </c>
      <c r="J37" s="34">
        <v>1418</v>
      </c>
      <c r="K37" s="34">
        <v>1879</v>
      </c>
      <c r="L37" s="34">
        <v>2849</v>
      </c>
      <c r="M37" s="34">
        <v>4800</v>
      </c>
      <c r="N37" s="5">
        <f t="shared" si="1"/>
        <v>35999</v>
      </c>
    </row>
    <row r="38" spans="1:14" x14ac:dyDescent="0.15">
      <c r="A38" s="33" t="s">
        <v>44</v>
      </c>
      <c r="B38" s="33">
        <v>13596</v>
      </c>
      <c r="C38" s="33">
        <v>16652</v>
      </c>
      <c r="D38" s="33">
        <v>18580</v>
      </c>
      <c r="E38" s="33">
        <v>20867</v>
      </c>
      <c r="F38" s="33">
        <v>19913</v>
      </c>
      <c r="G38" s="33">
        <v>14264</v>
      </c>
      <c r="H38" s="33">
        <v>14807</v>
      </c>
      <c r="I38" s="33">
        <v>8421</v>
      </c>
      <c r="J38" s="33">
        <v>12452</v>
      </c>
      <c r="K38" s="33">
        <v>18575</v>
      </c>
      <c r="L38" s="33">
        <v>21572</v>
      </c>
      <c r="M38" s="33">
        <v>23594</v>
      </c>
      <c r="N38" s="8">
        <f t="shared" si="1"/>
        <v>203293</v>
      </c>
    </row>
    <row r="39" spans="1:14" x14ac:dyDescent="0.15">
      <c r="A39" s="33" t="s">
        <v>45</v>
      </c>
      <c r="B39" s="33">
        <v>62</v>
      </c>
      <c r="C39" s="33">
        <v>116</v>
      </c>
      <c r="D39" s="33">
        <v>5</v>
      </c>
      <c r="E39" s="33">
        <v>104</v>
      </c>
      <c r="F39" s="33">
        <v>1068</v>
      </c>
      <c r="G39" s="33">
        <v>198</v>
      </c>
      <c r="H39" s="33">
        <v>612</v>
      </c>
      <c r="I39" s="33">
        <v>919</v>
      </c>
      <c r="J39" s="33">
        <v>761</v>
      </c>
      <c r="K39" s="33">
        <v>131</v>
      </c>
      <c r="L39" s="33">
        <v>461</v>
      </c>
      <c r="M39" s="33">
        <v>118</v>
      </c>
      <c r="N39" s="8">
        <f t="shared" si="1"/>
        <v>4555</v>
      </c>
    </row>
    <row r="40" spans="1:14" x14ac:dyDescent="0.15">
      <c r="A40" s="34" t="s">
        <v>46</v>
      </c>
      <c r="B40" s="34">
        <v>7405</v>
      </c>
      <c r="C40" s="34">
        <v>7599</v>
      </c>
      <c r="D40" s="34">
        <v>10459</v>
      </c>
      <c r="E40" s="34">
        <v>10333</v>
      </c>
      <c r="F40" s="34">
        <v>4661</v>
      </c>
      <c r="G40" s="34">
        <v>744</v>
      </c>
      <c r="H40" s="34">
        <v>574</v>
      </c>
      <c r="I40" s="34">
        <v>192</v>
      </c>
      <c r="J40" s="34">
        <v>744</v>
      </c>
      <c r="K40" s="34">
        <v>6972</v>
      </c>
      <c r="L40" s="34">
        <v>10448</v>
      </c>
      <c r="M40" s="34">
        <v>12964</v>
      </c>
      <c r="N40" s="5">
        <f t="shared" si="1"/>
        <v>73095</v>
      </c>
    </row>
    <row r="41" spans="1:14" x14ac:dyDescent="0.15">
      <c r="A41" s="34" t="s">
        <v>68</v>
      </c>
      <c r="B41" s="34">
        <v>17</v>
      </c>
      <c r="C41" s="34">
        <v>22</v>
      </c>
      <c r="D41" s="34">
        <v>24</v>
      </c>
      <c r="E41" s="34">
        <v>25</v>
      </c>
      <c r="F41" s="34">
        <v>7</v>
      </c>
      <c r="G41" s="34">
        <v>2</v>
      </c>
      <c r="H41" s="34">
        <v>4</v>
      </c>
      <c r="I41" s="34">
        <v>53</v>
      </c>
      <c r="J41" s="34">
        <v>62</v>
      </c>
      <c r="K41" s="34">
        <v>20</v>
      </c>
      <c r="L41" s="34">
        <v>38</v>
      </c>
      <c r="M41" s="34">
        <v>37</v>
      </c>
      <c r="N41" s="5">
        <f t="shared" si="1"/>
        <v>311</v>
      </c>
    </row>
    <row r="42" spans="1:14" x14ac:dyDescent="0.15">
      <c r="A42" s="33" t="s">
        <v>58</v>
      </c>
      <c r="B42" s="33">
        <v>1806</v>
      </c>
      <c r="C42" s="33">
        <v>915</v>
      </c>
      <c r="D42" s="33">
        <v>1401</v>
      </c>
      <c r="E42" s="33">
        <v>1231</v>
      </c>
      <c r="F42" s="33">
        <v>2073</v>
      </c>
      <c r="G42" s="33">
        <v>5356</v>
      </c>
      <c r="H42" s="33">
        <v>15795</v>
      </c>
      <c r="I42" s="33">
        <v>28265</v>
      </c>
      <c r="J42" s="33">
        <v>42831</v>
      </c>
      <c r="K42" s="33">
        <v>24646</v>
      </c>
      <c r="L42" s="33">
        <v>2870</v>
      </c>
      <c r="M42" s="33">
        <v>5314</v>
      </c>
      <c r="N42" s="8">
        <f t="shared" si="1"/>
        <v>132503</v>
      </c>
    </row>
    <row r="43" spans="1:14" x14ac:dyDescent="0.15">
      <c r="A43" s="33" t="s">
        <v>47</v>
      </c>
      <c r="B43" s="33">
        <v>40</v>
      </c>
      <c r="C43" s="33">
        <v>249</v>
      </c>
      <c r="D43" s="33">
        <v>254</v>
      </c>
      <c r="E43" s="33">
        <v>146</v>
      </c>
      <c r="F43" s="33">
        <v>2663</v>
      </c>
      <c r="G43" s="33">
        <v>2061</v>
      </c>
      <c r="H43" s="33">
        <v>3514</v>
      </c>
      <c r="I43" s="33">
        <v>1937</v>
      </c>
      <c r="J43" s="33">
        <v>1272</v>
      </c>
      <c r="K43" s="33">
        <v>57</v>
      </c>
      <c r="L43" s="33">
        <v>159</v>
      </c>
      <c r="M43" s="33">
        <v>615</v>
      </c>
      <c r="N43" s="8">
        <f t="shared" si="1"/>
        <v>12967</v>
      </c>
    </row>
    <row r="44" spans="1:14" x14ac:dyDescent="0.15">
      <c r="A44" s="34" t="s">
        <v>59</v>
      </c>
      <c r="B44" s="34">
        <v>1</v>
      </c>
      <c r="C44" s="34">
        <v>0</v>
      </c>
      <c r="D44" s="34">
        <v>0</v>
      </c>
      <c r="E44" s="34">
        <v>1</v>
      </c>
      <c r="F44" s="34">
        <v>4</v>
      </c>
      <c r="G44" s="34">
        <v>8</v>
      </c>
      <c r="H44" s="34">
        <v>3</v>
      </c>
      <c r="I44" s="34">
        <v>142</v>
      </c>
      <c r="J44" s="34">
        <v>7</v>
      </c>
      <c r="K44" s="34">
        <v>10</v>
      </c>
      <c r="L44" s="34">
        <v>4</v>
      </c>
      <c r="M44" s="34">
        <v>5</v>
      </c>
      <c r="N44" s="5">
        <f t="shared" si="1"/>
        <v>185</v>
      </c>
    </row>
    <row r="45" spans="1:14" x14ac:dyDescent="0.15">
      <c r="A45" s="34" t="s">
        <v>48</v>
      </c>
      <c r="B45" s="34">
        <v>3376</v>
      </c>
      <c r="C45" s="34">
        <v>4151</v>
      </c>
      <c r="D45" s="34">
        <v>6899</v>
      </c>
      <c r="E45" s="34">
        <v>6339</v>
      </c>
      <c r="F45" s="34">
        <v>4661</v>
      </c>
      <c r="G45" s="34">
        <v>3199</v>
      </c>
      <c r="H45" s="34">
        <v>2647</v>
      </c>
      <c r="I45" s="34">
        <v>1371</v>
      </c>
      <c r="J45" s="34">
        <v>2072</v>
      </c>
      <c r="K45" s="34">
        <v>3714</v>
      </c>
      <c r="L45" s="34">
        <v>5610</v>
      </c>
      <c r="M45" s="34">
        <v>5429</v>
      </c>
      <c r="N45" s="5">
        <f t="shared" si="1"/>
        <v>49468</v>
      </c>
    </row>
    <row r="46" spans="1:14" x14ac:dyDescent="0.15">
      <c r="A46" s="33" t="s">
        <v>49</v>
      </c>
      <c r="B46" s="33">
        <v>9301</v>
      </c>
      <c r="C46" s="33">
        <v>9542</v>
      </c>
      <c r="D46" s="33">
        <v>11424</v>
      </c>
      <c r="E46" s="33">
        <v>11310</v>
      </c>
      <c r="F46" s="33">
        <v>12949</v>
      </c>
      <c r="G46" s="33">
        <v>15430</v>
      </c>
      <c r="H46" s="33">
        <v>10470</v>
      </c>
      <c r="I46" s="33">
        <v>10663</v>
      </c>
      <c r="J46" s="33">
        <v>8323</v>
      </c>
      <c r="K46" s="33">
        <v>8860</v>
      </c>
      <c r="L46" s="33">
        <v>11963</v>
      </c>
      <c r="M46" s="33">
        <v>23299</v>
      </c>
      <c r="N46" s="8">
        <f t="shared" si="1"/>
        <v>143534</v>
      </c>
    </row>
    <row r="47" spans="1:14" x14ac:dyDescent="0.15">
      <c r="A47" s="33" t="s">
        <v>50</v>
      </c>
      <c r="B47" s="33">
        <v>18902</v>
      </c>
      <c r="C47" s="33">
        <v>16533</v>
      </c>
      <c r="D47" s="33">
        <v>18778</v>
      </c>
      <c r="E47" s="33">
        <v>19020</v>
      </c>
      <c r="F47" s="33">
        <v>22417</v>
      </c>
      <c r="G47" s="33">
        <v>17453</v>
      </c>
      <c r="H47" s="33">
        <v>18122</v>
      </c>
      <c r="I47" s="33">
        <v>14623</v>
      </c>
      <c r="J47" s="33">
        <v>13278</v>
      </c>
      <c r="K47" s="33">
        <v>24261</v>
      </c>
      <c r="L47" s="33">
        <v>22936</v>
      </c>
      <c r="M47" s="33">
        <v>21782</v>
      </c>
      <c r="N47" s="8">
        <f t="shared" si="1"/>
        <v>228105</v>
      </c>
    </row>
    <row r="48" spans="1:14" x14ac:dyDescent="0.15">
      <c r="A48" s="34" t="s">
        <v>60</v>
      </c>
      <c r="B48" s="34">
        <v>304</v>
      </c>
      <c r="C48" s="34">
        <v>74</v>
      </c>
      <c r="D48" s="34">
        <v>15</v>
      </c>
      <c r="E48" s="34">
        <v>19</v>
      </c>
      <c r="F48" s="34">
        <v>190</v>
      </c>
      <c r="G48" s="34">
        <v>1392</v>
      </c>
      <c r="H48" s="34">
        <v>1844</v>
      </c>
      <c r="I48" s="34">
        <v>849</v>
      </c>
      <c r="J48" s="34">
        <v>447</v>
      </c>
      <c r="K48" s="34">
        <v>247</v>
      </c>
      <c r="L48" s="34">
        <v>63</v>
      </c>
      <c r="M48" s="34">
        <v>886</v>
      </c>
      <c r="N48" s="5">
        <f t="shared" si="1"/>
        <v>6330</v>
      </c>
    </row>
    <row r="49" spans="1:14" x14ac:dyDescent="0.15">
      <c r="A49" s="34" t="s">
        <v>51</v>
      </c>
      <c r="B49" s="34">
        <v>572</v>
      </c>
      <c r="C49" s="34">
        <v>1628</v>
      </c>
      <c r="D49" s="34">
        <v>3253</v>
      </c>
      <c r="E49" s="34">
        <v>8088</v>
      </c>
      <c r="F49" s="34">
        <v>16534</v>
      </c>
      <c r="G49" s="34">
        <v>10766</v>
      </c>
      <c r="H49" s="34">
        <v>3311</v>
      </c>
      <c r="I49" s="34">
        <v>903</v>
      </c>
      <c r="J49" s="34">
        <v>108</v>
      </c>
      <c r="K49" s="34">
        <v>346</v>
      </c>
      <c r="L49" s="34">
        <v>468</v>
      </c>
      <c r="M49" s="34">
        <v>363</v>
      </c>
      <c r="N49" s="5">
        <f t="shared" si="1"/>
        <v>46340</v>
      </c>
    </row>
    <row r="50" spans="1:14" x14ac:dyDescent="0.15">
      <c r="A50" s="33" t="s">
        <v>52</v>
      </c>
      <c r="B50" s="33">
        <v>3090</v>
      </c>
      <c r="C50" s="33">
        <v>2527</v>
      </c>
      <c r="D50" s="33">
        <v>2871</v>
      </c>
      <c r="E50" s="33">
        <v>4145</v>
      </c>
      <c r="F50" s="33">
        <v>3363</v>
      </c>
      <c r="G50" s="33">
        <v>2742</v>
      </c>
      <c r="H50" s="33">
        <v>1978</v>
      </c>
      <c r="I50" s="33">
        <v>627</v>
      </c>
      <c r="J50" s="33">
        <v>1247</v>
      </c>
      <c r="K50" s="33">
        <v>2486</v>
      </c>
      <c r="L50" s="33">
        <v>3841</v>
      </c>
      <c r="M50" s="33">
        <v>5301</v>
      </c>
      <c r="N50" s="8">
        <f t="shared" si="1"/>
        <v>34218</v>
      </c>
    </row>
  </sheetData>
  <printOptions horizontalCentered="1" verticalCentered="1"/>
  <pageMargins left="0" right="0" top="0" bottom="0.39370078740157483" header="0" footer="0"/>
  <pageSetup paperSize="9" scale="5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9"/>
  <sheetViews>
    <sheetView zoomScale="75" workbookViewId="0">
      <selection activeCell="I13" sqref="I13"/>
    </sheetView>
  </sheetViews>
  <sheetFormatPr baseColWidth="10" defaultRowHeight="14" x14ac:dyDescent="0.15"/>
  <cols>
    <col min="1" max="1" width="26.1640625" style="40" customWidth="1"/>
    <col min="2" max="3" width="15.6640625" style="41" customWidth="1"/>
    <col min="4" max="4" width="14" style="41" customWidth="1"/>
    <col min="5" max="5" width="15.33203125" style="41" customWidth="1"/>
    <col min="6" max="6" width="14" style="41" customWidth="1"/>
    <col min="7" max="7" width="13.6640625" style="41" customWidth="1"/>
    <col min="8" max="8" width="14" style="41" customWidth="1"/>
    <col min="9" max="9" width="13.83203125" style="41" customWidth="1"/>
    <col min="10" max="10" width="14" style="41" customWidth="1"/>
    <col min="11" max="12" width="13.83203125" style="41" customWidth="1"/>
    <col min="13" max="13" width="15.5" style="41" customWidth="1"/>
    <col min="14" max="14" width="15.83203125" style="40" customWidth="1"/>
    <col min="15" max="16384" width="10.83203125" style="41"/>
  </cols>
  <sheetData>
    <row r="1" spans="1:14" x14ac:dyDescent="0.15">
      <c r="G1" s="40"/>
    </row>
    <row r="3" spans="1:14" ht="18" x14ac:dyDescent="0.2">
      <c r="A3" s="61" t="s">
        <v>73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5" spans="1:14" s="43" customFormat="1" x14ac:dyDescent="0.1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s="45" customFormat="1" x14ac:dyDescent="0.15">
      <c r="A6" s="44"/>
      <c r="B6" s="44" t="s">
        <v>0</v>
      </c>
      <c r="C6" s="44" t="s">
        <v>1</v>
      </c>
      <c r="D6" s="44" t="s">
        <v>2</v>
      </c>
      <c r="E6" s="44" t="s">
        <v>3</v>
      </c>
      <c r="F6" s="44" t="s">
        <v>4</v>
      </c>
      <c r="G6" s="44" t="s">
        <v>5</v>
      </c>
      <c r="H6" s="44" t="s">
        <v>6</v>
      </c>
      <c r="I6" s="44" t="s">
        <v>7</v>
      </c>
      <c r="J6" s="44" t="s">
        <v>8</v>
      </c>
      <c r="K6" s="44" t="s">
        <v>9</v>
      </c>
      <c r="L6" s="44" t="s">
        <v>10</v>
      </c>
      <c r="M6" s="44" t="s">
        <v>11</v>
      </c>
      <c r="N6" s="2" t="s">
        <v>12</v>
      </c>
    </row>
    <row r="7" spans="1:14" x14ac:dyDescent="0.15">
      <c r="A7" s="46" t="s">
        <v>13</v>
      </c>
      <c r="B7" s="4">
        <v>14601</v>
      </c>
      <c r="C7" s="4">
        <v>19305</v>
      </c>
      <c r="D7" s="4">
        <v>18957</v>
      </c>
      <c r="E7" s="4">
        <v>31796</v>
      </c>
      <c r="F7" s="4">
        <v>16131</v>
      </c>
      <c r="G7" s="4">
        <v>1374</v>
      </c>
      <c r="H7" s="4">
        <v>1574</v>
      </c>
      <c r="I7" s="4">
        <v>2337</v>
      </c>
      <c r="J7" s="4">
        <v>18113</v>
      </c>
      <c r="K7" s="4">
        <v>16786</v>
      </c>
      <c r="L7" s="4">
        <v>29092</v>
      </c>
      <c r="M7" s="4">
        <v>46186</v>
      </c>
      <c r="N7" s="5">
        <f t="shared" ref="N7:N29" si="0">SUM(B7:M7)</f>
        <v>216252</v>
      </c>
    </row>
    <row r="8" spans="1:14" x14ac:dyDescent="0.15">
      <c r="A8" s="46" t="s">
        <v>14</v>
      </c>
      <c r="B8" s="4">
        <v>566730</v>
      </c>
      <c r="C8" s="4">
        <v>1527727</v>
      </c>
      <c r="D8" s="4">
        <v>2412719</v>
      </c>
      <c r="E8" s="4">
        <v>721957</v>
      </c>
      <c r="F8" s="4">
        <v>765276</v>
      </c>
      <c r="G8" s="4">
        <v>342044</v>
      </c>
      <c r="H8" s="4">
        <v>326088</v>
      </c>
      <c r="I8" s="4">
        <v>1187012</v>
      </c>
      <c r="J8" s="4">
        <v>2948299</v>
      </c>
      <c r="K8" s="4">
        <v>1074329</v>
      </c>
      <c r="L8" s="4">
        <v>758763</v>
      </c>
      <c r="M8" s="4">
        <v>667283</v>
      </c>
      <c r="N8" s="5">
        <f t="shared" si="0"/>
        <v>13298227</v>
      </c>
    </row>
    <row r="9" spans="1:14" x14ac:dyDescent="0.15">
      <c r="A9" s="47" t="s">
        <v>15</v>
      </c>
      <c r="B9" s="7">
        <v>2125</v>
      </c>
      <c r="C9" s="7">
        <v>4177</v>
      </c>
      <c r="D9" s="7">
        <v>5559</v>
      </c>
      <c r="E9" s="7">
        <v>3490</v>
      </c>
      <c r="F9" s="7">
        <v>33389</v>
      </c>
      <c r="G9" s="7">
        <v>15615</v>
      </c>
      <c r="H9" s="7">
        <v>8309</v>
      </c>
      <c r="I9" s="7">
        <v>6057</v>
      </c>
      <c r="J9" s="7">
        <v>17814</v>
      </c>
      <c r="K9" s="7">
        <v>6387</v>
      </c>
      <c r="L9" s="7">
        <v>4937</v>
      </c>
      <c r="M9" s="7">
        <v>7056</v>
      </c>
      <c r="N9" s="8">
        <f t="shared" si="0"/>
        <v>114915</v>
      </c>
    </row>
    <row r="10" spans="1:14" x14ac:dyDescent="0.15">
      <c r="A10" s="47" t="s">
        <v>16</v>
      </c>
      <c r="B10" s="7">
        <v>7674</v>
      </c>
      <c r="C10" s="7">
        <v>8518</v>
      </c>
      <c r="D10" s="7">
        <v>289705</v>
      </c>
      <c r="E10" s="7">
        <v>6268</v>
      </c>
      <c r="F10" s="7">
        <v>7092</v>
      </c>
      <c r="G10" s="7">
        <v>3161</v>
      </c>
      <c r="H10" s="7">
        <v>7809</v>
      </c>
      <c r="I10" s="7">
        <v>3110</v>
      </c>
      <c r="J10" s="7">
        <v>13174</v>
      </c>
      <c r="K10" s="7">
        <v>9170</v>
      </c>
      <c r="L10" s="7">
        <v>12012</v>
      </c>
      <c r="M10" s="7">
        <v>10371</v>
      </c>
      <c r="N10" s="8">
        <f t="shared" si="0"/>
        <v>378064</v>
      </c>
    </row>
    <row r="11" spans="1:14" x14ac:dyDescent="0.15">
      <c r="A11" s="46" t="s">
        <v>17</v>
      </c>
      <c r="B11" s="4">
        <v>37125</v>
      </c>
      <c r="C11" s="4">
        <v>67213</v>
      </c>
      <c r="D11" s="4">
        <v>45233</v>
      </c>
      <c r="E11" s="4">
        <v>46322</v>
      </c>
      <c r="F11" s="4">
        <v>30823</v>
      </c>
      <c r="G11" s="4">
        <v>23481</v>
      </c>
      <c r="H11" s="4">
        <v>30647</v>
      </c>
      <c r="I11" s="4">
        <v>42973</v>
      </c>
      <c r="J11" s="4">
        <v>6149</v>
      </c>
      <c r="K11" s="4">
        <v>13708</v>
      </c>
      <c r="L11" s="4">
        <v>29929</v>
      </c>
      <c r="M11" s="4">
        <v>194699</v>
      </c>
      <c r="N11" s="5">
        <f t="shared" si="0"/>
        <v>568302</v>
      </c>
    </row>
    <row r="12" spans="1:14" x14ac:dyDescent="0.15">
      <c r="A12" s="46" t="s">
        <v>18</v>
      </c>
      <c r="B12" s="4">
        <v>3078822</v>
      </c>
      <c r="C12" s="4">
        <v>1405685</v>
      </c>
      <c r="D12" s="4">
        <v>895057</v>
      </c>
      <c r="E12" s="4">
        <v>60766</v>
      </c>
      <c r="F12" s="4">
        <v>53749</v>
      </c>
      <c r="G12" s="4">
        <v>316603</v>
      </c>
      <c r="H12" s="4">
        <v>35866</v>
      </c>
      <c r="I12" s="4">
        <v>36760</v>
      </c>
      <c r="J12" s="4">
        <v>26049</v>
      </c>
      <c r="K12" s="4">
        <v>91616</v>
      </c>
      <c r="L12" s="4">
        <v>904038</v>
      </c>
      <c r="M12" s="4">
        <v>2976405</v>
      </c>
      <c r="N12" s="5">
        <f t="shared" si="0"/>
        <v>9881416</v>
      </c>
    </row>
    <row r="13" spans="1:14" x14ac:dyDescent="0.15">
      <c r="A13" s="47" t="s">
        <v>63</v>
      </c>
      <c r="B13" s="7">
        <v>78979</v>
      </c>
      <c r="C13" s="7">
        <v>85069</v>
      </c>
      <c r="D13" s="7">
        <v>670498</v>
      </c>
      <c r="E13" s="7">
        <v>795971</v>
      </c>
      <c r="F13" s="7">
        <v>1099907</v>
      </c>
      <c r="G13" s="7">
        <v>731001</v>
      </c>
      <c r="H13" s="7">
        <v>77106</v>
      </c>
      <c r="I13" s="7">
        <v>21940</v>
      </c>
      <c r="J13" s="7">
        <v>35083</v>
      </c>
      <c r="K13" s="7">
        <v>67942</v>
      </c>
      <c r="L13" s="7">
        <v>29345</v>
      </c>
      <c r="M13" s="7">
        <v>41597</v>
      </c>
      <c r="N13" s="8">
        <f t="shared" si="0"/>
        <v>3734438</v>
      </c>
    </row>
    <row r="14" spans="1:14" x14ac:dyDescent="0.15">
      <c r="A14" s="47" t="s">
        <v>19</v>
      </c>
      <c r="B14" s="7">
        <v>4657370</v>
      </c>
      <c r="C14" s="7">
        <v>3897029</v>
      </c>
      <c r="D14" s="7">
        <v>6683606</v>
      </c>
      <c r="E14" s="7">
        <v>6607505</v>
      </c>
      <c r="F14" s="7">
        <v>1158542</v>
      </c>
      <c r="G14" s="7">
        <v>668539</v>
      </c>
      <c r="H14" s="7">
        <v>328897</v>
      </c>
      <c r="I14" s="7">
        <v>640399</v>
      </c>
      <c r="J14" s="7">
        <v>684964</v>
      </c>
      <c r="K14" s="7">
        <v>506884</v>
      </c>
      <c r="L14" s="7">
        <v>1177617</v>
      </c>
      <c r="M14" s="7">
        <v>4108267</v>
      </c>
      <c r="N14" s="8">
        <f t="shared" si="0"/>
        <v>31119619</v>
      </c>
    </row>
    <row r="15" spans="1:14" x14ac:dyDescent="0.15">
      <c r="A15" s="46" t="s">
        <v>20</v>
      </c>
      <c r="B15" s="4">
        <v>682080</v>
      </c>
      <c r="C15" s="4">
        <v>527971</v>
      </c>
      <c r="D15" s="4">
        <v>657393</v>
      </c>
      <c r="E15" s="4">
        <v>482472</v>
      </c>
      <c r="F15" s="4">
        <v>523222</v>
      </c>
      <c r="G15" s="4">
        <v>504256</v>
      </c>
      <c r="H15" s="4">
        <v>1004766</v>
      </c>
      <c r="I15" s="4">
        <v>601861</v>
      </c>
      <c r="J15" s="4">
        <v>1166195</v>
      </c>
      <c r="K15" s="4">
        <v>1036525</v>
      </c>
      <c r="L15" s="4">
        <v>564583</v>
      </c>
      <c r="M15" s="4">
        <v>1851756</v>
      </c>
      <c r="N15" s="5">
        <f t="shared" si="0"/>
        <v>9603080</v>
      </c>
    </row>
    <row r="16" spans="1:14" x14ac:dyDescent="0.15">
      <c r="A16" s="46" t="s">
        <v>21</v>
      </c>
      <c r="B16" s="4">
        <v>888782</v>
      </c>
      <c r="C16" s="4">
        <v>984356</v>
      </c>
      <c r="D16" s="4">
        <v>480507</v>
      </c>
      <c r="E16" s="4">
        <v>564690</v>
      </c>
      <c r="F16" s="4">
        <v>466254</v>
      </c>
      <c r="G16" s="4">
        <v>355101</v>
      </c>
      <c r="H16" s="4">
        <v>319674</v>
      </c>
      <c r="I16" s="4">
        <v>373890</v>
      </c>
      <c r="J16" s="4">
        <v>503928</v>
      </c>
      <c r="K16" s="4">
        <v>231731</v>
      </c>
      <c r="L16" s="4">
        <v>189559</v>
      </c>
      <c r="M16" s="4">
        <v>365442</v>
      </c>
      <c r="N16" s="5">
        <f t="shared" si="0"/>
        <v>5723914</v>
      </c>
    </row>
    <row r="17" spans="1:14" x14ac:dyDescent="0.15">
      <c r="A17" s="47" t="s">
        <v>22</v>
      </c>
      <c r="B17" s="7">
        <v>3856217</v>
      </c>
      <c r="C17" s="7">
        <v>4591747</v>
      </c>
      <c r="D17" s="7">
        <v>7617049</v>
      </c>
      <c r="E17" s="7">
        <v>1167916</v>
      </c>
      <c r="F17" s="7">
        <v>1201887</v>
      </c>
      <c r="G17" s="7">
        <v>1372216</v>
      </c>
      <c r="H17" s="7">
        <v>4119533</v>
      </c>
      <c r="I17" s="7">
        <v>3578414</v>
      </c>
      <c r="J17" s="7">
        <v>3697708</v>
      </c>
      <c r="K17" s="7">
        <v>4691158</v>
      </c>
      <c r="L17" s="7">
        <v>4740439</v>
      </c>
      <c r="M17" s="7">
        <v>5935302</v>
      </c>
      <c r="N17" s="8">
        <f t="shared" si="0"/>
        <v>46569586</v>
      </c>
    </row>
    <row r="18" spans="1:14" x14ac:dyDescent="0.15">
      <c r="A18" s="47" t="s">
        <v>23</v>
      </c>
      <c r="B18" s="7">
        <v>37286</v>
      </c>
      <c r="C18" s="7">
        <v>30360</v>
      </c>
      <c r="D18" s="7">
        <v>38518</v>
      </c>
      <c r="E18" s="7">
        <v>202480</v>
      </c>
      <c r="F18" s="7">
        <v>42525</v>
      </c>
      <c r="G18" s="7">
        <v>51823</v>
      </c>
      <c r="H18" s="7">
        <v>52546</v>
      </c>
      <c r="I18" s="7">
        <v>62208</v>
      </c>
      <c r="J18" s="7">
        <v>137278</v>
      </c>
      <c r="K18" s="7">
        <v>103696</v>
      </c>
      <c r="L18" s="7">
        <v>106370</v>
      </c>
      <c r="M18" s="7">
        <v>60310</v>
      </c>
      <c r="N18" s="8">
        <f t="shared" si="0"/>
        <v>925400</v>
      </c>
    </row>
    <row r="19" spans="1:14" x14ac:dyDescent="0.15">
      <c r="A19" s="46" t="s">
        <v>24</v>
      </c>
      <c r="B19" s="4">
        <v>58869</v>
      </c>
      <c r="C19" s="4">
        <v>69002</v>
      </c>
      <c r="D19" s="4">
        <v>38682</v>
      </c>
      <c r="E19" s="4">
        <v>15798</v>
      </c>
      <c r="F19" s="4">
        <v>41304</v>
      </c>
      <c r="G19" s="4">
        <v>43363</v>
      </c>
      <c r="H19" s="4">
        <v>51731</v>
      </c>
      <c r="I19" s="4">
        <v>52261</v>
      </c>
      <c r="J19" s="4">
        <v>54883</v>
      </c>
      <c r="K19" s="4">
        <v>52131</v>
      </c>
      <c r="L19" s="4">
        <v>34123</v>
      </c>
      <c r="M19" s="4">
        <v>23819</v>
      </c>
      <c r="N19" s="5">
        <f t="shared" si="0"/>
        <v>535966</v>
      </c>
    </row>
    <row r="20" spans="1:14" x14ac:dyDescent="0.15">
      <c r="A20" s="46" t="s">
        <v>25</v>
      </c>
      <c r="B20" s="4">
        <v>18179874</v>
      </c>
      <c r="C20" s="4">
        <v>17042149</v>
      </c>
      <c r="D20" s="4">
        <v>20135199</v>
      </c>
      <c r="E20" s="4">
        <v>16291960</v>
      </c>
      <c r="F20" s="4">
        <v>13685146</v>
      </c>
      <c r="G20" s="4">
        <v>6861409</v>
      </c>
      <c r="H20" s="4">
        <v>6343926</v>
      </c>
      <c r="I20" s="4">
        <v>3999255</v>
      </c>
      <c r="J20" s="4">
        <v>4417283</v>
      </c>
      <c r="K20" s="4">
        <v>13907179</v>
      </c>
      <c r="L20" s="4">
        <v>12961434</v>
      </c>
      <c r="M20" s="4">
        <v>13449749</v>
      </c>
      <c r="N20" s="5">
        <f t="shared" si="0"/>
        <v>147274563</v>
      </c>
    </row>
    <row r="21" spans="1:14" x14ac:dyDescent="0.15">
      <c r="A21" s="47" t="s">
        <v>26</v>
      </c>
      <c r="B21" s="7">
        <v>1234821</v>
      </c>
      <c r="C21" s="7">
        <v>1149653</v>
      </c>
      <c r="D21" s="7">
        <v>1440408</v>
      </c>
      <c r="E21" s="7">
        <v>1736191</v>
      </c>
      <c r="F21" s="7">
        <v>1695247</v>
      </c>
      <c r="G21" s="7">
        <v>1896666</v>
      </c>
      <c r="H21" s="7">
        <v>2216690</v>
      </c>
      <c r="I21" s="7">
        <v>2652435</v>
      </c>
      <c r="J21" s="7">
        <v>2107796</v>
      </c>
      <c r="K21" s="7">
        <v>2459791</v>
      </c>
      <c r="L21" s="7">
        <v>1527987</v>
      </c>
      <c r="M21" s="7">
        <v>1637257</v>
      </c>
      <c r="N21" s="8">
        <f t="shared" si="0"/>
        <v>21754942</v>
      </c>
    </row>
    <row r="22" spans="1:14" x14ac:dyDescent="0.15">
      <c r="A22" s="47" t="s">
        <v>64</v>
      </c>
      <c r="B22" s="7">
        <v>62064</v>
      </c>
      <c r="C22" s="7">
        <v>43851</v>
      </c>
      <c r="D22" s="7">
        <v>26738</v>
      </c>
      <c r="E22" s="7">
        <v>342345</v>
      </c>
      <c r="F22" s="7">
        <v>1037123</v>
      </c>
      <c r="G22" s="7">
        <v>194622</v>
      </c>
      <c r="H22" s="7">
        <v>89287</v>
      </c>
      <c r="I22" s="7">
        <v>3719</v>
      </c>
      <c r="J22" s="7">
        <v>27379</v>
      </c>
      <c r="K22" s="7">
        <v>22067</v>
      </c>
      <c r="L22" s="7">
        <v>178591</v>
      </c>
      <c r="M22" s="7">
        <v>227227</v>
      </c>
      <c r="N22" s="8">
        <f t="shared" si="0"/>
        <v>2255013</v>
      </c>
    </row>
    <row r="23" spans="1:14" x14ac:dyDescent="0.15">
      <c r="A23" s="46" t="s">
        <v>27</v>
      </c>
      <c r="B23" s="4">
        <v>23738004</v>
      </c>
      <c r="C23" s="4">
        <v>26599837</v>
      </c>
      <c r="D23" s="4">
        <v>33307047</v>
      </c>
      <c r="E23" s="4">
        <v>25584066</v>
      </c>
      <c r="F23" s="4">
        <v>16704378</v>
      </c>
      <c r="G23" s="4">
        <v>8578586</v>
      </c>
      <c r="H23" s="4">
        <v>3474194</v>
      </c>
      <c r="I23" s="4">
        <v>3939843</v>
      </c>
      <c r="J23" s="4">
        <v>11273416</v>
      </c>
      <c r="K23" s="4">
        <v>15128284</v>
      </c>
      <c r="L23" s="4">
        <v>25351364</v>
      </c>
      <c r="M23" s="4">
        <v>35516983</v>
      </c>
      <c r="N23" s="5">
        <f t="shared" si="0"/>
        <v>229196002</v>
      </c>
    </row>
    <row r="24" spans="1:14" x14ac:dyDescent="0.15">
      <c r="A24" s="46" t="s">
        <v>28</v>
      </c>
      <c r="B24" s="4">
        <v>1013911</v>
      </c>
      <c r="C24" s="4">
        <v>1037957</v>
      </c>
      <c r="D24" s="4">
        <v>1033740</v>
      </c>
      <c r="E24" s="4">
        <v>187489</v>
      </c>
      <c r="F24" s="4">
        <v>96237</v>
      </c>
      <c r="G24" s="4">
        <v>42800</v>
      </c>
      <c r="H24" s="4">
        <v>199820</v>
      </c>
      <c r="I24" s="4">
        <v>79429</v>
      </c>
      <c r="J24" s="4">
        <v>23655</v>
      </c>
      <c r="K24" s="4">
        <v>117321</v>
      </c>
      <c r="L24" s="4">
        <v>1441847</v>
      </c>
      <c r="M24" s="4">
        <v>1292905</v>
      </c>
      <c r="N24" s="5">
        <f t="shared" si="0"/>
        <v>6567111</v>
      </c>
    </row>
    <row r="25" spans="1:14" x14ac:dyDescent="0.15">
      <c r="A25" s="47" t="s">
        <v>29</v>
      </c>
      <c r="B25" s="7">
        <v>4391178</v>
      </c>
      <c r="C25" s="7">
        <v>3970214</v>
      </c>
      <c r="D25" s="7">
        <v>5951548</v>
      </c>
      <c r="E25" s="7">
        <v>6617454</v>
      </c>
      <c r="F25" s="7">
        <v>6207444</v>
      </c>
      <c r="G25" s="7">
        <v>3850388</v>
      </c>
      <c r="H25" s="7">
        <v>3291233</v>
      </c>
      <c r="I25" s="7">
        <v>1173099</v>
      </c>
      <c r="J25" s="7">
        <v>486446</v>
      </c>
      <c r="K25" s="7">
        <v>1598307</v>
      </c>
      <c r="L25" s="7">
        <v>2652002</v>
      </c>
      <c r="M25" s="7">
        <v>6836577</v>
      </c>
      <c r="N25" s="8">
        <f t="shared" si="0"/>
        <v>47025890</v>
      </c>
    </row>
    <row r="26" spans="1:14" x14ac:dyDescent="0.15">
      <c r="A26" s="47" t="s">
        <v>30</v>
      </c>
      <c r="B26" s="7">
        <v>1214065</v>
      </c>
      <c r="C26" s="7">
        <v>776173</v>
      </c>
      <c r="D26" s="7">
        <v>549302</v>
      </c>
      <c r="E26" s="7">
        <v>477762</v>
      </c>
      <c r="F26" s="7">
        <v>759124</v>
      </c>
      <c r="G26" s="7">
        <v>496971</v>
      </c>
      <c r="H26" s="7">
        <v>466803</v>
      </c>
      <c r="I26" s="7">
        <v>248646</v>
      </c>
      <c r="J26" s="7">
        <v>721941</v>
      </c>
      <c r="K26" s="7">
        <v>1202038</v>
      </c>
      <c r="L26" s="7">
        <v>1230379</v>
      </c>
      <c r="M26" s="7">
        <v>2003132</v>
      </c>
      <c r="N26" s="8">
        <f t="shared" si="0"/>
        <v>10146336</v>
      </c>
    </row>
    <row r="27" spans="1:14" x14ac:dyDescent="0.15">
      <c r="A27" s="46" t="s">
        <v>31</v>
      </c>
      <c r="B27" s="4">
        <v>5643712</v>
      </c>
      <c r="C27" s="4">
        <v>4823216</v>
      </c>
      <c r="D27" s="4">
        <v>9241798</v>
      </c>
      <c r="E27" s="4">
        <v>4453372</v>
      </c>
      <c r="F27" s="4">
        <v>5014745</v>
      </c>
      <c r="G27" s="4">
        <v>8918649</v>
      </c>
      <c r="H27" s="4">
        <v>10177018</v>
      </c>
      <c r="I27" s="4">
        <v>14819084</v>
      </c>
      <c r="J27" s="4">
        <v>14379027</v>
      </c>
      <c r="K27" s="4">
        <v>9709984</v>
      </c>
      <c r="L27" s="4">
        <v>7536886</v>
      </c>
      <c r="M27" s="4">
        <v>7659684</v>
      </c>
      <c r="N27" s="5">
        <f t="shared" si="0"/>
        <v>102377175</v>
      </c>
    </row>
    <row r="28" spans="1:14" x14ac:dyDescent="0.15">
      <c r="A28" s="46" t="s">
        <v>32</v>
      </c>
      <c r="B28" s="4">
        <v>281550</v>
      </c>
      <c r="C28" s="4">
        <v>218814</v>
      </c>
      <c r="D28" s="4">
        <v>346197</v>
      </c>
      <c r="E28" s="4">
        <v>300440</v>
      </c>
      <c r="F28" s="4">
        <v>346606</v>
      </c>
      <c r="G28" s="4">
        <v>231260</v>
      </c>
      <c r="H28" s="4">
        <v>310272</v>
      </c>
      <c r="I28" s="4">
        <v>281248</v>
      </c>
      <c r="J28" s="4">
        <v>269016</v>
      </c>
      <c r="K28" s="4">
        <v>268551</v>
      </c>
      <c r="L28" s="4">
        <v>243476</v>
      </c>
      <c r="M28" s="4">
        <v>426872</v>
      </c>
      <c r="N28" s="5">
        <f t="shared" si="0"/>
        <v>3524302</v>
      </c>
    </row>
    <row r="29" spans="1:14" x14ac:dyDescent="0.15">
      <c r="A29" s="47" t="s">
        <v>33</v>
      </c>
      <c r="B29" s="7">
        <v>3151621</v>
      </c>
      <c r="C29" s="7">
        <v>3085029</v>
      </c>
      <c r="D29" s="7">
        <v>3912206</v>
      </c>
      <c r="E29" s="7">
        <v>3519087</v>
      </c>
      <c r="F29" s="7">
        <v>3762787</v>
      </c>
      <c r="G29" s="7">
        <v>3073650</v>
      </c>
      <c r="H29" s="7">
        <v>3812858</v>
      </c>
      <c r="I29" s="7">
        <v>2198669</v>
      </c>
      <c r="J29" s="7">
        <v>4046419</v>
      </c>
      <c r="K29" s="7">
        <v>4905753</v>
      </c>
      <c r="L29" s="7">
        <v>4466204</v>
      </c>
      <c r="M29" s="7">
        <v>4683116</v>
      </c>
      <c r="N29" s="8">
        <f t="shared" si="0"/>
        <v>44617399</v>
      </c>
    </row>
    <row r="30" spans="1:14" x14ac:dyDescent="0.15">
      <c r="A30" s="49" t="s">
        <v>35</v>
      </c>
      <c r="B30" s="49">
        <v>7658124</v>
      </c>
      <c r="C30" s="49">
        <v>9780076</v>
      </c>
      <c r="D30" s="49">
        <v>13366125</v>
      </c>
      <c r="E30" s="49">
        <v>17430260</v>
      </c>
      <c r="F30" s="49">
        <v>25819210</v>
      </c>
      <c r="G30" s="49">
        <v>21210295</v>
      </c>
      <c r="H30" s="49">
        <v>14550516</v>
      </c>
      <c r="I30" s="49">
        <v>20296446</v>
      </c>
      <c r="J30" s="49">
        <v>15669623</v>
      </c>
      <c r="K30" s="49">
        <v>15044662</v>
      </c>
      <c r="L30" s="49">
        <v>10675083</v>
      </c>
      <c r="M30" s="49">
        <v>6462511</v>
      </c>
      <c r="N30" s="5">
        <f t="shared" ref="N30:N57" si="1">SUM(B30:M30)</f>
        <v>177962931</v>
      </c>
    </row>
    <row r="31" spans="1:14" x14ac:dyDescent="0.15">
      <c r="A31" s="49" t="s">
        <v>36</v>
      </c>
      <c r="B31" s="49">
        <v>8182</v>
      </c>
      <c r="C31" s="49">
        <v>1013</v>
      </c>
      <c r="D31" s="49">
        <v>1418</v>
      </c>
      <c r="E31" s="49">
        <v>12221</v>
      </c>
      <c r="F31" s="49">
        <v>89382</v>
      </c>
      <c r="G31" s="49">
        <v>26384</v>
      </c>
      <c r="H31" s="49">
        <v>321524</v>
      </c>
      <c r="I31" s="49">
        <v>238080</v>
      </c>
      <c r="J31" s="49">
        <v>85293</v>
      </c>
      <c r="K31" s="49">
        <v>30726</v>
      </c>
      <c r="L31" s="49">
        <v>21483</v>
      </c>
      <c r="M31" s="49">
        <v>182317</v>
      </c>
      <c r="N31" s="5">
        <f t="shared" si="1"/>
        <v>1018023</v>
      </c>
    </row>
    <row r="32" spans="1:14" x14ac:dyDescent="0.15">
      <c r="A32" s="48" t="s">
        <v>65</v>
      </c>
      <c r="B32" s="48">
        <v>3365892</v>
      </c>
      <c r="C32" s="48">
        <v>7387603</v>
      </c>
      <c r="D32" s="48">
        <v>11031724</v>
      </c>
      <c r="E32" s="48">
        <v>11747411</v>
      </c>
      <c r="F32" s="48">
        <v>8237466</v>
      </c>
      <c r="G32" s="48">
        <v>3097379</v>
      </c>
      <c r="H32" s="48">
        <v>465285</v>
      </c>
      <c r="I32" s="48">
        <v>379115</v>
      </c>
      <c r="J32" s="48">
        <v>966169</v>
      </c>
      <c r="K32" s="48">
        <v>4336036</v>
      </c>
      <c r="L32" s="48">
        <v>2656897</v>
      </c>
      <c r="M32" s="48">
        <v>1584416</v>
      </c>
      <c r="N32" s="8">
        <f t="shared" si="1"/>
        <v>55255393</v>
      </c>
    </row>
    <row r="33" spans="1:14" x14ac:dyDescent="0.15">
      <c r="A33" s="48" t="s">
        <v>66</v>
      </c>
      <c r="B33" s="48">
        <v>32076</v>
      </c>
      <c r="C33" s="48">
        <v>26832</v>
      </c>
      <c r="D33" s="48">
        <v>31430</v>
      </c>
      <c r="E33" s="48">
        <v>51884</v>
      </c>
      <c r="F33" s="48">
        <v>20497</v>
      </c>
      <c r="G33" s="48">
        <v>34600</v>
      </c>
      <c r="H33" s="48">
        <v>30673</v>
      </c>
      <c r="I33" s="48">
        <v>11534</v>
      </c>
      <c r="J33" s="48">
        <v>1379</v>
      </c>
      <c r="K33" s="48">
        <v>24772</v>
      </c>
      <c r="L33" s="48">
        <v>49901</v>
      </c>
      <c r="M33" s="48">
        <v>15971</v>
      </c>
      <c r="N33" s="8">
        <f t="shared" si="1"/>
        <v>331549</v>
      </c>
    </row>
    <row r="34" spans="1:14" x14ac:dyDescent="0.15">
      <c r="A34" s="49" t="s">
        <v>37</v>
      </c>
      <c r="B34" s="49">
        <v>571794</v>
      </c>
      <c r="C34" s="49">
        <v>27569</v>
      </c>
      <c r="D34" s="49"/>
      <c r="E34" s="49"/>
      <c r="F34" s="49">
        <v>75805</v>
      </c>
      <c r="G34" s="49">
        <v>43626</v>
      </c>
      <c r="H34" s="49">
        <v>386933</v>
      </c>
      <c r="I34" s="49">
        <v>166333</v>
      </c>
      <c r="J34" s="49"/>
      <c r="K34" s="49">
        <v>4527</v>
      </c>
      <c r="L34" s="49">
        <v>1167933</v>
      </c>
      <c r="M34" s="49">
        <v>3299416</v>
      </c>
      <c r="N34" s="5">
        <f t="shared" si="1"/>
        <v>5743936</v>
      </c>
    </row>
    <row r="35" spans="1:14" x14ac:dyDescent="0.15">
      <c r="A35" s="49" t="s">
        <v>38</v>
      </c>
      <c r="B35" s="49">
        <v>1285138</v>
      </c>
      <c r="C35" s="49">
        <v>2494914</v>
      </c>
      <c r="D35" s="49">
        <v>3416227</v>
      </c>
      <c r="E35" s="49">
        <v>1772590</v>
      </c>
      <c r="F35" s="49">
        <v>472937</v>
      </c>
      <c r="G35" s="49">
        <v>63481</v>
      </c>
      <c r="H35" s="49">
        <v>166853</v>
      </c>
      <c r="I35" s="49">
        <v>148463</v>
      </c>
      <c r="J35" s="49">
        <v>207874</v>
      </c>
      <c r="K35" s="49">
        <v>137534</v>
      </c>
      <c r="L35" s="49">
        <v>71157</v>
      </c>
      <c r="M35" s="49">
        <v>200660</v>
      </c>
      <c r="N35" s="5">
        <f t="shared" si="1"/>
        <v>10437828</v>
      </c>
    </row>
    <row r="36" spans="1:14" x14ac:dyDescent="0.15">
      <c r="A36" s="48" t="s">
        <v>39</v>
      </c>
      <c r="B36" s="48">
        <v>11078108</v>
      </c>
      <c r="C36" s="48">
        <v>12530713</v>
      </c>
      <c r="D36" s="48">
        <v>7121801</v>
      </c>
      <c r="E36" s="48">
        <v>4243826</v>
      </c>
      <c r="F36" s="48">
        <v>5048920</v>
      </c>
      <c r="G36" s="48">
        <v>3805391</v>
      </c>
      <c r="H36" s="48">
        <v>508101</v>
      </c>
      <c r="I36" s="48">
        <v>1121169</v>
      </c>
      <c r="J36" s="48">
        <v>994764</v>
      </c>
      <c r="K36" s="48">
        <v>2884278</v>
      </c>
      <c r="L36" s="48">
        <v>7259007</v>
      </c>
      <c r="M36" s="48">
        <v>7510085</v>
      </c>
      <c r="N36" s="8">
        <f t="shared" si="1"/>
        <v>64106163</v>
      </c>
    </row>
    <row r="37" spans="1:14" x14ac:dyDescent="0.15">
      <c r="A37" s="48" t="s">
        <v>40</v>
      </c>
      <c r="B37" s="48">
        <v>6893614</v>
      </c>
      <c r="C37" s="48">
        <v>5188632</v>
      </c>
      <c r="D37" s="48">
        <v>6104516</v>
      </c>
      <c r="E37" s="48">
        <v>1875021</v>
      </c>
      <c r="F37" s="48">
        <v>1205715</v>
      </c>
      <c r="G37" s="48">
        <v>1328463</v>
      </c>
      <c r="H37" s="48">
        <v>1275654</v>
      </c>
      <c r="I37" s="48">
        <v>1071469</v>
      </c>
      <c r="J37" s="48">
        <v>746008</v>
      </c>
      <c r="K37" s="48">
        <v>627981</v>
      </c>
      <c r="L37" s="48">
        <v>1630720</v>
      </c>
      <c r="M37" s="48">
        <v>5236426</v>
      </c>
      <c r="N37" s="8">
        <f t="shared" si="1"/>
        <v>33184219</v>
      </c>
    </row>
    <row r="38" spans="1:14" x14ac:dyDescent="0.15">
      <c r="A38" s="49" t="s">
        <v>67</v>
      </c>
      <c r="B38" s="49">
        <v>63090</v>
      </c>
      <c r="C38" s="49">
        <v>151659</v>
      </c>
      <c r="D38" s="49">
        <v>179973</v>
      </c>
      <c r="E38" s="49">
        <v>165147</v>
      </c>
      <c r="F38" s="49">
        <v>337198</v>
      </c>
      <c r="G38" s="49">
        <v>189537</v>
      </c>
      <c r="H38" s="49">
        <v>141594</v>
      </c>
      <c r="I38" s="49">
        <v>115019</v>
      </c>
      <c r="J38" s="49">
        <v>88466</v>
      </c>
      <c r="K38" s="49">
        <v>60870</v>
      </c>
      <c r="L38" s="49">
        <v>89929</v>
      </c>
      <c r="M38" s="49">
        <v>231748</v>
      </c>
      <c r="N38" s="5">
        <f t="shared" si="1"/>
        <v>1814230</v>
      </c>
    </row>
    <row r="39" spans="1:14" x14ac:dyDescent="0.15">
      <c r="A39" s="49" t="s">
        <v>41</v>
      </c>
      <c r="B39" s="49">
        <v>8886</v>
      </c>
      <c r="C39" s="49">
        <v>4549</v>
      </c>
      <c r="D39" s="49">
        <v>6963</v>
      </c>
      <c r="E39" s="49">
        <v>5704</v>
      </c>
      <c r="F39" s="49">
        <v>6684</v>
      </c>
      <c r="G39" s="49">
        <v>14054</v>
      </c>
      <c r="H39" s="49">
        <v>17510</v>
      </c>
      <c r="I39" s="49">
        <v>37913</v>
      </c>
      <c r="J39" s="49">
        <v>72802</v>
      </c>
      <c r="K39" s="49">
        <v>39662</v>
      </c>
      <c r="L39" s="49">
        <v>63979</v>
      </c>
      <c r="M39" s="49">
        <v>96304</v>
      </c>
      <c r="N39" s="5">
        <f t="shared" si="1"/>
        <v>375010</v>
      </c>
    </row>
    <row r="40" spans="1:14" x14ac:dyDescent="0.15">
      <c r="A40" s="48" t="s">
        <v>42</v>
      </c>
      <c r="B40" s="48">
        <v>8861667</v>
      </c>
      <c r="C40" s="48">
        <v>7725046</v>
      </c>
      <c r="D40" s="48">
        <v>12446814</v>
      </c>
      <c r="E40" s="48">
        <v>10005105</v>
      </c>
      <c r="F40" s="48">
        <v>21537024</v>
      </c>
      <c r="G40" s="48">
        <v>14371486</v>
      </c>
      <c r="H40" s="48">
        <v>13865763</v>
      </c>
      <c r="I40" s="48">
        <v>10776220</v>
      </c>
      <c r="J40" s="48">
        <v>16438437</v>
      </c>
      <c r="K40" s="48">
        <v>9418791</v>
      </c>
      <c r="L40" s="48">
        <v>17252764</v>
      </c>
      <c r="M40" s="48">
        <v>8153295</v>
      </c>
      <c r="N40" s="8">
        <f t="shared" si="1"/>
        <v>150852412</v>
      </c>
    </row>
    <row r="41" spans="1:14" x14ac:dyDescent="0.15">
      <c r="A41" s="48" t="s">
        <v>56</v>
      </c>
      <c r="B41" s="48">
        <v>762230</v>
      </c>
      <c r="C41" s="48">
        <v>680188</v>
      </c>
      <c r="D41" s="48">
        <v>746321</v>
      </c>
      <c r="E41" s="48">
        <v>987213</v>
      </c>
      <c r="F41" s="48">
        <v>2974434</v>
      </c>
      <c r="G41" s="48">
        <v>24876016</v>
      </c>
      <c r="H41" s="48">
        <v>37235471</v>
      </c>
      <c r="I41" s="48">
        <v>45021355</v>
      </c>
      <c r="J41" s="48">
        <v>21374634</v>
      </c>
      <c r="K41" s="48">
        <v>2205613</v>
      </c>
      <c r="L41" s="48">
        <v>1156388</v>
      </c>
      <c r="M41" s="48">
        <v>779818</v>
      </c>
      <c r="N41" s="8">
        <f t="shared" si="1"/>
        <v>138799681</v>
      </c>
    </row>
    <row r="42" spans="1:14" x14ac:dyDescent="0.15">
      <c r="A42" s="49" t="s">
        <v>57</v>
      </c>
      <c r="B42" s="49">
        <v>717206</v>
      </c>
      <c r="C42" s="49">
        <v>1298675</v>
      </c>
      <c r="D42" s="49">
        <v>549007</v>
      </c>
      <c r="E42" s="49">
        <v>5233565</v>
      </c>
      <c r="F42" s="49">
        <v>176173</v>
      </c>
      <c r="G42" s="49">
        <v>701299</v>
      </c>
      <c r="H42" s="49">
        <v>834502</v>
      </c>
      <c r="I42" s="49">
        <v>1636488</v>
      </c>
      <c r="J42" s="49">
        <v>1944446</v>
      </c>
      <c r="K42" s="49">
        <v>988930</v>
      </c>
      <c r="L42" s="49">
        <v>127320</v>
      </c>
      <c r="M42" s="49">
        <v>353432</v>
      </c>
      <c r="N42" s="5">
        <f t="shared" si="1"/>
        <v>14561043</v>
      </c>
    </row>
    <row r="43" spans="1:14" x14ac:dyDescent="0.15">
      <c r="A43" s="49" t="s">
        <v>43</v>
      </c>
      <c r="B43" s="49">
        <v>6201359</v>
      </c>
      <c r="C43" s="49">
        <v>6425520</v>
      </c>
      <c r="D43" s="49">
        <v>6816039</v>
      </c>
      <c r="E43" s="49">
        <v>5904167</v>
      </c>
      <c r="F43" s="49">
        <v>6021724</v>
      </c>
      <c r="G43" s="49">
        <v>4870380</v>
      </c>
      <c r="H43" s="49">
        <v>5034058</v>
      </c>
      <c r="I43" s="49">
        <v>4202478</v>
      </c>
      <c r="J43" s="49">
        <v>2158226</v>
      </c>
      <c r="K43" s="49">
        <v>1938849</v>
      </c>
      <c r="L43" s="49">
        <v>5674484</v>
      </c>
      <c r="M43" s="49">
        <v>9047176</v>
      </c>
      <c r="N43" s="5">
        <f t="shared" si="1"/>
        <v>64294460</v>
      </c>
    </row>
    <row r="44" spans="1:14" x14ac:dyDescent="0.15">
      <c r="A44" s="48" t="s">
        <v>44</v>
      </c>
      <c r="B44" s="48">
        <v>12113481</v>
      </c>
      <c r="C44" s="48">
        <v>14883522</v>
      </c>
      <c r="D44" s="48">
        <v>13994316</v>
      </c>
      <c r="E44" s="48">
        <v>18109004</v>
      </c>
      <c r="F44" s="48">
        <v>18222225</v>
      </c>
      <c r="G44" s="48">
        <v>15703012</v>
      </c>
      <c r="H44" s="48">
        <v>10800083</v>
      </c>
      <c r="I44" s="48">
        <v>8859626</v>
      </c>
      <c r="J44" s="48">
        <v>11661230</v>
      </c>
      <c r="K44" s="48">
        <v>12582046</v>
      </c>
      <c r="L44" s="48">
        <v>11529695</v>
      </c>
      <c r="M44" s="48">
        <v>13069520</v>
      </c>
      <c r="N44" s="8">
        <f t="shared" si="1"/>
        <v>161527760</v>
      </c>
    </row>
    <row r="45" spans="1:14" x14ac:dyDescent="0.15">
      <c r="A45" s="48" t="s">
        <v>45</v>
      </c>
      <c r="B45" s="48">
        <v>223263</v>
      </c>
      <c r="C45" s="48">
        <v>118705</v>
      </c>
      <c r="D45" s="48">
        <v>17260</v>
      </c>
      <c r="E45" s="48">
        <v>418151</v>
      </c>
      <c r="F45" s="48">
        <v>364050</v>
      </c>
      <c r="G45" s="48">
        <v>97235</v>
      </c>
      <c r="H45" s="48">
        <v>165647</v>
      </c>
      <c r="I45" s="48">
        <v>150708</v>
      </c>
      <c r="J45" s="48">
        <v>170060</v>
      </c>
      <c r="K45" s="48">
        <v>128120</v>
      </c>
      <c r="L45" s="48">
        <v>74554</v>
      </c>
      <c r="M45" s="48">
        <v>160445</v>
      </c>
      <c r="N45" s="8">
        <f t="shared" si="1"/>
        <v>2088198</v>
      </c>
    </row>
    <row r="46" spans="1:14" x14ac:dyDescent="0.15">
      <c r="A46" s="49" t="s">
        <v>46</v>
      </c>
      <c r="B46" s="49">
        <v>4143712</v>
      </c>
      <c r="C46" s="49">
        <v>4593110</v>
      </c>
      <c r="D46" s="49">
        <v>7115885</v>
      </c>
      <c r="E46" s="49">
        <v>8239835</v>
      </c>
      <c r="F46" s="49">
        <v>3085317</v>
      </c>
      <c r="G46" s="49">
        <v>960546</v>
      </c>
      <c r="H46" s="49">
        <v>403419</v>
      </c>
      <c r="I46" s="49">
        <v>157968</v>
      </c>
      <c r="J46" s="49">
        <v>1345026</v>
      </c>
      <c r="K46" s="49">
        <v>6071434</v>
      </c>
      <c r="L46" s="49">
        <v>7568136</v>
      </c>
      <c r="M46" s="49">
        <v>7614576</v>
      </c>
      <c r="N46" s="5">
        <f t="shared" si="1"/>
        <v>51298964</v>
      </c>
    </row>
    <row r="47" spans="1:14" x14ac:dyDescent="0.15">
      <c r="A47" s="49" t="s">
        <v>68</v>
      </c>
      <c r="B47" s="49">
        <v>142962</v>
      </c>
      <c r="C47" s="49">
        <v>194535</v>
      </c>
      <c r="D47" s="49">
        <v>238535</v>
      </c>
      <c r="E47" s="49">
        <v>157365</v>
      </c>
      <c r="F47" s="49">
        <v>106654</v>
      </c>
      <c r="G47" s="49">
        <v>82774</v>
      </c>
      <c r="H47" s="49">
        <v>84237</v>
      </c>
      <c r="I47" s="49">
        <v>106515</v>
      </c>
      <c r="J47" s="49">
        <v>196899</v>
      </c>
      <c r="K47" s="49">
        <v>355008</v>
      </c>
      <c r="L47" s="49">
        <v>297232</v>
      </c>
      <c r="M47" s="49">
        <v>462112</v>
      </c>
      <c r="N47" s="5">
        <f t="shared" si="1"/>
        <v>2424828</v>
      </c>
    </row>
    <row r="48" spans="1:14" x14ac:dyDescent="0.15">
      <c r="A48" s="48" t="s">
        <v>58</v>
      </c>
      <c r="B48" s="48">
        <v>1118334</v>
      </c>
      <c r="C48" s="48">
        <v>846514</v>
      </c>
      <c r="D48" s="48">
        <v>807535</v>
      </c>
      <c r="E48" s="48">
        <v>3321642</v>
      </c>
      <c r="F48" s="48">
        <v>7020963</v>
      </c>
      <c r="G48" s="48">
        <v>8852368</v>
      </c>
      <c r="H48" s="48">
        <v>10791798</v>
      </c>
      <c r="I48" s="48">
        <v>22529952</v>
      </c>
      <c r="J48" s="48">
        <v>31647468</v>
      </c>
      <c r="K48" s="48">
        <v>19380785</v>
      </c>
      <c r="L48" s="48">
        <v>2486551</v>
      </c>
      <c r="M48" s="48">
        <v>322267</v>
      </c>
      <c r="N48" s="8">
        <f t="shared" si="1"/>
        <v>109126177</v>
      </c>
    </row>
    <row r="49" spans="1:14" x14ac:dyDescent="0.15">
      <c r="A49" s="48" t="s">
        <v>47</v>
      </c>
      <c r="B49" s="48">
        <v>72705</v>
      </c>
      <c r="C49" s="48">
        <v>272026</v>
      </c>
      <c r="D49" s="48">
        <v>379343</v>
      </c>
      <c r="E49" s="48">
        <v>171379</v>
      </c>
      <c r="F49" s="48">
        <v>407093</v>
      </c>
      <c r="G49" s="48">
        <v>472118</v>
      </c>
      <c r="H49" s="48">
        <v>594319</v>
      </c>
      <c r="I49" s="48">
        <v>134957</v>
      </c>
      <c r="J49" s="48">
        <v>276816</v>
      </c>
      <c r="K49" s="48">
        <v>125123</v>
      </c>
      <c r="L49" s="48">
        <v>54314</v>
      </c>
      <c r="M49" s="48">
        <v>246640</v>
      </c>
      <c r="N49" s="8">
        <f t="shared" si="1"/>
        <v>3206833</v>
      </c>
    </row>
    <row r="50" spans="1:14" x14ac:dyDescent="0.15">
      <c r="A50" s="49" t="s">
        <v>59</v>
      </c>
      <c r="B50" s="49">
        <v>1096</v>
      </c>
      <c r="C50" s="49">
        <v>745</v>
      </c>
      <c r="D50" s="49">
        <v>2618</v>
      </c>
      <c r="E50" s="49">
        <v>103960</v>
      </c>
      <c r="F50" s="49">
        <v>7938</v>
      </c>
      <c r="G50" s="49">
        <v>11470</v>
      </c>
      <c r="H50" s="49">
        <v>17574</v>
      </c>
      <c r="I50" s="49">
        <v>121540</v>
      </c>
      <c r="J50" s="49">
        <v>359632</v>
      </c>
      <c r="K50" s="49">
        <v>95463</v>
      </c>
      <c r="L50" s="49">
        <v>4177</v>
      </c>
      <c r="M50" s="49">
        <v>2659</v>
      </c>
      <c r="N50" s="5">
        <f t="shared" si="1"/>
        <v>728872</v>
      </c>
    </row>
    <row r="51" spans="1:14" x14ac:dyDescent="0.15">
      <c r="A51" s="49" t="s">
        <v>48</v>
      </c>
      <c r="B51" s="49">
        <v>3607771</v>
      </c>
      <c r="C51" s="49">
        <v>5630846</v>
      </c>
      <c r="D51" s="49">
        <v>6399840</v>
      </c>
      <c r="E51" s="49">
        <v>7541287</v>
      </c>
      <c r="F51" s="49">
        <v>3829081</v>
      </c>
      <c r="G51" s="49">
        <v>4314122</v>
      </c>
      <c r="H51" s="49">
        <v>1405072</v>
      </c>
      <c r="I51" s="49">
        <v>454737</v>
      </c>
      <c r="J51" s="49">
        <v>982810</v>
      </c>
      <c r="K51" s="49">
        <v>2061825</v>
      </c>
      <c r="L51" s="49">
        <v>2250531</v>
      </c>
      <c r="M51" s="49">
        <v>2550728</v>
      </c>
      <c r="N51" s="5">
        <f t="shared" si="1"/>
        <v>41028650</v>
      </c>
    </row>
    <row r="52" spans="1:14" x14ac:dyDescent="0.15">
      <c r="A52" s="48" t="s">
        <v>49</v>
      </c>
      <c r="B52" s="48">
        <v>7724309</v>
      </c>
      <c r="C52" s="48">
        <v>8304277</v>
      </c>
      <c r="D52" s="48">
        <v>10520510</v>
      </c>
      <c r="E52" s="48">
        <v>8579974</v>
      </c>
      <c r="F52" s="48">
        <v>10898805</v>
      </c>
      <c r="G52" s="48">
        <v>9451187</v>
      </c>
      <c r="H52" s="48">
        <v>8292673</v>
      </c>
      <c r="I52" s="48">
        <v>6443072</v>
      </c>
      <c r="J52" s="48">
        <v>9208680</v>
      </c>
      <c r="K52" s="48">
        <v>9953395</v>
      </c>
      <c r="L52" s="48">
        <v>9268362</v>
      </c>
      <c r="M52" s="48">
        <v>14133729</v>
      </c>
      <c r="N52" s="8">
        <f t="shared" si="1"/>
        <v>112778973</v>
      </c>
    </row>
    <row r="53" spans="1:14" x14ac:dyDescent="0.15">
      <c r="A53" s="48" t="s">
        <v>50</v>
      </c>
      <c r="B53" s="48">
        <v>13302587</v>
      </c>
      <c r="C53" s="48">
        <v>12047665</v>
      </c>
      <c r="D53" s="48">
        <v>15442618</v>
      </c>
      <c r="E53" s="48">
        <v>17010006</v>
      </c>
      <c r="F53" s="48">
        <v>14914704</v>
      </c>
      <c r="G53" s="48">
        <v>11371811</v>
      </c>
      <c r="H53" s="48">
        <v>10580351</v>
      </c>
      <c r="I53" s="48">
        <v>11610812</v>
      </c>
      <c r="J53" s="48">
        <v>11982794</v>
      </c>
      <c r="K53" s="48">
        <v>11905815</v>
      </c>
      <c r="L53" s="48">
        <v>15294547</v>
      </c>
      <c r="M53" s="48">
        <v>10167209</v>
      </c>
      <c r="N53" s="8">
        <f t="shared" si="1"/>
        <v>155630919</v>
      </c>
    </row>
    <row r="54" spans="1:14" x14ac:dyDescent="0.15">
      <c r="A54" s="49" t="s">
        <v>60</v>
      </c>
      <c r="B54" s="49">
        <v>85489</v>
      </c>
      <c r="C54" s="49">
        <v>221801</v>
      </c>
      <c r="D54" s="49">
        <v>6059</v>
      </c>
      <c r="E54" s="49">
        <v>15102</v>
      </c>
      <c r="F54" s="49">
        <v>336251</v>
      </c>
      <c r="G54" s="49">
        <v>1679425</v>
      </c>
      <c r="H54" s="49">
        <v>2130736</v>
      </c>
      <c r="I54" s="49">
        <v>1144006</v>
      </c>
      <c r="J54" s="49">
        <v>778163</v>
      </c>
      <c r="K54" s="49">
        <v>348380</v>
      </c>
      <c r="L54" s="49">
        <v>22869</v>
      </c>
      <c r="M54" s="49">
        <v>89876</v>
      </c>
      <c r="N54" s="5">
        <f t="shared" si="1"/>
        <v>6858157</v>
      </c>
    </row>
    <row r="55" spans="1:14" x14ac:dyDescent="0.15">
      <c r="A55" s="49" t="s">
        <v>51</v>
      </c>
      <c r="B55" s="49">
        <v>133500</v>
      </c>
      <c r="C55" s="49">
        <v>1037443</v>
      </c>
      <c r="D55" s="49">
        <v>3300390</v>
      </c>
      <c r="E55" s="49">
        <v>5539347</v>
      </c>
      <c r="F55" s="49">
        <v>10479499</v>
      </c>
      <c r="G55" s="49">
        <v>5734915</v>
      </c>
      <c r="H55" s="49">
        <v>1501830</v>
      </c>
      <c r="I55" s="49">
        <v>174370</v>
      </c>
      <c r="J55" s="49">
        <v>203529</v>
      </c>
      <c r="K55" s="49">
        <v>238814</v>
      </c>
      <c r="L55" s="49">
        <v>429372</v>
      </c>
      <c r="M55" s="49">
        <v>180002</v>
      </c>
      <c r="N55" s="5">
        <f t="shared" si="1"/>
        <v>28953011</v>
      </c>
    </row>
    <row r="56" spans="1:14" x14ac:dyDescent="0.15">
      <c r="A56" s="48" t="s">
        <v>52</v>
      </c>
      <c r="B56" s="48">
        <v>6063100</v>
      </c>
      <c r="C56" s="48">
        <v>5214867</v>
      </c>
      <c r="D56" s="48">
        <v>5987000</v>
      </c>
      <c r="E56" s="48">
        <v>7243437</v>
      </c>
      <c r="F56" s="48">
        <v>8573682</v>
      </c>
      <c r="G56" s="48">
        <v>6865623</v>
      </c>
      <c r="H56" s="48">
        <v>3620675</v>
      </c>
      <c r="I56" s="48">
        <v>990533</v>
      </c>
      <c r="J56" s="48">
        <v>694009</v>
      </c>
      <c r="K56" s="48">
        <v>2010484</v>
      </c>
      <c r="L56" s="48">
        <v>4665644</v>
      </c>
      <c r="M56" s="48">
        <v>7714565</v>
      </c>
      <c r="N56" s="8">
        <f t="shared" si="1"/>
        <v>59643619</v>
      </c>
    </row>
    <row r="57" spans="1:14" x14ac:dyDescent="0.15">
      <c r="A57" s="48" t="s">
        <v>53</v>
      </c>
      <c r="B57" s="48">
        <v>10484125</v>
      </c>
      <c r="C57" s="48">
        <v>8923575</v>
      </c>
      <c r="D57" s="48">
        <v>9550764</v>
      </c>
      <c r="E57" s="48">
        <v>10201985</v>
      </c>
      <c r="F57" s="48">
        <v>10756236</v>
      </c>
      <c r="G57" s="48">
        <v>10607394</v>
      </c>
      <c r="H57" s="48">
        <v>6766284</v>
      </c>
      <c r="I57" s="48">
        <v>9937695</v>
      </c>
      <c r="J57" s="48">
        <v>9461865</v>
      </c>
      <c r="K57" s="48">
        <v>10716011</v>
      </c>
      <c r="L57" s="48">
        <v>12819593</v>
      </c>
      <c r="M57" s="48">
        <v>11884218</v>
      </c>
      <c r="N57" s="8">
        <f t="shared" si="1"/>
        <v>122109745</v>
      </c>
    </row>
    <row r="58" spans="1:14" x14ac:dyDescent="0.15">
      <c r="A58" s="41"/>
    </row>
    <row r="59" spans="1:14" x14ac:dyDescent="0.15">
      <c r="A59" s="17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4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8"/>
  <sheetViews>
    <sheetView zoomScale="75" workbookViewId="0">
      <selection activeCell="N8" sqref="N8:N61"/>
    </sheetView>
  </sheetViews>
  <sheetFormatPr baseColWidth="10" defaultRowHeight="14" x14ac:dyDescent="0.15"/>
  <cols>
    <col min="1" max="1" width="26.1640625" style="12" customWidth="1"/>
    <col min="2" max="13" width="16.33203125" style="13" customWidth="1"/>
    <col min="14" max="14" width="16.33203125" style="12" customWidth="1"/>
    <col min="15" max="16384" width="10.83203125" style="13"/>
  </cols>
  <sheetData>
    <row r="1" spans="1:14" x14ac:dyDescent="0.15">
      <c r="G1" s="12"/>
    </row>
    <row r="3" spans="1:14" ht="18" x14ac:dyDescent="0.2">
      <c r="A3" s="59" t="s">
        <v>74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5" spans="1:14" s="15" customForma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16" customFormat="1" x14ac:dyDescent="0.15">
      <c r="A6" s="50"/>
      <c r="B6" s="50" t="s">
        <v>0</v>
      </c>
      <c r="C6" s="50" t="s">
        <v>1</v>
      </c>
      <c r="D6" s="50" t="s">
        <v>2</v>
      </c>
      <c r="E6" s="50" t="s">
        <v>3</v>
      </c>
      <c r="F6" s="50" t="s">
        <v>4</v>
      </c>
      <c r="G6" s="50" t="s">
        <v>5</v>
      </c>
      <c r="H6" s="50" t="s">
        <v>6</v>
      </c>
      <c r="I6" s="50" t="s">
        <v>7</v>
      </c>
      <c r="J6" s="50" t="s">
        <v>8</v>
      </c>
      <c r="K6" s="50" t="s">
        <v>9</v>
      </c>
      <c r="L6" s="50" t="s">
        <v>10</v>
      </c>
      <c r="M6" s="50" t="s">
        <v>11</v>
      </c>
      <c r="N6" s="2" t="s">
        <v>12</v>
      </c>
    </row>
    <row r="7" spans="1:14" x14ac:dyDescent="0.1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2"/>
    </row>
    <row r="8" spans="1:14" x14ac:dyDescent="0.15">
      <c r="A8" s="51" t="s">
        <v>13</v>
      </c>
      <c r="B8" s="4">
        <v>32</v>
      </c>
      <c r="C8" s="4">
        <v>44</v>
      </c>
      <c r="D8" s="4">
        <v>14</v>
      </c>
      <c r="E8" s="4">
        <v>9</v>
      </c>
      <c r="F8" s="4">
        <v>1</v>
      </c>
      <c r="G8" s="4">
        <v>4</v>
      </c>
      <c r="H8" s="4"/>
      <c r="I8" s="4"/>
      <c r="J8" s="4"/>
      <c r="K8" s="4"/>
      <c r="L8" s="4"/>
      <c r="M8" s="4"/>
      <c r="N8" s="5">
        <f t="shared" ref="N8:N30" si="0">SUM(B8:M8)</f>
        <v>104</v>
      </c>
    </row>
    <row r="9" spans="1:14" x14ac:dyDescent="0.15">
      <c r="A9" s="51" t="s">
        <v>14</v>
      </c>
      <c r="B9" s="4">
        <v>255</v>
      </c>
      <c r="C9" s="4">
        <v>476</v>
      </c>
      <c r="D9" s="4">
        <v>385</v>
      </c>
      <c r="E9" s="4">
        <v>339</v>
      </c>
      <c r="F9" s="4">
        <v>194</v>
      </c>
      <c r="G9" s="4">
        <v>104</v>
      </c>
      <c r="H9" s="4"/>
      <c r="I9" s="4"/>
      <c r="J9" s="4"/>
      <c r="K9" s="4"/>
      <c r="L9" s="4"/>
      <c r="M9" s="4"/>
      <c r="N9" s="5">
        <f t="shared" si="0"/>
        <v>1753</v>
      </c>
    </row>
    <row r="10" spans="1:14" x14ac:dyDescent="0.15">
      <c r="A10" s="52" t="s">
        <v>15</v>
      </c>
      <c r="B10" s="7">
        <v>10</v>
      </c>
      <c r="C10" s="7">
        <v>14</v>
      </c>
      <c r="D10" s="7">
        <v>16</v>
      </c>
      <c r="E10" s="7">
        <v>12</v>
      </c>
      <c r="F10" s="7">
        <v>63</v>
      </c>
      <c r="G10" s="7">
        <v>78</v>
      </c>
      <c r="H10" s="7"/>
      <c r="I10" s="7"/>
      <c r="J10" s="7"/>
      <c r="K10" s="7"/>
      <c r="L10" s="7"/>
      <c r="M10" s="7"/>
      <c r="N10" s="8">
        <f t="shared" si="0"/>
        <v>193</v>
      </c>
    </row>
    <row r="11" spans="1:14" x14ac:dyDescent="0.15">
      <c r="A11" s="52" t="s">
        <v>16</v>
      </c>
      <c r="B11" s="7">
        <v>634</v>
      </c>
      <c r="C11" s="7">
        <v>80</v>
      </c>
      <c r="D11" s="7">
        <v>33</v>
      </c>
      <c r="E11" s="7">
        <v>19</v>
      </c>
      <c r="F11" s="7">
        <v>30</v>
      </c>
      <c r="G11" s="7">
        <v>13</v>
      </c>
      <c r="H11" s="7"/>
      <c r="I11" s="7"/>
      <c r="J11" s="7"/>
      <c r="K11" s="7"/>
      <c r="L11" s="7"/>
      <c r="M11" s="7"/>
      <c r="N11" s="8">
        <f t="shared" si="0"/>
        <v>809</v>
      </c>
    </row>
    <row r="12" spans="1:14" x14ac:dyDescent="0.15">
      <c r="A12" s="51" t="s">
        <v>17</v>
      </c>
      <c r="B12" s="4">
        <v>244</v>
      </c>
      <c r="C12" s="4">
        <v>36</v>
      </c>
      <c r="D12" s="4">
        <v>41</v>
      </c>
      <c r="E12" s="4">
        <v>23</v>
      </c>
      <c r="F12" s="4">
        <v>18</v>
      </c>
      <c r="G12" s="4">
        <v>20</v>
      </c>
      <c r="H12" s="4"/>
      <c r="I12" s="4"/>
      <c r="J12" s="4"/>
      <c r="K12" s="4"/>
      <c r="L12" s="4"/>
      <c r="M12" s="4"/>
      <c r="N12" s="5">
        <f t="shared" si="0"/>
        <v>382</v>
      </c>
    </row>
    <row r="13" spans="1:14" x14ac:dyDescent="0.15">
      <c r="A13" s="51" t="s">
        <v>18</v>
      </c>
      <c r="B13" s="4">
        <v>2645</v>
      </c>
      <c r="C13" s="4">
        <v>2866</v>
      </c>
      <c r="D13" s="4">
        <v>2196</v>
      </c>
      <c r="E13" s="4">
        <v>372</v>
      </c>
      <c r="F13" s="4">
        <v>138</v>
      </c>
      <c r="G13" s="4">
        <v>116</v>
      </c>
      <c r="H13" s="4"/>
      <c r="I13" s="4"/>
      <c r="J13" s="4"/>
      <c r="K13" s="4"/>
      <c r="L13" s="4"/>
      <c r="M13" s="4"/>
      <c r="N13" s="5">
        <f t="shared" si="0"/>
        <v>8333</v>
      </c>
    </row>
    <row r="14" spans="1:14" x14ac:dyDescent="0.15">
      <c r="A14" s="52" t="s">
        <v>63</v>
      </c>
      <c r="B14" s="7">
        <v>210</v>
      </c>
      <c r="C14" s="7">
        <v>361</v>
      </c>
      <c r="D14" s="7">
        <v>1650</v>
      </c>
      <c r="E14" s="7">
        <v>2737</v>
      </c>
      <c r="F14" s="7">
        <v>2778</v>
      </c>
      <c r="G14" s="7">
        <v>810</v>
      </c>
      <c r="H14" s="7"/>
      <c r="I14" s="7"/>
      <c r="J14" s="7"/>
      <c r="K14" s="7"/>
      <c r="L14" s="7"/>
      <c r="M14" s="7"/>
      <c r="N14" s="8">
        <f t="shared" si="0"/>
        <v>8546</v>
      </c>
    </row>
    <row r="15" spans="1:14" x14ac:dyDescent="0.15">
      <c r="A15" s="52" t="s">
        <v>19</v>
      </c>
      <c r="B15" s="7">
        <v>7530</v>
      </c>
      <c r="C15" s="7">
        <v>4814</v>
      </c>
      <c r="D15" s="7">
        <v>8834</v>
      </c>
      <c r="E15" s="7">
        <v>6374</v>
      </c>
      <c r="F15" s="7">
        <v>3227</v>
      </c>
      <c r="G15" s="7">
        <v>738</v>
      </c>
      <c r="H15" s="7"/>
      <c r="I15" s="7"/>
      <c r="J15" s="7"/>
      <c r="K15" s="7"/>
      <c r="L15" s="7"/>
      <c r="M15" s="7"/>
      <c r="N15" s="8">
        <f t="shared" si="0"/>
        <v>31517</v>
      </c>
    </row>
    <row r="16" spans="1:14" x14ac:dyDescent="0.15">
      <c r="A16" s="51" t="s">
        <v>20</v>
      </c>
      <c r="B16" s="4">
        <v>2583</v>
      </c>
      <c r="C16" s="4">
        <v>2001</v>
      </c>
      <c r="D16" s="4">
        <v>1821</v>
      </c>
      <c r="E16" s="4">
        <v>1623</v>
      </c>
      <c r="F16" s="4">
        <v>1636</v>
      </c>
      <c r="G16" s="4">
        <v>1112</v>
      </c>
      <c r="H16" s="4"/>
      <c r="I16" s="4"/>
      <c r="J16" s="4"/>
      <c r="K16" s="4"/>
      <c r="L16" s="4"/>
      <c r="M16" s="4"/>
      <c r="N16" s="5">
        <f t="shared" si="0"/>
        <v>10776</v>
      </c>
    </row>
    <row r="17" spans="1:16" x14ac:dyDescent="0.15">
      <c r="A17" s="51" t="s">
        <v>21</v>
      </c>
      <c r="B17" s="4">
        <v>804</v>
      </c>
      <c r="C17" s="4">
        <v>238</v>
      </c>
      <c r="D17" s="4">
        <v>938</v>
      </c>
      <c r="E17" s="4">
        <v>972</v>
      </c>
      <c r="F17" s="4">
        <v>775</v>
      </c>
      <c r="G17" s="4">
        <v>424</v>
      </c>
      <c r="H17" s="4"/>
      <c r="I17" s="4"/>
      <c r="J17" s="4"/>
      <c r="K17" s="4"/>
      <c r="L17" s="4"/>
      <c r="M17" s="4"/>
      <c r="N17" s="5">
        <f t="shared" si="0"/>
        <v>4151</v>
      </c>
    </row>
    <row r="18" spans="1:16" x14ac:dyDescent="0.15">
      <c r="A18" s="52" t="s">
        <v>22</v>
      </c>
      <c r="B18" s="7">
        <v>1006</v>
      </c>
      <c r="C18" s="7">
        <v>1276</v>
      </c>
      <c r="D18" s="7">
        <v>1460</v>
      </c>
      <c r="E18" s="7">
        <v>200</v>
      </c>
      <c r="F18" s="7">
        <v>199</v>
      </c>
      <c r="G18" s="7">
        <v>636</v>
      </c>
      <c r="H18" s="7"/>
      <c r="I18" s="7"/>
      <c r="J18" s="7"/>
      <c r="K18" s="7"/>
      <c r="L18" s="7"/>
      <c r="M18" s="7"/>
      <c r="N18" s="8">
        <f t="shared" si="0"/>
        <v>4777</v>
      </c>
    </row>
    <row r="19" spans="1:16" x14ac:dyDescent="0.15">
      <c r="A19" s="52" t="s">
        <v>23</v>
      </c>
      <c r="B19" s="7">
        <v>29</v>
      </c>
      <c r="C19" s="7">
        <v>234</v>
      </c>
      <c r="D19" s="7">
        <v>32</v>
      </c>
      <c r="E19" s="7">
        <v>28</v>
      </c>
      <c r="F19" s="7">
        <v>22</v>
      </c>
      <c r="G19" s="7">
        <v>31</v>
      </c>
      <c r="H19" s="7"/>
      <c r="I19" s="7"/>
      <c r="J19" s="7"/>
      <c r="K19" s="7"/>
      <c r="L19" s="7"/>
      <c r="M19" s="7"/>
      <c r="N19" s="8">
        <f t="shared" si="0"/>
        <v>376</v>
      </c>
    </row>
    <row r="20" spans="1:16" x14ac:dyDescent="0.15">
      <c r="A20" s="51" t="s">
        <v>24</v>
      </c>
      <c r="B20" s="4">
        <v>71</v>
      </c>
      <c r="C20" s="4">
        <v>85</v>
      </c>
      <c r="D20" s="4">
        <v>86</v>
      </c>
      <c r="E20" s="4">
        <v>248</v>
      </c>
      <c r="F20" s="4">
        <v>54</v>
      </c>
      <c r="G20" s="4">
        <v>205</v>
      </c>
      <c r="H20" s="4"/>
      <c r="I20" s="4"/>
      <c r="J20" s="4"/>
      <c r="K20" s="4"/>
      <c r="L20" s="4"/>
      <c r="M20" s="4"/>
      <c r="N20" s="5">
        <f t="shared" si="0"/>
        <v>749</v>
      </c>
    </row>
    <row r="21" spans="1:16" x14ac:dyDescent="0.15">
      <c r="A21" s="51" t="s">
        <v>25</v>
      </c>
      <c r="B21" s="4">
        <v>9204</v>
      </c>
      <c r="C21" s="4">
        <v>16134</v>
      </c>
      <c r="D21" s="4">
        <v>11537</v>
      </c>
      <c r="E21" s="4">
        <v>8535</v>
      </c>
      <c r="F21" s="4">
        <v>8242</v>
      </c>
      <c r="G21" s="4">
        <v>6993</v>
      </c>
      <c r="H21" s="4"/>
      <c r="I21" s="4"/>
      <c r="J21" s="4"/>
      <c r="K21" s="4"/>
      <c r="L21" s="4"/>
      <c r="M21" s="4"/>
      <c r="N21" s="5">
        <f t="shared" si="0"/>
        <v>60645</v>
      </c>
    </row>
    <row r="22" spans="1:16" x14ac:dyDescent="0.15">
      <c r="A22" s="52" t="s">
        <v>26</v>
      </c>
      <c r="B22" s="7">
        <v>953</v>
      </c>
      <c r="C22" s="7">
        <v>1325</v>
      </c>
      <c r="D22" s="7">
        <v>1030</v>
      </c>
      <c r="E22" s="7">
        <v>1232</v>
      </c>
      <c r="F22" s="7">
        <v>1046</v>
      </c>
      <c r="G22" s="7">
        <v>957</v>
      </c>
      <c r="H22" s="7"/>
      <c r="I22" s="7"/>
      <c r="J22" s="7"/>
      <c r="K22" s="7"/>
      <c r="L22" s="7"/>
      <c r="M22" s="7"/>
      <c r="N22" s="8">
        <f t="shared" si="0"/>
        <v>6543</v>
      </c>
    </row>
    <row r="23" spans="1:16" x14ac:dyDescent="0.15">
      <c r="A23" s="52" t="s">
        <v>64</v>
      </c>
      <c r="B23" s="7">
        <v>13</v>
      </c>
      <c r="C23" s="7">
        <v>18</v>
      </c>
      <c r="D23" s="7">
        <v>12</v>
      </c>
      <c r="E23" s="7">
        <v>291</v>
      </c>
      <c r="F23" s="7">
        <v>2689</v>
      </c>
      <c r="G23" s="7">
        <v>546</v>
      </c>
      <c r="H23" s="7"/>
      <c r="I23" s="7"/>
      <c r="J23" s="7"/>
      <c r="K23" s="7"/>
      <c r="L23" s="7"/>
      <c r="M23" s="7"/>
      <c r="N23" s="8">
        <f t="shared" si="0"/>
        <v>3569</v>
      </c>
    </row>
    <row r="24" spans="1:16" x14ac:dyDescent="0.15">
      <c r="A24" s="51" t="s">
        <v>27</v>
      </c>
      <c r="B24" s="4">
        <v>92442</v>
      </c>
      <c r="C24" s="4">
        <v>97578</v>
      </c>
      <c r="D24" s="4">
        <v>113400</v>
      </c>
      <c r="E24" s="4">
        <v>89690</v>
      </c>
      <c r="F24" s="4">
        <v>69618</v>
      </c>
      <c r="G24" s="4">
        <v>21780</v>
      </c>
      <c r="H24" s="4"/>
      <c r="I24" s="4"/>
      <c r="J24" s="4"/>
      <c r="K24" s="4"/>
      <c r="L24" s="4"/>
      <c r="M24" s="4"/>
      <c r="N24" s="5">
        <f t="shared" si="0"/>
        <v>484508</v>
      </c>
    </row>
    <row r="25" spans="1:16" x14ac:dyDescent="0.15">
      <c r="A25" s="51" t="s">
        <v>28</v>
      </c>
      <c r="B25" s="4">
        <v>2436</v>
      </c>
      <c r="C25" s="4">
        <v>1205</v>
      </c>
      <c r="D25" s="4">
        <v>1097</v>
      </c>
      <c r="E25" s="4">
        <v>237</v>
      </c>
      <c r="F25" s="4">
        <v>144</v>
      </c>
      <c r="G25" s="4">
        <v>137</v>
      </c>
      <c r="H25" s="4"/>
      <c r="I25" s="4"/>
      <c r="J25" s="4"/>
      <c r="K25" s="4"/>
      <c r="L25" s="4"/>
      <c r="M25" s="4"/>
      <c r="N25" s="5">
        <f t="shared" si="0"/>
        <v>5256</v>
      </c>
    </row>
    <row r="26" spans="1:16" x14ac:dyDescent="0.15">
      <c r="A26" s="52" t="s">
        <v>29</v>
      </c>
      <c r="B26" s="7">
        <v>4723</v>
      </c>
      <c r="C26" s="7">
        <v>6918</v>
      </c>
      <c r="D26" s="7">
        <v>6060</v>
      </c>
      <c r="E26" s="7">
        <v>4614</v>
      </c>
      <c r="F26" s="7">
        <v>4974</v>
      </c>
      <c r="G26" s="7">
        <v>3602</v>
      </c>
      <c r="H26" s="7"/>
      <c r="I26" s="7"/>
      <c r="J26" s="7"/>
      <c r="K26" s="7"/>
      <c r="L26" s="7"/>
      <c r="M26" s="7"/>
      <c r="N26" s="8">
        <f t="shared" si="0"/>
        <v>30891</v>
      </c>
    </row>
    <row r="27" spans="1:16" x14ac:dyDescent="0.15">
      <c r="A27" s="52" t="s">
        <v>30</v>
      </c>
      <c r="B27" s="7">
        <v>1539</v>
      </c>
      <c r="C27" s="7">
        <v>1310</v>
      </c>
      <c r="D27" s="7">
        <v>2109</v>
      </c>
      <c r="E27" s="7">
        <v>1420</v>
      </c>
      <c r="F27" s="7">
        <v>944</v>
      </c>
      <c r="G27" s="7">
        <v>422</v>
      </c>
      <c r="H27" s="7"/>
      <c r="I27" s="7"/>
      <c r="J27" s="7"/>
      <c r="K27" s="7"/>
      <c r="L27" s="7"/>
      <c r="M27" s="7"/>
      <c r="N27" s="8">
        <f t="shared" si="0"/>
        <v>7744</v>
      </c>
    </row>
    <row r="28" spans="1:16" x14ac:dyDescent="0.15">
      <c r="A28" s="51" t="s">
        <v>31</v>
      </c>
      <c r="B28" s="4">
        <v>8570</v>
      </c>
      <c r="C28" s="4">
        <v>7319</v>
      </c>
      <c r="D28" s="4">
        <v>9220</v>
      </c>
      <c r="E28" s="4">
        <v>7101</v>
      </c>
      <c r="F28" s="4">
        <v>6212</v>
      </c>
      <c r="G28" s="4">
        <v>13081</v>
      </c>
      <c r="H28" s="4"/>
      <c r="I28" s="4"/>
      <c r="J28" s="4"/>
      <c r="K28" s="4"/>
      <c r="L28" s="4"/>
      <c r="M28" s="4"/>
      <c r="N28" s="5">
        <f t="shared" si="0"/>
        <v>51503</v>
      </c>
    </row>
    <row r="29" spans="1:16" x14ac:dyDescent="0.15">
      <c r="A29" s="51" t="s">
        <v>32</v>
      </c>
      <c r="B29" s="4">
        <v>1703</v>
      </c>
      <c r="C29" s="4">
        <v>1442</v>
      </c>
      <c r="D29" s="4">
        <v>2622</v>
      </c>
      <c r="E29" s="4">
        <v>2510</v>
      </c>
      <c r="F29" s="4">
        <v>717</v>
      </c>
      <c r="G29" s="4">
        <v>393</v>
      </c>
      <c r="H29" s="4"/>
      <c r="I29" s="4"/>
      <c r="J29" s="4"/>
      <c r="K29" s="4"/>
      <c r="L29" s="4"/>
      <c r="M29" s="4"/>
      <c r="N29" s="5">
        <f t="shared" si="0"/>
        <v>9387</v>
      </c>
    </row>
    <row r="30" spans="1:16" x14ac:dyDescent="0.15">
      <c r="A30" s="52" t="s">
        <v>33</v>
      </c>
      <c r="B30" s="7">
        <v>3707</v>
      </c>
      <c r="C30" s="7">
        <v>2995</v>
      </c>
      <c r="D30" s="7">
        <v>3117</v>
      </c>
      <c r="E30" s="7">
        <v>4225</v>
      </c>
      <c r="F30" s="7">
        <v>2451</v>
      </c>
      <c r="G30" s="7">
        <v>2033</v>
      </c>
      <c r="H30" s="7"/>
      <c r="I30" s="7"/>
      <c r="J30" s="7"/>
      <c r="K30" s="7"/>
      <c r="L30" s="7"/>
      <c r="M30" s="7"/>
      <c r="N30" s="8">
        <f t="shared" si="0"/>
        <v>18528</v>
      </c>
    </row>
    <row r="31" spans="1:16" s="12" customFormat="1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0"/>
      <c r="P31" s="13"/>
    </row>
    <row r="32" spans="1:16" s="12" customFormat="1" x14ac:dyDescent="0.15">
      <c r="A32" s="10" t="s">
        <v>34</v>
      </c>
      <c r="B32" s="10">
        <f t="shared" ref="B32:N32" si="1">SUM(B8:B30)</f>
        <v>141343</v>
      </c>
      <c r="C32" s="10">
        <f t="shared" si="1"/>
        <v>148769</v>
      </c>
      <c r="D32" s="10">
        <f t="shared" si="1"/>
        <v>167710</v>
      </c>
      <c r="E32" s="10">
        <f t="shared" si="1"/>
        <v>132811</v>
      </c>
      <c r="F32" s="10">
        <f t="shared" si="1"/>
        <v>106172</v>
      </c>
      <c r="G32" s="10">
        <f t="shared" si="1"/>
        <v>54235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 t="shared" si="1"/>
        <v>0</v>
      </c>
      <c r="M32" s="10">
        <f t="shared" si="1"/>
        <v>0</v>
      </c>
      <c r="N32" s="10">
        <f t="shared" si="1"/>
        <v>751040</v>
      </c>
      <c r="P32" s="13"/>
    </row>
    <row r="33" spans="1:14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10"/>
    </row>
    <row r="34" spans="1:14" x14ac:dyDescent="0.15">
      <c r="A34" s="54" t="s">
        <v>35</v>
      </c>
      <c r="B34" s="54">
        <v>2521</v>
      </c>
      <c r="C34" s="54">
        <v>2992</v>
      </c>
      <c r="D34" s="54">
        <v>6606</v>
      </c>
      <c r="E34" s="54">
        <v>7160</v>
      </c>
      <c r="F34" s="54">
        <v>14081</v>
      </c>
      <c r="G34" s="54">
        <v>10752</v>
      </c>
      <c r="H34" s="54"/>
      <c r="I34" s="54"/>
      <c r="J34" s="54"/>
      <c r="K34" s="54"/>
      <c r="L34" s="54"/>
      <c r="M34" s="54"/>
      <c r="N34" s="5">
        <f t="shared" ref="N34:N61" si="2">SUM(B34:M34)</f>
        <v>44112</v>
      </c>
    </row>
    <row r="35" spans="1:14" x14ac:dyDescent="0.15">
      <c r="A35" s="54" t="s">
        <v>36</v>
      </c>
      <c r="B35" s="54">
        <v>0</v>
      </c>
      <c r="C35" s="54">
        <v>4</v>
      </c>
      <c r="D35" s="54">
        <v>1</v>
      </c>
      <c r="E35" s="54">
        <v>7</v>
      </c>
      <c r="F35" s="54">
        <v>200</v>
      </c>
      <c r="G35" s="54">
        <v>361</v>
      </c>
      <c r="H35" s="54"/>
      <c r="I35" s="54"/>
      <c r="J35" s="54"/>
      <c r="K35" s="54"/>
      <c r="L35" s="54"/>
      <c r="M35" s="54"/>
      <c r="N35" s="5">
        <f t="shared" si="2"/>
        <v>573</v>
      </c>
    </row>
    <row r="36" spans="1:14" x14ac:dyDescent="0.15">
      <c r="A36" s="53" t="s">
        <v>65</v>
      </c>
      <c r="B36" s="53">
        <v>287</v>
      </c>
      <c r="C36" s="53">
        <v>761</v>
      </c>
      <c r="D36" s="53">
        <v>2280</v>
      </c>
      <c r="E36" s="53">
        <v>3783</v>
      </c>
      <c r="F36" s="53">
        <v>3206</v>
      </c>
      <c r="G36" s="53">
        <v>721</v>
      </c>
      <c r="H36" s="53"/>
      <c r="I36" s="53"/>
      <c r="J36" s="53"/>
      <c r="K36" s="53"/>
      <c r="L36" s="53"/>
      <c r="M36" s="53"/>
      <c r="N36" s="8">
        <f t="shared" si="2"/>
        <v>11038</v>
      </c>
    </row>
    <row r="37" spans="1:14" x14ac:dyDescent="0.15">
      <c r="A37" s="53" t="s">
        <v>66</v>
      </c>
      <c r="B37" s="53">
        <v>60</v>
      </c>
      <c r="C37" s="53">
        <v>11</v>
      </c>
      <c r="D37" s="53">
        <v>4</v>
      </c>
      <c r="E37" s="53">
        <v>9</v>
      </c>
      <c r="F37" s="53">
        <v>105</v>
      </c>
      <c r="G37" s="53">
        <v>0</v>
      </c>
      <c r="H37" s="53"/>
      <c r="I37" s="53"/>
      <c r="J37" s="53"/>
      <c r="K37" s="53"/>
      <c r="L37" s="53"/>
      <c r="M37" s="53"/>
      <c r="N37" s="8">
        <f t="shared" si="2"/>
        <v>189</v>
      </c>
    </row>
    <row r="38" spans="1:14" x14ac:dyDescent="0.15">
      <c r="A38" s="54" t="s">
        <v>37</v>
      </c>
      <c r="B38" s="54">
        <v>197</v>
      </c>
      <c r="C38" s="54">
        <v>20</v>
      </c>
      <c r="D38" s="54">
        <v>22</v>
      </c>
      <c r="E38" s="54">
        <v>1</v>
      </c>
      <c r="F38" s="54">
        <v>21</v>
      </c>
      <c r="G38" s="54">
        <v>40</v>
      </c>
      <c r="H38" s="54"/>
      <c r="I38" s="54"/>
      <c r="J38" s="54"/>
      <c r="K38" s="54"/>
      <c r="L38" s="54"/>
      <c r="M38" s="54"/>
      <c r="N38" s="5">
        <f t="shared" si="2"/>
        <v>301</v>
      </c>
    </row>
    <row r="39" spans="1:14" x14ac:dyDescent="0.15">
      <c r="A39" s="54" t="s">
        <v>38</v>
      </c>
      <c r="B39" s="54">
        <v>890</v>
      </c>
      <c r="C39" s="54">
        <v>1831</v>
      </c>
      <c r="D39" s="54">
        <v>1926</v>
      </c>
      <c r="E39" s="54">
        <v>987</v>
      </c>
      <c r="F39" s="54">
        <v>93</v>
      </c>
      <c r="G39" s="54">
        <v>94</v>
      </c>
      <c r="H39" s="54"/>
      <c r="I39" s="54"/>
      <c r="J39" s="54"/>
      <c r="K39" s="54"/>
      <c r="L39" s="54"/>
      <c r="M39" s="54"/>
      <c r="N39" s="5">
        <f t="shared" si="2"/>
        <v>5821</v>
      </c>
    </row>
    <row r="40" spans="1:14" x14ac:dyDescent="0.15">
      <c r="A40" s="53" t="s">
        <v>39</v>
      </c>
      <c r="B40" s="53">
        <v>1865</v>
      </c>
      <c r="C40" s="53">
        <v>2818</v>
      </c>
      <c r="D40" s="53">
        <v>2307</v>
      </c>
      <c r="E40" s="53">
        <v>1301</v>
      </c>
      <c r="F40" s="53">
        <v>1775</v>
      </c>
      <c r="G40" s="53">
        <v>878</v>
      </c>
      <c r="H40" s="53"/>
      <c r="I40" s="53"/>
      <c r="J40" s="53"/>
      <c r="K40" s="53"/>
      <c r="L40" s="53"/>
      <c r="M40" s="53"/>
      <c r="N40" s="8">
        <f t="shared" si="2"/>
        <v>10944</v>
      </c>
    </row>
    <row r="41" spans="1:14" x14ac:dyDescent="0.15">
      <c r="A41" s="53" t="s">
        <v>40</v>
      </c>
      <c r="B41" s="53">
        <v>2642</v>
      </c>
      <c r="C41" s="53">
        <v>4052</v>
      </c>
      <c r="D41" s="53">
        <v>4827</v>
      </c>
      <c r="E41" s="53">
        <v>1035</v>
      </c>
      <c r="F41" s="53">
        <v>785</v>
      </c>
      <c r="G41" s="53">
        <v>625</v>
      </c>
      <c r="H41" s="53"/>
      <c r="I41" s="53"/>
      <c r="J41" s="53"/>
      <c r="K41" s="53"/>
      <c r="L41" s="53"/>
      <c r="M41" s="53"/>
      <c r="N41" s="8">
        <f t="shared" si="2"/>
        <v>13966</v>
      </c>
    </row>
    <row r="42" spans="1:14" x14ac:dyDescent="0.15">
      <c r="A42" s="54" t="s">
        <v>67</v>
      </c>
      <c r="B42" s="54">
        <v>58</v>
      </c>
      <c r="C42" s="54">
        <v>40</v>
      </c>
      <c r="D42" s="54">
        <v>24</v>
      </c>
      <c r="E42" s="54">
        <v>21</v>
      </c>
      <c r="F42" s="54">
        <v>11</v>
      </c>
      <c r="G42" s="54">
        <v>26</v>
      </c>
      <c r="H42" s="54"/>
      <c r="I42" s="54"/>
      <c r="J42" s="54"/>
      <c r="K42" s="54"/>
      <c r="L42" s="54"/>
      <c r="M42" s="54"/>
      <c r="N42" s="5">
        <f t="shared" si="2"/>
        <v>180</v>
      </c>
    </row>
    <row r="43" spans="1:14" x14ac:dyDescent="0.15">
      <c r="A43" s="54" t="s">
        <v>41</v>
      </c>
      <c r="B43" s="54">
        <v>9</v>
      </c>
      <c r="C43" s="54">
        <v>0</v>
      </c>
      <c r="D43" s="54">
        <v>1</v>
      </c>
      <c r="E43" s="54">
        <v>0</v>
      </c>
      <c r="F43" s="54">
        <v>12</v>
      </c>
      <c r="G43" s="54">
        <v>49</v>
      </c>
      <c r="H43" s="54"/>
      <c r="I43" s="54"/>
      <c r="J43" s="54"/>
      <c r="K43" s="54"/>
      <c r="L43" s="54"/>
      <c r="M43" s="54"/>
      <c r="N43" s="5">
        <f t="shared" si="2"/>
        <v>71</v>
      </c>
    </row>
    <row r="44" spans="1:14" x14ac:dyDescent="0.15">
      <c r="A44" s="53" t="s">
        <v>42</v>
      </c>
      <c r="B44" s="53">
        <v>7992</v>
      </c>
      <c r="C44" s="53">
        <v>8683</v>
      </c>
      <c r="D44" s="53">
        <v>11875</v>
      </c>
      <c r="E44" s="53">
        <v>7964</v>
      </c>
      <c r="F44" s="53">
        <v>23364</v>
      </c>
      <c r="G44" s="53">
        <v>31597</v>
      </c>
      <c r="H44" s="53"/>
      <c r="I44" s="53"/>
      <c r="J44" s="53"/>
      <c r="K44" s="53"/>
      <c r="L44" s="53"/>
      <c r="M44" s="53"/>
      <c r="N44" s="8">
        <f t="shared" si="2"/>
        <v>91475</v>
      </c>
    </row>
    <row r="45" spans="1:14" x14ac:dyDescent="0.15">
      <c r="A45" s="53" t="s">
        <v>56</v>
      </c>
      <c r="B45" s="53">
        <v>1262</v>
      </c>
      <c r="C45" s="53">
        <v>477</v>
      </c>
      <c r="D45" s="53">
        <v>979</v>
      </c>
      <c r="E45" s="53">
        <v>881</v>
      </c>
      <c r="F45" s="53">
        <v>979</v>
      </c>
      <c r="G45" s="53">
        <v>4276</v>
      </c>
      <c r="H45" s="53"/>
      <c r="I45" s="53"/>
      <c r="J45" s="53"/>
      <c r="K45" s="53"/>
      <c r="L45" s="53"/>
      <c r="M45" s="53"/>
      <c r="N45" s="8">
        <f t="shared" si="2"/>
        <v>8854</v>
      </c>
    </row>
    <row r="46" spans="1:14" x14ac:dyDescent="0.15">
      <c r="A46" s="54" t="s">
        <v>57</v>
      </c>
      <c r="B46" s="54">
        <v>1348</v>
      </c>
      <c r="C46" s="54">
        <v>2782</v>
      </c>
      <c r="D46" s="54">
        <v>3703</v>
      </c>
      <c r="E46" s="54">
        <v>1413</v>
      </c>
      <c r="F46" s="54">
        <v>603</v>
      </c>
      <c r="G46" s="54">
        <v>409</v>
      </c>
      <c r="H46" s="54"/>
      <c r="I46" s="54"/>
      <c r="J46" s="54"/>
      <c r="K46" s="54"/>
      <c r="L46" s="54"/>
      <c r="M46" s="54"/>
      <c r="N46" s="5">
        <f t="shared" si="2"/>
        <v>10258</v>
      </c>
    </row>
    <row r="47" spans="1:14" x14ac:dyDescent="0.15">
      <c r="A47" s="54" t="s">
        <v>43</v>
      </c>
      <c r="B47" s="54">
        <v>5184</v>
      </c>
      <c r="C47" s="54">
        <v>3950</v>
      </c>
      <c r="D47" s="54">
        <v>4951</v>
      </c>
      <c r="E47" s="54">
        <v>3482</v>
      </c>
      <c r="F47" s="54">
        <v>4081</v>
      </c>
      <c r="G47" s="54">
        <v>3277</v>
      </c>
      <c r="H47" s="54"/>
      <c r="I47" s="54"/>
      <c r="J47" s="54"/>
      <c r="K47" s="54"/>
      <c r="L47" s="54"/>
      <c r="M47" s="54"/>
      <c r="N47" s="5">
        <f t="shared" si="2"/>
        <v>24925</v>
      </c>
    </row>
    <row r="48" spans="1:14" x14ac:dyDescent="0.15">
      <c r="A48" s="53" t="s">
        <v>44</v>
      </c>
      <c r="B48" s="53">
        <v>13635</v>
      </c>
      <c r="C48" s="53">
        <v>17862</v>
      </c>
      <c r="D48" s="53">
        <v>22101</v>
      </c>
      <c r="E48" s="53">
        <v>19581</v>
      </c>
      <c r="F48" s="53">
        <v>21230</v>
      </c>
      <c r="G48" s="53">
        <v>16285</v>
      </c>
      <c r="H48" s="53"/>
      <c r="I48" s="53"/>
      <c r="J48" s="53"/>
      <c r="K48" s="53"/>
      <c r="L48" s="53"/>
      <c r="M48" s="53"/>
      <c r="N48" s="8">
        <f t="shared" si="2"/>
        <v>110694</v>
      </c>
    </row>
    <row r="49" spans="1:14" x14ac:dyDescent="0.15">
      <c r="A49" s="53" t="s">
        <v>45</v>
      </c>
      <c r="B49" s="53">
        <v>129</v>
      </c>
      <c r="C49" s="53">
        <v>72</v>
      </c>
      <c r="D49" s="53">
        <v>17</v>
      </c>
      <c r="E49" s="53">
        <v>155</v>
      </c>
      <c r="F49" s="53">
        <v>556</v>
      </c>
      <c r="G49" s="53">
        <v>194</v>
      </c>
      <c r="H49" s="53"/>
      <c r="I49" s="53"/>
      <c r="J49" s="53"/>
      <c r="K49" s="53"/>
      <c r="L49" s="53"/>
      <c r="M49" s="53"/>
      <c r="N49" s="8">
        <f t="shared" si="2"/>
        <v>1123</v>
      </c>
    </row>
    <row r="50" spans="1:14" x14ac:dyDescent="0.15">
      <c r="A50" s="54" t="s">
        <v>46</v>
      </c>
      <c r="B50" s="54">
        <v>9555</v>
      </c>
      <c r="C50" s="54">
        <v>5747</v>
      </c>
      <c r="D50" s="54">
        <v>11519</v>
      </c>
      <c r="E50" s="54">
        <v>12927</v>
      </c>
      <c r="F50" s="54">
        <v>5827</v>
      </c>
      <c r="G50" s="54">
        <v>2360</v>
      </c>
      <c r="H50" s="54"/>
      <c r="I50" s="54"/>
      <c r="J50" s="54"/>
      <c r="K50" s="54"/>
      <c r="L50" s="54"/>
      <c r="M50" s="54"/>
      <c r="N50" s="5">
        <f t="shared" si="2"/>
        <v>47935</v>
      </c>
    </row>
    <row r="51" spans="1:14" x14ac:dyDescent="0.15">
      <c r="A51" s="54" t="s">
        <v>68</v>
      </c>
      <c r="B51" s="54">
        <v>40</v>
      </c>
      <c r="C51" s="54">
        <v>31</v>
      </c>
      <c r="D51" s="54">
        <v>45</v>
      </c>
      <c r="E51" s="54">
        <v>21</v>
      </c>
      <c r="F51" s="54">
        <v>50</v>
      </c>
      <c r="G51" s="54">
        <v>49</v>
      </c>
      <c r="H51" s="54"/>
      <c r="I51" s="54"/>
      <c r="J51" s="54"/>
      <c r="K51" s="54"/>
      <c r="L51" s="54"/>
      <c r="M51" s="54"/>
      <c r="N51" s="5">
        <f t="shared" si="2"/>
        <v>236</v>
      </c>
    </row>
    <row r="52" spans="1:14" x14ac:dyDescent="0.15">
      <c r="A52" s="53" t="s">
        <v>58</v>
      </c>
      <c r="B52" s="53">
        <v>2580</v>
      </c>
      <c r="C52" s="53">
        <v>848</v>
      </c>
      <c r="D52" s="53">
        <v>4077</v>
      </c>
      <c r="E52" s="53">
        <v>8215</v>
      </c>
      <c r="F52" s="53">
        <v>8476</v>
      </c>
      <c r="G52" s="53">
        <v>8498</v>
      </c>
      <c r="H52" s="53"/>
      <c r="I52" s="53"/>
      <c r="J52" s="53"/>
      <c r="K52" s="53"/>
      <c r="L52" s="53"/>
      <c r="M52" s="53"/>
      <c r="N52" s="8">
        <f t="shared" si="2"/>
        <v>32694</v>
      </c>
    </row>
    <row r="53" spans="1:14" x14ac:dyDescent="0.15">
      <c r="A53" s="53" t="s">
        <v>47</v>
      </c>
      <c r="B53" s="53">
        <v>68</v>
      </c>
      <c r="C53" s="53">
        <v>220</v>
      </c>
      <c r="D53" s="53">
        <v>245</v>
      </c>
      <c r="E53" s="53">
        <v>88</v>
      </c>
      <c r="F53" s="53">
        <v>723</v>
      </c>
      <c r="G53" s="53">
        <v>534</v>
      </c>
      <c r="H53" s="53"/>
      <c r="I53" s="53"/>
      <c r="J53" s="53"/>
      <c r="K53" s="53"/>
      <c r="L53" s="53"/>
      <c r="M53" s="53"/>
      <c r="N53" s="8">
        <f t="shared" si="2"/>
        <v>1878</v>
      </c>
    </row>
    <row r="54" spans="1:14" x14ac:dyDescent="0.15">
      <c r="A54" s="54" t="s">
        <v>59</v>
      </c>
      <c r="B54" s="54">
        <v>2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/>
      <c r="I54" s="54"/>
      <c r="J54" s="54"/>
      <c r="K54" s="54"/>
      <c r="L54" s="54"/>
      <c r="M54" s="54"/>
      <c r="N54" s="5">
        <f t="shared" si="2"/>
        <v>2</v>
      </c>
    </row>
    <row r="55" spans="1:14" x14ac:dyDescent="0.15">
      <c r="A55" s="54" t="s">
        <v>48</v>
      </c>
      <c r="B55" s="54">
        <v>3038</v>
      </c>
      <c r="C55" s="54">
        <v>5215</v>
      </c>
      <c r="D55" s="54">
        <v>6866</v>
      </c>
      <c r="E55" s="54">
        <v>5608</v>
      </c>
      <c r="F55" s="54">
        <v>4465</v>
      </c>
      <c r="G55" s="54">
        <v>3077</v>
      </c>
      <c r="H55" s="54"/>
      <c r="I55" s="54"/>
      <c r="J55" s="54"/>
      <c r="K55" s="54"/>
      <c r="L55" s="54"/>
      <c r="M55" s="54"/>
      <c r="N55" s="5">
        <f t="shared" si="2"/>
        <v>28269</v>
      </c>
    </row>
    <row r="56" spans="1:14" x14ac:dyDescent="0.15">
      <c r="A56" s="53" t="s">
        <v>49</v>
      </c>
      <c r="B56" s="53">
        <v>13667</v>
      </c>
      <c r="C56" s="53">
        <v>9848</v>
      </c>
      <c r="D56" s="53">
        <v>12336</v>
      </c>
      <c r="E56" s="53">
        <v>13508</v>
      </c>
      <c r="F56" s="53">
        <v>15824</v>
      </c>
      <c r="G56" s="53">
        <v>14615</v>
      </c>
      <c r="H56" s="53"/>
      <c r="I56" s="53"/>
      <c r="J56" s="53"/>
      <c r="K56" s="53"/>
      <c r="L56" s="53"/>
      <c r="M56" s="53"/>
      <c r="N56" s="8">
        <f t="shared" si="2"/>
        <v>79798</v>
      </c>
    </row>
    <row r="57" spans="1:14" x14ac:dyDescent="0.15">
      <c r="A57" s="53" t="s">
        <v>50</v>
      </c>
      <c r="B57" s="53">
        <v>23633</v>
      </c>
      <c r="C57" s="53">
        <v>24242</v>
      </c>
      <c r="D57" s="53">
        <v>32136</v>
      </c>
      <c r="E57" s="53">
        <v>19339</v>
      </c>
      <c r="F57" s="53">
        <v>27443</v>
      </c>
      <c r="G57" s="53">
        <v>29030</v>
      </c>
      <c r="H57" s="53"/>
      <c r="I57" s="53"/>
      <c r="J57" s="53"/>
      <c r="K57" s="53"/>
      <c r="L57" s="53"/>
      <c r="M57" s="53"/>
      <c r="N57" s="8">
        <f t="shared" si="2"/>
        <v>155823</v>
      </c>
    </row>
    <row r="58" spans="1:14" x14ac:dyDescent="0.15">
      <c r="A58" s="54" t="s">
        <v>60</v>
      </c>
      <c r="B58" s="54">
        <v>65</v>
      </c>
      <c r="C58" s="54">
        <v>56</v>
      </c>
      <c r="D58" s="54">
        <v>230</v>
      </c>
      <c r="E58" s="54">
        <v>34</v>
      </c>
      <c r="F58" s="54">
        <v>610</v>
      </c>
      <c r="G58" s="54">
        <v>2391</v>
      </c>
      <c r="H58" s="54"/>
      <c r="I58" s="54"/>
      <c r="J58" s="54"/>
      <c r="K58" s="54"/>
      <c r="L58" s="54"/>
      <c r="M58" s="54"/>
      <c r="N58" s="5">
        <f t="shared" si="2"/>
        <v>3386</v>
      </c>
    </row>
    <row r="59" spans="1:14" x14ac:dyDescent="0.15">
      <c r="A59" s="54" t="s">
        <v>51</v>
      </c>
      <c r="B59" s="54">
        <v>342</v>
      </c>
      <c r="C59" s="54">
        <v>515</v>
      </c>
      <c r="D59" s="54">
        <v>7195</v>
      </c>
      <c r="E59" s="54">
        <v>12303</v>
      </c>
      <c r="F59" s="54">
        <v>28678</v>
      </c>
      <c r="G59" s="54">
        <v>23713</v>
      </c>
      <c r="H59" s="54"/>
      <c r="I59" s="54"/>
      <c r="J59" s="54"/>
      <c r="K59" s="54"/>
      <c r="L59" s="54"/>
      <c r="M59" s="54"/>
      <c r="N59" s="5">
        <f t="shared" si="2"/>
        <v>72746</v>
      </c>
    </row>
    <row r="60" spans="1:14" x14ac:dyDescent="0.15">
      <c r="A60" s="53" t="s">
        <v>52</v>
      </c>
      <c r="B60" s="53">
        <v>4216</v>
      </c>
      <c r="C60" s="53">
        <v>3482</v>
      </c>
      <c r="D60" s="53">
        <v>5654</v>
      </c>
      <c r="E60" s="53">
        <v>5587</v>
      </c>
      <c r="F60" s="53">
        <v>3431</v>
      </c>
      <c r="G60" s="53">
        <v>2140</v>
      </c>
      <c r="H60" s="53"/>
      <c r="I60" s="53"/>
      <c r="J60" s="53"/>
      <c r="K60" s="53"/>
      <c r="L60" s="53"/>
      <c r="M60" s="53"/>
      <c r="N60" s="8">
        <f t="shared" si="2"/>
        <v>24510</v>
      </c>
    </row>
    <row r="61" spans="1:14" x14ac:dyDescent="0.15">
      <c r="A61" s="53" t="s">
        <v>53</v>
      </c>
      <c r="B61" s="53">
        <v>7300</v>
      </c>
      <c r="C61" s="53">
        <v>6128</v>
      </c>
      <c r="D61" s="53">
        <v>7800</v>
      </c>
      <c r="E61" s="53">
        <v>6662</v>
      </c>
      <c r="F61" s="53">
        <v>7500</v>
      </c>
      <c r="G61" s="53">
        <v>5962</v>
      </c>
      <c r="H61" s="53"/>
      <c r="I61" s="53"/>
      <c r="J61" s="53"/>
      <c r="K61" s="53"/>
      <c r="L61" s="53"/>
      <c r="M61" s="53"/>
      <c r="N61" s="8">
        <f t="shared" si="2"/>
        <v>41352</v>
      </c>
    </row>
    <row r="62" spans="1:14" s="12" customFormat="1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10"/>
    </row>
    <row r="63" spans="1:14" s="12" customFormat="1" x14ac:dyDescent="0.15">
      <c r="A63" s="10" t="s">
        <v>54</v>
      </c>
      <c r="B63" s="10">
        <f t="shared" ref="B63:N63" si="3">SUM(B34:B61)</f>
        <v>102585</v>
      </c>
      <c r="C63" s="10">
        <f t="shared" si="3"/>
        <v>102687</v>
      </c>
      <c r="D63" s="10">
        <f t="shared" si="3"/>
        <v>149727</v>
      </c>
      <c r="E63" s="10">
        <f t="shared" si="3"/>
        <v>132072</v>
      </c>
      <c r="F63" s="10">
        <f t="shared" si="3"/>
        <v>174129</v>
      </c>
      <c r="G63" s="10">
        <f t="shared" si="3"/>
        <v>161953</v>
      </c>
      <c r="H63" s="10">
        <f t="shared" si="3"/>
        <v>0</v>
      </c>
      <c r="I63" s="10">
        <f t="shared" si="3"/>
        <v>0</v>
      </c>
      <c r="J63" s="10">
        <f t="shared" si="3"/>
        <v>0</v>
      </c>
      <c r="K63" s="10">
        <f t="shared" si="3"/>
        <v>0</v>
      </c>
      <c r="L63" s="10">
        <f t="shared" si="3"/>
        <v>0</v>
      </c>
      <c r="M63" s="10">
        <f t="shared" si="3"/>
        <v>0</v>
      </c>
      <c r="N63" s="10">
        <f t="shared" si="3"/>
        <v>823153</v>
      </c>
    </row>
    <row r="64" spans="1:14" s="12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15">
      <c r="A65" s="10" t="s">
        <v>55</v>
      </c>
      <c r="B65" s="10">
        <f t="shared" ref="B65:N65" si="4">+B63+B32</f>
        <v>243928</v>
      </c>
      <c r="C65" s="10">
        <f t="shared" si="4"/>
        <v>251456</v>
      </c>
      <c r="D65" s="10">
        <f t="shared" si="4"/>
        <v>317437</v>
      </c>
      <c r="E65" s="10">
        <f t="shared" si="4"/>
        <v>264883</v>
      </c>
      <c r="F65" s="10">
        <f t="shared" si="4"/>
        <v>280301</v>
      </c>
      <c r="G65" s="10">
        <f t="shared" si="4"/>
        <v>216188</v>
      </c>
      <c r="H65" s="10">
        <f t="shared" si="4"/>
        <v>0</v>
      </c>
      <c r="I65" s="10">
        <f t="shared" si="4"/>
        <v>0</v>
      </c>
      <c r="J65" s="10">
        <f t="shared" si="4"/>
        <v>0</v>
      </c>
      <c r="K65" s="10">
        <f t="shared" si="4"/>
        <v>0</v>
      </c>
      <c r="L65" s="10">
        <f t="shared" si="4"/>
        <v>0</v>
      </c>
      <c r="M65" s="10">
        <f t="shared" si="4"/>
        <v>0</v>
      </c>
      <c r="N65" s="10">
        <f t="shared" si="4"/>
        <v>1574193</v>
      </c>
    </row>
    <row r="66" spans="1:14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15">
      <c r="A67" s="13" t="s">
        <v>69</v>
      </c>
    </row>
    <row r="68" spans="1:14" x14ac:dyDescent="0.15">
      <c r="A68" s="17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4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2012 (2)</vt:lpstr>
      <vt:lpstr>2013</vt:lpstr>
      <vt:lpstr>2014</vt:lpstr>
      <vt:lpstr>2015</vt:lpstr>
      <vt:lpstr>2016</vt:lpstr>
      <vt:lpstr>2017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2011-03-29T07:57:14Z</dcterms:created>
  <dcterms:modified xsi:type="dcterms:W3CDTF">2017-09-27T16:30:12Z</dcterms:modified>
</cp:coreProperties>
</file>