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G:\My Drive\IWPP\map\"/>
    </mc:Choice>
  </mc:AlternateContent>
  <xr:revisionPtr revIDLastSave="0" documentId="13_ncr:1_{913318C8-5FC5-4A2D-9E34-C31BEB9732F7}" xr6:coauthVersionLast="47" xr6:coauthVersionMax="47" xr10:uidLastSave="{00000000-0000-0000-0000-000000000000}"/>
  <bookViews>
    <workbookView xWindow="28680" yWindow="-120" windowWidth="21840" windowHeight="13740" tabRatio="975" firstSheet="2" activeTab="12" xr2:uid="{00000000-000D-0000-FFFF-FFFF00000000}"/>
  </bookViews>
  <sheets>
    <sheet name="Note" sheetId="1" r:id="rId1"/>
    <sheet name="drought_risk" sheetId="2" r:id="rId2"/>
    <sheet name="highflow_risk" sheetId="3" r:id="rId3"/>
    <sheet name="mean_flow" sheetId="4" r:id="rId4"/>
    <sheet name="CSO_events" sheetId="5" r:id="rId5"/>
    <sheet name="ammonia_conc" sheetId="6" r:id="rId6"/>
    <sheet name="nitrate_conc" sheetId="7" r:id="rId7"/>
    <sheet name="phosphate_conc" sheetId="8" r:id="rId8"/>
    <sheet name="ammonia_load" sheetId="9" r:id="rId9"/>
    <sheet name="nitrate_load" sheetId="10" r:id="rId10"/>
    <sheet name="phosphate_load" sheetId="11" r:id="rId11"/>
    <sheet name="residential_demand" sheetId="12" r:id="rId12"/>
    <sheet name="water_demand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7" i="13" l="1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B15" i="13"/>
  <c r="B14" i="13"/>
  <c r="B13" i="13"/>
  <c r="B12" i="13"/>
  <c r="B11" i="13"/>
  <c r="B10" i="13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</calcChain>
</file>

<file path=xl/sharedStrings.xml><?xml version="1.0" encoding="utf-8"?>
<sst xmlns="http://schemas.openxmlformats.org/spreadsheetml/2006/main" count="754" uniqueCount="124">
  <si>
    <t>Metrics</t>
  </si>
  <si>
    <t>Reference geojson</t>
  </si>
  <si>
    <t>Units</t>
  </si>
  <si>
    <t>Descriptions</t>
  </si>
  <si>
    <t>drought_risk</t>
  </si>
  <si>
    <t>flow_risk_points_render.geojson</t>
  </si>
  <si>
    <t>days</t>
  </si>
  <si>
    <t>Number of days with potential drought risk (below low flow Q90 in baseline)</t>
  </si>
  <si>
    <t>highflow_risk</t>
  </si>
  <si>
    <t xml:space="preserve">Number of days with potential overflow risk (above high flow Q5 in baseline) </t>
  </si>
  <si>
    <t>mean_flow</t>
  </si>
  <si>
    <t>river_segment_render.geojson</t>
  </si>
  <si>
    <t>m3/d</t>
  </si>
  <si>
    <t xml:space="preserve">Average daily river flow amount </t>
  </si>
  <si>
    <t>CSO_events</t>
  </si>
  <si>
    <t>CSO_nodes_render.geojson</t>
  </si>
  <si>
    <t>Average daily CSOs</t>
  </si>
  <si>
    <t>ammonia_conc</t>
  </si>
  <si>
    <t>mg/l</t>
  </si>
  <si>
    <t>Average pollutant concentration along river</t>
  </si>
  <si>
    <t>nitrate_conc</t>
  </si>
  <si>
    <t>phosphate_conc</t>
  </si>
  <si>
    <t>ammonia_load</t>
  </si>
  <si>
    <t>NA</t>
  </si>
  <si>
    <t>kg/year</t>
  </si>
  <si>
    <t>Annual average pollutant loads at WWTW discharge</t>
  </si>
  <si>
    <t>nitrate_load</t>
  </si>
  <si>
    <t>phosphate_load</t>
  </si>
  <si>
    <t>residential_demand</t>
  </si>
  <si>
    <t>subcatchments_autoscale_full.geojson</t>
  </si>
  <si>
    <t>Average daily residential water demand</t>
  </si>
  <si>
    <t>first digit =</t>
  </si>
  <si>
    <t>Developments</t>
  </si>
  <si>
    <t>None</t>
  </si>
  <si>
    <t xml:space="preserve">Stage 1 </t>
  </si>
  <si>
    <t>(status 3)</t>
  </si>
  <si>
    <t xml:space="preserve">Stage 2 </t>
  </si>
  <si>
    <t>(status 3+2)</t>
  </si>
  <si>
    <t>Stage 3</t>
  </si>
  <si>
    <t>(status 3+2+1)</t>
  </si>
  <si>
    <t xml:space="preserve">second digit = </t>
  </si>
  <si>
    <t>offset</t>
  </si>
  <si>
    <t xml:space="preserve">third digit = </t>
  </si>
  <si>
    <t>climate</t>
  </si>
  <si>
    <t>current</t>
  </si>
  <si>
    <t>rcp26</t>
  </si>
  <si>
    <t>rcp85</t>
  </si>
  <si>
    <t>river ids</t>
  </si>
  <si>
    <t>000</t>
  </si>
  <si>
    <t>001</t>
  </si>
  <si>
    <t>002</t>
  </si>
  <si>
    <t>010</t>
  </si>
  <si>
    <t>011</t>
  </si>
  <si>
    <t>012</t>
  </si>
  <si>
    <t>020</t>
  </si>
  <si>
    <t>021</t>
  </si>
  <si>
    <t>022</t>
  </si>
  <si>
    <t>030</t>
  </si>
  <si>
    <t>031</t>
  </si>
  <si>
    <t>032</t>
  </si>
  <si>
    <t>100</t>
  </si>
  <si>
    <t>101</t>
  </si>
  <si>
    <t>102</t>
  </si>
  <si>
    <t>110</t>
  </si>
  <si>
    <t>111</t>
  </si>
  <si>
    <t>112</t>
  </si>
  <si>
    <t>120</t>
  </si>
  <si>
    <t>121</t>
  </si>
  <si>
    <t>122</t>
  </si>
  <si>
    <t>130</t>
  </si>
  <si>
    <t>131</t>
  </si>
  <si>
    <t>132</t>
  </si>
  <si>
    <t>200</t>
  </si>
  <si>
    <t>201</t>
  </si>
  <si>
    <t>202</t>
  </si>
  <si>
    <t>210</t>
  </si>
  <si>
    <t>211</t>
  </si>
  <si>
    <t>212</t>
  </si>
  <si>
    <t>220</t>
  </si>
  <si>
    <t>221</t>
  </si>
  <si>
    <t>222</t>
  </si>
  <si>
    <t>230</t>
  </si>
  <si>
    <t>231</t>
  </si>
  <si>
    <t>232</t>
  </si>
  <si>
    <t>300</t>
  </si>
  <si>
    <t>301</t>
  </si>
  <si>
    <t>302</t>
  </si>
  <si>
    <t>310</t>
  </si>
  <si>
    <t>311</t>
  </si>
  <si>
    <t>312</t>
  </si>
  <si>
    <t>320</t>
  </si>
  <si>
    <t>321</t>
  </si>
  <si>
    <t>322</t>
  </si>
  <si>
    <t>330</t>
  </si>
  <si>
    <t>331</t>
  </si>
  <si>
    <t>332</t>
  </si>
  <si>
    <t>1</t>
  </si>
  <si>
    <t>2</t>
  </si>
  <si>
    <t>3</t>
  </si>
  <si>
    <t>4</t>
  </si>
  <si>
    <t>4.5</t>
  </si>
  <si>
    <t>5</t>
  </si>
  <si>
    <t>6</t>
  </si>
  <si>
    <t>7</t>
  </si>
  <si>
    <t>7.5</t>
  </si>
  <si>
    <t>8</t>
  </si>
  <si>
    <t>9</t>
  </si>
  <si>
    <t>cso ids</t>
  </si>
  <si>
    <t>wwtw name</t>
  </si>
  <si>
    <t>london_mogden_stw</t>
  </si>
  <si>
    <t>london_becton_stw</t>
  </si>
  <si>
    <t>london_deepham_stw</t>
  </si>
  <si>
    <t>catchment wfdid</t>
  </si>
  <si>
    <t>2247inside</t>
  </si>
  <si>
    <t>1362inside</t>
  </si>
  <si>
    <t>1363inside</t>
  </si>
  <si>
    <t>2452inside</t>
  </si>
  <si>
    <t>0000inside</t>
  </si>
  <si>
    <t>Affinity Water iver</t>
  </si>
  <si>
    <t>Affinity Water borehole</t>
  </si>
  <si>
    <t>TW Kepton</t>
  </si>
  <si>
    <t>TW Ashford</t>
  </si>
  <si>
    <t>TW Hampton</t>
  </si>
  <si>
    <t>TW Walton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</si>
</sst>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workbookViewId="0">
      <selection activeCell="C9" sqref="C9"/>
    </sheetView>
  </sheetViews>
  <sheetFormatPr defaultRowHeight="15" x14ac:dyDescent="0.25"/>
  <cols>
    <col min="1" max="1" width="22.28515625" customWidth="1"/>
    <col min="2" max="2" width="34.42578125" customWidth="1"/>
    <col min="4" max="4" width="71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5</v>
      </c>
      <c r="C3" t="s">
        <v>6</v>
      </c>
      <c r="D3" t="s">
        <v>9</v>
      </c>
    </row>
    <row r="4" spans="1:4" x14ac:dyDescent="0.25">
      <c r="A4" t="s">
        <v>10</v>
      </c>
      <c r="B4" t="s">
        <v>11</v>
      </c>
      <c r="C4" t="s">
        <v>12</v>
      </c>
      <c r="D4" t="s">
        <v>13</v>
      </c>
    </row>
    <row r="5" spans="1:4" x14ac:dyDescent="0.25">
      <c r="A5" t="s">
        <v>14</v>
      </c>
      <c r="B5" t="s">
        <v>15</v>
      </c>
      <c r="C5" t="s">
        <v>12</v>
      </c>
      <c r="D5" t="s">
        <v>16</v>
      </c>
    </row>
    <row r="6" spans="1:4" x14ac:dyDescent="0.25">
      <c r="A6" t="s">
        <v>17</v>
      </c>
      <c r="B6" t="s">
        <v>11</v>
      </c>
      <c r="C6" t="s">
        <v>18</v>
      </c>
      <c r="D6" t="s">
        <v>19</v>
      </c>
    </row>
    <row r="7" spans="1:4" x14ac:dyDescent="0.25">
      <c r="A7" t="s">
        <v>20</v>
      </c>
      <c r="B7" t="s">
        <v>11</v>
      </c>
      <c r="C7" t="s">
        <v>18</v>
      </c>
      <c r="D7" t="s">
        <v>19</v>
      </c>
    </row>
    <row r="8" spans="1:4" x14ac:dyDescent="0.25">
      <c r="A8" t="s">
        <v>21</v>
      </c>
      <c r="B8" t="s">
        <v>11</v>
      </c>
      <c r="C8" t="s">
        <v>18</v>
      </c>
      <c r="D8" t="s">
        <v>19</v>
      </c>
    </row>
    <row r="9" spans="1:4" x14ac:dyDescent="0.25">
      <c r="A9" t="s">
        <v>22</v>
      </c>
      <c r="B9" t="s">
        <v>23</v>
      </c>
      <c r="C9" t="s">
        <v>24</v>
      </c>
      <c r="D9" t="s">
        <v>25</v>
      </c>
    </row>
    <row r="10" spans="1:4" x14ac:dyDescent="0.25">
      <c r="A10" t="s">
        <v>26</v>
      </c>
      <c r="B10" t="s">
        <v>23</v>
      </c>
      <c r="C10" t="s">
        <v>24</v>
      </c>
      <c r="D10" t="s">
        <v>25</v>
      </c>
    </row>
    <row r="11" spans="1:4" x14ac:dyDescent="0.25">
      <c r="A11" t="s">
        <v>27</v>
      </c>
      <c r="B11" t="s">
        <v>23</v>
      </c>
      <c r="C11" t="s">
        <v>24</v>
      </c>
      <c r="D11" t="s">
        <v>25</v>
      </c>
    </row>
    <row r="12" spans="1:4" x14ac:dyDescent="0.25">
      <c r="A12" t="s">
        <v>28</v>
      </c>
      <c r="B12" t="s">
        <v>29</v>
      </c>
      <c r="C12" t="s">
        <v>12</v>
      </c>
      <c r="D12" t="s">
        <v>30</v>
      </c>
    </row>
    <row r="17" spans="1:3" x14ac:dyDescent="0.25">
      <c r="A17" t="s">
        <v>31</v>
      </c>
      <c r="B17" t="s">
        <v>32</v>
      </c>
    </row>
    <row r="18" spans="1:3" x14ac:dyDescent="0.25">
      <c r="A18">
        <v>0</v>
      </c>
      <c r="B18" s="3" t="s">
        <v>33</v>
      </c>
    </row>
    <row r="19" spans="1:3" x14ac:dyDescent="0.25">
      <c r="A19">
        <v>1</v>
      </c>
      <c r="B19" s="3" t="s">
        <v>34</v>
      </c>
      <c r="C19" t="s">
        <v>35</v>
      </c>
    </row>
    <row r="20" spans="1:3" x14ac:dyDescent="0.25">
      <c r="A20">
        <v>2</v>
      </c>
      <c r="B20" s="3" t="s">
        <v>36</v>
      </c>
      <c r="C20" t="s">
        <v>37</v>
      </c>
    </row>
    <row r="21" spans="1:3" x14ac:dyDescent="0.25">
      <c r="A21">
        <v>3</v>
      </c>
      <c r="B21" s="3" t="s">
        <v>38</v>
      </c>
      <c r="C21" t="s">
        <v>39</v>
      </c>
    </row>
    <row r="23" spans="1:3" x14ac:dyDescent="0.25">
      <c r="A23" t="s">
        <v>40</v>
      </c>
      <c r="B23" t="s">
        <v>41</v>
      </c>
    </row>
    <row r="24" spans="1:3" x14ac:dyDescent="0.25">
      <c r="A24">
        <v>0</v>
      </c>
      <c r="B24" s="3" t="s">
        <v>33</v>
      </c>
    </row>
    <row r="25" spans="1:3" x14ac:dyDescent="0.25">
      <c r="A25">
        <v>1</v>
      </c>
      <c r="B25" s="3" t="s">
        <v>34</v>
      </c>
      <c r="C25" t="s">
        <v>35</v>
      </c>
    </row>
    <row r="26" spans="1:3" x14ac:dyDescent="0.25">
      <c r="A26">
        <v>2</v>
      </c>
      <c r="B26" s="3" t="s">
        <v>36</v>
      </c>
      <c r="C26" t="s">
        <v>37</v>
      </c>
    </row>
    <row r="27" spans="1:3" x14ac:dyDescent="0.25">
      <c r="A27">
        <v>3</v>
      </c>
      <c r="B27" s="3" t="s">
        <v>38</v>
      </c>
      <c r="C27" t="s">
        <v>39</v>
      </c>
    </row>
    <row r="29" spans="1:3" x14ac:dyDescent="0.25">
      <c r="A29" t="s">
        <v>42</v>
      </c>
      <c r="B29" t="s">
        <v>43</v>
      </c>
    </row>
    <row r="30" spans="1:3" x14ac:dyDescent="0.25">
      <c r="A30">
        <v>0</v>
      </c>
      <c r="B30" s="3" t="s">
        <v>44</v>
      </c>
    </row>
    <row r="31" spans="1:3" x14ac:dyDescent="0.25">
      <c r="A31">
        <v>1</v>
      </c>
      <c r="B31" s="3" t="s">
        <v>45</v>
      </c>
    </row>
    <row r="32" spans="1:3" x14ac:dyDescent="0.25">
      <c r="A32">
        <v>2</v>
      </c>
      <c r="B32" s="3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4"/>
  <sheetViews>
    <sheetView workbookViewId="0">
      <selection activeCell="A25" sqref="A25:A26"/>
    </sheetView>
  </sheetViews>
  <sheetFormatPr defaultRowHeight="15" x14ac:dyDescent="0.25"/>
  <sheetData>
    <row r="1" spans="1:49" x14ac:dyDescent="0.25">
      <c r="A1" s="2" t="s">
        <v>108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  <c r="AI1" s="2" t="s">
        <v>81</v>
      </c>
      <c r="AJ1" s="2" t="s">
        <v>82</v>
      </c>
      <c r="AK1" s="2" t="s">
        <v>83</v>
      </c>
      <c r="AL1" s="2" t="s">
        <v>84</v>
      </c>
      <c r="AM1" s="2" t="s">
        <v>85</v>
      </c>
      <c r="AN1" s="2" t="s">
        <v>86</v>
      </c>
      <c r="AO1" s="2" t="s">
        <v>87</v>
      </c>
      <c r="AP1" s="2" t="s">
        <v>88</v>
      </c>
      <c r="AQ1" s="2" t="s">
        <v>89</v>
      </c>
      <c r="AR1" s="2" t="s">
        <v>90</v>
      </c>
      <c r="AS1" s="2" t="s">
        <v>91</v>
      </c>
      <c r="AT1" s="2" t="s">
        <v>92</v>
      </c>
      <c r="AU1" s="2" t="s">
        <v>93</v>
      </c>
      <c r="AV1" s="2" t="s">
        <v>94</v>
      </c>
      <c r="AW1" s="2" t="s">
        <v>95</v>
      </c>
    </row>
    <row r="2" spans="1:49" x14ac:dyDescent="0.25">
      <c r="A2" t="s">
        <v>109</v>
      </c>
      <c r="B2">
        <v>6245005.5882665114</v>
      </c>
      <c r="C2">
        <v>6216211.1627157973</v>
      </c>
      <c r="D2">
        <v>6208434.8174024569</v>
      </c>
      <c r="E2">
        <v>6245150.4065217488</v>
      </c>
      <c r="F2">
        <v>6216356.6579651311</v>
      </c>
      <c r="G2">
        <v>6208580.5296912789</v>
      </c>
      <c r="H2">
        <v>6245308.6919292631</v>
      </c>
      <c r="I2">
        <v>6216515.6933832644</v>
      </c>
      <c r="J2">
        <v>6208739.8048648946</v>
      </c>
      <c r="K2">
        <v>6245338.6008055629</v>
      </c>
      <c r="L2">
        <v>6216545.7454239847</v>
      </c>
      <c r="M2">
        <v>6208769.9027445884</v>
      </c>
      <c r="N2">
        <v>6542265.0720924111</v>
      </c>
      <c r="O2">
        <v>6512095.2282414688</v>
      </c>
      <c r="P2">
        <v>6503947.3117202697</v>
      </c>
      <c r="Q2">
        <v>6542410.6300000222</v>
      </c>
      <c r="R2">
        <v>6512241.449975119</v>
      </c>
      <c r="S2">
        <v>6504093.7467010878</v>
      </c>
      <c r="T2">
        <v>6542569.7099720957</v>
      </c>
      <c r="U2">
        <v>6512401.2668875046</v>
      </c>
      <c r="V2">
        <v>6504253.7996060951</v>
      </c>
      <c r="W2">
        <v>6542599.7819439769</v>
      </c>
      <c r="X2">
        <v>6512431.4798504813</v>
      </c>
      <c r="Y2">
        <v>6504284.0577875534</v>
      </c>
      <c r="Z2">
        <v>6626730.9934528274</v>
      </c>
      <c r="AA2">
        <v>6596172.0632519471</v>
      </c>
      <c r="AB2">
        <v>6587919.0716213016</v>
      </c>
      <c r="AC2">
        <v>6626877.560350637</v>
      </c>
      <c r="AD2">
        <v>6596319.2944568442</v>
      </c>
      <c r="AE2">
        <v>6588066.5162952403</v>
      </c>
      <c r="AF2">
        <v>6627037.673321397</v>
      </c>
      <c r="AG2">
        <v>6596480.1448992686</v>
      </c>
      <c r="AH2">
        <v>6588227.6029676376</v>
      </c>
      <c r="AI2">
        <v>6627067.9288890809</v>
      </c>
      <c r="AJ2">
        <v>6596510.5415611481</v>
      </c>
      <c r="AK2">
        <v>6588258.0448930087</v>
      </c>
      <c r="AL2">
        <v>6623861.8446563343</v>
      </c>
      <c r="AM2">
        <v>6593315.7260099528</v>
      </c>
      <c r="AN2">
        <v>6585066.1840448128</v>
      </c>
      <c r="AO2">
        <v>6624007.9976201626</v>
      </c>
      <c r="AP2">
        <v>6593462.5413921429</v>
      </c>
      <c r="AQ2">
        <v>6585213.2122915136</v>
      </c>
      <c r="AR2">
        <v>6624167.673741065</v>
      </c>
      <c r="AS2">
        <v>6593622.9529748755</v>
      </c>
      <c r="AT2">
        <v>6585373.8594617173</v>
      </c>
      <c r="AU2">
        <v>6624197.8502813717</v>
      </c>
      <c r="AV2">
        <v>6593653.270244725</v>
      </c>
      <c r="AW2">
        <v>6585404.2218784019</v>
      </c>
    </row>
    <row r="3" spans="1:49" x14ac:dyDescent="0.25">
      <c r="A3" t="s">
        <v>110</v>
      </c>
      <c r="B3">
        <v>9610025.9205706045</v>
      </c>
      <c r="C3">
        <v>9566580.5451473538</v>
      </c>
      <c r="D3">
        <v>9554865.9015588779</v>
      </c>
      <c r="E3">
        <v>9610025.9205706045</v>
      </c>
      <c r="F3">
        <v>9566580.5451473538</v>
      </c>
      <c r="G3">
        <v>9554865.9015588779</v>
      </c>
      <c r="H3">
        <v>9610025.9205706045</v>
      </c>
      <c r="I3">
        <v>9566580.5451473538</v>
      </c>
      <c r="J3">
        <v>9554865.9015588779</v>
      </c>
      <c r="K3">
        <v>9610025.9205706045</v>
      </c>
      <c r="L3">
        <v>9566580.5451473538</v>
      </c>
      <c r="M3">
        <v>9554865.9015588779</v>
      </c>
      <c r="N3">
        <v>9610025.9206380695</v>
      </c>
      <c r="O3">
        <v>9566580.5452126153</v>
      </c>
      <c r="P3">
        <v>9554865.9016232751</v>
      </c>
      <c r="Q3">
        <v>9610025.9206380695</v>
      </c>
      <c r="R3">
        <v>9566580.5452126153</v>
      </c>
      <c r="S3">
        <v>9554865.9016232751</v>
      </c>
      <c r="T3">
        <v>9610025.9206380695</v>
      </c>
      <c r="U3">
        <v>9566580.5452126153</v>
      </c>
      <c r="V3">
        <v>9554865.9016232751</v>
      </c>
      <c r="W3">
        <v>9610025.9206380695</v>
      </c>
      <c r="X3">
        <v>9566580.5452126153</v>
      </c>
      <c r="Y3">
        <v>9554865.9016232751</v>
      </c>
      <c r="Z3">
        <v>9610025.9210500848</v>
      </c>
      <c r="AA3">
        <v>9566580.5456609111</v>
      </c>
      <c r="AB3">
        <v>9554865.9020818323</v>
      </c>
      <c r="AC3">
        <v>9610025.9210500848</v>
      </c>
      <c r="AD3">
        <v>9566580.5456609111</v>
      </c>
      <c r="AE3">
        <v>9554865.9020818323</v>
      </c>
      <c r="AF3">
        <v>9610025.9210500848</v>
      </c>
      <c r="AG3">
        <v>9566580.5456609111</v>
      </c>
      <c r="AH3">
        <v>9554865.9020818323</v>
      </c>
      <c r="AI3">
        <v>9610025.9210500848</v>
      </c>
      <c r="AJ3">
        <v>9566580.5456609111</v>
      </c>
      <c r="AK3">
        <v>9554865.9020818323</v>
      </c>
      <c r="AL3">
        <v>9610379.0069010779</v>
      </c>
      <c r="AM3">
        <v>9566931.9632775951</v>
      </c>
      <c r="AN3">
        <v>9555216.8682220764</v>
      </c>
      <c r="AO3">
        <v>9610379.0069010779</v>
      </c>
      <c r="AP3">
        <v>9566931.9632775951</v>
      </c>
      <c r="AQ3">
        <v>9555216.8682220764</v>
      </c>
      <c r="AR3">
        <v>9610379.0069010779</v>
      </c>
      <c r="AS3">
        <v>9566931.9632775951</v>
      </c>
      <c r="AT3">
        <v>9555216.8682220764</v>
      </c>
      <c r="AU3">
        <v>9610379.0069010779</v>
      </c>
      <c r="AV3">
        <v>9566931.9632775951</v>
      </c>
      <c r="AW3">
        <v>9555216.8682220764</v>
      </c>
    </row>
    <row r="4" spans="1:49" x14ac:dyDescent="0.25">
      <c r="A4" t="s">
        <v>111</v>
      </c>
      <c r="B4">
        <v>2705125.733336207</v>
      </c>
      <c r="C4">
        <v>2692907.1040526978</v>
      </c>
      <c r="D4">
        <v>2689612.6025514649</v>
      </c>
      <c r="E4">
        <v>2705125.733336207</v>
      </c>
      <c r="F4">
        <v>2692907.1040526978</v>
      </c>
      <c r="G4">
        <v>2689612.6025514649</v>
      </c>
      <c r="H4">
        <v>2705125.733336207</v>
      </c>
      <c r="I4">
        <v>2692907.1040526978</v>
      </c>
      <c r="J4">
        <v>2689612.6025514649</v>
      </c>
      <c r="K4">
        <v>2705125.733336207</v>
      </c>
      <c r="L4">
        <v>2692907.1040526978</v>
      </c>
      <c r="M4">
        <v>2689612.6025514649</v>
      </c>
      <c r="N4">
        <v>2705125.733336207</v>
      </c>
      <c r="O4">
        <v>2692907.1040526978</v>
      </c>
      <c r="P4">
        <v>2689612.6025514649</v>
      </c>
      <c r="Q4">
        <v>2705125.733336207</v>
      </c>
      <c r="R4">
        <v>2692907.1040526978</v>
      </c>
      <c r="S4">
        <v>2689612.6025514649</v>
      </c>
      <c r="T4">
        <v>2705125.733336207</v>
      </c>
      <c r="U4">
        <v>2692907.1040526978</v>
      </c>
      <c r="V4">
        <v>2689612.6025514649</v>
      </c>
      <c r="W4">
        <v>2705125.733336207</v>
      </c>
      <c r="X4">
        <v>2692907.1040526978</v>
      </c>
      <c r="Y4">
        <v>2689612.6025514649</v>
      </c>
      <c r="Z4">
        <v>2705125.733336207</v>
      </c>
      <c r="AA4">
        <v>2692907.1040526978</v>
      </c>
      <c r="AB4">
        <v>2689612.6025514649</v>
      </c>
      <c r="AC4">
        <v>2705125.733336207</v>
      </c>
      <c r="AD4">
        <v>2692907.1040526978</v>
      </c>
      <c r="AE4">
        <v>2689612.6025514649</v>
      </c>
      <c r="AF4">
        <v>2705125.733336207</v>
      </c>
      <c r="AG4">
        <v>2692907.1040526978</v>
      </c>
      <c r="AH4">
        <v>2689612.6025514649</v>
      </c>
      <c r="AI4">
        <v>2705125.733336207</v>
      </c>
      <c r="AJ4">
        <v>2692907.1040526978</v>
      </c>
      <c r="AK4">
        <v>2689612.6025514649</v>
      </c>
      <c r="AL4">
        <v>2705125.733336207</v>
      </c>
      <c r="AM4">
        <v>2692907.1040526978</v>
      </c>
      <c r="AN4">
        <v>2689612.6025514649</v>
      </c>
      <c r="AO4">
        <v>2705125.733336207</v>
      </c>
      <c r="AP4">
        <v>2692907.1040526978</v>
      </c>
      <c r="AQ4">
        <v>2689612.6025514649</v>
      </c>
      <c r="AR4">
        <v>2705125.733336207</v>
      </c>
      <c r="AS4">
        <v>2692907.1040526978</v>
      </c>
      <c r="AT4">
        <v>2689612.6025514649</v>
      </c>
      <c r="AU4">
        <v>2705125.733336207</v>
      </c>
      <c r="AV4">
        <v>2692907.1040526978</v>
      </c>
      <c r="AW4">
        <v>2689612.6025514649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W4"/>
  <sheetViews>
    <sheetView workbookViewId="0">
      <selection activeCell="Q29" sqref="Q29"/>
    </sheetView>
  </sheetViews>
  <sheetFormatPr defaultRowHeight="15" x14ac:dyDescent="0.25"/>
  <sheetData>
    <row r="1" spans="1:49" x14ac:dyDescent="0.25">
      <c r="A1" s="2" t="s">
        <v>108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  <c r="AI1" s="2" t="s">
        <v>81</v>
      </c>
      <c r="AJ1" s="2" t="s">
        <v>82</v>
      </c>
      <c r="AK1" s="2" t="s">
        <v>83</v>
      </c>
      <c r="AL1" s="2" t="s">
        <v>84</v>
      </c>
      <c r="AM1" s="2" t="s">
        <v>85</v>
      </c>
      <c r="AN1" s="2" t="s">
        <v>86</v>
      </c>
      <c r="AO1" s="2" t="s">
        <v>87</v>
      </c>
      <c r="AP1" s="2" t="s">
        <v>88</v>
      </c>
      <c r="AQ1" s="2" t="s">
        <v>89</v>
      </c>
      <c r="AR1" s="2" t="s">
        <v>90</v>
      </c>
      <c r="AS1" s="2" t="s">
        <v>91</v>
      </c>
      <c r="AT1" s="2" t="s">
        <v>92</v>
      </c>
      <c r="AU1" s="2" t="s">
        <v>93</v>
      </c>
      <c r="AV1" s="2" t="s">
        <v>94</v>
      </c>
      <c r="AW1" s="2" t="s">
        <v>95</v>
      </c>
    </row>
    <row r="2" spans="1:49" x14ac:dyDescent="0.25">
      <c r="A2" t="s">
        <v>109</v>
      </c>
      <c r="B2">
        <v>205808.35104725679</v>
      </c>
      <c r="C2">
        <v>205785.98250406599</v>
      </c>
      <c r="D2">
        <v>205780.0735046734</v>
      </c>
      <c r="E2">
        <v>205808.8530632898</v>
      </c>
      <c r="F2">
        <v>205786.48544166601</v>
      </c>
      <c r="G2">
        <v>205780.576705588</v>
      </c>
      <c r="H2">
        <v>205809.36839984299</v>
      </c>
      <c r="I2">
        <v>205787.00179888451</v>
      </c>
      <c r="J2">
        <v>205781.09335395769</v>
      </c>
      <c r="K2">
        <v>205809.46006881911</v>
      </c>
      <c r="L2">
        <v>205787.09366203909</v>
      </c>
      <c r="M2">
        <v>205781.1852725611</v>
      </c>
      <c r="N2">
        <v>211720.87552988069</v>
      </c>
      <c r="O2">
        <v>211697.86097575791</v>
      </c>
      <c r="P2">
        <v>211691.78125442369</v>
      </c>
      <c r="Q2">
        <v>211721.4417529506</v>
      </c>
      <c r="R2">
        <v>211698.42808918279</v>
      </c>
      <c r="S2">
        <v>211692.3486224332</v>
      </c>
      <c r="T2">
        <v>211722.02235925011</v>
      </c>
      <c r="U2">
        <v>211699.00968331541</v>
      </c>
      <c r="V2">
        <v>211692.93049853039</v>
      </c>
      <c r="W2">
        <v>211722.1254396539</v>
      </c>
      <c r="X2">
        <v>211699.11295202779</v>
      </c>
      <c r="Y2">
        <v>211693.03382104839</v>
      </c>
      <c r="Z2">
        <v>213805.98495958201</v>
      </c>
      <c r="AA2">
        <v>213782.74412271241</v>
      </c>
      <c r="AB2">
        <v>213776.60462673529</v>
      </c>
      <c r="AC2">
        <v>213806.5688843852</v>
      </c>
      <c r="AD2">
        <v>213783.3289371198</v>
      </c>
      <c r="AE2">
        <v>213777.1896955205</v>
      </c>
      <c r="AF2">
        <v>213807.1675212105</v>
      </c>
      <c r="AG2">
        <v>213783.9285608253</v>
      </c>
      <c r="AH2">
        <v>213777.78960092639</v>
      </c>
      <c r="AI2">
        <v>213807.27375627519</v>
      </c>
      <c r="AJ2">
        <v>213784.03498400099</v>
      </c>
      <c r="AK2">
        <v>213777.89607785229</v>
      </c>
      <c r="AL2">
        <v>213734.812100804</v>
      </c>
      <c r="AM2">
        <v>213711.57869482561</v>
      </c>
      <c r="AN2">
        <v>213705.44115589419</v>
      </c>
      <c r="AO2">
        <v>213735.3953254252</v>
      </c>
      <c r="AP2">
        <v>213712.16280648729</v>
      </c>
      <c r="AQ2">
        <v>213706.0255212044</v>
      </c>
      <c r="AR2">
        <v>213735.9932430441</v>
      </c>
      <c r="AS2">
        <v>213712.76170827079</v>
      </c>
      <c r="AT2">
        <v>213706.62470391579</v>
      </c>
      <c r="AU2">
        <v>213736.09934905631</v>
      </c>
      <c r="AV2">
        <v>213712.86800190349</v>
      </c>
      <c r="AW2">
        <v>213706.73105115921</v>
      </c>
    </row>
    <row r="3" spans="1:49" x14ac:dyDescent="0.25">
      <c r="A3" t="s">
        <v>110</v>
      </c>
      <c r="B3">
        <v>461315.17126199591</v>
      </c>
      <c r="C3">
        <v>461265.9931066882</v>
      </c>
      <c r="D3">
        <v>461253.01710941741</v>
      </c>
      <c r="E3">
        <v>461315.17126199591</v>
      </c>
      <c r="F3">
        <v>461265.9931066882</v>
      </c>
      <c r="G3">
        <v>461253.01710941741</v>
      </c>
      <c r="H3">
        <v>461315.17126199591</v>
      </c>
      <c r="I3">
        <v>461265.9931066882</v>
      </c>
      <c r="J3">
        <v>461253.01710941741</v>
      </c>
      <c r="K3">
        <v>461315.17126199591</v>
      </c>
      <c r="L3">
        <v>461265.9931066882</v>
      </c>
      <c r="M3">
        <v>461253.01710941741</v>
      </c>
      <c r="N3">
        <v>461315.1712620391</v>
      </c>
      <c r="O3">
        <v>461265.99310673139</v>
      </c>
      <c r="P3">
        <v>461253.0171094606</v>
      </c>
      <c r="Q3">
        <v>461315.1712620391</v>
      </c>
      <c r="R3">
        <v>461265.99310673139</v>
      </c>
      <c r="S3">
        <v>461253.0171094606</v>
      </c>
      <c r="T3">
        <v>461315.1712620391</v>
      </c>
      <c r="U3">
        <v>461265.99310673139</v>
      </c>
      <c r="V3">
        <v>461253.0171094606</v>
      </c>
      <c r="W3">
        <v>461315.1712620391</v>
      </c>
      <c r="X3">
        <v>461265.99310673139</v>
      </c>
      <c r="Y3">
        <v>461253.0171094606</v>
      </c>
      <c r="Z3">
        <v>461315.17126228538</v>
      </c>
      <c r="AA3">
        <v>461265.99310699973</v>
      </c>
      <c r="AB3">
        <v>461253.01710973511</v>
      </c>
      <c r="AC3">
        <v>461315.17126228538</v>
      </c>
      <c r="AD3">
        <v>461265.99310699973</v>
      </c>
      <c r="AE3">
        <v>461253.01710973511</v>
      </c>
      <c r="AF3">
        <v>461315.17126228538</v>
      </c>
      <c r="AG3">
        <v>461265.99310699973</v>
      </c>
      <c r="AH3">
        <v>461253.01710973511</v>
      </c>
      <c r="AI3">
        <v>461315.17126228538</v>
      </c>
      <c r="AJ3">
        <v>461265.99310699973</v>
      </c>
      <c r="AK3">
        <v>461253.01710973511</v>
      </c>
      <c r="AL3">
        <v>461332.55627316918</v>
      </c>
      <c r="AM3">
        <v>461283.37618578708</v>
      </c>
      <c r="AN3">
        <v>461270.39967734303</v>
      </c>
      <c r="AO3">
        <v>461332.55627316918</v>
      </c>
      <c r="AP3">
        <v>461283.37618578708</v>
      </c>
      <c r="AQ3">
        <v>461270.39967734303</v>
      </c>
      <c r="AR3">
        <v>461332.55627316918</v>
      </c>
      <c r="AS3">
        <v>461283.37618578708</v>
      </c>
      <c r="AT3">
        <v>461270.39967734303</v>
      </c>
      <c r="AU3">
        <v>461332.55627316918</v>
      </c>
      <c r="AV3">
        <v>461283.37618578708</v>
      </c>
      <c r="AW3">
        <v>461270.39967734303</v>
      </c>
    </row>
    <row r="4" spans="1:49" x14ac:dyDescent="0.25">
      <c r="A4" t="s">
        <v>111</v>
      </c>
      <c r="B4">
        <v>130527.2069796313</v>
      </c>
      <c r="C4">
        <v>130513.30514629809</v>
      </c>
      <c r="D4">
        <v>130509.63717724881</v>
      </c>
      <c r="E4">
        <v>130527.2069796313</v>
      </c>
      <c r="F4">
        <v>130513.30514629809</v>
      </c>
      <c r="G4">
        <v>130509.63717724881</v>
      </c>
      <c r="H4">
        <v>130527.2069796313</v>
      </c>
      <c r="I4">
        <v>130513.30514629809</v>
      </c>
      <c r="J4">
        <v>130509.63717724881</v>
      </c>
      <c r="K4">
        <v>130527.2069796313</v>
      </c>
      <c r="L4">
        <v>130513.30514629809</v>
      </c>
      <c r="M4">
        <v>130509.63717724881</v>
      </c>
      <c r="N4">
        <v>130527.2069796313</v>
      </c>
      <c r="O4">
        <v>130513.30514629809</v>
      </c>
      <c r="P4">
        <v>130509.63717724881</v>
      </c>
      <c r="Q4">
        <v>130527.2069796313</v>
      </c>
      <c r="R4">
        <v>130513.30514629809</v>
      </c>
      <c r="S4">
        <v>130509.63717724881</v>
      </c>
      <c r="T4">
        <v>130527.2069796313</v>
      </c>
      <c r="U4">
        <v>130513.30514629809</v>
      </c>
      <c r="V4">
        <v>130509.63717724881</v>
      </c>
      <c r="W4">
        <v>130527.2069796313</v>
      </c>
      <c r="X4">
        <v>130513.30514629809</v>
      </c>
      <c r="Y4">
        <v>130509.63717724881</v>
      </c>
      <c r="Z4">
        <v>130527.2069796313</v>
      </c>
      <c r="AA4">
        <v>130513.30514629809</v>
      </c>
      <c r="AB4">
        <v>130509.63717724881</v>
      </c>
      <c r="AC4">
        <v>130527.2069796313</v>
      </c>
      <c r="AD4">
        <v>130513.30514629809</v>
      </c>
      <c r="AE4">
        <v>130509.63717724881</v>
      </c>
      <c r="AF4">
        <v>130527.2069796313</v>
      </c>
      <c r="AG4">
        <v>130513.30514629809</v>
      </c>
      <c r="AH4">
        <v>130509.63717724881</v>
      </c>
      <c r="AI4">
        <v>130527.2069796313</v>
      </c>
      <c r="AJ4">
        <v>130513.30514629809</v>
      </c>
      <c r="AK4">
        <v>130509.63717724881</v>
      </c>
      <c r="AL4">
        <v>130527.2069796313</v>
      </c>
      <c r="AM4">
        <v>130513.30514629809</v>
      </c>
      <c r="AN4">
        <v>130509.63717724881</v>
      </c>
      <c r="AO4">
        <v>130527.2069796313</v>
      </c>
      <c r="AP4">
        <v>130513.30514629809</v>
      </c>
      <c r="AQ4">
        <v>130509.63717724881</v>
      </c>
      <c r="AR4">
        <v>130527.2069796313</v>
      </c>
      <c r="AS4">
        <v>130513.30514629809</v>
      </c>
      <c r="AT4">
        <v>130509.63717724881</v>
      </c>
      <c r="AU4">
        <v>130527.2069796313</v>
      </c>
      <c r="AV4">
        <v>130513.30514629809</v>
      </c>
      <c r="AW4">
        <v>130509.63717724881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W11"/>
  <sheetViews>
    <sheetView zoomScale="85" zoomScaleNormal="85" workbookViewId="0">
      <selection activeCell="E11" sqref="E11"/>
    </sheetView>
  </sheetViews>
  <sheetFormatPr defaultRowHeight="15" x14ac:dyDescent="0.25"/>
  <cols>
    <col min="1" max="1" width="23.85546875" customWidth="1"/>
  </cols>
  <sheetData>
    <row r="1" spans="1:49" x14ac:dyDescent="0.25">
      <c r="A1" s="2" t="s">
        <v>112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  <c r="AI1" s="2" t="s">
        <v>81</v>
      </c>
      <c r="AJ1" s="2" t="s">
        <v>82</v>
      </c>
      <c r="AK1" s="2" t="s">
        <v>83</v>
      </c>
      <c r="AL1" s="2" t="s">
        <v>84</v>
      </c>
      <c r="AM1" s="2" t="s">
        <v>85</v>
      </c>
      <c r="AN1" s="2" t="s">
        <v>86</v>
      </c>
      <c r="AO1" s="2" t="s">
        <v>87</v>
      </c>
      <c r="AP1" s="2" t="s">
        <v>88</v>
      </c>
      <c r="AQ1" s="2" t="s">
        <v>89</v>
      </c>
      <c r="AR1" s="2" t="s">
        <v>90</v>
      </c>
      <c r="AS1" s="2" t="s">
        <v>91</v>
      </c>
      <c r="AT1" s="2" t="s">
        <v>92</v>
      </c>
      <c r="AU1" s="2" t="s">
        <v>93</v>
      </c>
      <c r="AV1" s="2" t="s">
        <v>94</v>
      </c>
      <c r="AW1" s="2" t="s">
        <v>95</v>
      </c>
    </row>
    <row r="2" spans="1:49" x14ac:dyDescent="0.25">
      <c r="A2" t="s">
        <v>113</v>
      </c>
      <c r="B2">
        <v>7698.7540810236833</v>
      </c>
      <c r="C2">
        <v>7698.7540810236833</v>
      </c>
      <c r="D2">
        <v>7698.7540810236833</v>
      </c>
      <c r="E2">
        <v>7639.912533951725</v>
      </c>
      <c r="F2">
        <v>7639.912533951725</v>
      </c>
      <c r="G2">
        <v>7639.912533951725</v>
      </c>
      <c r="H2">
        <v>7561.5264460551753</v>
      </c>
      <c r="I2">
        <v>7561.5264460551753</v>
      </c>
      <c r="J2">
        <v>7561.5264460551753</v>
      </c>
      <c r="K2">
        <v>7552.1747895760927</v>
      </c>
      <c r="L2">
        <v>7552.1747895760927</v>
      </c>
      <c r="M2">
        <v>7552.1747895760927</v>
      </c>
      <c r="N2">
        <v>8690.7406219208588</v>
      </c>
      <c r="O2">
        <v>8690.7406219208588</v>
      </c>
      <c r="P2">
        <v>8690.7406219208588</v>
      </c>
      <c r="Q2">
        <v>8631.8990748489032</v>
      </c>
      <c r="R2">
        <v>8631.8990748489032</v>
      </c>
      <c r="S2">
        <v>8631.8990748489032</v>
      </c>
      <c r="T2">
        <v>8553.5129869523498</v>
      </c>
      <c r="U2">
        <v>8553.5129869523498</v>
      </c>
      <c r="V2">
        <v>8553.5129869523498</v>
      </c>
      <c r="W2">
        <v>8544.1613304732655</v>
      </c>
      <c r="X2">
        <v>8544.1613304732655</v>
      </c>
      <c r="Y2">
        <v>8544.1613304732655</v>
      </c>
      <c r="Z2">
        <v>9141.659675079618</v>
      </c>
      <c r="AA2">
        <v>9141.659675079618</v>
      </c>
      <c r="AB2">
        <v>9141.659675079618</v>
      </c>
      <c r="AC2">
        <v>9082.8181280076606</v>
      </c>
      <c r="AD2">
        <v>9082.8181280076606</v>
      </c>
      <c r="AE2">
        <v>9082.8181280076606</v>
      </c>
      <c r="AF2">
        <v>9004.432040111109</v>
      </c>
      <c r="AG2">
        <v>9004.432040111109</v>
      </c>
      <c r="AH2">
        <v>9004.432040111109</v>
      </c>
      <c r="AI2">
        <v>8995.0803836320229</v>
      </c>
      <c r="AJ2">
        <v>8995.0803836320229</v>
      </c>
      <c r="AK2">
        <v>8995.0803836320229</v>
      </c>
      <c r="AL2">
        <v>9043.9850678424318</v>
      </c>
      <c r="AM2">
        <v>9043.9850678424318</v>
      </c>
      <c r="AN2">
        <v>9043.9850678424318</v>
      </c>
      <c r="AO2">
        <v>8985.1435207704726</v>
      </c>
      <c r="AP2">
        <v>8985.1435207704726</v>
      </c>
      <c r="AQ2">
        <v>8985.1435207704726</v>
      </c>
      <c r="AR2">
        <v>8906.7574328739211</v>
      </c>
      <c r="AS2">
        <v>8906.7574328739211</v>
      </c>
      <c r="AT2">
        <v>8906.7574328739211</v>
      </c>
      <c r="AU2">
        <v>8897.4057763948367</v>
      </c>
      <c r="AV2">
        <v>8897.4057763948367</v>
      </c>
      <c r="AW2">
        <v>8897.4057763948367</v>
      </c>
    </row>
    <row r="3" spans="1:49" x14ac:dyDescent="0.25">
      <c r="A3" t="s">
        <v>114</v>
      </c>
      <c r="B3">
        <v>1748.5876408425979</v>
      </c>
      <c r="C3">
        <v>1748.5876408425979</v>
      </c>
      <c r="D3">
        <v>1748.5876408425979</v>
      </c>
      <c r="E3">
        <v>1741.1004730414361</v>
      </c>
      <c r="F3">
        <v>1741.1004730414361</v>
      </c>
      <c r="G3">
        <v>1741.1004730414361</v>
      </c>
      <c r="H3">
        <v>1735.1393941836859</v>
      </c>
      <c r="I3">
        <v>1735.1393941836859</v>
      </c>
      <c r="J3">
        <v>1735.1393941836859</v>
      </c>
      <c r="K3">
        <v>1734.040674476073</v>
      </c>
      <c r="L3">
        <v>1734.040674476073</v>
      </c>
      <c r="M3">
        <v>1734.040674476073</v>
      </c>
      <c r="N3">
        <v>1748.5876408425979</v>
      </c>
      <c r="O3">
        <v>1748.5876408425979</v>
      </c>
      <c r="P3">
        <v>1748.5876408425979</v>
      </c>
      <c r="Q3">
        <v>1741.1004730414361</v>
      </c>
      <c r="R3">
        <v>1741.1004730414361</v>
      </c>
      <c r="S3">
        <v>1741.1004730414361</v>
      </c>
      <c r="T3">
        <v>1735.1393941836859</v>
      </c>
      <c r="U3">
        <v>1735.1393941836859</v>
      </c>
      <c r="V3">
        <v>1735.1393941836859</v>
      </c>
      <c r="W3">
        <v>1734.040674476073</v>
      </c>
      <c r="X3">
        <v>1734.040674476073</v>
      </c>
      <c r="Y3">
        <v>1734.040674476073</v>
      </c>
      <c r="Z3">
        <v>1748.5876408425979</v>
      </c>
      <c r="AA3">
        <v>1748.5876408425979</v>
      </c>
      <c r="AB3">
        <v>1748.5876408425979</v>
      </c>
      <c r="AC3">
        <v>1741.1004730414361</v>
      </c>
      <c r="AD3">
        <v>1741.1004730414361</v>
      </c>
      <c r="AE3">
        <v>1741.1004730414361</v>
      </c>
      <c r="AF3">
        <v>1735.1393941836859</v>
      </c>
      <c r="AG3">
        <v>1735.1393941836859</v>
      </c>
      <c r="AH3">
        <v>1735.1393941836859</v>
      </c>
      <c r="AI3">
        <v>1734.040674476073</v>
      </c>
      <c r="AJ3">
        <v>1734.040674476073</v>
      </c>
      <c r="AK3">
        <v>1734.040674476073</v>
      </c>
      <c r="AL3">
        <v>1748.5876408425979</v>
      </c>
      <c r="AM3">
        <v>1748.5876408425979</v>
      </c>
      <c r="AN3">
        <v>1748.5876408425979</v>
      </c>
      <c r="AO3">
        <v>1741.1004730414361</v>
      </c>
      <c r="AP3">
        <v>1741.1004730414361</v>
      </c>
      <c r="AQ3">
        <v>1741.1004730414361</v>
      </c>
      <c r="AR3">
        <v>1735.1393941836859</v>
      </c>
      <c r="AS3">
        <v>1735.1393941836859</v>
      </c>
      <c r="AT3">
        <v>1735.1393941836859</v>
      </c>
      <c r="AU3">
        <v>1734.040674476073</v>
      </c>
      <c r="AV3">
        <v>1734.040674476073</v>
      </c>
      <c r="AW3">
        <v>1734.040674476073</v>
      </c>
    </row>
    <row r="4" spans="1:49" x14ac:dyDescent="0.25">
      <c r="A4" t="s">
        <v>115</v>
      </c>
      <c r="B4">
        <v>362.36752029364942</v>
      </c>
      <c r="C4">
        <v>362.36752029364942</v>
      </c>
      <c r="D4">
        <v>362.36752029364942</v>
      </c>
      <c r="E4">
        <v>362.36752029364942</v>
      </c>
      <c r="F4">
        <v>362.36752029364942</v>
      </c>
      <c r="G4">
        <v>362.36752029364942</v>
      </c>
      <c r="H4">
        <v>362.36752029364942</v>
      </c>
      <c r="I4">
        <v>362.36752029364942</v>
      </c>
      <c r="J4">
        <v>362.36752029364942</v>
      </c>
      <c r="K4">
        <v>362.36752029364942</v>
      </c>
      <c r="L4">
        <v>362.36752029364942</v>
      </c>
      <c r="M4">
        <v>362.36752029364942</v>
      </c>
      <c r="N4">
        <v>362.36752029364942</v>
      </c>
      <c r="O4">
        <v>362.36752029364942</v>
      </c>
      <c r="P4">
        <v>362.36752029364942</v>
      </c>
      <c r="Q4">
        <v>362.36752029364942</v>
      </c>
      <c r="R4">
        <v>362.36752029364942</v>
      </c>
      <c r="S4">
        <v>362.36752029364942</v>
      </c>
      <c r="T4">
        <v>362.36752029364942</v>
      </c>
      <c r="U4">
        <v>362.36752029364942</v>
      </c>
      <c r="V4">
        <v>362.36752029364942</v>
      </c>
      <c r="W4">
        <v>362.36752029364942</v>
      </c>
      <c r="X4">
        <v>362.36752029364942</v>
      </c>
      <c r="Y4">
        <v>362.36752029364942</v>
      </c>
      <c r="Z4">
        <v>362.36752029364942</v>
      </c>
      <c r="AA4">
        <v>362.36752029364942</v>
      </c>
      <c r="AB4">
        <v>362.36752029364942</v>
      </c>
      <c r="AC4">
        <v>362.36752029364942</v>
      </c>
      <c r="AD4">
        <v>362.36752029364942</v>
      </c>
      <c r="AE4">
        <v>362.36752029364942</v>
      </c>
      <c r="AF4">
        <v>362.36752029364942</v>
      </c>
      <c r="AG4">
        <v>362.36752029364942</v>
      </c>
      <c r="AH4">
        <v>362.36752029364942</v>
      </c>
      <c r="AI4">
        <v>362.36752029364942</v>
      </c>
      <c r="AJ4">
        <v>362.36752029364942</v>
      </c>
      <c r="AK4">
        <v>362.36752029364942</v>
      </c>
      <c r="AL4">
        <v>362.36752029364942</v>
      </c>
      <c r="AM4">
        <v>362.36752029364942</v>
      </c>
      <c r="AN4">
        <v>362.36752029364942</v>
      </c>
      <c r="AO4">
        <v>362.36752029364942</v>
      </c>
      <c r="AP4">
        <v>362.36752029364942</v>
      </c>
      <c r="AQ4">
        <v>362.36752029364942</v>
      </c>
      <c r="AR4">
        <v>362.36752029364942</v>
      </c>
      <c r="AS4">
        <v>362.36752029364942</v>
      </c>
      <c r="AT4">
        <v>362.36752029364942</v>
      </c>
      <c r="AU4">
        <v>362.36752029364942</v>
      </c>
      <c r="AV4">
        <v>362.36752029364942</v>
      </c>
      <c r="AW4">
        <v>362.36752029364942</v>
      </c>
    </row>
    <row r="5" spans="1:49" x14ac:dyDescent="0.25">
      <c r="A5" t="s">
        <v>116</v>
      </c>
      <c r="B5">
        <v>18578.30469862192</v>
      </c>
      <c r="C5">
        <v>18578.304698621931</v>
      </c>
      <c r="D5">
        <v>18578.304698621931</v>
      </c>
      <c r="E5">
        <v>18578.304698621931</v>
      </c>
      <c r="F5">
        <v>18578.304698621931</v>
      </c>
      <c r="G5">
        <v>18578.304698621931</v>
      </c>
      <c r="H5">
        <v>18578.304698621931</v>
      </c>
      <c r="I5">
        <v>18578.304698621931</v>
      </c>
      <c r="J5">
        <v>18578.304698621931</v>
      </c>
      <c r="K5">
        <v>18578.304698621931</v>
      </c>
      <c r="L5">
        <v>18578.304698621931</v>
      </c>
      <c r="M5">
        <v>18578.304698621931</v>
      </c>
      <c r="N5">
        <v>20339.527797658251</v>
      </c>
      <c r="O5">
        <v>20339.527797658251</v>
      </c>
      <c r="P5">
        <v>20339.527797658251</v>
      </c>
      <c r="Q5">
        <v>20339.527797658251</v>
      </c>
      <c r="R5">
        <v>20339.527797658251</v>
      </c>
      <c r="S5">
        <v>20339.527797658251</v>
      </c>
      <c r="T5">
        <v>20339.527797658251</v>
      </c>
      <c r="U5">
        <v>20339.527797658251</v>
      </c>
      <c r="V5">
        <v>20339.527797658251</v>
      </c>
      <c r="W5">
        <v>20339.527797658251</v>
      </c>
      <c r="X5">
        <v>20339.527797658251</v>
      </c>
      <c r="Y5">
        <v>20339.527797658251</v>
      </c>
      <c r="Z5">
        <v>20780.852332294271</v>
      </c>
      <c r="AA5">
        <v>20780.852332294271</v>
      </c>
      <c r="AB5">
        <v>20780.852332294271</v>
      </c>
      <c r="AC5">
        <v>20780.852332294271</v>
      </c>
      <c r="AD5">
        <v>20780.852332294271</v>
      </c>
      <c r="AE5">
        <v>20780.852332294271</v>
      </c>
      <c r="AF5">
        <v>20780.852332294271</v>
      </c>
      <c r="AG5">
        <v>20780.852332294271</v>
      </c>
      <c r="AH5">
        <v>20780.852332294271</v>
      </c>
      <c r="AI5">
        <v>20780.852332294271</v>
      </c>
      <c r="AJ5">
        <v>20780.852332294271</v>
      </c>
      <c r="AK5">
        <v>20780.852332294271</v>
      </c>
      <c r="AL5">
        <v>20794.821394779239</v>
      </c>
      <c r="AM5">
        <v>20794.821394779239</v>
      </c>
      <c r="AN5">
        <v>20794.821394779239</v>
      </c>
      <c r="AO5">
        <v>20794.821394779239</v>
      </c>
      <c r="AP5">
        <v>20794.821394779239</v>
      </c>
      <c r="AQ5">
        <v>20794.821394779239</v>
      </c>
      <c r="AR5">
        <v>20794.821394779239</v>
      </c>
      <c r="AS5">
        <v>20794.821394779239</v>
      </c>
      <c r="AT5">
        <v>20794.821394779239</v>
      </c>
      <c r="AU5">
        <v>20794.821394779239</v>
      </c>
      <c r="AV5">
        <v>20794.821394779239</v>
      </c>
      <c r="AW5">
        <v>20794.821394779239</v>
      </c>
    </row>
    <row r="6" spans="1:49" x14ac:dyDescent="0.25">
      <c r="A6" t="s">
        <v>117</v>
      </c>
      <c r="B6">
        <v>8790.4110257501725</v>
      </c>
      <c r="C6">
        <v>8790.4110257501725</v>
      </c>
      <c r="D6">
        <v>8790.4110257501725</v>
      </c>
      <c r="E6">
        <v>8790.4110257501725</v>
      </c>
      <c r="F6">
        <v>8790.4110257501725</v>
      </c>
      <c r="G6">
        <v>8790.4110257501725</v>
      </c>
      <c r="H6">
        <v>8790.4110257501725</v>
      </c>
      <c r="I6">
        <v>8790.4110257501725</v>
      </c>
      <c r="J6">
        <v>8790.4110257501725</v>
      </c>
      <c r="K6">
        <v>8790.4110257501725</v>
      </c>
      <c r="L6">
        <v>8790.4110257501725</v>
      </c>
      <c r="M6">
        <v>8790.4110257501725</v>
      </c>
      <c r="N6">
        <v>8790.4110257501725</v>
      </c>
      <c r="O6">
        <v>8790.4110257501725</v>
      </c>
      <c r="P6">
        <v>8790.4110257501725</v>
      </c>
      <c r="Q6">
        <v>8790.4110257501725</v>
      </c>
      <c r="R6">
        <v>8790.4110257501725</v>
      </c>
      <c r="S6">
        <v>8790.4110257501725</v>
      </c>
      <c r="T6">
        <v>8790.4110257501725</v>
      </c>
      <c r="U6">
        <v>8790.4110257501725</v>
      </c>
      <c r="V6">
        <v>8790.4110257501725</v>
      </c>
      <c r="W6">
        <v>8790.4110257501725</v>
      </c>
      <c r="X6">
        <v>8790.4110257501725</v>
      </c>
      <c r="Y6">
        <v>8790.4110257501725</v>
      </c>
      <c r="Z6">
        <v>8790.4110257501725</v>
      </c>
      <c r="AA6">
        <v>8790.4110257501725</v>
      </c>
      <c r="AB6">
        <v>8790.4110257501725</v>
      </c>
      <c r="AC6">
        <v>8790.4110257501725</v>
      </c>
      <c r="AD6">
        <v>8790.4110257501725</v>
      </c>
      <c r="AE6">
        <v>8790.4110257501725</v>
      </c>
      <c r="AF6">
        <v>8790.4110257501725</v>
      </c>
      <c r="AG6">
        <v>8790.4110257501725</v>
      </c>
      <c r="AH6">
        <v>8790.4110257501725</v>
      </c>
      <c r="AI6">
        <v>8790.4110257501725</v>
      </c>
      <c r="AJ6">
        <v>8790.4110257501725</v>
      </c>
      <c r="AK6">
        <v>8790.4110257501725</v>
      </c>
      <c r="AL6">
        <v>8790.4110257501725</v>
      </c>
      <c r="AM6">
        <v>8790.4110257501725</v>
      </c>
      <c r="AN6">
        <v>8790.4110257501725</v>
      </c>
      <c r="AO6">
        <v>8790.4110257501725</v>
      </c>
      <c r="AP6">
        <v>8790.4110257501725</v>
      </c>
      <c r="AQ6">
        <v>8790.4110257501725</v>
      </c>
      <c r="AR6">
        <v>8790.4110257501725</v>
      </c>
      <c r="AS6">
        <v>8790.4110257501725</v>
      </c>
      <c r="AT6">
        <v>8790.4110257501725</v>
      </c>
      <c r="AU6">
        <v>8790.4110257501725</v>
      </c>
      <c r="AV6">
        <v>8790.4110257501725</v>
      </c>
      <c r="AW6">
        <v>8790.4110257501725</v>
      </c>
    </row>
    <row r="11" spans="1:49" x14ac:dyDescent="0.25">
      <c r="B11">
        <f>SUM(B2:B6)</f>
        <v>37178.424966532024</v>
      </c>
      <c r="C11">
        <f t="shared" ref="C11:AW11" si="0">SUM(C2:C6)</f>
        <v>37178.424966532039</v>
      </c>
      <c r="D11">
        <f t="shared" si="0"/>
        <v>37178.424966532039</v>
      </c>
      <c r="E11">
        <f t="shared" si="0"/>
        <v>37112.096251658913</v>
      </c>
      <c r="F11">
        <f t="shared" si="0"/>
        <v>37112.096251658913</v>
      </c>
      <c r="G11">
        <f t="shared" si="0"/>
        <v>37112.096251658913</v>
      </c>
      <c r="H11">
        <f t="shared" si="0"/>
        <v>37027.749084904615</v>
      </c>
      <c r="I11">
        <f t="shared" si="0"/>
        <v>37027.749084904615</v>
      </c>
      <c r="J11">
        <f t="shared" si="0"/>
        <v>37027.749084904615</v>
      </c>
      <c r="K11">
        <f t="shared" si="0"/>
        <v>37017.298708717921</v>
      </c>
      <c r="L11">
        <f t="shared" si="0"/>
        <v>37017.298708717921</v>
      </c>
      <c r="M11">
        <f t="shared" si="0"/>
        <v>37017.298708717921</v>
      </c>
      <c r="N11">
        <f t="shared" si="0"/>
        <v>39931.63460646553</v>
      </c>
      <c r="O11">
        <f t="shared" si="0"/>
        <v>39931.63460646553</v>
      </c>
      <c r="P11">
        <f t="shared" si="0"/>
        <v>39931.63460646553</v>
      </c>
      <c r="Q11">
        <f t="shared" si="0"/>
        <v>39865.305891592412</v>
      </c>
      <c r="R11">
        <f t="shared" si="0"/>
        <v>39865.305891592412</v>
      </c>
      <c r="S11">
        <f t="shared" si="0"/>
        <v>39865.305891592412</v>
      </c>
      <c r="T11">
        <f t="shared" si="0"/>
        <v>39780.958724838107</v>
      </c>
      <c r="U11">
        <f t="shared" si="0"/>
        <v>39780.958724838107</v>
      </c>
      <c r="V11">
        <f t="shared" si="0"/>
        <v>39780.958724838107</v>
      </c>
      <c r="W11">
        <f t="shared" si="0"/>
        <v>39770.508348651412</v>
      </c>
      <c r="X11">
        <f t="shared" si="0"/>
        <v>39770.508348651412</v>
      </c>
      <c r="Y11">
        <f t="shared" si="0"/>
        <v>39770.508348651412</v>
      </c>
      <c r="Z11">
        <f t="shared" si="0"/>
        <v>40823.878194260309</v>
      </c>
      <c r="AA11">
        <f t="shared" si="0"/>
        <v>40823.878194260309</v>
      </c>
      <c r="AB11">
        <f t="shared" si="0"/>
        <v>40823.878194260309</v>
      </c>
      <c r="AC11">
        <f t="shared" si="0"/>
        <v>40757.549479387191</v>
      </c>
      <c r="AD11">
        <f t="shared" si="0"/>
        <v>40757.549479387191</v>
      </c>
      <c r="AE11">
        <f t="shared" si="0"/>
        <v>40757.549479387191</v>
      </c>
      <c r="AF11">
        <f t="shared" si="0"/>
        <v>40673.202312632886</v>
      </c>
      <c r="AG11">
        <f t="shared" si="0"/>
        <v>40673.202312632886</v>
      </c>
      <c r="AH11">
        <f t="shared" si="0"/>
        <v>40673.202312632886</v>
      </c>
      <c r="AI11">
        <f t="shared" si="0"/>
        <v>40662.751936446191</v>
      </c>
      <c r="AJ11">
        <f t="shared" si="0"/>
        <v>40662.751936446191</v>
      </c>
      <c r="AK11">
        <f t="shared" si="0"/>
        <v>40662.751936446191</v>
      </c>
      <c r="AL11">
        <f t="shared" si="0"/>
        <v>40740.172649508095</v>
      </c>
      <c r="AM11">
        <f t="shared" si="0"/>
        <v>40740.172649508095</v>
      </c>
      <c r="AN11">
        <f t="shared" si="0"/>
        <v>40740.172649508095</v>
      </c>
      <c r="AO11">
        <f t="shared" si="0"/>
        <v>40673.84393463497</v>
      </c>
      <c r="AP11">
        <f t="shared" si="0"/>
        <v>40673.84393463497</v>
      </c>
      <c r="AQ11">
        <f t="shared" si="0"/>
        <v>40673.84393463497</v>
      </c>
      <c r="AR11">
        <f t="shared" si="0"/>
        <v>40589.496767880672</v>
      </c>
      <c r="AS11">
        <f t="shared" si="0"/>
        <v>40589.496767880672</v>
      </c>
      <c r="AT11">
        <f t="shared" si="0"/>
        <v>40589.496767880672</v>
      </c>
      <c r="AU11">
        <f t="shared" si="0"/>
        <v>40579.04639169397</v>
      </c>
      <c r="AV11">
        <f t="shared" si="0"/>
        <v>40579.04639169397</v>
      </c>
      <c r="AW11">
        <f t="shared" si="0"/>
        <v>40579.04639169397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BB70-74E6-44BC-AB3B-5D2B3611FAC9}">
  <dimension ref="A1:AW15"/>
  <sheetViews>
    <sheetView tabSelected="1" workbookViewId="0">
      <selection activeCell="G20" sqref="G20"/>
    </sheetView>
  </sheetViews>
  <sheetFormatPr defaultRowHeight="15" x14ac:dyDescent="0.25"/>
  <cols>
    <col min="1" max="1" width="25" customWidth="1"/>
  </cols>
  <sheetData>
    <row r="1" spans="1:49" x14ac:dyDescent="0.25">
      <c r="A1" s="2" t="s">
        <v>112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  <c r="AI1" s="2" t="s">
        <v>81</v>
      </c>
      <c r="AJ1" s="2" t="s">
        <v>82</v>
      </c>
      <c r="AK1" s="2" t="s">
        <v>83</v>
      </c>
      <c r="AL1" s="2" t="s">
        <v>84</v>
      </c>
      <c r="AM1" s="2" t="s">
        <v>85</v>
      </c>
      <c r="AN1" s="2" t="s">
        <v>86</v>
      </c>
      <c r="AO1" s="2" t="s">
        <v>87</v>
      </c>
      <c r="AP1" s="2" t="s">
        <v>88</v>
      </c>
      <c r="AQ1" s="2" t="s">
        <v>89</v>
      </c>
      <c r="AR1" s="2" t="s">
        <v>90</v>
      </c>
      <c r="AS1" s="2" t="s">
        <v>91</v>
      </c>
      <c r="AT1" s="2" t="s">
        <v>92</v>
      </c>
      <c r="AU1" s="2" t="s">
        <v>93</v>
      </c>
      <c r="AV1" s="2" t="s">
        <v>94</v>
      </c>
      <c r="AW1" s="2" t="s">
        <v>95</v>
      </c>
    </row>
    <row r="2" spans="1:49" x14ac:dyDescent="0.25">
      <c r="A2" t="s">
        <v>118</v>
      </c>
      <c r="B2">
        <f>residential_demand!B$11*$B10</f>
        <v>13012.448738286208</v>
      </c>
      <c r="C2">
        <f>residential_demand!C$11*$B10</f>
        <v>13012.448738286213</v>
      </c>
      <c r="D2">
        <f>residential_demand!D$11*$B10</f>
        <v>13012.448738286213</v>
      </c>
      <c r="E2">
        <f>residential_demand!E$11*$B10</f>
        <v>12989.23368808062</v>
      </c>
      <c r="F2">
        <f>residential_demand!F$11*$B10</f>
        <v>12989.23368808062</v>
      </c>
      <c r="G2">
        <f>residential_demand!G$11*$B10</f>
        <v>12989.23368808062</v>
      </c>
      <c r="H2">
        <f>residential_demand!H$11*$B10</f>
        <v>12959.712179716615</v>
      </c>
      <c r="I2">
        <f>residential_demand!I$11*$B10</f>
        <v>12959.712179716615</v>
      </c>
      <c r="J2">
        <f>residential_demand!J$11*$B10</f>
        <v>12959.712179716615</v>
      </c>
      <c r="K2">
        <f>residential_demand!K$11*$B10</f>
        <v>12956.054548051272</v>
      </c>
      <c r="L2">
        <f>residential_demand!L$11*$B10</f>
        <v>12956.054548051272</v>
      </c>
      <c r="M2">
        <f>residential_demand!M$11*$B10</f>
        <v>12956.054548051272</v>
      </c>
      <c r="N2">
        <f>residential_demand!N$11*$B10</f>
        <v>13976.072112262935</v>
      </c>
      <c r="O2">
        <f>residential_demand!O$11*$B10</f>
        <v>13976.072112262935</v>
      </c>
      <c r="P2">
        <f>residential_demand!P$11*$B10</f>
        <v>13976.072112262935</v>
      </c>
      <c r="Q2">
        <f>residential_demand!Q$11*$B10</f>
        <v>13952.857062057343</v>
      </c>
      <c r="R2">
        <f>residential_demand!R$11*$B10</f>
        <v>13952.857062057343</v>
      </c>
      <c r="S2">
        <f>residential_demand!S$11*$B10</f>
        <v>13952.857062057343</v>
      </c>
      <c r="T2">
        <f>residential_demand!T$11*$B10</f>
        <v>13923.335553693336</v>
      </c>
      <c r="U2">
        <f>residential_demand!U$11*$B10</f>
        <v>13923.335553693336</v>
      </c>
      <c r="V2">
        <f>residential_demand!V$11*$B10</f>
        <v>13923.335553693336</v>
      </c>
      <c r="W2">
        <f>residential_demand!W$11*$B10</f>
        <v>13919.677922027993</v>
      </c>
      <c r="X2">
        <f>residential_demand!X$11*$B10</f>
        <v>13919.677922027993</v>
      </c>
      <c r="Y2">
        <f>residential_demand!Y$11*$B10</f>
        <v>13919.677922027993</v>
      </c>
      <c r="Z2">
        <f>residential_demand!Z$11*$B10</f>
        <v>14288.357367991108</v>
      </c>
      <c r="AA2">
        <f>residential_demand!AA$11*$B10</f>
        <v>14288.357367991108</v>
      </c>
      <c r="AB2">
        <f>residential_demand!AB$11*$B10</f>
        <v>14288.357367991108</v>
      </c>
      <c r="AC2">
        <f>residential_demand!AC$11*$B10</f>
        <v>14265.142317785516</v>
      </c>
      <c r="AD2">
        <f>residential_demand!AD$11*$B10</f>
        <v>14265.142317785516</v>
      </c>
      <c r="AE2">
        <f>residential_demand!AE$11*$B10</f>
        <v>14265.142317785516</v>
      </c>
      <c r="AF2">
        <f>residential_demand!AF$11*$B10</f>
        <v>14235.620809421509</v>
      </c>
      <c r="AG2">
        <f>residential_demand!AG$11*$B10</f>
        <v>14235.620809421509</v>
      </c>
      <c r="AH2">
        <f>residential_demand!AH$11*$B10</f>
        <v>14235.620809421509</v>
      </c>
      <c r="AI2">
        <f>residential_demand!AI$11*$B10</f>
        <v>14231.963177756166</v>
      </c>
      <c r="AJ2">
        <f>residential_demand!AJ$11*$B10</f>
        <v>14231.963177756166</v>
      </c>
      <c r="AK2">
        <f>residential_demand!AK$11*$B10</f>
        <v>14231.963177756166</v>
      </c>
      <c r="AL2">
        <f>residential_demand!AL$11*$B10</f>
        <v>14259.060427327833</v>
      </c>
      <c r="AM2">
        <f>residential_demand!AM$11*$B10</f>
        <v>14259.060427327833</v>
      </c>
      <c r="AN2">
        <f>residential_demand!AN$11*$B10</f>
        <v>14259.060427327833</v>
      </c>
      <c r="AO2">
        <f>residential_demand!AO$11*$B10</f>
        <v>14235.845377122239</v>
      </c>
      <c r="AP2">
        <f>residential_demand!AP$11*$B10</f>
        <v>14235.845377122239</v>
      </c>
      <c r="AQ2">
        <f>residential_demand!AQ$11*$B10</f>
        <v>14235.845377122239</v>
      </c>
      <c r="AR2">
        <f>residential_demand!AR$11*$B10</f>
        <v>14206.323868758234</v>
      </c>
      <c r="AS2">
        <f>residential_demand!AS$11*$B10</f>
        <v>14206.323868758234</v>
      </c>
      <c r="AT2">
        <f>residential_demand!AT$11*$B10</f>
        <v>14206.323868758234</v>
      </c>
      <c r="AU2">
        <f>residential_demand!AU$11*$B10</f>
        <v>14202.666237092888</v>
      </c>
      <c r="AV2">
        <f>residential_demand!AV$11*$B10</f>
        <v>14202.666237092888</v>
      </c>
      <c r="AW2">
        <f>residential_demand!AW$11*$B10</f>
        <v>14202.666237092888</v>
      </c>
    </row>
    <row r="3" spans="1:49" x14ac:dyDescent="0.25">
      <c r="A3" t="s">
        <v>119</v>
      </c>
      <c r="B3">
        <f>residential_demand!B$11*$B11</f>
        <v>13012.448738286208</v>
      </c>
      <c r="C3">
        <f>residential_demand!C$11*$B11</f>
        <v>13012.448738286213</v>
      </c>
      <c r="D3">
        <f>residential_demand!D$11*$B11</f>
        <v>13012.448738286213</v>
      </c>
      <c r="E3">
        <f>residential_demand!E$11*$B11</f>
        <v>12989.23368808062</v>
      </c>
      <c r="F3">
        <f>residential_demand!F$11*$B11</f>
        <v>12989.23368808062</v>
      </c>
      <c r="G3">
        <f>residential_demand!G$11*$B11</f>
        <v>12989.23368808062</v>
      </c>
      <c r="H3">
        <f>residential_demand!H$11*$B11</f>
        <v>12959.712179716615</v>
      </c>
      <c r="I3">
        <f>residential_demand!I$11*$B11</f>
        <v>12959.712179716615</v>
      </c>
      <c r="J3">
        <f>residential_demand!J$11*$B11</f>
        <v>12959.712179716615</v>
      </c>
      <c r="K3">
        <f>residential_demand!K$11*$B11</f>
        <v>12956.054548051272</v>
      </c>
      <c r="L3">
        <f>residential_demand!L$11*$B11</f>
        <v>12956.054548051272</v>
      </c>
      <c r="M3">
        <f>residential_demand!M$11*$B11</f>
        <v>12956.054548051272</v>
      </c>
      <c r="N3">
        <f>residential_demand!N$11*$B11</f>
        <v>13976.072112262935</v>
      </c>
      <c r="O3">
        <f>residential_demand!O$11*$B11</f>
        <v>13976.072112262935</v>
      </c>
      <c r="P3">
        <f>residential_demand!P$11*$B11</f>
        <v>13976.072112262935</v>
      </c>
      <c r="Q3">
        <f>residential_demand!Q$11*$B11</f>
        <v>13952.857062057343</v>
      </c>
      <c r="R3">
        <f>residential_demand!R$11*$B11</f>
        <v>13952.857062057343</v>
      </c>
      <c r="S3">
        <f>residential_demand!S$11*$B11</f>
        <v>13952.857062057343</v>
      </c>
      <c r="T3">
        <f>residential_demand!T$11*$B11</f>
        <v>13923.335553693336</v>
      </c>
      <c r="U3">
        <f>residential_demand!U$11*$B11</f>
        <v>13923.335553693336</v>
      </c>
      <c r="V3">
        <f>residential_demand!V$11*$B11</f>
        <v>13923.335553693336</v>
      </c>
      <c r="W3">
        <f>residential_demand!W$11*$B11</f>
        <v>13919.677922027993</v>
      </c>
      <c r="X3">
        <f>residential_demand!X$11*$B11</f>
        <v>13919.677922027993</v>
      </c>
      <c r="Y3">
        <f>residential_demand!Y$11*$B11</f>
        <v>13919.677922027993</v>
      </c>
      <c r="Z3">
        <f>residential_demand!Z$11*$B11</f>
        <v>14288.357367991108</v>
      </c>
      <c r="AA3">
        <f>residential_demand!AA$11*$B11</f>
        <v>14288.357367991108</v>
      </c>
      <c r="AB3">
        <f>residential_demand!AB$11*$B11</f>
        <v>14288.357367991108</v>
      </c>
      <c r="AC3">
        <f>residential_demand!AC$11*$B11</f>
        <v>14265.142317785516</v>
      </c>
      <c r="AD3">
        <f>residential_demand!AD$11*$B11</f>
        <v>14265.142317785516</v>
      </c>
      <c r="AE3">
        <f>residential_demand!AE$11*$B11</f>
        <v>14265.142317785516</v>
      </c>
      <c r="AF3">
        <f>residential_demand!AF$11*$B11</f>
        <v>14235.620809421509</v>
      </c>
      <c r="AG3">
        <f>residential_demand!AG$11*$B11</f>
        <v>14235.620809421509</v>
      </c>
      <c r="AH3">
        <f>residential_demand!AH$11*$B11</f>
        <v>14235.620809421509</v>
      </c>
      <c r="AI3">
        <f>residential_demand!AI$11*$B11</f>
        <v>14231.963177756166</v>
      </c>
      <c r="AJ3">
        <f>residential_demand!AJ$11*$B11</f>
        <v>14231.963177756166</v>
      </c>
      <c r="AK3">
        <f>residential_demand!AK$11*$B11</f>
        <v>14231.963177756166</v>
      </c>
      <c r="AL3">
        <f>residential_demand!AL$11*$B11</f>
        <v>14259.060427327833</v>
      </c>
      <c r="AM3">
        <f>residential_demand!AM$11*$B11</f>
        <v>14259.060427327833</v>
      </c>
      <c r="AN3">
        <f>residential_demand!AN$11*$B11</f>
        <v>14259.060427327833</v>
      </c>
      <c r="AO3">
        <f>residential_demand!AO$11*$B11</f>
        <v>14235.845377122239</v>
      </c>
      <c r="AP3">
        <f>residential_demand!AP$11*$B11</f>
        <v>14235.845377122239</v>
      </c>
      <c r="AQ3">
        <f>residential_demand!AQ$11*$B11</f>
        <v>14235.845377122239</v>
      </c>
      <c r="AR3">
        <f>residential_demand!AR$11*$B11</f>
        <v>14206.323868758234</v>
      </c>
      <c r="AS3">
        <f>residential_demand!AS$11*$B11</f>
        <v>14206.323868758234</v>
      </c>
      <c r="AT3">
        <f>residential_demand!AT$11*$B11</f>
        <v>14206.323868758234</v>
      </c>
      <c r="AU3">
        <f>residential_demand!AU$11*$B11</f>
        <v>14202.666237092888</v>
      </c>
      <c r="AV3">
        <f>residential_demand!AV$11*$B11</f>
        <v>14202.666237092888</v>
      </c>
      <c r="AW3">
        <f>residential_demand!AW$11*$B11</f>
        <v>14202.666237092888</v>
      </c>
    </row>
    <row r="4" spans="1:49" x14ac:dyDescent="0.25">
      <c r="A4" t="s">
        <v>120</v>
      </c>
      <c r="B4">
        <f>residential_demand!B$11*$B12</f>
        <v>2788.3818724899015</v>
      </c>
      <c r="C4">
        <f>residential_demand!C$11*$B12</f>
        <v>2788.3818724899029</v>
      </c>
      <c r="D4">
        <f>residential_demand!D$11*$B12</f>
        <v>2788.3818724899029</v>
      </c>
      <c r="E4">
        <f>residential_demand!E$11*$B12</f>
        <v>2783.4072188744185</v>
      </c>
      <c r="F4">
        <f>residential_demand!F$11*$B12</f>
        <v>2783.4072188744185</v>
      </c>
      <c r="G4">
        <f>residential_demand!G$11*$B12</f>
        <v>2783.4072188744185</v>
      </c>
      <c r="H4">
        <f>residential_demand!H$11*$B12</f>
        <v>2777.0811813678461</v>
      </c>
      <c r="I4">
        <f>residential_demand!I$11*$B12</f>
        <v>2777.0811813678461</v>
      </c>
      <c r="J4">
        <f>residential_demand!J$11*$B12</f>
        <v>2777.0811813678461</v>
      </c>
      <c r="K4">
        <f>residential_demand!K$11*$B12</f>
        <v>2776.2974031538438</v>
      </c>
      <c r="L4">
        <f>residential_demand!L$11*$B12</f>
        <v>2776.2974031538438</v>
      </c>
      <c r="M4">
        <f>residential_demand!M$11*$B12</f>
        <v>2776.2974031538438</v>
      </c>
      <c r="N4">
        <f>residential_demand!N$11*$B12</f>
        <v>2994.8725954849147</v>
      </c>
      <c r="O4">
        <f>residential_demand!O$11*$B12</f>
        <v>2994.8725954849147</v>
      </c>
      <c r="P4">
        <f>residential_demand!P$11*$B12</f>
        <v>2994.8725954849147</v>
      </c>
      <c r="Q4">
        <f>residential_demand!Q$11*$B12</f>
        <v>2989.8979418694307</v>
      </c>
      <c r="R4">
        <f>residential_demand!R$11*$B12</f>
        <v>2989.8979418694307</v>
      </c>
      <c r="S4">
        <f>residential_demand!S$11*$B12</f>
        <v>2989.8979418694307</v>
      </c>
      <c r="T4">
        <f>residential_demand!T$11*$B12</f>
        <v>2983.5719043628578</v>
      </c>
      <c r="U4">
        <f>residential_demand!U$11*$B12</f>
        <v>2983.5719043628578</v>
      </c>
      <c r="V4">
        <f>residential_demand!V$11*$B12</f>
        <v>2983.5719043628578</v>
      </c>
      <c r="W4">
        <f>residential_demand!W$11*$B12</f>
        <v>2982.788126148856</v>
      </c>
      <c r="X4">
        <f>residential_demand!X$11*$B12</f>
        <v>2982.788126148856</v>
      </c>
      <c r="Y4">
        <f>residential_demand!Y$11*$B12</f>
        <v>2982.788126148856</v>
      </c>
      <c r="Z4">
        <f>residential_demand!Z$11*$B12</f>
        <v>3061.7908645695229</v>
      </c>
      <c r="AA4">
        <f>residential_demand!AA$11*$B12</f>
        <v>3061.7908645695229</v>
      </c>
      <c r="AB4">
        <f>residential_demand!AB$11*$B12</f>
        <v>3061.7908645695229</v>
      </c>
      <c r="AC4">
        <f>residential_demand!AC$11*$B12</f>
        <v>3056.8162109540394</v>
      </c>
      <c r="AD4">
        <f>residential_demand!AD$11*$B12</f>
        <v>3056.8162109540394</v>
      </c>
      <c r="AE4">
        <f>residential_demand!AE$11*$B12</f>
        <v>3056.8162109540394</v>
      </c>
      <c r="AF4">
        <f>residential_demand!AF$11*$B12</f>
        <v>3050.4901734474665</v>
      </c>
      <c r="AG4">
        <f>residential_demand!AG$11*$B12</f>
        <v>3050.4901734474665</v>
      </c>
      <c r="AH4">
        <f>residential_demand!AH$11*$B12</f>
        <v>3050.4901734474665</v>
      </c>
      <c r="AI4">
        <f>residential_demand!AI$11*$B12</f>
        <v>3049.7063952334643</v>
      </c>
      <c r="AJ4">
        <f>residential_demand!AJ$11*$B12</f>
        <v>3049.7063952334643</v>
      </c>
      <c r="AK4">
        <f>residential_demand!AK$11*$B12</f>
        <v>3049.7063952334643</v>
      </c>
      <c r="AL4">
        <f>residential_demand!AL$11*$B12</f>
        <v>3055.5129487131071</v>
      </c>
      <c r="AM4">
        <f>residential_demand!AM$11*$B12</f>
        <v>3055.5129487131071</v>
      </c>
      <c r="AN4">
        <f>residential_demand!AN$11*$B12</f>
        <v>3055.5129487131071</v>
      </c>
      <c r="AO4">
        <f>residential_demand!AO$11*$B12</f>
        <v>3050.5382950976227</v>
      </c>
      <c r="AP4">
        <f>residential_demand!AP$11*$B12</f>
        <v>3050.5382950976227</v>
      </c>
      <c r="AQ4">
        <f>residential_demand!AQ$11*$B12</f>
        <v>3050.5382950976227</v>
      </c>
      <c r="AR4">
        <f>residential_demand!AR$11*$B12</f>
        <v>3044.2122575910503</v>
      </c>
      <c r="AS4">
        <f>residential_demand!AS$11*$B12</f>
        <v>3044.2122575910503</v>
      </c>
      <c r="AT4">
        <f>residential_demand!AT$11*$B12</f>
        <v>3044.2122575910503</v>
      </c>
      <c r="AU4">
        <f>residential_demand!AU$11*$B12</f>
        <v>3043.4284793770476</v>
      </c>
      <c r="AV4">
        <f>residential_demand!AV$11*$B12</f>
        <v>3043.4284793770476</v>
      </c>
      <c r="AW4">
        <f>residential_demand!AW$11*$B12</f>
        <v>3043.4284793770476</v>
      </c>
    </row>
    <row r="5" spans="1:49" x14ac:dyDescent="0.25">
      <c r="A5" t="s">
        <v>121</v>
      </c>
      <c r="B5">
        <f>residential_demand!B$11*$B13</f>
        <v>2788.3818724899015</v>
      </c>
      <c r="C5">
        <f>residential_demand!C$11*$B13</f>
        <v>2788.3818724899029</v>
      </c>
      <c r="D5">
        <f>residential_demand!D$11*$B13</f>
        <v>2788.3818724899029</v>
      </c>
      <c r="E5">
        <f>residential_demand!E$11*$B13</f>
        <v>2783.4072188744185</v>
      </c>
      <c r="F5">
        <f>residential_demand!F$11*$B13</f>
        <v>2783.4072188744185</v>
      </c>
      <c r="G5">
        <f>residential_demand!G$11*$B13</f>
        <v>2783.4072188744185</v>
      </c>
      <c r="H5">
        <f>residential_demand!H$11*$B13</f>
        <v>2777.0811813678461</v>
      </c>
      <c r="I5">
        <f>residential_demand!I$11*$B13</f>
        <v>2777.0811813678461</v>
      </c>
      <c r="J5">
        <f>residential_demand!J$11*$B13</f>
        <v>2777.0811813678461</v>
      </c>
      <c r="K5">
        <f>residential_demand!K$11*$B13</f>
        <v>2776.2974031538438</v>
      </c>
      <c r="L5">
        <f>residential_demand!L$11*$B13</f>
        <v>2776.2974031538438</v>
      </c>
      <c r="M5">
        <f>residential_demand!M$11*$B13</f>
        <v>2776.2974031538438</v>
      </c>
      <c r="N5">
        <f>residential_demand!N$11*$B13</f>
        <v>2994.8725954849147</v>
      </c>
      <c r="O5">
        <f>residential_demand!O$11*$B13</f>
        <v>2994.8725954849147</v>
      </c>
      <c r="P5">
        <f>residential_demand!P$11*$B13</f>
        <v>2994.8725954849147</v>
      </c>
      <c r="Q5">
        <f>residential_demand!Q$11*$B13</f>
        <v>2989.8979418694307</v>
      </c>
      <c r="R5">
        <f>residential_demand!R$11*$B13</f>
        <v>2989.8979418694307</v>
      </c>
      <c r="S5">
        <f>residential_demand!S$11*$B13</f>
        <v>2989.8979418694307</v>
      </c>
      <c r="T5">
        <f>residential_demand!T$11*$B13</f>
        <v>2983.5719043628578</v>
      </c>
      <c r="U5">
        <f>residential_demand!U$11*$B13</f>
        <v>2983.5719043628578</v>
      </c>
      <c r="V5">
        <f>residential_demand!V$11*$B13</f>
        <v>2983.5719043628578</v>
      </c>
      <c r="W5">
        <f>residential_demand!W$11*$B13</f>
        <v>2982.788126148856</v>
      </c>
      <c r="X5">
        <f>residential_demand!X$11*$B13</f>
        <v>2982.788126148856</v>
      </c>
      <c r="Y5">
        <f>residential_demand!Y$11*$B13</f>
        <v>2982.788126148856</v>
      </c>
      <c r="Z5">
        <f>residential_demand!Z$11*$B13</f>
        <v>3061.7908645695229</v>
      </c>
      <c r="AA5">
        <f>residential_demand!AA$11*$B13</f>
        <v>3061.7908645695229</v>
      </c>
      <c r="AB5">
        <f>residential_demand!AB$11*$B13</f>
        <v>3061.7908645695229</v>
      </c>
      <c r="AC5">
        <f>residential_demand!AC$11*$B13</f>
        <v>3056.8162109540394</v>
      </c>
      <c r="AD5">
        <f>residential_demand!AD$11*$B13</f>
        <v>3056.8162109540394</v>
      </c>
      <c r="AE5">
        <f>residential_demand!AE$11*$B13</f>
        <v>3056.8162109540394</v>
      </c>
      <c r="AF5">
        <f>residential_demand!AF$11*$B13</f>
        <v>3050.4901734474665</v>
      </c>
      <c r="AG5">
        <f>residential_demand!AG$11*$B13</f>
        <v>3050.4901734474665</v>
      </c>
      <c r="AH5">
        <f>residential_demand!AH$11*$B13</f>
        <v>3050.4901734474665</v>
      </c>
      <c r="AI5">
        <f>residential_demand!AI$11*$B13</f>
        <v>3049.7063952334643</v>
      </c>
      <c r="AJ5">
        <f>residential_demand!AJ$11*$B13</f>
        <v>3049.7063952334643</v>
      </c>
      <c r="AK5">
        <f>residential_demand!AK$11*$B13</f>
        <v>3049.7063952334643</v>
      </c>
      <c r="AL5">
        <f>residential_demand!AL$11*$B13</f>
        <v>3055.5129487131071</v>
      </c>
      <c r="AM5">
        <f>residential_demand!AM$11*$B13</f>
        <v>3055.5129487131071</v>
      </c>
      <c r="AN5">
        <f>residential_demand!AN$11*$B13</f>
        <v>3055.5129487131071</v>
      </c>
      <c r="AO5">
        <f>residential_demand!AO$11*$B13</f>
        <v>3050.5382950976227</v>
      </c>
      <c r="AP5">
        <f>residential_demand!AP$11*$B13</f>
        <v>3050.5382950976227</v>
      </c>
      <c r="AQ5">
        <f>residential_demand!AQ$11*$B13</f>
        <v>3050.5382950976227</v>
      </c>
      <c r="AR5">
        <f>residential_demand!AR$11*$B13</f>
        <v>3044.2122575910503</v>
      </c>
      <c r="AS5">
        <f>residential_demand!AS$11*$B13</f>
        <v>3044.2122575910503</v>
      </c>
      <c r="AT5">
        <f>residential_demand!AT$11*$B13</f>
        <v>3044.2122575910503</v>
      </c>
      <c r="AU5">
        <f>residential_demand!AU$11*$B13</f>
        <v>3043.4284793770476</v>
      </c>
      <c r="AV5">
        <f>residential_demand!AV$11*$B13</f>
        <v>3043.4284793770476</v>
      </c>
      <c r="AW5">
        <f>residential_demand!AW$11*$B13</f>
        <v>3043.4284793770476</v>
      </c>
    </row>
    <row r="6" spans="1:49" x14ac:dyDescent="0.25">
      <c r="A6" t="s">
        <v>122</v>
      </c>
      <c r="B6">
        <f>residential_demand!B$11*$B14</f>
        <v>2788.3818724899015</v>
      </c>
      <c r="C6">
        <f>residential_demand!C$11*$B14</f>
        <v>2788.3818724899029</v>
      </c>
      <c r="D6">
        <f>residential_demand!D$11*$B14</f>
        <v>2788.3818724899029</v>
      </c>
      <c r="E6">
        <f>residential_demand!E$11*$B14</f>
        <v>2783.4072188744185</v>
      </c>
      <c r="F6">
        <f>residential_demand!F$11*$B14</f>
        <v>2783.4072188744185</v>
      </c>
      <c r="G6">
        <f>residential_demand!G$11*$B14</f>
        <v>2783.4072188744185</v>
      </c>
      <c r="H6">
        <f>residential_demand!H$11*$B14</f>
        <v>2777.0811813678461</v>
      </c>
      <c r="I6">
        <f>residential_demand!I$11*$B14</f>
        <v>2777.0811813678461</v>
      </c>
      <c r="J6">
        <f>residential_demand!J$11*$B14</f>
        <v>2777.0811813678461</v>
      </c>
      <c r="K6">
        <f>residential_demand!K$11*$B14</f>
        <v>2776.2974031538438</v>
      </c>
      <c r="L6">
        <f>residential_demand!L$11*$B14</f>
        <v>2776.2974031538438</v>
      </c>
      <c r="M6">
        <f>residential_demand!M$11*$B14</f>
        <v>2776.2974031538438</v>
      </c>
      <c r="N6">
        <f>residential_demand!N$11*$B14</f>
        <v>2994.8725954849147</v>
      </c>
      <c r="O6">
        <f>residential_demand!O$11*$B14</f>
        <v>2994.8725954849147</v>
      </c>
      <c r="P6">
        <f>residential_demand!P$11*$B14</f>
        <v>2994.8725954849147</v>
      </c>
      <c r="Q6">
        <f>residential_demand!Q$11*$B14</f>
        <v>2989.8979418694307</v>
      </c>
      <c r="R6">
        <f>residential_demand!R$11*$B14</f>
        <v>2989.8979418694307</v>
      </c>
      <c r="S6">
        <f>residential_demand!S$11*$B14</f>
        <v>2989.8979418694307</v>
      </c>
      <c r="T6">
        <f>residential_demand!T$11*$B14</f>
        <v>2983.5719043628578</v>
      </c>
      <c r="U6">
        <f>residential_demand!U$11*$B14</f>
        <v>2983.5719043628578</v>
      </c>
      <c r="V6">
        <f>residential_demand!V$11*$B14</f>
        <v>2983.5719043628578</v>
      </c>
      <c r="W6">
        <f>residential_demand!W$11*$B14</f>
        <v>2982.788126148856</v>
      </c>
      <c r="X6">
        <f>residential_demand!X$11*$B14</f>
        <v>2982.788126148856</v>
      </c>
      <c r="Y6">
        <f>residential_demand!Y$11*$B14</f>
        <v>2982.788126148856</v>
      </c>
      <c r="Z6">
        <f>residential_demand!Z$11*$B14</f>
        <v>3061.7908645695229</v>
      </c>
      <c r="AA6">
        <f>residential_demand!AA$11*$B14</f>
        <v>3061.7908645695229</v>
      </c>
      <c r="AB6">
        <f>residential_demand!AB$11*$B14</f>
        <v>3061.7908645695229</v>
      </c>
      <c r="AC6">
        <f>residential_demand!AC$11*$B14</f>
        <v>3056.8162109540394</v>
      </c>
      <c r="AD6">
        <f>residential_demand!AD$11*$B14</f>
        <v>3056.8162109540394</v>
      </c>
      <c r="AE6">
        <f>residential_demand!AE$11*$B14</f>
        <v>3056.8162109540394</v>
      </c>
      <c r="AF6">
        <f>residential_demand!AF$11*$B14</f>
        <v>3050.4901734474665</v>
      </c>
      <c r="AG6">
        <f>residential_demand!AG$11*$B14</f>
        <v>3050.4901734474665</v>
      </c>
      <c r="AH6">
        <f>residential_demand!AH$11*$B14</f>
        <v>3050.4901734474665</v>
      </c>
      <c r="AI6">
        <f>residential_demand!AI$11*$B14</f>
        <v>3049.7063952334643</v>
      </c>
      <c r="AJ6">
        <f>residential_demand!AJ$11*$B14</f>
        <v>3049.7063952334643</v>
      </c>
      <c r="AK6">
        <f>residential_demand!AK$11*$B14</f>
        <v>3049.7063952334643</v>
      </c>
      <c r="AL6">
        <f>residential_demand!AL$11*$B14</f>
        <v>3055.5129487131071</v>
      </c>
      <c r="AM6">
        <f>residential_demand!AM$11*$B14</f>
        <v>3055.5129487131071</v>
      </c>
      <c r="AN6">
        <f>residential_demand!AN$11*$B14</f>
        <v>3055.5129487131071</v>
      </c>
      <c r="AO6">
        <f>residential_demand!AO$11*$B14</f>
        <v>3050.5382950976227</v>
      </c>
      <c r="AP6">
        <f>residential_demand!AP$11*$B14</f>
        <v>3050.5382950976227</v>
      </c>
      <c r="AQ6">
        <f>residential_demand!AQ$11*$B14</f>
        <v>3050.5382950976227</v>
      </c>
      <c r="AR6">
        <f>residential_demand!AR$11*$B14</f>
        <v>3044.2122575910503</v>
      </c>
      <c r="AS6">
        <f>residential_demand!AS$11*$B14</f>
        <v>3044.2122575910503</v>
      </c>
      <c r="AT6">
        <f>residential_demand!AT$11*$B14</f>
        <v>3044.2122575910503</v>
      </c>
      <c r="AU6">
        <f>residential_demand!AU$11*$B14</f>
        <v>3043.4284793770476</v>
      </c>
      <c r="AV6">
        <f>residential_demand!AV$11*$B14</f>
        <v>3043.4284793770476</v>
      </c>
      <c r="AW6">
        <f>residential_demand!AW$11*$B14</f>
        <v>3043.4284793770476</v>
      </c>
    </row>
    <row r="7" spans="1:49" x14ac:dyDescent="0.25">
      <c r="A7" t="s">
        <v>123</v>
      </c>
      <c r="B7">
        <f>residential_demand!B$11*$B15</f>
        <v>2788.3818724899015</v>
      </c>
      <c r="C7">
        <f>residential_demand!C$11*$B15</f>
        <v>2788.3818724899029</v>
      </c>
      <c r="D7">
        <f>residential_demand!D$11*$B15</f>
        <v>2788.3818724899029</v>
      </c>
      <c r="E7">
        <f>residential_demand!E$11*$B15</f>
        <v>2783.4072188744185</v>
      </c>
      <c r="F7">
        <f>residential_demand!F$11*$B15</f>
        <v>2783.4072188744185</v>
      </c>
      <c r="G7">
        <f>residential_demand!G$11*$B15</f>
        <v>2783.4072188744185</v>
      </c>
      <c r="H7">
        <f>residential_demand!H$11*$B15</f>
        <v>2777.0811813678461</v>
      </c>
      <c r="I7">
        <f>residential_demand!I$11*$B15</f>
        <v>2777.0811813678461</v>
      </c>
      <c r="J7">
        <f>residential_demand!J$11*$B15</f>
        <v>2777.0811813678461</v>
      </c>
      <c r="K7">
        <f>residential_demand!K$11*$B15</f>
        <v>2776.2974031538438</v>
      </c>
      <c r="L7">
        <f>residential_demand!L$11*$B15</f>
        <v>2776.2974031538438</v>
      </c>
      <c r="M7">
        <f>residential_demand!M$11*$B15</f>
        <v>2776.2974031538438</v>
      </c>
      <c r="N7">
        <f>residential_demand!N$11*$B15</f>
        <v>2994.8725954849147</v>
      </c>
      <c r="O7">
        <f>residential_demand!O$11*$B15</f>
        <v>2994.8725954849147</v>
      </c>
      <c r="P7">
        <f>residential_demand!P$11*$B15</f>
        <v>2994.8725954849147</v>
      </c>
      <c r="Q7">
        <f>residential_demand!Q$11*$B15</f>
        <v>2989.8979418694307</v>
      </c>
      <c r="R7">
        <f>residential_demand!R$11*$B15</f>
        <v>2989.8979418694307</v>
      </c>
      <c r="S7">
        <f>residential_demand!S$11*$B15</f>
        <v>2989.8979418694307</v>
      </c>
      <c r="T7">
        <f>residential_demand!T$11*$B15</f>
        <v>2983.5719043628578</v>
      </c>
      <c r="U7">
        <f>residential_demand!U$11*$B15</f>
        <v>2983.5719043628578</v>
      </c>
      <c r="V7">
        <f>residential_demand!V$11*$B15</f>
        <v>2983.5719043628578</v>
      </c>
      <c r="W7">
        <f>residential_demand!W$11*$B15</f>
        <v>2982.788126148856</v>
      </c>
      <c r="X7">
        <f>residential_demand!X$11*$B15</f>
        <v>2982.788126148856</v>
      </c>
      <c r="Y7">
        <f>residential_demand!Y$11*$B15</f>
        <v>2982.788126148856</v>
      </c>
      <c r="Z7">
        <f>residential_demand!Z$11*$B15</f>
        <v>3061.7908645695229</v>
      </c>
      <c r="AA7">
        <f>residential_demand!AA$11*$B15</f>
        <v>3061.7908645695229</v>
      </c>
      <c r="AB7">
        <f>residential_demand!AB$11*$B15</f>
        <v>3061.7908645695229</v>
      </c>
      <c r="AC7">
        <f>residential_demand!AC$11*$B15</f>
        <v>3056.8162109540394</v>
      </c>
      <c r="AD7">
        <f>residential_demand!AD$11*$B15</f>
        <v>3056.8162109540394</v>
      </c>
      <c r="AE7">
        <f>residential_demand!AE$11*$B15</f>
        <v>3056.8162109540394</v>
      </c>
      <c r="AF7">
        <f>residential_demand!AF$11*$B15</f>
        <v>3050.4901734474665</v>
      </c>
      <c r="AG7">
        <f>residential_demand!AG$11*$B15</f>
        <v>3050.4901734474665</v>
      </c>
      <c r="AH7">
        <f>residential_demand!AH$11*$B15</f>
        <v>3050.4901734474665</v>
      </c>
      <c r="AI7">
        <f>residential_demand!AI$11*$B15</f>
        <v>3049.7063952334643</v>
      </c>
      <c r="AJ7">
        <f>residential_demand!AJ$11*$B15</f>
        <v>3049.7063952334643</v>
      </c>
      <c r="AK7">
        <f>residential_demand!AK$11*$B15</f>
        <v>3049.7063952334643</v>
      </c>
      <c r="AL7">
        <f>residential_demand!AL$11*$B15</f>
        <v>3055.5129487131071</v>
      </c>
      <c r="AM7">
        <f>residential_demand!AM$11*$B15</f>
        <v>3055.5129487131071</v>
      </c>
      <c r="AN7">
        <f>residential_demand!AN$11*$B15</f>
        <v>3055.5129487131071</v>
      </c>
      <c r="AO7">
        <f>residential_demand!AO$11*$B15</f>
        <v>3050.5382950976227</v>
      </c>
      <c r="AP7">
        <f>residential_demand!AP$11*$B15</f>
        <v>3050.5382950976227</v>
      </c>
      <c r="AQ7">
        <f>residential_demand!AQ$11*$B15</f>
        <v>3050.5382950976227</v>
      </c>
      <c r="AR7">
        <f>residential_demand!AR$11*$B15</f>
        <v>3044.2122575910503</v>
      </c>
      <c r="AS7">
        <f>residential_demand!AS$11*$B15</f>
        <v>3044.2122575910503</v>
      </c>
      <c r="AT7">
        <f>residential_demand!AT$11*$B15</f>
        <v>3044.2122575910503</v>
      </c>
      <c r="AU7">
        <f>residential_demand!AU$11*$B15</f>
        <v>3043.4284793770476</v>
      </c>
      <c r="AV7">
        <f>residential_demand!AV$11*$B15</f>
        <v>3043.4284793770476</v>
      </c>
      <c r="AW7">
        <f>residential_demand!AW$11*$B15</f>
        <v>3043.4284793770476</v>
      </c>
    </row>
    <row r="10" spans="1:49" x14ac:dyDescent="0.25">
      <c r="B10">
        <f>0.7*0.5</f>
        <v>0.35</v>
      </c>
    </row>
    <row r="11" spans="1:49" x14ac:dyDescent="0.25">
      <c r="B11">
        <f>0.7*0.5</f>
        <v>0.35</v>
      </c>
    </row>
    <row r="12" spans="1:49" x14ac:dyDescent="0.25">
      <c r="B12">
        <f>0.3*0.25</f>
        <v>7.4999999999999997E-2</v>
      </c>
    </row>
    <row r="13" spans="1:49" x14ac:dyDescent="0.25">
      <c r="B13">
        <f>0.3*0.25</f>
        <v>7.4999999999999997E-2</v>
      </c>
    </row>
    <row r="14" spans="1:49" x14ac:dyDescent="0.25">
      <c r="B14">
        <f>0.3*0.25</f>
        <v>7.4999999999999997E-2</v>
      </c>
    </row>
    <row r="15" spans="1:49" x14ac:dyDescent="0.25">
      <c r="B15">
        <f>0.3*0.25</f>
        <v>7.4999999999999997E-2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2"/>
  <sheetViews>
    <sheetView workbookViewId="0">
      <selection activeCell="A25" sqref="A25:A26"/>
    </sheetView>
  </sheetViews>
  <sheetFormatPr defaultRowHeight="15" x14ac:dyDescent="0.25"/>
  <sheetData>
    <row r="1" spans="1:49" x14ac:dyDescent="0.25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  <c r="AI1" s="2" t="s">
        <v>81</v>
      </c>
      <c r="AJ1" s="2" t="s">
        <v>82</v>
      </c>
      <c r="AK1" s="2" t="s">
        <v>83</v>
      </c>
      <c r="AL1" s="2" t="s">
        <v>84</v>
      </c>
      <c r="AM1" s="2" t="s">
        <v>85</v>
      </c>
      <c r="AN1" s="2" t="s">
        <v>86</v>
      </c>
      <c r="AO1" s="2" t="s">
        <v>87</v>
      </c>
      <c r="AP1" s="2" t="s">
        <v>88</v>
      </c>
      <c r="AQ1" s="2" t="s">
        <v>89</v>
      </c>
      <c r="AR1" s="2" t="s">
        <v>90</v>
      </c>
      <c r="AS1" s="2" t="s">
        <v>91</v>
      </c>
      <c r="AT1" s="2" t="s">
        <v>92</v>
      </c>
      <c r="AU1" s="2" t="s">
        <v>93</v>
      </c>
      <c r="AV1" s="2" t="s">
        <v>94</v>
      </c>
      <c r="AW1" s="2" t="s">
        <v>95</v>
      </c>
    </row>
    <row r="2" spans="1:49" x14ac:dyDescent="0.25">
      <c r="A2" t="s">
        <v>96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202</v>
      </c>
      <c r="I2">
        <v>141</v>
      </c>
      <c r="J2">
        <v>108</v>
      </c>
      <c r="K2">
        <v>235</v>
      </c>
      <c r="L2">
        <v>163</v>
      </c>
      <c r="M2">
        <v>123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</row>
    <row r="3" spans="1:49" x14ac:dyDescent="0.25">
      <c r="A3" t="s">
        <v>97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207</v>
      </c>
      <c r="I3">
        <v>153</v>
      </c>
      <c r="J3">
        <v>114</v>
      </c>
      <c r="K3">
        <v>230</v>
      </c>
      <c r="L3">
        <v>167</v>
      </c>
      <c r="M3">
        <v>126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</row>
    <row r="4" spans="1:49" x14ac:dyDescent="0.25">
      <c r="A4" t="s">
        <v>98</v>
      </c>
      <c r="B4">
        <v>108</v>
      </c>
      <c r="C4">
        <v>127</v>
      </c>
      <c r="D4">
        <v>128</v>
      </c>
      <c r="E4">
        <v>109</v>
      </c>
      <c r="F4">
        <v>129</v>
      </c>
      <c r="G4">
        <v>130</v>
      </c>
      <c r="H4">
        <v>110</v>
      </c>
      <c r="I4">
        <v>129</v>
      </c>
      <c r="J4">
        <v>132</v>
      </c>
      <c r="K4">
        <v>112</v>
      </c>
      <c r="L4">
        <v>130</v>
      </c>
      <c r="M4">
        <v>132</v>
      </c>
      <c r="N4">
        <v>108</v>
      </c>
      <c r="O4">
        <v>127</v>
      </c>
      <c r="P4">
        <v>128</v>
      </c>
      <c r="Q4">
        <v>109</v>
      </c>
      <c r="R4">
        <v>129</v>
      </c>
      <c r="S4">
        <v>130</v>
      </c>
      <c r="T4">
        <v>110</v>
      </c>
      <c r="U4">
        <v>129</v>
      </c>
      <c r="V4">
        <v>132</v>
      </c>
      <c r="W4">
        <v>111</v>
      </c>
      <c r="X4">
        <v>130</v>
      </c>
      <c r="Y4">
        <v>132</v>
      </c>
      <c r="Z4">
        <v>108</v>
      </c>
      <c r="AA4">
        <v>127</v>
      </c>
      <c r="AB4">
        <v>128</v>
      </c>
      <c r="AC4">
        <v>109</v>
      </c>
      <c r="AD4">
        <v>129</v>
      </c>
      <c r="AE4">
        <v>130</v>
      </c>
      <c r="AF4">
        <v>110</v>
      </c>
      <c r="AG4">
        <v>129</v>
      </c>
      <c r="AH4">
        <v>132</v>
      </c>
      <c r="AI4">
        <v>111</v>
      </c>
      <c r="AJ4">
        <v>130</v>
      </c>
      <c r="AK4">
        <v>132</v>
      </c>
      <c r="AL4">
        <v>108</v>
      </c>
      <c r="AM4">
        <v>127</v>
      </c>
      <c r="AN4">
        <v>128</v>
      </c>
      <c r="AO4">
        <v>109</v>
      </c>
      <c r="AP4">
        <v>129</v>
      </c>
      <c r="AQ4">
        <v>130</v>
      </c>
      <c r="AR4">
        <v>110</v>
      </c>
      <c r="AS4">
        <v>129</v>
      </c>
      <c r="AT4">
        <v>132</v>
      </c>
      <c r="AU4">
        <v>111</v>
      </c>
      <c r="AV4">
        <v>130</v>
      </c>
      <c r="AW4">
        <v>132</v>
      </c>
    </row>
    <row r="5" spans="1:49" x14ac:dyDescent="0.25">
      <c r="A5" t="s">
        <v>99</v>
      </c>
      <c r="B5">
        <v>98</v>
      </c>
      <c r="C5">
        <v>3</v>
      </c>
      <c r="D5">
        <v>1</v>
      </c>
      <c r="E5">
        <v>108</v>
      </c>
      <c r="F5">
        <v>34</v>
      </c>
      <c r="G5">
        <v>17</v>
      </c>
      <c r="H5">
        <v>116</v>
      </c>
      <c r="I5">
        <v>49</v>
      </c>
      <c r="J5">
        <v>37</v>
      </c>
      <c r="K5">
        <v>117</v>
      </c>
      <c r="L5">
        <v>51</v>
      </c>
      <c r="M5">
        <v>38</v>
      </c>
      <c r="N5">
        <v>8</v>
      </c>
      <c r="O5">
        <v>1</v>
      </c>
      <c r="P5">
        <v>1</v>
      </c>
      <c r="Q5">
        <v>41</v>
      </c>
      <c r="R5">
        <v>1</v>
      </c>
      <c r="S5">
        <v>1</v>
      </c>
      <c r="T5">
        <v>53</v>
      </c>
      <c r="U5">
        <v>1</v>
      </c>
      <c r="V5">
        <v>1</v>
      </c>
      <c r="W5">
        <v>55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</row>
    <row r="6" spans="1:49" x14ac:dyDescent="0.25">
      <c r="A6" t="s">
        <v>100</v>
      </c>
      <c r="B6">
        <v>100</v>
      </c>
      <c r="C6">
        <v>51</v>
      </c>
      <c r="D6">
        <v>50</v>
      </c>
      <c r="E6">
        <v>110</v>
      </c>
      <c r="F6">
        <v>57</v>
      </c>
      <c r="G6">
        <v>51</v>
      </c>
      <c r="H6">
        <v>113</v>
      </c>
      <c r="I6">
        <v>62</v>
      </c>
      <c r="J6">
        <v>55</v>
      </c>
      <c r="K6">
        <v>116</v>
      </c>
      <c r="L6">
        <v>62</v>
      </c>
      <c r="M6">
        <v>55</v>
      </c>
      <c r="N6">
        <v>64</v>
      </c>
      <c r="O6">
        <v>46</v>
      </c>
      <c r="P6">
        <v>43</v>
      </c>
      <c r="Q6">
        <v>65</v>
      </c>
      <c r="R6">
        <v>46</v>
      </c>
      <c r="S6">
        <v>46</v>
      </c>
      <c r="T6">
        <v>71</v>
      </c>
      <c r="U6">
        <v>46</v>
      </c>
      <c r="V6">
        <v>46</v>
      </c>
      <c r="W6">
        <v>72</v>
      </c>
      <c r="X6">
        <v>47</v>
      </c>
      <c r="Y6">
        <v>46</v>
      </c>
      <c r="Z6">
        <v>54</v>
      </c>
      <c r="AA6">
        <v>36</v>
      </c>
      <c r="AB6">
        <v>36</v>
      </c>
      <c r="AC6">
        <v>55</v>
      </c>
      <c r="AD6">
        <v>37</v>
      </c>
      <c r="AE6">
        <v>36</v>
      </c>
      <c r="AF6">
        <v>57</v>
      </c>
      <c r="AG6">
        <v>38</v>
      </c>
      <c r="AH6">
        <v>37</v>
      </c>
      <c r="AI6">
        <v>57</v>
      </c>
      <c r="AJ6">
        <v>38</v>
      </c>
      <c r="AK6">
        <v>37</v>
      </c>
      <c r="AL6">
        <v>54</v>
      </c>
      <c r="AM6">
        <v>36</v>
      </c>
      <c r="AN6">
        <v>35</v>
      </c>
      <c r="AO6">
        <v>55</v>
      </c>
      <c r="AP6">
        <v>37</v>
      </c>
      <c r="AQ6">
        <v>36</v>
      </c>
      <c r="AR6">
        <v>57</v>
      </c>
      <c r="AS6">
        <v>38</v>
      </c>
      <c r="AT6">
        <v>37</v>
      </c>
      <c r="AU6">
        <v>57</v>
      </c>
      <c r="AV6">
        <v>38</v>
      </c>
      <c r="AW6">
        <v>37</v>
      </c>
    </row>
    <row r="7" spans="1:49" x14ac:dyDescent="0.25">
      <c r="A7" t="s">
        <v>101</v>
      </c>
      <c r="B7">
        <v>109</v>
      </c>
      <c r="C7">
        <v>98</v>
      </c>
      <c r="D7">
        <v>96</v>
      </c>
      <c r="E7">
        <v>110</v>
      </c>
      <c r="F7">
        <v>99</v>
      </c>
      <c r="G7">
        <v>97</v>
      </c>
      <c r="H7">
        <v>110</v>
      </c>
      <c r="I7">
        <v>99</v>
      </c>
      <c r="J7">
        <v>97</v>
      </c>
      <c r="K7">
        <v>110</v>
      </c>
      <c r="L7">
        <v>99</v>
      </c>
      <c r="M7">
        <v>97</v>
      </c>
      <c r="N7">
        <v>109</v>
      </c>
      <c r="O7">
        <v>98</v>
      </c>
      <c r="P7">
        <v>96</v>
      </c>
      <c r="Q7">
        <v>110</v>
      </c>
      <c r="R7">
        <v>99</v>
      </c>
      <c r="S7">
        <v>97</v>
      </c>
      <c r="T7">
        <v>110</v>
      </c>
      <c r="U7">
        <v>99</v>
      </c>
      <c r="V7">
        <v>97</v>
      </c>
      <c r="W7">
        <v>110</v>
      </c>
      <c r="X7">
        <v>99</v>
      </c>
      <c r="Y7">
        <v>97</v>
      </c>
      <c r="Z7">
        <v>109</v>
      </c>
      <c r="AA7">
        <v>98</v>
      </c>
      <c r="AB7">
        <v>96</v>
      </c>
      <c r="AC7">
        <v>110</v>
      </c>
      <c r="AD7">
        <v>99</v>
      </c>
      <c r="AE7">
        <v>97</v>
      </c>
      <c r="AF7">
        <v>110</v>
      </c>
      <c r="AG7">
        <v>99</v>
      </c>
      <c r="AH7">
        <v>97</v>
      </c>
      <c r="AI7">
        <v>110</v>
      </c>
      <c r="AJ7">
        <v>99</v>
      </c>
      <c r="AK7">
        <v>97</v>
      </c>
      <c r="AL7">
        <v>109</v>
      </c>
      <c r="AM7">
        <v>98</v>
      </c>
      <c r="AN7">
        <v>96</v>
      </c>
      <c r="AO7">
        <v>110</v>
      </c>
      <c r="AP7">
        <v>99</v>
      </c>
      <c r="AQ7">
        <v>97</v>
      </c>
      <c r="AR7">
        <v>110</v>
      </c>
      <c r="AS7">
        <v>99</v>
      </c>
      <c r="AT7">
        <v>97</v>
      </c>
      <c r="AU7">
        <v>110</v>
      </c>
      <c r="AV7">
        <v>99</v>
      </c>
      <c r="AW7">
        <v>97</v>
      </c>
    </row>
    <row r="8" spans="1:49" x14ac:dyDescent="0.25">
      <c r="A8" t="s">
        <v>102</v>
      </c>
      <c r="B8">
        <v>109</v>
      </c>
      <c r="C8">
        <v>88</v>
      </c>
      <c r="D8">
        <v>88</v>
      </c>
      <c r="E8">
        <v>109</v>
      </c>
      <c r="F8">
        <v>88</v>
      </c>
      <c r="G8">
        <v>88</v>
      </c>
      <c r="H8">
        <v>110</v>
      </c>
      <c r="I8">
        <v>88</v>
      </c>
      <c r="J8">
        <v>88</v>
      </c>
      <c r="K8">
        <v>111</v>
      </c>
      <c r="L8">
        <v>88</v>
      </c>
      <c r="M8">
        <v>88</v>
      </c>
      <c r="N8">
        <v>109</v>
      </c>
      <c r="O8">
        <v>88</v>
      </c>
      <c r="P8">
        <v>88</v>
      </c>
      <c r="Q8">
        <v>109</v>
      </c>
      <c r="R8">
        <v>88</v>
      </c>
      <c r="S8">
        <v>88</v>
      </c>
      <c r="T8">
        <v>110</v>
      </c>
      <c r="U8">
        <v>88</v>
      </c>
      <c r="V8">
        <v>88</v>
      </c>
      <c r="W8">
        <v>111</v>
      </c>
      <c r="X8">
        <v>88</v>
      </c>
      <c r="Y8">
        <v>88</v>
      </c>
      <c r="Z8">
        <v>109</v>
      </c>
      <c r="AA8">
        <v>88</v>
      </c>
      <c r="AB8">
        <v>88</v>
      </c>
      <c r="AC8">
        <v>109</v>
      </c>
      <c r="AD8">
        <v>88</v>
      </c>
      <c r="AE8">
        <v>88</v>
      </c>
      <c r="AF8">
        <v>110</v>
      </c>
      <c r="AG8">
        <v>88</v>
      </c>
      <c r="AH8">
        <v>88</v>
      </c>
      <c r="AI8">
        <v>111</v>
      </c>
      <c r="AJ8">
        <v>88</v>
      </c>
      <c r="AK8">
        <v>88</v>
      </c>
      <c r="AL8">
        <v>109</v>
      </c>
      <c r="AM8">
        <v>88</v>
      </c>
      <c r="AN8">
        <v>88</v>
      </c>
      <c r="AO8">
        <v>109</v>
      </c>
      <c r="AP8">
        <v>88</v>
      </c>
      <c r="AQ8">
        <v>88</v>
      </c>
      <c r="AR8">
        <v>110</v>
      </c>
      <c r="AS8">
        <v>88</v>
      </c>
      <c r="AT8">
        <v>88</v>
      </c>
      <c r="AU8">
        <v>111</v>
      </c>
      <c r="AV8">
        <v>88</v>
      </c>
      <c r="AW8">
        <v>88</v>
      </c>
    </row>
    <row r="9" spans="1:49" x14ac:dyDescent="0.25">
      <c r="A9" t="s">
        <v>103</v>
      </c>
      <c r="B9">
        <v>103</v>
      </c>
      <c r="C9">
        <v>84</v>
      </c>
      <c r="D9">
        <v>80</v>
      </c>
      <c r="E9">
        <v>108</v>
      </c>
      <c r="F9">
        <v>90</v>
      </c>
      <c r="G9">
        <v>85</v>
      </c>
      <c r="H9">
        <v>114</v>
      </c>
      <c r="I9">
        <v>96</v>
      </c>
      <c r="J9">
        <v>91</v>
      </c>
      <c r="K9">
        <v>114</v>
      </c>
      <c r="L9">
        <v>100</v>
      </c>
      <c r="M9">
        <v>92</v>
      </c>
      <c r="N9">
        <v>53</v>
      </c>
      <c r="O9">
        <v>56</v>
      </c>
      <c r="P9">
        <v>55</v>
      </c>
      <c r="Q9">
        <v>55</v>
      </c>
      <c r="R9">
        <v>59</v>
      </c>
      <c r="S9">
        <v>58</v>
      </c>
      <c r="T9">
        <v>57</v>
      </c>
      <c r="U9">
        <v>62</v>
      </c>
      <c r="V9">
        <v>61</v>
      </c>
      <c r="W9">
        <v>57</v>
      </c>
      <c r="X9">
        <v>62</v>
      </c>
      <c r="Y9">
        <v>61</v>
      </c>
      <c r="Z9">
        <v>44</v>
      </c>
      <c r="AA9">
        <v>46</v>
      </c>
      <c r="AB9">
        <v>45</v>
      </c>
      <c r="AC9">
        <v>46</v>
      </c>
      <c r="AD9">
        <v>49</v>
      </c>
      <c r="AE9">
        <v>48</v>
      </c>
      <c r="AF9">
        <v>50</v>
      </c>
      <c r="AG9">
        <v>51</v>
      </c>
      <c r="AH9">
        <v>50</v>
      </c>
      <c r="AI9">
        <v>50</v>
      </c>
      <c r="AJ9">
        <v>51</v>
      </c>
      <c r="AK9">
        <v>51</v>
      </c>
      <c r="AL9">
        <v>45</v>
      </c>
      <c r="AM9">
        <v>46</v>
      </c>
      <c r="AN9">
        <v>45</v>
      </c>
      <c r="AO9">
        <v>46</v>
      </c>
      <c r="AP9">
        <v>49</v>
      </c>
      <c r="AQ9">
        <v>48</v>
      </c>
      <c r="AR9">
        <v>50</v>
      </c>
      <c r="AS9">
        <v>51</v>
      </c>
      <c r="AT9">
        <v>50</v>
      </c>
      <c r="AU9">
        <v>50</v>
      </c>
      <c r="AV9">
        <v>52</v>
      </c>
      <c r="AW9">
        <v>51</v>
      </c>
    </row>
    <row r="10" spans="1:49" x14ac:dyDescent="0.25">
      <c r="A10" t="s">
        <v>104</v>
      </c>
      <c r="B10">
        <v>108</v>
      </c>
      <c r="C10">
        <v>96</v>
      </c>
      <c r="D10">
        <v>95</v>
      </c>
      <c r="E10">
        <v>109</v>
      </c>
      <c r="F10">
        <v>97</v>
      </c>
      <c r="G10">
        <v>96</v>
      </c>
      <c r="H10">
        <v>111</v>
      </c>
      <c r="I10">
        <v>97</v>
      </c>
      <c r="J10">
        <v>96</v>
      </c>
      <c r="K10">
        <v>111</v>
      </c>
      <c r="L10">
        <v>98</v>
      </c>
      <c r="M10">
        <v>96</v>
      </c>
      <c r="N10">
        <v>104</v>
      </c>
      <c r="O10">
        <v>89</v>
      </c>
      <c r="P10">
        <v>88</v>
      </c>
      <c r="Q10">
        <v>105</v>
      </c>
      <c r="R10">
        <v>90</v>
      </c>
      <c r="S10">
        <v>90</v>
      </c>
      <c r="T10">
        <v>106</v>
      </c>
      <c r="U10">
        <v>90</v>
      </c>
      <c r="V10">
        <v>90</v>
      </c>
      <c r="W10">
        <v>106</v>
      </c>
      <c r="X10">
        <v>92</v>
      </c>
      <c r="Y10">
        <v>90</v>
      </c>
      <c r="Z10">
        <v>101</v>
      </c>
      <c r="AA10">
        <v>85</v>
      </c>
      <c r="AB10">
        <v>84</v>
      </c>
      <c r="AC10">
        <v>101</v>
      </c>
      <c r="AD10">
        <v>87</v>
      </c>
      <c r="AE10">
        <v>85</v>
      </c>
      <c r="AF10">
        <v>103</v>
      </c>
      <c r="AG10">
        <v>88</v>
      </c>
      <c r="AH10">
        <v>87</v>
      </c>
      <c r="AI10">
        <v>103</v>
      </c>
      <c r="AJ10">
        <v>88</v>
      </c>
      <c r="AK10">
        <v>87</v>
      </c>
      <c r="AL10">
        <v>101</v>
      </c>
      <c r="AM10">
        <v>85</v>
      </c>
      <c r="AN10">
        <v>84</v>
      </c>
      <c r="AO10">
        <v>101</v>
      </c>
      <c r="AP10">
        <v>87</v>
      </c>
      <c r="AQ10">
        <v>85</v>
      </c>
      <c r="AR10">
        <v>103</v>
      </c>
      <c r="AS10">
        <v>87</v>
      </c>
      <c r="AT10">
        <v>87</v>
      </c>
      <c r="AU10">
        <v>103</v>
      </c>
      <c r="AV10">
        <v>88</v>
      </c>
      <c r="AW10">
        <v>87</v>
      </c>
    </row>
    <row r="11" spans="1:49" x14ac:dyDescent="0.25">
      <c r="A11" t="s">
        <v>105</v>
      </c>
      <c r="B11">
        <v>88</v>
      </c>
      <c r="C11">
        <v>80</v>
      </c>
      <c r="D11">
        <v>80</v>
      </c>
      <c r="E11">
        <v>106</v>
      </c>
      <c r="F11">
        <v>93</v>
      </c>
      <c r="G11">
        <v>89</v>
      </c>
      <c r="H11">
        <v>120</v>
      </c>
      <c r="I11">
        <v>107</v>
      </c>
      <c r="J11">
        <v>100</v>
      </c>
      <c r="K11">
        <v>125</v>
      </c>
      <c r="L11">
        <v>111</v>
      </c>
      <c r="M11">
        <v>104</v>
      </c>
      <c r="N11">
        <v>53</v>
      </c>
      <c r="O11">
        <v>53</v>
      </c>
      <c r="P11">
        <v>52</v>
      </c>
      <c r="Q11">
        <v>57</v>
      </c>
      <c r="R11">
        <v>57</v>
      </c>
      <c r="S11">
        <v>57</v>
      </c>
      <c r="T11">
        <v>63</v>
      </c>
      <c r="U11">
        <v>64</v>
      </c>
      <c r="V11">
        <v>63</v>
      </c>
      <c r="W11">
        <v>63</v>
      </c>
      <c r="X11">
        <v>64</v>
      </c>
      <c r="Y11">
        <v>64</v>
      </c>
      <c r="Z11">
        <v>44</v>
      </c>
      <c r="AA11">
        <v>44</v>
      </c>
      <c r="AB11">
        <v>44</v>
      </c>
      <c r="AC11">
        <v>48</v>
      </c>
      <c r="AD11">
        <v>48</v>
      </c>
      <c r="AE11">
        <v>48</v>
      </c>
      <c r="AF11">
        <v>54</v>
      </c>
      <c r="AG11">
        <v>53</v>
      </c>
      <c r="AH11">
        <v>53</v>
      </c>
      <c r="AI11">
        <v>56</v>
      </c>
      <c r="AJ11">
        <v>55</v>
      </c>
      <c r="AK11">
        <v>55</v>
      </c>
      <c r="AL11">
        <v>42</v>
      </c>
      <c r="AM11">
        <v>43</v>
      </c>
      <c r="AN11">
        <v>43</v>
      </c>
      <c r="AO11">
        <v>45</v>
      </c>
      <c r="AP11">
        <v>48</v>
      </c>
      <c r="AQ11">
        <v>48</v>
      </c>
      <c r="AR11">
        <v>53</v>
      </c>
      <c r="AS11">
        <v>53</v>
      </c>
      <c r="AT11">
        <v>52</v>
      </c>
      <c r="AU11">
        <v>54</v>
      </c>
      <c r="AV11">
        <v>55</v>
      </c>
      <c r="AW11">
        <v>54</v>
      </c>
    </row>
    <row r="12" spans="1:49" x14ac:dyDescent="0.25">
      <c r="A12" t="s">
        <v>106</v>
      </c>
      <c r="B12">
        <v>109</v>
      </c>
      <c r="C12">
        <v>33</v>
      </c>
      <c r="D12">
        <v>24</v>
      </c>
      <c r="E12">
        <v>109</v>
      </c>
      <c r="F12">
        <v>33</v>
      </c>
      <c r="G12">
        <v>24</v>
      </c>
      <c r="H12">
        <v>109</v>
      </c>
      <c r="I12">
        <v>33</v>
      </c>
      <c r="J12">
        <v>24</v>
      </c>
      <c r="K12">
        <v>109</v>
      </c>
      <c r="L12">
        <v>33</v>
      </c>
      <c r="M12">
        <v>24</v>
      </c>
      <c r="N12">
        <v>109</v>
      </c>
      <c r="O12">
        <v>33</v>
      </c>
      <c r="P12">
        <v>24</v>
      </c>
      <c r="Q12">
        <v>109</v>
      </c>
      <c r="R12">
        <v>33</v>
      </c>
      <c r="S12">
        <v>24</v>
      </c>
      <c r="T12">
        <v>109</v>
      </c>
      <c r="U12">
        <v>33</v>
      </c>
      <c r="V12">
        <v>24</v>
      </c>
      <c r="W12">
        <v>109</v>
      </c>
      <c r="X12">
        <v>33</v>
      </c>
      <c r="Y12">
        <v>24</v>
      </c>
      <c r="Z12">
        <v>109</v>
      </c>
      <c r="AA12">
        <v>33</v>
      </c>
      <c r="AB12">
        <v>24</v>
      </c>
      <c r="AC12">
        <v>109</v>
      </c>
      <c r="AD12">
        <v>33</v>
      </c>
      <c r="AE12">
        <v>24</v>
      </c>
      <c r="AF12">
        <v>109</v>
      </c>
      <c r="AG12">
        <v>33</v>
      </c>
      <c r="AH12">
        <v>24</v>
      </c>
      <c r="AI12">
        <v>109</v>
      </c>
      <c r="AJ12">
        <v>33</v>
      </c>
      <c r="AK12">
        <v>24</v>
      </c>
      <c r="AL12">
        <v>109</v>
      </c>
      <c r="AM12">
        <v>33</v>
      </c>
      <c r="AN12">
        <v>24</v>
      </c>
      <c r="AO12">
        <v>109</v>
      </c>
      <c r="AP12">
        <v>33</v>
      </c>
      <c r="AQ12">
        <v>24</v>
      </c>
      <c r="AR12">
        <v>109</v>
      </c>
      <c r="AS12">
        <v>33</v>
      </c>
      <c r="AT12">
        <v>24</v>
      </c>
      <c r="AU12">
        <v>109</v>
      </c>
      <c r="AV12">
        <v>33</v>
      </c>
      <c r="AW12">
        <v>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2"/>
  <sheetViews>
    <sheetView workbookViewId="0">
      <selection activeCell="A25" sqref="A25:A26"/>
    </sheetView>
  </sheetViews>
  <sheetFormatPr defaultRowHeight="15" x14ac:dyDescent="0.25"/>
  <sheetData>
    <row r="1" spans="1:49" x14ac:dyDescent="0.25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  <c r="AI1" s="2" t="s">
        <v>81</v>
      </c>
      <c r="AJ1" s="2" t="s">
        <v>82</v>
      </c>
      <c r="AK1" s="2" t="s">
        <v>83</v>
      </c>
      <c r="AL1" s="2" t="s">
        <v>84</v>
      </c>
      <c r="AM1" s="2" t="s">
        <v>85</v>
      </c>
      <c r="AN1" s="2" t="s">
        <v>86</v>
      </c>
      <c r="AO1" s="2" t="s">
        <v>87</v>
      </c>
      <c r="AP1" s="2" t="s">
        <v>88</v>
      </c>
      <c r="AQ1" s="2" t="s">
        <v>89</v>
      </c>
      <c r="AR1" s="2" t="s">
        <v>90</v>
      </c>
      <c r="AS1" s="2" t="s">
        <v>91</v>
      </c>
      <c r="AT1" s="2" t="s">
        <v>92</v>
      </c>
      <c r="AU1" s="2" t="s">
        <v>93</v>
      </c>
      <c r="AV1" s="2" t="s">
        <v>94</v>
      </c>
      <c r="AW1" s="2" t="s">
        <v>95</v>
      </c>
    </row>
    <row r="2" spans="1:49" x14ac:dyDescent="0.25">
      <c r="A2" t="s">
        <v>96</v>
      </c>
      <c r="B2">
        <v>55</v>
      </c>
      <c r="C2">
        <v>56</v>
      </c>
      <c r="D2">
        <v>56</v>
      </c>
      <c r="E2">
        <v>55</v>
      </c>
      <c r="F2">
        <v>56</v>
      </c>
      <c r="G2">
        <v>56</v>
      </c>
      <c r="H2">
        <v>55</v>
      </c>
      <c r="I2">
        <v>56</v>
      </c>
      <c r="J2">
        <v>56</v>
      </c>
      <c r="K2">
        <v>55</v>
      </c>
      <c r="L2">
        <v>56</v>
      </c>
      <c r="M2">
        <v>56</v>
      </c>
      <c r="N2">
        <v>55</v>
      </c>
      <c r="O2">
        <v>56</v>
      </c>
      <c r="P2">
        <v>56</v>
      </c>
      <c r="Q2">
        <v>55</v>
      </c>
      <c r="R2">
        <v>56</v>
      </c>
      <c r="S2">
        <v>56</v>
      </c>
      <c r="T2">
        <v>55</v>
      </c>
      <c r="U2">
        <v>56</v>
      </c>
      <c r="V2">
        <v>56</v>
      </c>
      <c r="W2">
        <v>55</v>
      </c>
      <c r="X2">
        <v>56</v>
      </c>
      <c r="Y2">
        <v>56</v>
      </c>
      <c r="Z2">
        <v>55</v>
      </c>
      <c r="AA2">
        <v>56</v>
      </c>
      <c r="AB2">
        <v>56</v>
      </c>
      <c r="AC2">
        <v>55</v>
      </c>
      <c r="AD2">
        <v>56</v>
      </c>
      <c r="AE2">
        <v>56</v>
      </c>
      <c r="AF2">
        <v>55</v>
      </c>
      <c r="AG2">
        <v>56</v>
      </c>
      <c r="AH2">
        <v>56</v>
      </c>
      <c r="AI2">
        <v>55</v>
      </c>
      <c r="AJ2">
        <v>56</v>
      </c>
      <c r="AK2">
        <v>56</v>
      </c>
      <c r="AL2">
        <v>55</v>
      </c>
      <c r="AM2">
        <v>56</v>
      </c>
      <c r="AN2">
        <v>56</v>
      </c>
      <c r="AO2">
        <v>55</v>
      </c>
      <c r="AP2">
        <v>56</v>
      </c>
      <c r="AQ2">
        <v>56</v>
      </c>
      <c r="AR2">
        <v>55</v>
      </c>
      <c r="AS2">
        <v>56</v>
      </c>
      <c r="AT2">
        <v>56</v>
      </c>
      <c r="AU2">
        <v>55</v>
      </c>
      <c r="AV2">
        <v>56</v>
      </c>
      <c r="AW2">
        <v>56</v>
      </c>
    </row>
    <row r="3" spans="1:49" x14ac:dyDescent="0.25">
      <c r="A3" t="s">
        <v>97</v>
      </c>
      <c r="B3">
        <v>55</v>
      </c>
      <c r="C3">
        <v>55</v>
      </c>
      <c r="D3">
        <v>55</v>
      </c>
      <c r="E3">
        <v>55</v>
      </c>
      <c r="F3">
        <v>55</v>
      </c>
      <c r="G3">
        <v>55</v>
      </c>
      <c r="H3">
        <v>55</v>
      </c>
      <c r="I3">
        <v>55</v>
      </c>
      <c r="J3">
        <v>55</v>
      </c>
      <c r="K3">
        <v>55</v>
      </c>
      <c r="L3">
        <v>55</v>
      </c>
      <c r="M3">
        <v>55</v>
      </c>
      <c r="N3">
        <v>56</v>
      </c>
      <c r="O3">
        <v>56</v>
      </c>
      <c r="P3">
        <v>55</v>
      </c>
      <c r="Q3">
        <v>56</v>
      </c>
      <c r="R3">
        <v>56</v>
      </c>
      <c r="S3">
        <v>55</v>
      </c>
      <c r="T3">
        <v>55</v>
      </c>
      <c r="U3">
        <v>56</v>
      </c>
      <c r="V3">
        <v>55</v>
      </c>
      <c r="W3">
        <v>55</v>
      </c>
      <c r="X3">
        <v>56</v>
      </c>
      <c r="Y3">
        <v>55</v>
      </c>
      <c r="Z3">
        <v>56</v>
      </c>
      <c r="AA3">
        <v>56</v>
      </c>
      <c r="AB3">
        <v>55</v>
      </c>
      <c r="AC3">
        <v>56</v>
      </c>
      <c r="AD3">
        <v>56</v>
      </c>
      <c r="AE3">
        <v>55</v>
      </c>
      <c r="AF3">
        <v>56</v>
      </c>
      <c r="AG3">
        <v>56</v>
      </c>
      <c r="AH3">
        <v>55</v>
      </c>
      <c r="AI3">
        <v>56</v>
      </c>
      <c r="AJ3">
        <v>56</v>
      </c>
      <c r="AK3">
        <v>55</v>
      </c>
      <c r="AL3">
        <v>56</v>
      </c>
      <c r="AM3">
        <v>56</v>
      </c>
      <c r="AN3">
        <v>55</v>
      </c>
      <c r="AO3">
        <v>56</v>
      </c>
      <c r="AP3">
        <v>56</v>
      </c>
      <c r="AQ3">
        <v>55</v>
      </c>
      <c r="AR3">
        <v>56</v>
      </c>
      <c r="AS3">
        <v>56</v>
      </c>
      <c r="AT3">
        <v>55</v>
      </c>
      <c r="AU3">
        <v>56</v>
      </c>
      <c r="AV3">
        <v>56</v>
      </c>
      <c r="AW3">
        <v>55</v>
      </c>
    </row>
    <row r="4" spans="1:49" x14ac:dyDescent="0.25">
      <c r="A4" t="s">
        <v>98</v>
      </c>
      <c r="B4">
        <v>55</v>
      </c>
      <c r="C4">
        <v>53</v>
      </c>
      <c r="D4">
        <v>56</v>
      </c>
      <c r="E4">
        <v>55</v>
      </c>
      <c r="F4">
        <v>52</v>
      </c>
      <c r="G4">
        <v>56</v>
      </c>
      <c r="H4">
        <v>55</v>
      </c>
      <c r="I4">
        <v>52</v>
      </c>
      <c r="J4">
        <v>56</v>
      </c>
      <c r="K4">
        <v>55</v>
      </c>
      <c r="L4">
        <v>52</v>
      </c>
      <c r="M4">
        <v>56</v>
      </c>
      <c r="N4">
        <v>55</v>
      </c>
      <c r="O4">
        <v>53</v>
      </c>
      <c r="P4">
        <v>56</v>
      </c>
      <c r="Q4">
        <v>55</v>
      </c>
      <c r="R4">
        <v>52</v>
      </c>
      <c r="S4">
        <v>56</v>
      </c>
      <c r="T4">
        <v>55</v>
      </c>
      <c r="U4">
        <v>52</v>
      </c>
      <c r="V4">
        <v>56</v>
      </c>
      <c r="W4">
        <v>55</v>
      </c>
      <c r="X4">
        <v>52</v>
      </c>
      <c r="Y4">
        <v>56</v>
      </c>
      <c r="Z4">
        <v>55</v>
      </c>
      <c r="AA4">
        <v>53</v>
      </c>
      <c r="AB4">
        <v>56</v>
      </c>
      <c r="AC4">
        <v>55</v>
      </c>
      <c r="AD4">
        <v>52</v>
      </c>
      <c r="AE4">
        <v>56</v>
      </c>
      <c r="AF4">
        <v>55</v>
      </c>
      <c r="AG4">
        <v>52</v>
      </c>
      <c r="AH4">
        <v>56</v>
      </c>
      <c r="AI4">
        <v>55</v>
      </c>
      <c r="AJ4">
        <v>52</v>
      </c>
      <c r="AK4">
        <v>56</v>
      </c>
      <c r="AL4">
        <v>55</v>
      </c>
      <c r="AM4">
        <v>53</v>
      </c>
      <c r="AN4">
        <v>56</v>
      </c>
      <c r="AO4">
        <v>55</v>
      </c>
      <c r="AP4">
        <v>52</v>
      </c>
      <c r="AQ4">
        <v>56</v>
      </c>
      <c r="AR4">
        <v>55</v>
      </c>
      <c r="AS4">
        <v>52</v>
      </c>
      <c r="AT4">
        <v>56</v>
      </c>
      <c r="AU4">
        <v>55</v>
      </c>
      <c r="AV4">
        <v>52</v>
      </c>
      <c r="AW4">
        <v>56</v>
      </c>
    </row>
    <row r="5" spans="1:49" x14ac:dyDescent="0.25">
      <c r="A5" t="s">
        <v>99</v>
      </c>
      <c r="B5">
        <v>55</v>
      </c>
      <c r="C5">
        <v>58</v>
      </c>
      <c r="D5">
        <v>58</v>
      </c>
      <c r="E5">
        <v>55</v>
      </c>
      <c r="F5">
        <v>58</v>
      </c>
      <c r="G5">
        <v>58</v>
      </c>
      <c r="H5">
        <v>55</v>
      </c>
      <c r="I5">
        <v>57</v>
      </c>
      <c r="J5">
        <v>58</v>
      </c>
      <c r="K5">
        <v>55</v>
      </c>
      <c r="L5">
        <v>57</v>
      </c>
      <c r="M5">
        <v>58</v>
      </c>
      <c r="N5">
        <v>56</v>
      </c>
      <c r="O5">
        <v>58</v>
      </c>
      <c r="P5">
        <v>58</v>
      </c>
      <c r="Q5">
        <v>55</v>
      </c>
      <c r="R5">
        <v>58</v>
      </c>
      <c r="S5">
        <v>58</v>
      </c>
      <c r="T5">
        <v>55</v>
      </c>
      <c r="U5">
        <v>58</v>
      </c>
      <c r="V5">
        <v>58</v>
      </c>
      <c r="W5">
        <v>55</v>
      </c>
      <c r="X5">
        <v>58</v>
      </c>
      <c r="Y5">
        <v>58</v>
      </c>
      <c r="Z5">
        <v>57</v>
      </c>
      <c r="AA5">
        <v>58</v>
      </c>
      <c r="AB5">
        <v>58</v>
      </c>
      <c r="AC5">
        <v>57</v>
      </c>
      <c r="AD5">
        <v>58</v>
      </c>
      <c r="AE5">
        <v>58</v>
      </c>
      <c r="AF5">
        <v>57</v>
      </c>
      <c r="AG5">
        <v>58</v>
      </c>
      <c r="AH5">
        <v>58</v>
      </c>
      <c r="AI5">
        <v>57</v>
      </c>
      <c r="AJ5">
        <v>58</v>
      </c>
      <c r="AK5">
        <v>58</v>
      </c>
      <c r="AL5">
        <v>57</v>
      </c>
      <c r="AM5">
        <v>58</v>
      </c>
      <c r="AN5">
        <v>58</v>
      </c>
      <c r="AO5">
        <v>57</v>
      </c>
      <c r="AP5">
        <v>58</v>
      </c>
      <c r="AQ5">
        <v>58</v>
      </c>
      <c r="AR5">
        <v>57</v>
      </c>
      <c r="AS5">
        <v>58</v>
      </c>
      <c r="AT5">
        <v>58</v>
      </c>
      <c r="AU5">
        <v>57</v>
      </c>
      <c r="AV5">
        <v>58</v>
      </c>
      <c r="AW5">
        <v>58</v>
      </c>
    </row>
    <row r="6" spans="1:49" x14ac:dyDescent="0.25">
      <c r="A6" t="s">
        <v>100</v>
      </c>
      <c r="B6">
        <v>55</v>
      </c>
      <c r="C6">
        <v>55</v>
      </c>
      <c r="D6">
        <v>59</v>
      </c>
      <c r="E6">
        <v>55</v>
      </c>
      <c r="F6">
        <v>55</v>
      </c>
      <c r="G6">
        <v>59</v>
      </c>
      <c r="H6">
        <v>55</v>
      </c>
      <c r="I6">
        <v>55</v>
      </c>
      <c r="J6">
        <v>57</v>
      </c>
      <c r="K6">
        <v>55</v>
      </c>
      <c r="L6">
        <v>55</v>
      </c>
      <c r="M6">
        <v>57</v>
      </c>
      <c r="N6">
        <v>55</v>
      </c>
      <c r="O6">
        <v>56</v>
      </c>
      <c r="P6">
        <v>59</v>
      </c>
      <c r="Q6">
        <v>55</v>
      </c>
      <c r="R6">
        <v>56</v>
      </c>
      <c r="S6">
        <v>59</v>
      </c>
      <c r="T6">
        <v>55</v>
      </c>
      <c r="U6">
        <v>56</v>
      </c>
      <c r="V6">
        <v>59</v>
      </c>
      <c r="W6">
        <v>55</v>
      </c>
      <c r="X6">
        <v>56</v>
      </c>
      <c r="Y6">
        <v>59</v>
      </c>
      <c r="Z6">
        <v>55</v>
      </c>
      <c r="AA6">
        <v>56</v>
      </c>
      <c r="AB6">
        <v>59</v>
      </c>
      <c r="AC6">
        <v>55</v>
      </c>
      <c r="AD6">
        <v>56</v>
      </c>
      <c r="AE6">
        <v>59</v>
      </c>
      <c r="AF6">
        <v>55</v>
      </c>
      <c r="AG6">
        <v>56</v>
      </c>
      <c r="AH6">
        <v>59</v>
      </c>
      <c r="AI6">
        <v>55</v>
      </c>
      <c r="AJ6">
        <v>56</v>
      </c>
      <c r="AK6">
        <v>59</v>
      </c>
      <c r="AL6">
        <v>55</v>
      </c>
      <c r="AM6">
        <v>56</v>
      </c>
      <c r="AN6">
        <v>59</v>
      </c>
      <c r="AO6">
        <v>55</v>
      </c>
      <c r="AP6">
        <v>56</v>
      </c>
      <c r="AQ6">
        <v>59</v>
      </c>
      <c r="AR6">
        <v>55</v>
      </c>
      <c r="AS6">
        <v>56</v>
      </c>
      <c r="AT6">
        <v>59</v>
      </c>
      <c r="AU6">
        <v>55</v>
      </c>
      <c r="AV6">
        <v>56</v>
      </c>
      <c r="AW6">
        <v>59</v>
      </c>
    </row>
    <row r="7" spans="1:49" x14ac:dyDescent="0.25">
      <c r="A7" t="s">
        <v>101</v>
      </c>
      <c r="B7">
        <v>56</v>
      </c>
      <c r="C7">
        <v>62</v>
      </c>
      <c r="D7">
        <v>65</v>
      </c>
      <c r="E7">
        <v>55</v>
      </c>
      <c r="F7">
        <v>62</v>
      </c>
      <c r="G7">
        <v>65</v>
      </c>
      <c r="H7">
        <v>55</v>
      </c>
      <c r="I7">
        <v>62</v>
      </c>
      <c r="J7">
        <v>65</v>
      </c>
      <c r="K7">
        <v>54</v>
      </c>
      <c r="L7">
        <v>62</v>
      </c>
      <c r="M7">
        <v>65</v>
      </c>
      <c r="N7">
        <v>56</v>
      </c>
      <c r="O7">
        <v>62</v>
      </c>
      <c r="P7">
        <v>65</v>
      </c>
      <c r="Q7">
        <v>55</v>
      </c>
      <c r="R7">
        <v>62</v>
      </c>
      <c r="S7">
        <v>65</v>
      </c>
      <c r="T7">
        <v>55</v>
      </c>
      <c r="U7">
        <v>62</v>
      </c>
      <c r="V7">
        <v>65</v>
      </c>
      <c r="W7">
        <v>54</v>
      </c>
      <c r="X7">
        <v>62</v>
      </c>
      <c r="Y7">
        <v>65</v>
      </c>
      <c r="Z7">
        <v>56</v>
      </c>
      <c r="AA7">
        <v>62</v>
      </c>
      <c r="AB7">
        <v>65</v>
      </c>
      <c r="AC7">
        <v>55</v>
      </c>
      <c r="AD7">
        <v>62</v>
      </c>
      <c r="AE7">
        <v>65</v>
      </c>
      <c r="AF7">
        <v>55</v>
      </c>
      <c r="AG7">
        <v>62</v>
      </c>
      <c r="AH7">
        <v>65</v>
      </c>
      <c r="AI7">
        <v>54</v>
      </c>
      <c r="AJ7">
        <v>62</v>
      </c>
      <c r="AK7">
        <v>65</v>
      </c>
      <c r="AL7">
        <v>56</v>
      </c>
      <c r="AM7">
        <v>62</v>
      </c>
      <c r="AN7">
        <v>65</v>
      </c>
      <c r="AO7">
        <v>55</v>
      </c>
      <c r="AP7">
        <v>62</v>
      </c>
      <c r="AQ7">
        <v>65</v>
      </c>
      <c r="AR7">
        <v>55</v>
      </c>
      <c r="AS7">
        <v>62</v>
      </c>
      <c r="AT7">
        <v>65</v>
      </c>
      <c r="AU7">
        <v>54</v>
      </c>
      <c r="AV7">
        <v>62</v>
      </c>
      <c r="AW7">
        <v>65</v>
      </c>
    </row>
    <row r="8" spans="1:49" x14ac:dyDescent="0.25">
      <c r="A8" t="s">
        <v>102</v>
      </c>
      <c r="B8">
        <v>55</v>
      </c>
      <c r="C8">
        <v>63</v>
      </c>
      <c r="D8">
        <v>67</v>
      </c>
      <c r="E8">
        <v>55</v>
      </c>
      <c r="F8">
        <v>63</v>
      </c>
      <c r="G8">
        <v>67</v>
      </c>
      <c r="H8">
        <v>55</v>
      </c>
      <c r="I8">
        <v>63</v>
      </c>
      <c r="J8">
        <v>67</v>
      </c>
      <c r="K8">
        <v>55</v>
      </c>
      <c r="L8">
        <v>63</v>
      </c>
      <c r="M8">
        <v>67</v>
      </c>
      <c r="N8">
        <v>55</v>
      </c>
      <c r="O8">
        <v>63</v>
      </c>
      <c r="P8">
        <v>67</v>
      </c>
      <c r="Q8">
        <v>55</v>
      </c>
      <c r="R8">
        <v>63</v>
      </c>
      <c r="S8">
        <v>67</v>
      </c>
      <c r="T8">
        <v>55</v>
      </c>
      <c r="U8">
        <v>63</v>
      </c>
      <c r="V8">
        <v>67</v>
      </c>
      <c r="W8">
        <v>55</v>
      </c>
      <c r="X8">
        <v>63</v>
      </c>
      <c r="Y8">
        <v>67</v>
      </c>
      <c r="Z8">
        <v>55</v>
      </c>
      <c r="AA8">
        <v>63</v>
      </c>
      <c r="AB8">
        <v>67</v>
      </c>
      <c r="AC8">
        <v>55</v>
      </c>
      <c r="AD8">
        <v>63</v>
      </c>
      <c r="AE8">
        <v>67</v>
      </c>
      <c r="AF8">
        <v>55</v>
      </c>
      <c r="AG8">
        <v>63</v>
      </c>
      <c r="AH8">
        <v>67</v>
      </c>
      <c r="AI8">
        <v>55</v>
      </c>
      <c r="AJ8">
        <v>63</v>
      </c>
      <c r="AK8">
        <v>67</v>
      </c>
      <c r="AL8">
        <v>55</v>
      </c>
      <c r="AM8">
        <v>63</v>
      </c>
      <c r="AN8">
        <v>67</v>
      </c>
      <c r="AO8">
        <v>55</v>
      </c>
      <c r="AP8">
        <v>63</v>
      </c>
      <c r="AQ8">
        <v>67</v>
      </c>
      <c r="AR8">
        <v>55</v>
      </c>
      <c r="AS8">
        <v>63</v>
      </c>
      <c r="AT8">
        <v>67</v>
      </c>
      <c r="AU8">
        <v>55</v>
      </c>
      <c r="AV8">
        <v>63</v>
      </c>
      <c r="AW8">
        <v>67</v>
      </c>
    </row>
    <row r="9" spans="1:49" x14ac:dyDescent="0.25">
      <c r="A9" t="s">
        <v>103</v>
      </c>
      <c r="B9">
        <v>55</v>
      </c>
      <c r="C9">
        <v>55</v>
      </c>
      <c r="D9">
        <v>57</v>
      </c>
      <c r="E9">
        <v>55</v>
      </c>
      <c r="F9">
        <v>55</v>
      </c>
      <c r="G9">
        <v>57</v>
      </c>
      <c r="H9">
        <v>55</v>
      </c>
      <c r="I9">
        <v>55</v>
      </c>
      <c r="J9">
        <v>57</v>
      </c>
      <c r="K9">
        <v>55</v>
      </c>
      <c r="L9">
        <v>55</v>
      </c>
      <c r="M9">
        <v>57</v>
      </c>
      <c r="N9">
        <v>55</v>
      </c>
      <c r="O9">
        <v>55</v>
      </c>
      <c r="P9">
        <v>57</v>
      </c>
      <c r="Q9">
        <v>55</v>
      </c>
      <c r="R9">
        <v>55</v>
      </c>
      <c r="S9">
        <v>57</v>
      </c>
      <c r="T9">
        <v>55</v>
      </c>
      <c r="U9">
        <v>55</v>
      </c>
      <c r="V9">
        <v>57</v>
      </c>
      <c r="W9">
        <v>55</v>
      </c>
      <c r="X9">
        <v>55</v>
      </c>
      <c r="Y9">
        <v>57</v>
      </c>
      <c r="Z9">
        <v>57</v>
      </c>
      <c r="AA9">
        <v>55</v>
      </c>
      <c r="AB9">
        <v>57</v>
      </c>
      <c r="AC9">
        <v>57</v>
      </c>
      <c r="AD9">
        <v>55</v>
      </c>
      <c r="AE9">
        <v>57</v>
      </c>
      <c r="AF9">
        <v>56</v>
      </c>
      <c r="AG9">
        <v>55</v>
      </c>
      <c r="AH9">
        <v>57</v>
      </c>
      <c r="AI9">
        <v>56</v>
      </c>
      <c r="AJ9">
        <v>55</v>
      </c>
      <c r="AK9">
        <v>57</v>
      </c>
      <c r="AL9">
        <v>57</v>
      </c>
      <c r="AM9">
        <v>55</v>
      </c>
      <c r="AN9">
        <v>57</v>
      </c>
      <c r="AO9">
        <v>57</v>
      </c>
      <c r="AP9">
        <v>55</v>
      </c>
      <c r="AQ9">
        <v>57</v>
      </c>
      <c r="AR9">
        <v>56</v>
      </c>
      <c r="AS9">
        <v>55</v>
      </c>
      <c r="AT9">
        <v>57</v>
      </c>
      <c r="AU9">
        <v>56</v>
      </c>
      <c r="AV9">
        <v>55</v>
      </c>
      <c r="AW9">
        <v>57</v>
      </c>
    </row>
    <row r="10" spans="1:49" x14ac:dyDescent="0.25">
      <c r="A10" t="s">
        <v>104</v>
      </c>
      <c r="B10">
        <v>55</v>
      </c>
      <c r="C10">
        <v>57</v>
      </c>
      <c r="D10">
        <v>60</v>
      </c>
      <c r="E10">
        <v>55</v>
      </c>
      <c r="F10">
        <v>57</v>
      </c>
      <c r="G10">
        <v>60</v>
      </c>
      <c r="H10">
        <v>55</v>
      </c>
      <c r="I10">
        <v>57</v>
      </c>
      <c r="J10">
        <v>60</v>
      </c>
      <c r="K10">
        <v>55</v>
      </c>
      <c r="L10">
        <v>57</v>
      </c>
      <c r="M10">
        <v>60</v>
      </c>
      <c r="N10">
        <v>55</v>
      </c>
      <c r="O10">
        <v>57</v>
      </c>
      <c r="P10">
        <v>60</v>
      </c>
      <c r="Q10">
        <v>55</v>
      </c>
      <c r="R10">
        <v>57</v>
      </c>
      <c r="S10">
        <v>60</v>
      </c>
      <c r="T10">
        <v>55</v>
      </c>
      <c r="U10">
        <v>57</v>
      </c>
      <c r="V10">
        <v>60</v>
      </c>
      <c r="W10">
        <v>55</v>
      </c>
      <c r="X10">
        <v>57</v>
      </c>
      <c r="Y10">
        <v>60</v>
      </c>
      <c r="Z10">
        <v>56</v>
      </c>
      <c r="AA10">
        <v>57</v>
      </c>
      <c r="AB10">
        <v>60</v>
      </c>
      <c r="AC10">
        <v>56</v>
      </c>
      <c r="AD10">
        <v>57</v>
      </c>
      <c r="AE10">
        <v>60</v>
      </c>
      <c r="AF10">
        <v>56</v>
      </c>
      <c r="AG10">
        <v>57</v>
      </c>
      <c r="AH10">
        <v>60</v>
      </c>
      <c r="AI10">
        <v>56</v>
      </c>
      <c r="AJ10">
        <v>57</v>
      </c>
      <c r="AK10">
        <v>60</v>
      </c>
      <c r="AL10">
        <v>56</v>
      </c>
      <c r="AM10">
        <v>57</v>
      </c>
      <c r="AN10">
        <v>60</v>
      </c>
      <c r="AO10">
        <v>56</v>
      </c>
      <c r="AP10">
        <v>57</v>
      </c>
      <c r="AQ10">
        <v>60</v>
      </c>
      <c r="AR10">
        <v>56</v>
      </c>
      <c r="AS10">
        <v>57</v>
      </c>
      <c r="AT10">
        <v>60</v>
      </c>
      <c r="AU10">
        <v>56</v>
      </c>
      <c r="AV10">
        <v>57</v>
      </c>
      <c r="AW10">
        <v>60</v>
      </c>
    </row>
    <row r="11" spans="1:49" x14ac:dyDescent="0.25">
      <c r="A11" t="s">
        <v>105</v>
      </c>
      <c r="B11">
        <v>55</v>
      </c>
      <c r="C11">
        <v>56</v>
      </c>
      <c r="D11">
        <v>59</v>
      </c>
      <c r="E11">
        <v>55</v>
      </c>
      <c r="F11">
        <v>56</v>
      </c>
      <c r="G11">
        <v>59</v>
      </c>
      <c r="H11">
        <v>55</v>
      </c>
      <c r="I11">
        <v>56</v>
      </c>
      <c r="J11">
        <v>59</v>
      </c>
      <c r="K11">
        <v>55</v>
      </c>
      <c r="L11">
        <v>56</v>
      </c>
      <c r="M11">
        <v>59</v>
      </c>
      <c r="N11">
        <v>55</v>
      </c>
      <c r="O11">
        <v>58</v>
      </c>
      <c r="P11">
        <v>60</v>
      </c>
      <c r="Q11">
        <v>55</v>
      </c>
      <c r="R11">
        <v>58</v>
      </c>
      <c r="S11">
        <v>60</v>
      </c>
      <c r="T11">
        <v>55</v>
      </c>
      <c r="U11">
        <v>57</v>
      </c>
      <c r="V11">
        <v>60</v>
      </c>
      <c r="W11">
        <v>55</v>
      </c>
      <c r="X11">
        <v>57</v>
      </c>
      <c r="Y11">
        <v>60</v>
      </c>
      <c r="Z11">
        <v>56</v>
      </c>
      <c r="AA11">
        <v>58</v>
      </c>
      <c r="AB11">
        <v>60</v>
      </c>
      <c r="AC11">
        <v>56</v>
      </c>
      <c r="AD11">
        <v>58</v>
      </c>
      <c r="AE11">
        <v>60</v>
      </c>
      <c r="AF11">
        <v>55</v>
      </c>
      <c r="AG11">
        <v>58</v>
      </c>
      <c r="AH11">
        <v>60</v>
      </c>
      <c r="AI11">
        <v>55</v>
      </c>
      <c r="AJ11">
        <v>58</v>
      </c>
      <c r="AK11">
        <v>60</v>
      </c>
      <c r="AL11">
        <v>56</v>
      </c>
      <c r="AM11">
        <v>58</v>
      </c>
      <c r="AN11">
        <v>60</v>
      </c>
      <c r="AO11">
        <v>56</v>
      </c>
      <c r="AP11">
        <v>58</v>
      </c>
      <c r="AQ11">
        <v>60</v>
      </c>
      <c r="AR11">
        <v>55</v>
      </c>
      <c r="AS11">
        <v>58</v>
      </c>
      <c r="AT11">
        <v>60</v>
      </c>
      <c r="AU11">
        <v>55</v>
      </c>
      <c r="AV11">
        <v>58</v>
      </c>
      <c r="AW11">
        <v>60</v>
      </c>
    </row>
    <row r="12" spans="1:49" x14ac:dyDescent="0.25">
      <c r="A12" t="s">
        <v>106</v>
      </c>
      <c r="B12">
        <v>55</v>
      </c>
      <c r="C12">
        <v>57</v>
      </c>
      <c r="D12">
        <v>60</v>
      </c>
      <c r="E12">
        <v>55</v>
      </c>
      <c r="F12">
        <v>57</v>
      </c>
      <c r="G12">
        <v>60</v>
      </c>
      <c r="H12">
        <v>55</v>
      </c>
      <c r="I12">
        <v>57</v>
      </c>
      <c r="J12">
        <v>60</v>
      </c>
      <c r="K12">
        <v>55</v>
      </c>
      <c r="L12">
        <v>57</v>
      </c>
      <c r="M12">
        <v>60</v>
      </c>
      <c r="N12">
        <v>55</v>
      </c>
      <c r="O12">
        <v>57</v>
      </c>
      <c r="P12">
        <v>60</v>
      </c>
      <c r="Q12">
        <v>55</v>
      </c>
      <c r="R12">
        <v>57</v>
      </c>
      <c r="S12">
        <v>60</v>
      </c>
      <c r="T12">
        <v>55</v>
      </c>
      <c r="U12">
        <v>57</v>
      </c>
      <c r="V12">
        <v>60</v>
      </c>
      <c r="W12">
        <v>55</v>
      </c>
      <c r="X12">
        <v>57</v>
      </c>
      <c r="Y12">
        <v>60</v>
      </c>
      <c r="Z12">
        <v>55</v>
      </c>
      <c r="AA12">
        <v>57</v>
      </c>
      <c r="AB12">
        <v>60</v>
      </c>
      <c r="AC12">
        <v>55</v>
      </c>
      <c r="AD12">
        <v>57</v>
      </c>
      <c r="AE12">
        <v>60</v>
      </c>
      <c r="AF12">
        <v>55</v>
      </c>
      <c r="AG12">
        <v>57</v>
      </c>
      <c r="AH12">
        <v>60</v>
      </c>
      <c r="AI12">
        <v>55</v>
      </c>
      <c r="AJ12">
        <v>57</v>
      </c>
      <c r="AK12">
        <v>60</v>
      </c>
      <c r="AL12">
        <v>55</v>
      </c>
      <c r="AM12">
        <v>57</v>
      </c>
      <c r="AN12">
        <v>60</v>
      </c>
      <c r="AO12">
        <v>55</v>
      </c>
      <c r="AP12">
        <v>57</v>
      </c>
      <c r="AQ12">
        <v>60</v>
      </c>
      <c r="AR12">
        <v>55</v>
      </c>
      <c r="AS12">
        <v>57</v>
      </c>
      <c r="AT12">
        <v>60</v>
      </c>
      <c r="AU12">
        <v>55</v>
      </c>
      <c r="AV12">
        <v>57</v>
      </c>
      <c r="AW12">
        <v>60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2"/>
  <sheetViews>
    <sheetView workbookViewId="0">
      <selection activeCell="A25" sqref="A25:A26"/>
    </sheetView>
  </sheetViews>
  <sheetFormatPr defaultRowHeight="15" x14ac:dyDescent="0.25"/>
  <sheetData>
    <row r="1" spans="1:49" x14ac:dyDescent="0.25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  <c r="AI1" s="2" t="s">
        <v>81</v>
      </c>
      <c r="AJ1" s="2" t="s">
        <v>82</v>
      </c>
      <c r="AK1" s="2" t="s">
        <v>83</v>
      </c>
      <c r="AL1" s="2" t="s">
        <v>84</v>
      </c>
      <c r="AM1" s="2" t="s">
        <v>85</v>
      </c>
      <c r="AN1" s="2" t="s">
        <v>86</v>
      </c>
      <c r="AO1" s="2" t="s">
        <v>87</v>
      </c>
      <c r="AP1" s="2" t="s">
        <v>88</v>
      </c>
      <c r="AQ1" s="2" t="s">
        <v>89</v>
      </c>
      <c r="AR1" s="2" t="s">
        <v>90</v>
      </c>
      <c r="AS1" s="2" t="s">
        <v>91</v>
      </c>
      <c r="AT1" s="2" t="s">
        <v>92</v>
      </c>
      <c r="AU1" s="2" t="s">
        <v>93</v>
      </c>
      <c r="AV1" s="2" t="s">
        <v>94</v>
      </c>
      <c r="AW1" s="2" t="s">
        <v>95</v>
      </c>
    </row>
    <row r="2" spans="1:49" x14ac:dyDescent="0.25">
      <c r="A2" t="s">
        <v>96</v>
      </c>
      <c r="B2">
        <v>4731.3004225676159</v>
      </c>
      <c r="C2">
        <v>4894.6806229712583</v>
      </c>
      <c r="D2">
        <v>4994.0063989765094</v>
      </c>
      <c r="E2">
        <v>4712.9848523178543</v>
      </c>
      <c r="F2">
        <v>4876.3650527196751</v>
      </c>
      <c r="G2">
        <v>4975.6908287224978</v>
      </c>
      <c r="H2">
        <v>4691.0900342137511</v>
      </c>
      <c r="I2">
        <v>4854.4702346134554</v>
      </c>
      <c r="J2">
        <v>4953.7960106134606</v>
      </c>
      <c r="K2">
        <v>4687.7228634846406</v>
      </c>
      <c r="L2">
        <v>4851.1030638840157</v>
      </c>
      <c r="M2">
        <v>4950.4288398835824</v>
      </c>
      <c r="N2">
        <v>4861.005531132264</v>
      </c>
      <c r="O2">
        <v>5024.3035072835301</v>
      </c>
      <c r="P2">
        <v>5123.6385768382597</v>
      </c>
      <c r="Q2">
        <v>4842.6889037358651</v>
      </c>
      <c r="R2">
        <v>5005.9868798853086</v>
      </c>
      <c r="S2">
        <v>5105.3219494376081</v>
      </c>
      <c r="T2">
        <v>4820.7930583849284</v>
      </c>
      <c r="U2">
        <v>4984.0910345322491</v>
      </c>
      <c r="V2">
        <v>5083.4261040817282</v>
      </c>
      <c r="W2">
        <v>4817.4257128857043</v>
      </c>
      <c r="X2">
        <v>4980.7236890326958</v>
      </c>
      <c r="Y2">
        <v>5080.0587585817357</v>
      </c>
      <c r="Z2">
        <v>4861.0364551697576</v>
      </c>
      <c r="AA2">
        <v>5024.3344313220177</v>
      </c>
      <c r="AB2">
        <v>5123.6695008779116</v>
      </c>
      <c r="AC2">
        <v>4842.7194347679861</v>
      </c>
      <c r="AD2">
        <v>5006.017410918419</v>
      </c>
      <c r="AE2">
        <v>5105.3524804718791</v>
      </c>
      <c r="AF2">
        <v>4820.8231204501753</v>
      </c>
      <c r="AG2">
        <v>4984.1210965984792</v>
      </c>
      <c r="AH2">
        <v>5083.4561661491161</v>
      </c>
      <c r="AI2">
        <v>4817.4557027802221</v>
      </c>
      <c r="AJ2">
        <v>4980.7536789281958</v>
      </c>
      <c r="AK2">
        <v>5080.0887484783916</v>
      </c>
      <c r="AL2">
        <v>4866.7662439744781</v>
      </c>
      <c r="AM2">
        <v>5031.0958274994027</v>
      </c>
      <c r="AN2">
        <v>5130.3137966151571</v>
      </c>
      <c r="AO2">
        <v>4848.4492052681644</v>
      </c>
      <c r="AP2">
        <v>5012.7787887912627</v>
      </c>
      <c r="AQ2">
        <v>5111.9967579045824</v>
      </c>
      <c r="AR2">
        <v>4826.5528738848616</v>
      </c>
      <c r="AS2">
        <v>4990.8824574058281</v>
      </c>
      <c r="AT2">
        <v>5090.1004265163274</v>
      </c>
      <c r="AU2">
        <v>4823.1854532483903</v>
      </c>
      <c r="AV2">
        <v>4987.5150367690258</v>
      </c>
      <c r="AW2">
        <v>5086.7330058790831</v>
      </c>
    </row>
    <row r="3" spans="1:49" x14ac:dyDescent="0.25">
      <c r="A3" t="s">
        <v>97</v>
      </c>
      <c r="B3">
        <v>8578.3015289430768</v>
      </c>
      <c r="C3">
        <v>8821.5391181015966</v>
      </c>
      <c r="D3">
        <v>9001.1492978941969</v>
      </c>
      <c r="E3">
        <v>8552.903105270907</v>
      </c>
      <c r="F3">
        <v>8796.1406944251703</v>
      </c>
      <c r="G3">
        <v>8975.7508742130467</v>
      </c>
      <c r="H3">
        <v>8521.5827443194885</v>
      </c>
      <c r="I3">
        <v>8764.8203334686059</v>
      </c>
      <c r="J3">
        <v>8944.4305132509398</v>
      </c>
      <c r="K3">
        <v>8517.0894616948481</v>
      </c>
      <c r="L3">
        <v>8760.3270508432379</v>
      </c>
      <c r="M3">
        <v>8939.9372306247478</v>
      </c>
      <c r="N3">
        <v>8832.7977112124863</v>
      </c>
      <c r="O3">
        <v>9076.2296399325642</v>
      </c>
      <c r="P3">
        <v>9255.7004527000299</v>
      </c>
      <c r="Q3">
        <v>8807.3937715913853</v>
      </c>
      <c r="R3">
        <v>9050.8257003071794</v>
      </c>
      <c r="S3">
        <v>9230.2965130699122</v>
      </c>
      <c r="T3">
        <v>8776.0676895851448</v>
      </c>
      <c r="U3">
        <v>9019.4996182957584</v>
      </c>
      <c r="V3">
        <v>9198.9704310529341</v>
      </c>
      <c r="W3">
        <v>8771.5734454700796</v>
      </c>
      <c r="X3">
        <v>9015.0053741799584</v>
      </c>
      <c r="Y3">
        <v>9194.4761869363083</v>
      </c>
      <c r="Z3">
        <v>8894.298035191543</v>
      </c>
      <c r="AA3">
        <v>9138.0832919576169</v>
      </c>
      <c r="AB3">
        <v>9317.3641697636886</v>
      </c>
      <c r="AC3">
        <v>8868.8917359332227</v>
      </c>
      <c r="AD3">
        <v>9112.6769926949892</v>
      </c>
      <c r="AE3">
        <v>9291.9578704963205</v>
      </c>
      <c r="AF3">
        <v>8837.5631311553461</v>
      </c>
      <c r="AG3">
        <v>9081.3483879119049</v>
      </c>
      <c r="AH3">
        <v>9260.6292657076701</v>
      </c>
      <c r="AI3">
        <v>8833.0684668209615</v>
      </c>
      <c r="AJ3">
        <v>9076.8537235767817</v>
      </c>
      <c r="AK3">
        <v>9256.1346013717248</v>
      </c>
      <c r="AL3">
        <v>8889.9755721489491</v>
      </c>
      <c r="AM3">
        <v>9134.8718679681206</v>
      </c>
      <c r="AN3">
        <v>9313.9928322668784</v>
      </c>
      <c r="AO3">
        <v>8864.5695800618541</v>
      </c>
      <c r="AP3">
        <v>9109.4658758767127</v>
      </c>
      <c r="AQ3">
        <v>9288.5868401707321</v>
      </c>
      <c r="AR3">
        <v>8833.2412714521997</v>
      </c>
      <c r="AS3">
        <v>9078.1375672618433</v>
      </c>
      <c r="AT3">
        <v>9257.258531550302</v>
      </c>
      <c r="AU3">
        <v>8828.7466634586071</v>
      </c>
      <c r="AV3">
        <v>9073.6429592675122</v>
      </c>
      <c r="AW3">
        <v>9252.7639235551433</v>
      </c>
    </row>
    <row r="4" spans="1:49" x14ac:dyDescent="0.25">
      <c r="A4" t="s">
        <v>98</v>
      </c>
      <c r="B4">
        <v>2959.485984745786</v>
      </c>
      <c r="C4">
        <v>2935.5937720120291</v>
      </c>
      <c r="D4">
        <v>2948.1623099377171</v>
      </c>
      <c r="E4">
        <v>2956.625515306032</v>
      </c>
      <c r="F4">
        <v>2932.7333025707312</v>
      </c>
      <c r="G4">
        <v>2945.3018404949671</v>
      </c>
      <c r="H4">
        <v>2954.3429742820458</v>
      </c>
      <c r="I4">
        <v>2930.450761545374</v>
      </c>
      <c r="J4">
        <v>2943.0192994682852</v>
      </c>
      <c r="K4">
        <v>2953.9224254620499</v>
      </c>
      <c r="L4">
        <v>2930.0302127251298</v>
      </c>
      <c r="M4">
        <v>2942.5987506478009</v>
      </c>
      <c r="N4">
        <v>2959.5619605900301</v>
      </c>
      <c r="O4">
        <v>2935.6697478583642</v>
      </c>
      <c r="P4">
        <v>2948.2382857865282</v>
      </c>
      <c r="Q4">
        <v>2956.701132618995</v>
      </c>
      <c r="R4">
        <v>2932.808919885782</v>
      </c>
      <c r="S4">
        <v>2945.377457812493</v>
      </c>
      <c r="T4">
        <v>2954.4182994188809</v>
      </c>
      <c r="U4">
        <v>2930.5260866842959</v>
      </c>
      <c r="V4">
        <v>2943.0946246096792</v>
      </c>
      <c r="W4">
        <v>2953.9976969566001</v>
      </c>
      <c r="X4">
        <v>2930.1054842217668</v>
      </c>
      <c r="Y4">
        <v>2942.674022146909</v>
      </c>
      <c r="Z4">
        <v>2959.5896874234468</v>
      </c>
      <c r="AA4">
        <v>2935.6974746928172</v>
      </c>
      <c r="AB4">
        <v>2948.2660126219812</v>
      </c>
      <c r="AC4">
        <v>2956.72872860506</v>
      </c>
      <c r="AD4">
        <v>2932.836515872882</v>
      </c>
      <c r="AE4">
        <v>2945.4050538005899</v>
      </c>
      <c r="AF4">
        <v>2954.4457887757339</v>
      </c>
      <c r="AG4">
        <v>2930.5535760421808</v>
      </c>
      <c r="AH4">
        <v>2943.1221139685608</v>
      </c>
      <c r="AI4">
        <v>2954.0251667368552</v>
      </c>
      <c r="AJ4">
        <v>2930.1329540030538</v>
      </c>
      <c r="AK4">
        <v>2942.7014919291928</v>
      </c>
      <c r="AL4">
        <v>2959.594460563671</v>
      </c>
      <c r="AM4">
        <v>2935.702247833442</v>
      </c>
      <c r="AN4">
        <v>2948.2707857628211</v>
      </c>
      <c r="AO4">
        <v>2956.7334792181969</v>
      </c>
      <c r="AP4">
        <v>2932.8412664864172</v>
      </c>
      <c r="AQ4">
        <v>2945.4098044143402</v>
      </c>
      <c r="AR4">
        <v>2954.450521030526</v>
      </c>
      <c r="AS4">
        <v>2930.5583082973708</v>
      </c>
      <c r="AT4">
        <v>2943.126846223965</v>
      </c>
      <c r="AU4">
        <v>2954.0298956211382</v>
      </c>
      <c r="AV4">
        <v>2930.1376828877328</v>
      </c>
      <c r="AW4">
        <v>2942.706220814086</v>
      </c>
    </row>
    <row r="5" spans="1:49" x14ac:dyDescent="0.25">
      <c r="A5" t="s">
        <v>99</v>
      </c>
      <c r="B5">
        <v>14416.193431214189</v>
      </c>
      <c r="C5">
        <v>15274.58029478073</v>
      </c>
      <c r="D5">
        <v>15543.96250822096</v>
      </c>
      <c r="E5">
        <v>14373.09526527235</v>
      </c>
      <c r="F5">
        <v>15231.48212883891</v>
      </c>
      <c r="G5">
        <v>15500.86434227915</v>
      </c>
      <c r="H5">
        <v>14339.44233518968</v>
      </c>
      <c r="I5">
        <v>15197.829198756221</v>
      </c>
      <c r="J5">
        <v>15467.211412196461</v>
      </c>
      <c r="K5">
        <v>14334.67949020659</v>
      </c>
      <c r="L5">
        <v>15193.066353773131</v>
      </c>
      <c r="M5">
        <v>15462.448567213371</v>
      </c>
      <c r="N5">
        <v>14659.885420159409</v>
      </c>
      <c r="O5">
        <v>15518.27001369776</v>
      </c>
      <c r="P5">
        <v>15787.679039488739</v>
      </c>
      <c r="Q5">
        <v>14616.787254217559</v>
      </c>
      <c r="R5">
        <v>15475.17184775589</v>
      </c>
      <c r="S5">
        <v>15744.580873546871</v>
      </c>
      <c r="T5">
        <v>14583.1343241349</v>
      </c>
      <c r="U5">
        <v>15441.518917673249</v>
      </c>
      <c r="V5">
        <v>15710.927943464239</v>
      </c>
      <c r="W5">
        <v>14578.37147915179</v>
      </c>
      <c r="X5">
        <v>15436.756072690099</v>
      </c>
      <c r="Y5">
        <v>15706.16509848106</v>
      </c>
      <c r="Z5">
        <v>14900.67020891498</v>
      </c>
      <c r="AA5">
        <v>15759.017503641961</v>
      </c>
      <c r="AB5">
        <v>16028.478076009051</v>
      </c>
      <c r="AC5">
        <v>14857.57204297313</v>
      </c>
      <c r="AD5">
        <v>15715.91933770009</v>
      </c>
      <c r="AE5">
        <v>15985.379910067169</v>
      </c>
      <c r="AF5">
        <v>14823.91911289048</v>
      </c>
      <c r="AG5">
        <v>15682.26640761745</v>
      </c>
      <c r="AH5">
        <v>15951.72697998454</v>
      </c>
      <c r="AI5">
        <v>14819.15626790723</v>
      </c>
      <c r="AJ5">
        <v>15677.50356263424</v>
      </c>
      <c r="AK5">
        <v>15946.96413500133</v>
      </c>
      <c r="AL5">
        <v>14904.94034185372</v>
      </c>
      <c r="AM5">
        <v>15763.28121669716</v>
      </c>
      <c r="AN5">
        <v>16032.74354845223</v>
      </c>
      <c r="AO5">
        <v>14861.84217591191</v>
      </c>
      <c r="AP5">
        <v>15720.18305075537</v>
      </c>
      <c r="AQ5">
        <v>15989.64538251044</v>
      </c>
      <c r="AR5">
        <v>14828.189245829069</v>
      </c>
      <c r="AS5">
        <v>15686.53012067254</v>
      </c>
      <c r="AT5">
        <v>15955.992452427599</v>
      </c>
      <c r="AU5">
        <v>14823.42640084597</v>
      </c>
      <c r="AV5">
        <v>15681.767275689441</v>
      </c>
      <c r="AW5">
        <v>15951.229607444509</v>
      </c>
    </row>
    <row r="6" spans="1:49" x14ac:dyDescent="0.25">
      <c r="A6" t="s">
        <v>100</v>
      </c>
      <c r="B6">
        <v>17375.67941595997</v>
      </c>
      <c r="C6">
        <v>18210.174066792752</v>
      </c>
      <c r="D6">
        <v>18492.124818158682</v>
      </c>
      <c r="E6">
        <v>17329.72078057838</v>
      </c>
      <c r="F6">
        <v>18164.215431409641</v>
      </c>
      <c r="G6">
        <v>18446.166182774119</v>
      </c>
      <c r="H6">
        <v>17293.785309471728</v>
      </c>
      <c r="I6">
        <v>18128.279960301599</v>
      </c>
      <c r="J6">
        <v>18410.230711664739</v>
      </c>
      <c r="K6">
        <v>17288.601915668642</v>
      </c>
      <c r="L6">
        <v>18123.096566498261</v>
      </c>
      <c r="M6">
        <v>18405.047317861168</v>
      </c>
      <c r="N6">
        <v>17619.44738074944</v>
      </c>
      <c r="O6">
        <v>18453.939761556121</v>
      </c>
      <c r="P6">
        <v>18735.91732527527</v>
      </c>
      <c r="Q6">
        <v>17573.48838683655</v>
      </c>
      <c r="R6">
        <v>18407.980767641671</v>
      </c>
      <c r="S6">
        <v>18689.958331359361</v>
      </c>
      <c r="T6">
        <v>17537.55262355378</v>
      </c>
      <c r="U6">
        <v>18372.04500435754</v>
      </c>
      <c r="V6">
        <v>18654.02256807392</v>
      </c>
      <c r="W6">
        <v>17532.36917610839</v>
      </c>
      <c r="X6">
        <v>18366.861556911859</v>
      </c>
      <c r="Y6">
        <v>18648.83912062797</v>
      </c>
      <c r="Z6">
        <v>17860.25989633843</v>
      </c>
      <c r="AA6">
        <v>18694.714978334781</v>
      </c>
      <c r="AB6">
        <v>18976.744088631029</v>
      </c>
      <c r="AC6">
        <v>17814.30077157819</v>
      </c>
      <c r="AD6">
        <v>18648.755853572969</v>
      </c>
      <c r="AE6">
        <v>18930.784963867762</v>
      </c>
      <c r="AF6">
        <v>17778.364901666209</v>
      </c>
      <c r="AG6">
        <v>18612.81998365964</v>
      </c>
      <c r="AH6">
        <v>18894.8490939531</v>
      </c>
      <c r="AI6">
        <v>17773.181434644091</v>
      </c>
      <c r="AJ6">
        <v>18607.636516637289</v>
      </c>
      <c r="AK6">
        <v>18889.66562693052</v>
      </c>
      <c r="AL6">
        <v>17864.534802417402</v>
      </c>
      <c r="AM6">
        <v>18698.983464530611</v>
      </c>
      <c r="AN6">
        <v>18981.014334215051</v>
      </c>
      <c r="AO6">
        <v>17818.575655130109</v>
      </c>
      <c r="AP6">
        <v>18653.02431724179</v>
      </c>
      <c r="AQ6">
        <v>18935.055186924779</v>
      </c>
      <c r="AR6">
        <v>17782.6397668596</v>
      </c>
      <c r="AS6">
        <v>18617.088428969899</v>
      </c>
      <c r="AT6">
        <v>18899.119298651571</v>
      </c>
      <c r="AU6">
        <v>17777.456296467109</v>
      </c>
      <c r="AV6">
        <v>18611.904958577179</v>
      </c>
      <c r="AW6">
        <v>18893.9358282586</v>
      </c>
    </row>
    <row r="7" spans="1:49" x14ac:dyDescent="0.25">
      <c r="A7" t="s">
        <v>101</v>
      </c>
      <c r="B7">
        <v>17223.019191765248</v>
      </c>
      <c r="C7">
        <v>18524.082418539099</v>
      </c>
      <c r="D7">
        <v>18891.427495948428</v>
      </c>
      <c r="E7">
        <v>17216.298774644201</v>
      </c>
      <c r="F7">
        <v>18517.362001417561</v>
      </c>
      <c r="G7">
        <v>18884.707078826508</v>
      </c>
      <c r="H7">
        <v>17208.928160746731</v>
      </c>
      <c r="I7">
        <v>18509.991387519702</v>
      </c>
      <c r="J7">
        <v>18877.336464928321</v>
      </c>
      <c r="K7">
        <v>17206.142928142868</v>
      </c>
      <c r="L7">
        <v>18507.206154915759</v>
      </c>
      <c r="M7">
        <v>18874.55123232432</v>
      </c>
      <c r="N7">
        <v>17223.053692847261</v>
      </c>
      <c r="O7">
        <v>18524.116919623579</v>
      </c>
      <c r="P7">
        <v>18891.46199703461</v>
      </c>
      <c r="Q7">
        <v>17216.333186405711</v>
      </c>
      <c r="R7">
        <v>18517.396413181541</v>
      </c>
      <c r="S7">
        <v>18884.741490592191</v>
      </c>
      <c r="T7">
        <v>17208.962475204571</v>
      </c>
      <c r="U7">
        <v>18510.025701980019</v>
      </c>
      <c r="V7">
        <v>18877.37077939033</v>
      </c>
      <c r="W7">
        <v>17206.17720621085</v>
      </c>
      <c r="X7">
        <v>18507.240432986211</v>
      </c>
      <c r="Y7">
        <v>18874.58551039646</v>
      </c>
      <c r="Z7">
        <v>17223.08591296697</v>
      </c>
      <c r="AA7">
        <v>18524.149139745841</v>
      </c>
      <c r="AB7">
        <v>18891.494217158532</v>
      </c>
      <c r="AC7">
        <v>17216.365323109821</v>
      </c>
      <c r="AD7">
        <v>18517.428549888191</v>
      </c>
      <c r="AE7">
        <v>18884.77362730051</v>
      </c>
      <c r="AF7">
        <v>17208.994521037788</v>
      </c>
      <c r="AG7">
        <v>18510.057747815779</v>
      </c>
      <c r="AH7">
        <v>18877.40282522776</v>
      </c>
      <c r="AI7">
        <v>17206.209218060001</v>
      </c>
      <c r="AJ7">
        <v>18507.272444837901</v>
      </c>
      <c r="AK7">
        <v>18874.61752224982</v>
      </c>
      <c r="AL7">
        <v>17223.086349687259</v>
      </c>
      <c r="AM7">
        <v>18524.14957646617</v>
      </c>
      <c r="AN7">
        <v>18891.494653878901</v>
      </c>
      <c r="AO7">
        <v>17216.36575869947</v>
      </c>
      <c r="AP7">
        <v>18517.428985477891</v>
      </c>
      <c r="AQ7">
        <v>18884.774062890239</v>
      </c>
      <c r="AR7">
        <v>17208.994955395741</v>
      </c>
      <c r="AS7">
        <v>18510.05818217378</v>
      </c>
      <c r="AT7">
        <v>18877.403259585801</v>
      </c>
      <c r="AU7">
        <v>17206.209651957321</v>
      </c>
      <c r="AV7">
        <v>18507.272878735279</v>
      </c>
      <c r="AW7">
        <v>18874.61795614722</v>
      </c>
    </row>
    <row r="8" spans="1:49" x14ac:dyDescent="0.25">
      <c r="A8" t="s">
        <v>102</v>
      </c>
      <c r="B8">
        <v>18098.910433724879</v>
      </c>
      <c r="C8">
        <v>19400.939051140689</v>
      </c>
      <c r="D8">
        <v>19775.065923262078</v>
      </c>
      <c r="E8">
        <v>18092.190647830339</v>
      </c>
      <c r="F8">
        <v>19394.219265245651</v>
      </c>
      <c r="G8">
        <v>19768.346137366669</v>
      </c>
      <c r="H8">
        <v>18084.820726268699</v>
      </c>
      <c r="I8">
        <v>19386.849343683629</v>
      </c>
      <c r="J8">
        <v>19760.976215804309</v>
      </c>
      <c r="K8">
        <v>18082.035755309251</v>
      </c>
      <c r="L8">
        <v>19384.0643727241</v>
      </c>
      <c r="M8">
        <v>19758.191244844711</v>
      </c>
      <c r="N8">
        <v>18098.944932218579</v>
      </c>
      <c r="O8">
        <v>19400.973549636848</v>
      </c>
      <c r="P8">
        <v>19775.100421759951</v>
      </c>
      <c r="Q8">
        <v>18092.225057010241</v>
      </c>
      <c r="R8">
        <v>19394.253674428019</v>
      </c>
      <c r="S8">
        <v>19768.380546550728</v>
      </c>
      <c r="T8">
        <v>18084.85503815224</v>
      </c>
      <c r="U8">
        <v>19386.88365556964</v>
      </c>
      <c r="V8">
        <v>19761.010527692019</v>
      </c>
      <c r="W8">
        <v>18082.070030805651</v>
      </c>
      <c r="X8">
        <v>19384.098648222971</v>
      </c>
      <c r="Y8">
        <v>19758.225520345281</v>
      </c>
      <c r="Z8">
        <v>18098.977149921109</v>
      </c>
      <c r="AA8">
        <v>19401.005767341921</v>
      </c>
      <c r="AB8">
        <v>19775.132639466679</v>
      </c>
      <c r="AC8">
        <v>18092.257191303419</v>
      </c>
      <c r="AD8">
        <v>19394.285808723751</v>
      </c>
      <c r="AE8">
        <v>19768.41268084812</v>
      </c>
      <c r="AF8">
        <v>18084.887081581339</v>
      </c>
      <c r="AG8">
        <v>19386.915699001271</v>
      </c>
      <c r="AH8">
        <v>19761.042571125319</v>
      </c>
      <c r="AI8">
        <v>18082.102040253241</v>
      </c>
      <c r="AJ8">
        <v>19384.130657673089</v>
      </c>
      <c r="AK8">
        <v>19758.257529797069</v>
      </c>
      <c r="AL8">
        <v>18098.977586608631</v>
      </c>
      <c r="AM8">
        <v>19401.006204029491</v>
      </c>
      <c r="AN8">
        <v>19775.133076154289</v>
      </c>
      <c r="AO8">
        <v>18092.257626860392</v>
      </c>
      <c r="AP8">
        <v>19394.286244280771</v>
      </c>
      <c r="AQ8">
        <v>19768.41311640518</v>
      </c>
      <c r="AR8">
        <v>18084.887515906721</v>
      </c>
      <c r="AS8">
        <v>19386.9161333267</v>
      </c>
      <c r="AT8">
        <v>19761.043005450771</v>
      </c>
      <c r="AU8">
        <v>18082.102474118012</v>
      </c>
      <c r="AV8">
        <v>19384.131091537929</v>
      </c>
      <c r="AW8">
        <v>19758.25796366193</v>
      </c>
    </row>
    <row r="9" spans="1:49" x14ac:dyDescent="0.25">
      <c r="A9" t="s">
        <v>103</v>
      </c>
      <c r="B9">
        <v>53837.032848826762</v>
      </c>
      <c r="C9">
        <v>56472.391414264886</v>
      </c>
      <c r="D9">
        <v>57429.134817273298</v>
      </c>
      <c r="E9">
        <v>53758.724361827008</v>
      </c>
      <c r="F9">
        <v>56394.082927249699</v>
      </c>
      <c r="G9">
        <v>57350.82633024302</v>
      </c>
      <c r="H9">
        <v>53683.861159766908</v>
      </c>
      <c r="I9">
        <v>56319.219725173287</v>
      </c>
      <c r="J9">
        <v>57275.963128150717</v>
      </c>
      <c r="K9">
        <v>53671.358004454967</v>
      </c>
      <c r="L9">
        <v>56306.716569858647</v>
      </c>
      <c r="M9">
        <v>57263.459972833407</v>
      </c>
      <c r="N9">
        <v>54593.301069675617</v>
      </c>
      <c r="O9">
        <v>57228.911773687687</v>
      </c>
      <c r="P9">
        <v>58185.576410765563</v>
      </c>
      <c r="Q9">
        <v>54514.941201393798</v>
      </c>
      <c r="R9">
        <v>57150.551905390152</v>
      </c>
      <c r="S9">
        <v>58107.216542452807</v>
      </c>
      <c r="T9">
        <v>54440.025472317597</v>
      </c>
      <c r="U9">
        <v>57075.636176297478</v>
      </c>
      <c r="V9">
        <v>58032.300813344104</v>
      </c>
      <c r="W9">
        <v>54427.513162006457</v>
      </c>
      <c r="X9">
        <v>57063.123865983573</v>
      </c>
      <c r="Y9">
        <v>58019.788503027492</v>
      </c>
      <c r="Z9">
        <v>54968.348742003669</v>
      </c>
      <c r="AA9">
        <v>57604.565144800632</v>
      </c>
      <c r="AB9">
        <v>58561.255280284808</v>
      </c>
      <c r="AC9">
        <v>54889.974828858882</v>
      </c>
      <c r="AD9">
        <v>57526.191231640092</v>
      </c>
      <c r="AE9">
        <v>58482.881367108959</v>
      </c>
      <c r="AF9">
        <v>54815.044656287042</v>
      </c>
      <c r="AG9">
        <v>57451.261059051663</v>
      </c>
      <c r="AH9">
        <v>58407.951194504443</v>
      </c>
      <c r="AI9">
        <v>54802.529825537262</v>
      </c>
      <c r="AJ9">
        <v>57438.746228299162</v>
      </c>
      <c r="AK9">
        <v>58395.43636374925</v>
      </c>
      <c r="AL9">
        <v>54970.518458664817</v>
      </c>
      <c r="AM9">
        <v>57607.869861024461</v>
      </c>
      <c r="AN9">
        <v>58564.418995153232</v>
      </c>
      <c r="AO9">
        <v>54892.144817515044</v>
      </c>
      <c r="AP9">
        <v>57529.496219858927</v>
      </c>
      <c r="AQ9">
        <v>58486.04535397244</v>
      </c>
      <c r="AR9">
        <v>54817.214909756993</v>
      </c>
      <c r="AS9">
        <v>57454.566312084273</v>
      </c>
      <c r="AT9">
        <v>58411.115446181677</v>
      </c>
      <c r="AU9">
        <v>54804.700129461868</v>
      </c>
      <c r="AV9">
        <v>57442.051531786397</v>
      </c>
      <c r="AW9">
        <v>58398.600665881117</v>
      </c>
    </row>
    <row r="10" spans="1:49" x14ac:dyDescent="0.25">
      <c r="A10" t="s">
        <v>104</v>
      </c>
      <c r="B10">
        <v>35474.589849684853</v>
      </c>
      <c r="C10">
        <v>37611.113117933433</v>
      </c>
      <c r="D10">
        <v>38267.190741420767</v>
      </c>
      <c r="E10">
        <v>35421.911428408734</v>
      </c>
      <c r="F10">
        <v>37558.434696655298</v>
      </c>
      <c r="G10">
        <v>38214.512320140777</v>
      </c>
      <c r="H10">
        <v>35378.606035740428</v>
      </c>
      <c r="I10">
        <v>37515.129303985217</v>
      </c>
      <c r="J10">
        <v>38171.206927469051</v>
      </c>
      <c r="K10">
        <v>35370.637670977892</v>
      </c>
      <c r="L10">
        <v>37507.160939222362</v>
      </c>
      <c r="M10">
        <v>38163.238562705883</v>
      </c>
      <c r="N10">
        <v>35718.392312968019</v>
      </c>
      <c r="O10">
        <v>37854.913311192977</v>
      </c>
      <c r="P10">
        <v>38511.017747035206</v>
      </c>
      <c r="Q10">
        <v>35665.713443846791</v>
      </c>
      <c r="R10">
        <v>37802.23444206969</v>
      </c>
      <c r="S10">
        <v>38458.338877910079</v>
      </c>
      <c r="T10">
        <v>35622.40766170602</v>
      </c>
      <c r="U10">
        <v>37758.92865992718</v>
      </c>
      <c r="V10">
        <v>38415.033095765939</v>
      </c>
      <c r="W10">
        <v>35614.439206914038</v>
      </c>
      <c r="X10">
        <v>37750.960205134827</v>
      </c>
      <c r="Y10">
        <v>38407.064640973273</v>
      </c>
      <c r="Z10">
        <v>35959.237046259543</v>
      </c>
      <c r="AA10">
        <v>38095.720745676677</v>
      </c>
      <c r="AB10">
        <v>38751.876728097712</v>
      </c>
      <c r="AC10">
        <v>35906.557962881598</v>
      </c>
      <c r="AD10">
        <v>38043.041662296717</v>
      </c>
      <c r="AE10">
        <v>38699.197644715867</v>
      </c>
      <c r="AF10">
        <v>35863.251983247537</v>
      </c>
      <c r="AG10">
        <v>37999.735682660903</v>
      </c>
      <c r="AH10">
        <v>38655.89166507843</v>
      </c>
      <c r="AI10">
        <v>35855.28347489734</v>
      </c>
      <c r="AJ10">
        <v>37991.767174310378</v>
      </c>
      <c r="AK10">
        <v>38647.923156727593</v>
      </c>
      <c r="AL10">
        <v>35963.512389026022</v>
      </c>
      <c r="AM10">
        <v>38099.989668560112</v>
      </c>
      <c r="AN10">
        <v>38756.147410369333</v>
      </c>
      <c r="AO10">
        <v>35910.833281990497</v>
      </c>
      <c r="AP10">
        <v>38047.310561522558</v>
      </c>
      <c r="AQ10">
        <v>38703.468303329937</v>
      </c>
      <c r="AR10">
        <v>35867.527282766307</v>
      </c>
      <c r="AS10">
        <v>38004.004562296614</v>
      </c>
      <c r="AT10">
        <v>38660.162304102349</v>
      </c>
      <c r="AU10">
        <v>35859.558770585129</v>
      </c>
      <c r="AV10">
        <v>37996.036050115101</v>
      </c>
      <c r="AW10">
        <v>38652.193791920523</v>
      </c>
    </row>
    <row r="11" spans="1:49" x14ac:dyDescent="0.25">
      <c r="A11" t="s">
        <v>105</v>
      </c>
      <c r="B11">
        <v>61192.19156074887</v>
      </c>
      <c r="C11">
        <v>64669.769492833242</v>
      </c>
      <c r="D11">
        <v>65925.225343119979</v>
      </c>
      <c r="E11">
        <v>60985.512314197556</v>
      </c>
      <c r="F11">
        <v>64463.090246266518</v>
      </c>
      <c r="G11">
        <v>65718.546096538194</v>
      </c>
      <c r="H11">
        <v>60781.360414367278</v>
      </c>
      <c r="I11">
        <v>64258.938346419949</v>
      </c>
      <c r="J11">
        <v>65514.394196675748</v>
      </c>
      <c r="K11">
        <v>60745.065545331403</v>
      </c>
      <c r="L11">
        <v>64222.643477381367</v>
      </c>
      <c r="M11">
        <v>65478.099327634533</v>
      </c>
      <c r="N11">
        <v>62166.713643106501</v>
      </c>
      <c r="O11">
        <v>65644.468652136376</v>
      </c>
      <c r="P11">
        <v>66899.824960501777</v>
      </c>
      <c r="Q11">
        <v>61959.983020372223</v>
      </c>
      <c r="R11">
        <v>65437.738029386383</v>
      </c>
      <c r="S11">
        <v>66693.09433773662</v>
      </c>
      <c r="T11">
        <v>61755.778598738703</v>
      </c>
      <c r="U11">
        <v>65233.533607736419</v>
      </c>
      <c r="V11">
        <v>66488.88991607065</v>
      </c>
      <c r="W11">
        <v>61719.474575612163</v>
      </c>
      <c r="X11">
        <v>65197.229584607143</v>
      </c>
      <c r="Y11">
        <v>66452.585892938674</v>
      </c>
      <c r="Z11">
        <v>62614.315346549847</v>
      </c>
      <c r="AA11">
        <v>66093.061875919768</v>
      </c>
      <c r="AB11">
        <v>67348.547760101486</v>
      </c>
      <c r="AC11">
        <v>62407.57068034642</v>
      </c>
      <c r="AD11">
        <v>65886.317209700603</v>
      </c>
      <c r="AE11">
        <v>67141.803093867056</v>
      </c>
      <c r="AF11">
        <v>62203.351816650647</v>
      </c>
      <c r="AG11">
        <v>65682.098345988255</v>
      </c>
      <c r="AH11">
        <v>66937.584230138644</v>
      </c>
      <c r="AI11">
        <v>62167.045273335643</v>
      </c>
      <c r="AJ11">
        <v>65645.791802670501</v>
      </c>
      <c r="AK11">
        <v>66901.277686818212</v>
      </c>
      <c r="AL11">
        <v>62646.812258107173</v>
      </c>
      <c r="AM11">
        <v>66127.713626243712</v>
      </c>
      <c r="AN11">
        <v>67385.290434051218</v>
      </c>
      <c r="AO11">
        <v>62440.067863871744</v>
      </c>
      <c r="AP11">
        <v>65920.969231992582</v>
      </c>
      <c r="AQ11">
        <v>67178.546039784836</v>
      </c>
      <c r="AR11">
        <v>62235.849264963377</v>
      </c>
      <c r="AS11">
        <v>65716.750633067641</v>
      </c>
      <c r="AT11">
        <v>66974.327440843816</v>
      </c>
      <c r="AU11">
        <v>62199.542772097993</v>
      </c>
      <c r="AV11">
        <v>65680.444140199514</v>
      </c>
      <c r="AW11">
        <v>66938.020947973011</v>
      </c>
    </row>
    <row r="12" spans="1:49" x14ac:dyDescent="0.25">
      <c r="A12" t="s">
        <v>106</v>
      </c>
      <c r="B12">
        <v>6163.6207069862521</v>
      </c>
      <c r="C12">
        <v>6430.955270243594</v>
      </c>
      <c r="D12">
        <v>6511.0514919945899</v>
      </c>
      <c r="E12">
        <v>6163.6207069862521</v>
      </c>
      <c r="F12">
        <v>6430.955270243594</v>
      </c>
      <c r="G12">
        <v>6511.0514919945899</v>
      </c>
      <c r="H12">
        <v>6163.6207069862521</v>
      </c>
      <c r="I12">
        <v>6430.955270243594</v>
      </c>
      <c r="J12">
        <v>6511.0514919945899</v>
      </c>
      <c r="K12">
        <v>6163.6207069862521</v>
      </c>
      <c r="L12">
        <v>6430.955270243594</v>
      </c>
      <c r="M12">
        <v>6511.0514919945899</v>
      </c>
      <c r="N12">
        <v>6163.6207069862521</v>
      </c>
      <c r="O12">
        <v>6430.955270243594</v>
      </c>
      <c r="P12">
        <v>6511.0514919945899</v>
      </c>
      <c r="Q12">
        <v>6163.6207069862521</v>
      </c>
      <c r="R12">
        <v>6430.955270243594</v>
      </c>
      <c r="S12">
        <v>6511.0514919945899</v>
      </c>
      <c r="T12">
        <v>6163.6207069862521</v>
      </c>
      <c r="U12">
        <v>6430.955270243594</v>
      </c>
      <c r="V12">
        <v>6511.0514919945899</v>
      </c>
      <c r="W12">
        <v>6163.6207069862521</v>
      </c>
      <c r="X12">
        <v>6430.955270243594</v>
      </c>
      <c r="Y12">
        <v>6511.0514919945899</v>
      </c>
      <c r="Z12">
        <v>6163.6207069862521</v>
      </c>
      <c r="AA12">
        <v>6430.955270243594</v>
      </c>
      <c r="AB12">
        <v>6511.0514919945899</v>
      </c>
      <c r="AC12">
        <v>6163.6207069862521</v>
      </c>
      <c r="AD12">
        <v>6430.955270243594</v>
      </c>
      <c r="AE12">
        <v>6511.0514919945899</v>
      </c>
      <c r="AF12">
        <v>6163.6207069862521</v>
      </c>
      <c r="AG12">
        <v>6430.955270243594</v>
      </c>
      <c r="AH12">
        <v>6511.0514919945899</v>
      </c>
      <c r="AI12">
        <v>6163.6207069862521</v>
      </c>
      <c r="AJ12">
        <v>6430.955270243594</v>
      </c>
      <c r="AK12">
        <v>6511.0514919945899</v>
      </c>
      <c r="AL12">
        <v>6163.6207069862521</v>
      </c>
      <c r="AM12">
        <v>6430.9552702435949</v>
      </c>
      <c r="AN12">
        <v>6511.0514919945899</v>
      </c>
      <c r="AO12">
        <v>6163.6207069862521</v>
      </c>
      <c r="AP12">
        <v>6430.9552702435949</v>
      </c>
      <c r="AQ12">
        <v>6511.0514919945899</v>
      </c>
      <c r="AR12">
        <v>6163.6207069862521</v>
      </c>
      <c r="AS12">
        <v>6430.9552702435949</v>
      </c>
      <c r="AT12">
        <v>6511.0514919945899</v>
      </c>
      <c r="AU12">
        <v>6163.6207069862521</v>
      </c>
      <c r="AV12">
        <v>6430.9552702435949</v>
      </c>
      <c r="AW12">
        <v>6511.0514919945899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0"/>
  <sheetViews>
    <sheetView workbookViewId="0">
      <selection activeCell="A25" sqref="A25:A26"/>
    </sheetView>
  </sheetViews>
  <sheetFormatPr defaultRowHeight="15" x14ac:dyDescent="0.25"/>
  <cols>
    <col min="1" max="1" width="12" bestFit="1" customWidth="1"/>
  </cols>
  <sheetData>
    <row r="1" spans="1:49" x14ac:dyDescent="0.25">
      <c r="A1" s="2" t="s">
        <v>107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  <c r="AI1" s="2" t="s">
        <v>81</v>
      </c>
      <c r="AJ1" s="2" t="s">
        <v>82</v>
      </c>
      <c r="AK1" s="2" t="s">
        <v>83</v>
      </c>
      <c r="AL1" s="2" t="s">
        <v>84</v>
      </c>
      <c r="AM1" s="2" t="s">
        <v>85</v>
      </c>
      <c r="AN1" s="2" t="s">
        <v>86</v>
      </c>
      <c r="AO1" s="2" t="s">
        <v>87</v>
      </c>
      <c r="AP1" s="2" t="s">
        <v>88</v>
      </c>
      <c r="AQ1" s="2" t="s">
        <v>89</v>
      </c>
      <c r="AR1" s="2" t="s">
        <v>90</v>
      </c>
      <c r="AS1" s="2" t="s">
        <v>91</v>
      </c>
      <c r="AT1" s="2" t="s">
        <v>92</v>
      </c>
      <c r="AU1" s="2" t="s">
        <v>93</v>
      </c>
      <c r="AV1" s="2" t="s">
        <v>94</v>
      </c>
      <c r="AW1" s="2" t="s">
        <v>95</v>
      </c>
    </row>
    <row r="2" spans="1:49" x14ac:dyDescent="0.25">
      <c r="A2" t="s">
        <v>96</v>
      </c>
      <c r="B2">
        <v>175.56857424563151</v>
      </c>
      <c r="C2">
        <v>175.56857800166881</v>
      </c>
      <c r="D2">
        <v>175.56858422901641</v>
      </c>
      <c r="E2">
        <v>173.12517952576329</v>
      </c>
      <c r="F2">
        <v>173.12518327998171</v>
      </c>
      <c r="G2">
        <v>173.1251895048982</v>
      </c>
      <c r="H2">
        <v>170.20650860102111</v>
      </c>
      <c r="I2">
        <v>170.206512353118</v>
      </c>
      <c r="J2">
        <v>170.2065185752154</v>
      </c>
      <c r="K2">
        <v>169.7575217823875</v>
      </c>
      <c r="L2">
        <v>169.75752553415441</v>
      </c>
      <c r="M2">
        <v>169.7575317558121</v>
      </c>
      <c r="N2">
        <v>192.89412739078961</v>
      </c>
      <c r="O2">
        <v>192.894131157798</v>
      </c>
      <c r="P2">
        <v>192.89413740264939</v>
      </c>
      <c r="Q2">
        <v>190.449675465637</v>
      </c>
      <c r="R2">
        <v>190.44967923082311</v>
      </c>
      <c r="S2">
        <v>190.44968547324049</v>
      </c>
      <c r="T2">
        <v>187.52997723707711</v>
      </c>
      <c r="U2">
        <v>187.52998100013781</v>
      </c>
      <c r="V2">
        <v>187.5299872397332</v>
      </c>
      <c r="W2">
        <v>187.08081563863541</v>
      </c>
      <c r="X2">
        <v>187.0808194013656</v>
      </c>
      <c r="Y2">
        <v>187.0808256405208</v>
      </c>
      <c r="Z2">
        <v>192.92505314357129</v>
      </c>
      <c r="AA2">
        <v>192.92505691157601</v>
      </c>
      <c r="AB2">
        <v>192.9250631575924</v>
      </c>
      <c r="AC2">
        <v>190.4802081912481</v>
      </c>
      <c r="AD2">
        <v>190.48021195742521</v>
      </c>
      <c r="AE2">
        <v>190.4802182010051</v>
      </c>
      <c r="AF2">
        <v>187.56004096980121</v>
      </c>
      <c r="AG2">
        <v>187.56004473384661</v>
      </c>
      <c r="AH2">
        <v>187.56005097460149</v>
      </c>
      <c r="AI2">
        <v>187.11080719662741</v>
      </c>
      <c r="AJ2">
        <v>187.1108109603413</v>
      </c>
      <c r="AK2">
        <v>187.11081720065559</v>
      </c>
      <c r="AL2">
        <v>193.2780294075084</v>
      </c>
      <c r="AM2">
        <v>193.27803319786531</v>
      </c>
      <c r="AN2">
        <v>193.27803943468231</v>
      </c>
      <c r="AO2">
        <v>190.83316614962831</v>
      </c>
      <c r="AP2">
        <v>190.83316993815649</v>
      </c>
      <c r="AQ2">
        <v>190.83317617253729</v>
      </c>
      <c r="AR2">
        <v>187.91298186176849</v>
      </c>
      <c r="AS2">
        <v>187.91298564816401</v>
      </c>
      <c r="AT2">
        <v>187.91299187972001</v>
      </c>
      <c r="AU2">
        <v>187.4637451219113</v>
      </c>
      <c r="AV2">
        <v>187.463748907975</v>
      </c>
      <c r="AW2">
        <v>187.46375513909041</v>
      </c>
    </row>
    <row r="3" spans="1:49" x14ac:dyDescent="0.25">
      <c r="A3" t="s">
        <v>97</v>
      </c>
      <c r="B3">
        <v>124.9048230040403</v>
      </c>
      <c r="C3">
        <v>124.90482557842</v>
      </c>
      <c r="D3">
        <v>124.9048296572645</v>
      </c>
      <c r="E3">
        <v>123.921285927627</v>
      </c>
      <c r="F3">
        <v>123.9212884995674</v>
      </c>
      <c r="G3">
        <v>123.9212925761155</v>
      </c>
      <c r="H3">
        <v>122.6211320264281</v>
      </c>
      <c r="I3">
        <v>122.6211345953356</v>
      </c>
      <c r="J3">
        <v>122.6211386691507</v>
      </c>
      <c r="K3">
        <v>122.46435379319129</v>
      </c>
      <c r="L3">
        <v>122.46435636169819</v>
      </c>
      <c r="M3">
        <v>122.4643604351283</v>
      </c>
      <c r="N3">
        <v>141.09665010374189</v>
      </c>
      <c r="O3">
        <v>141.09665274231151</v>
      </c>
      <c r="P3">
        <v>141.0966568323752</v>
      </c>
      <c r="Q3">
        <v>140.1086539190722</v>
      </c>
      <c r="R3">
        <v>140.10865655517691</v>
      </c>
      <c r="S3">
        <v>140.1086606429335</v>
      </c>
      <c r="T3">
        <v>138.80380589255341</v>
      </c>
      <c r="U3">
        <v>138.80380852559841</v>
      </c>
      <c r="V3">
        <v>138.80381261061081</v>
      </c>
      <c r="W3">
        <v>138.64624088568439</v>
      </c>
      <c r="X3">
        <v>138.6462435183241</v>
      </c>
      <c r="Y3">
        <v>138.6462476029497</v>
      </c>
      <c r="Z3">
        <v>148.45499710681401</v>
      </c>
      <c r="AA3">
        <v>148.45499980113419</v>
      </c>
      <c r="AB3">
        <v>148.45500388479039</v>
      </c>
      <c r="AC3">
        <v>147.46503415941331</v>
      </c>
      <c r="AD3">
        <v>147.46503685124861</v>
      </c>
      <c r="AE3">
        <v>147.46504093259489</v>
      </c>
      <c r="AF3">
        <v>146.15813218820529</v>
      </c>
      <c r="AG3">
        <v>146.15813487695971</v>
      </c>
      <c r="AH3">
        <v>146.15813895555851</v>
      </c>
      <c r="AI3">
        <v>146.0002191094365</v>
      </c>
      <c r="AJ3">
        <v>146.00022179778219</v>
      </c>
      <c r="AK3">
        <v>146.00022587599369</v>
      </c>
      <c r="AL3">
        <v>146.87522088988669</v>
      </c>
      <c r="AM3">
        <v>146.8752235909287</v>
      </c>
      <c r="AN3">
        <v>146.87522766870259</v>
      </c>
      <c r="AO3">
        <v>145.88558343529721</v>
      </c>
      <c r="AP3">
        <v>145.88558613385069</v>
      </c>
      <c r="AQ3">
        <v>145.88559020931601</v>
      </c>
      <c r="AR3">
        <v>144.57899471422991</v>
      </c>
      <c r="AS3">
        <v>144.57899740969819</v>
      </c>
      <c r="AT3">
        <v>144.57900148241691</v>
      </c>
      <c r="AU3">
        <v>144.421140945887</v>
      </c>
      <c r="AV3">
        <v>144.42114364094601</v>
      </c>
      <c r="AW3">
        <v>144.42114771327749</v>
      </c>
    </row>
    <row r="4" spans="1:49" x14ac:dyDescent="0.25">
      <c r="A4" t="s">
        <v>98</v>
      </c>
      <c r="B4">
        <v>115.3820322646184</v>
      </c>
      <c r="C4">
        <v>115.3820351292154</v>
      </c>
      <c r="D4">
        <v>115.3820387020192</v>
      </c>
      <c r="E4">
        <v>114.8627478918971</v>
      </c>
      <c r="F4">
        <v>114.8627507549475</v>
      </c>
      <c r="G4">
        <v>114.8627543262976</v>
      </c>
      <c r="H4">
        <v>114.4441942471361</v>
      </c>
      <c r="I4">
        <v>114.44419710881471</v>
      </c>
      <c r="J4">
        <v>114.44420067883679</v>
      </c>
      <c r="K4">
        <v>114.3672073526791</v>
      </c>
      <c r="L4">
        <v>114.3672102141087</v>
      </c>
      <c r="M4">
        <v>114.36721378389061</v>
      </c>
      <c r="N4">
        <v>115.45801310540121</v>
      </c>
      <c r="O4">
        <v>115.4580159720928</v>
      </c>
      <c r="P4">
        <v>115.45801954737701</v>
      </c>
      <c r="Q4">
        <v>114.9383701778204</v>
      </c>
      <c r="R4">
        <v>114.93837304296299</v>
      </c>
      <c r="S4">
        <v>114.9383766167915</v>
      </c>
      <c r="T4">
        <v>114.5195243377175</v>
      </c>
      <c r="U4">
        <v>114.5195272014862</v>
      </c>
      <c r="V4">
        <v>114.5195307739847</v>
      </c>
      <c r="W4">
        <v>114.44248379744781</v>
      </c>
      <c r="X4">
        <v>114.44248666096711</v>
      </c>
      <c r="Y4">
        <v>114.4424902332251</v>
      </c>
      <c r="Z4">
        <v>115.4857417622724</v>
      </c>
      <c r="AA4">
        <v>115.4857446300023</v>
      </c>
      <c r="AB4">
        <v>115.4857482062869</v>
      </c>
      <c r="AC4">
        <v>114.96596797873519</v>
      </c>
      <c r="AD4">
        <v>114.9659708449139</v>
      </c>
      <c r="AE4">
        <v>114.9659744197416</v>
      </c>
      <c r="AF4">
        <v>114.54701550240669</v>
      </c>
      <c r="AG4">
        <v>114.5470183672096</v>
      </c>
      <c r="AH4">
        <v>114.5470219407063</v>
      </c>
      <c r="AI4">
        <v>114.4699553842524</v>
      </c>
      <c r="AJ4">
        <v>114.4699582488056</v>
      </c>
      <c r="AK4">
        <v>114.46996182206151</v>
      </c>
      <c r="AL4">
        <v>115.4905152164047</v>
      </c>
      <c r="AM4">
        <v>115.4905180845346</v>
      </c>
      <c r="AN4">
        <v>115.49052166103441</v>
      </c>
      <c r="AO4">
        <v>114.9707189042977</v>
      </c>
      <c r="AP4">
        <v>114.970721770875</v>
      </c>
      <c r="AQ4">
        <v>114.9707253459175</v>
      </c>
      <c r="AR4">
        <v>114.55174806841821</v>
      </c>
      <c r="AS4">
        <v>114.55175093361861</v>
      </c>
      <c r="AT4">
        <v>114.5517545073297</v>
      </c>
      <c r="AU4">
        <v>114.4746845795315</v>
      </c>
      <c r="AV4">
        <v>114.4746874444818</v>
      </c>
      <c r="AW4">
        <v>114.4746910179522</v>
      </c>
    </row>
    <row r="5" spans="1:49" x14ac:dyDescent="0.25">
      <c r="A5" t="s">
        <v>99</v>
      </c>
      <c r="B5">
        <v>233.5491105757354</v>
      </c>
      <c r="C5">
        <v>233.5491195954389</v>
      </c>
      <c r="D5">
        <v>233.5491320074068</v>
      </c>
      <c r="E5">
        <v>231.177712905959</v>
      </c>
      <c r="F5">
        <v>231.1777219256625</v>
      </c>
      <c r="G5">
        <v>231.1777343376304</v>
      </c>
      <c r="H5">
        <v>229.32602204544759</v>
      </c>
      <c r="I5">
        <v>229.3260310651512</v>
      </c>
      <c r="J5">
        <v>229.32604347711899</v>
      </c>
      <c r="K5">
        <v>229.06395522084549</v>
      </c>
      <c r="L5">
        <v>229.06396424054901</v>
      </c>
      <c r="M5">
        <v>229.06397665251691</v>
      </c>
      <c r="N5">
        <v>246.4183557363869</v>
      </c>
      <c r="O5">
        <v>246.41836481929079</v>
      </c>
      <c r="P5">
        <v>246.418377254408</v>
      </c>
      <c r="Q5">
        <v>244.04695806661081</v>
      </c>
      <c r="R5">
        <v>244.04696714951459</v>
      </c>
      <c r="S5">
        <v>244.04697958463171</v>
      </c>
      <c r="T5">
        <v>242.1952672060992</v>
      </c>
      <c r="U5">
        <v>242.19527628900309</v>
      </c>
      <c r="V5">
        <v>242.1952887241203</v>
      </c>
      <c r="W5">
        <v>241.93320038149719</v>
      </c>
      <c r="X5">
        <v>241.93320946440099</v>
      </c>
      <c r="Y5">
        <v>241.9332218995182</v>
      </c>
      <c r="Z5">
        <v>258.4328686839383</v>
      </c>
      <c r="AA5">
        <v>258.43287791191972</v>
      </c>
      <c r="AB5">
        <v>258.43289040017652</v>
      </c>
      <c r="AC5">
        <v>256.06147101416212</v>
      </c>
      <c r="AD5">
        <v>256.06148024214349</v>
      </c>
      <c r="AE5">
        <v>256.06149273040029</v>
      </c>
      <c r="AF5">
        <v>254.2097801536506</v>
      </c>
      <c r="AG5">
        <v>254.20978938163191</v>
      </c>
      <c r="AH5">
        <v>254.20980186988879</v>
      </c>
      <c r="AI5">
        <v>253.9477133290485</v>
      </c>
      <c r="AJ5">
        <v>253.94772255702989</v>
      </c>
      <c r="AK5">
        <v>253.94773504528661</v>
      </c>
      <c r="AL5">
        <v>258.59569073375962</v>
      </c>
      <c r="AM5">
        <v>258.5956999702729</v>
      </c>
      <c r="AN5">
        <v>258.59571246165478</v>
      </c>
      <c r="AO5">
        <v>256.22429306398351</v>
      </c>
      <c r="AP5">
        <v>256.22430230049679</v>
      </c>
      <c r="AQ5">
        <v>256.22431479187873</v>
      </c>
      <c r="AR5">
        <v>254.37260220347181</v>
      </c>
      <c r="AS5">
        <v>254.37261143998501</v>
      </c>
      <c r="AT5">
        <v>254.372623931367</v>
      </c>
      <c r="AU5">
        <v>254.1105353788698</v>
      </c>
      <c r="AV5">
        <v>254.11054461538299</v>
      </c>
      <c r="AW5">
        <v>254.11055710676499</v>
      </c>
    </row>
    <row r="6" spans="1:49" x14ac:dyDescent="0.25">
      <c r="A6" t="s">
        <v>101</v>
      </c>
      <c r="B6">
        <v>191.44379560864769</v>
      </c>
      <c r="C6">
        <v>191.44381075385431</v>
      </c>
      <c r="D6">
        <v>191.44382146297411</v>
      </c>
      <c r="E6">
        <v>191.2690028178236</v>
      </c>
      <c r="F6">
        <v>191.26901796286799</v>
      </c>
      <c r="G6">
        <v>191.2690286718595</v>
      </c>
      <c r="H6">
        <v>191.07792482196629</v>
      </c>
      <c r="I6">
        <v>191.07793996687781</v>
      </c>
      <c r="J6">
        <v>191.07795067576009</v>
      </c>
      <c r="K6">
        <v>191.0060804058208</v>
      </c>
      <c r="L6">
        <v>191.00609555070821</v>
      </c>
      <c r="M6">
        <v>191.0061062595679</v>
      </c>
      <c r="N6">
        <v>191.45529683208571</v>
      </c>
      <c r="O6">
        <v>191.4553119781184</v>
      </c>
      <c r="P6">
        <v>191.45532268780499</v>
      </c>
      <c r="Q6">
        <v>191.2804742655274</v>
      </c>
      <c r="R6">
        <v>191.28048941139781</v>
      </c>
      <c r="S6">
        <v>191.28050012095579</v>
      </c>
      <c r="T6">
        <v>191.08936383268369</v>
      </c>
      <c r="U6">
        <v>191.08937897842091</v>
      </c>
      <c r="V6">
        <v>191.0893896878697</v>
      </c>
      <c r="W6">
        <v>191.01750728567279</v>
      </c>
      <c r="X6">
        <v>191.017522431386</v>
      </c>
      <c r="Y6">
        <v>191.01753314081199</v>
      </c>
      <c r="Z6">
        <v>191.4660376777201</v>
      </c>
      <c r="AA6">
        <v>191.46605282460101</v>
      </c>
      <c r="AB6">
        <v>191.46606353484469</v>
      </c>
      <c r="AC6">
        <v>191.291187303876</v>
      </c>
      <c r="AD6">
        <v>191.291202450594</v>
      </c>
      <c r="AE6">
        <v>191.29121316070911</v>
      </c>
      <c r="AF6">
        <v>191.10004657846119</v>
      </c>
      <c r="AG6">
        <v>191.10006172504569</v>
      </c>
      <c r="AH6">
        <v>191.10007243505129</v>
      </c>
      <c r="AI6">
        <v>191.0281787025784</v>
      </c>
      <c r="AJ6">
        <v>191.0281938491386</v>
      </c>
      <c r="AK6">
        <v>191.02820455912149</v>
      </c>
      <c r="AL6">
        <v>191.46618326207059</v>
      </c>
      <c r="AM6">
        <v>191.46619840896881</v>
      </c>
      <c r="AN6">
        <v>191.46620911922221</v>
      </c>
      <c r="AO6">
        <v>191.29133251131819</v>
      </c>
      <c r="AP6">
        <v>191.29134765805361</v>
      </c>
      <c r="AQ6">
        <v>191.29135836817829</v>
      </c>
      <c r="AR6">
        <v>191.10019137530901</v>
      </c>
      <c r="AS6">
        <v>191.10020652191079</v>
      </c>
      <c r="AT6">
        <v>191.10021723192619</v>
      </c>
      <c r="AU6">
        <v>191.0283233458716</v>
      </c>
      <c r="AV6">
        <v>191.02833849244919</v>
      </c>
      <c r="AW6">
        <v>191.02834920244169</v>
      </c>
    </row>
    <row r="7" spans="1:49" x14ac:dyDescent="0.25">
      <c r="A7" t="s">
        <v>102</v>
      </c>
      <c r="B7">
        <v>13.194773082208171</v>
      </c>
      <c r="C7">
        <v>13.19477439602951</v>
      </c>
      <c r="D7">
        <v>13.194775244099141</v>
      </c>
      <c r="E7">
        <v>13.194773082208171</v>
      </c>
      <c r="F7">
        <v>13.19477439602951</v>
      </c>
      <c r="G7">
        <v>13.194775244099141</v>
      </c>
      <c r="H7">
        <v>13.194773082208171</v>
      </c>
      <c r="I7">
        <v>13.19477439602951</v>
      </c>
      <c r="J7">
        <v>13.194775244099141</v>
      </c>
      <c r="K7">
        <v>13.194773082208171</v>
      </c>
      <c r="L7">
        <v>13.19477439602951</v>
      </c>
      <c r="M7">
        <v>13.194775244099141</v>
      </c>
      <c r="N7">
        <v>13.19477308220792</v>
      </c>
      <c r="O7">
        <v>13.194774396029031</v>
      </c>
      <c r="P7">
        <v>13.194775244098579</v>
      </c>
      <c r="Q7">
        <v>13.19477308220792</v>
      </c>
      <c r="R7">
        <v>13.194774396029031</v>
      </c>
      <c r="S7">
        <v>13.194775244098579</v>
      </c>
      <c r="T7">
        <v>13.19477308220792</v>
      </c>
      <c r="U7">
        <v>13.194774396029031</v>
      </c>
      <c r="V7">
        <v>13.194775244098579</v>
      </c>
      <c r="W7">
        <v>13.19477308220792</v>
      </c>
      <c r="X7">
        <v>13.194774396029031</v>
      </c>
      <c r="Y7">
        <v>13.194775244098579</v>
      </c>
      <c r="Z7">
        <v>13.194773082209171</v>
      </c>
      <c r="AA7">
        <v>13.194774396031519</v>
      </c>
      <c r="AB7">
        <v>13.19477524410147</v>
      </c>
      <c r="AC7">
        <v>13.194773082209171</v>
      </c>
      <c r="AD7">
        <v>13.194774396031519</v>
      </c>
      <c r="AE7">
        <v>13.19477524410147</v>
      </c>
      <c r="AF7">
        <v>13.194773082209171</v>
      </c>
      <c r="AG7">
        <v>13.194774396031519</v>
      </c>
      <c r="AH7">
        <v>13.19477524410147</v>
      </c>
      <c r="AI7">
        <v>13.194773082209171</v>
      </c>
      <c r="AJ7">
        <v>13.194774396031519</v>
      </c>
      <c r="AK7">
        <v>13.19477524410147</v>
      </c>
      <c r="AL7">
        <v>13.19477308221246</v>
      </c>
      <c r="AM7">
        <v>13.194774396038071</v>
      </c>
      <c r="AN7">
        <v>13.194775244109049</v>
      </c>
      <c r="AO7">
        <v>13.19477308221246</v>
      </c>
      <c r="AP7">
        <v>13.194774396038071</v>
      </c>
      <c r="AQ7">
        <v>13.194775244109049</v>
      </c>
      <c r="AR7">
        <v>13.19477308221246</v>
      </c>
      <c r="AS7">
        <v>13.194774396038071</v>
      </c>
      <c r="AT7">
        <v>13.194775244109049</v>
      </c>
      <c r="AU7">
        <v>13.19477308221246</v>
      </c>
      <c r="AV7">
        <v>13.194774396038071</v>
      </c>
      <c r="AW7">
        <v>13.194775244109049</v>
      </c>
    </row>
    <row r="8" spans="1:49" x14ac:dyDescent="0.25">
      <c r="A8" t="s">
        <v>103</v>
      </c>
      <c r="B8">
        <v>838.22793563369896</v>
      </c>
      <c r="C8">
        <v>838.22796577976487</v>
      </c>
      <c r="D8">
        <v>838.22799406607521</v>
      </c>
      <c r="E8">
        <v>838.10750451088882</v>
      </c>
      <c r="F8">
        <v>838.10753465235086</v>
      </c>
      <c r="G8">
        <v>838.10756293439147</v>
      </c>
      <c r="H8">
        <v>837.98442409096106</v>
      </c>
      <c r="I8">
        <v>837.98445422771852</v>
      </c>
      <c r="J8">
        <v>837.98448250539514</v>
      </c>
      <c r="K8">
        <v>837.96293646139588</v>
      </c>
      <c r="L8">
        <v>837.96296659733184</v>
      </c>
      <c r="M8">
        <v>837.96299487424676</v>
      </c>
      <c r="N8">
        <v>939.92917473204682</v>
      </c>
      <c r="O8">
        <v>939.92920507871759</v>
      </c>
      <c r="P8">
        <v>939.92923351947763</v>
      </c>
      <c r="Q8">
        <v>939.78603231566717</v>
      </c>
      <c r="R8">
        <v>939.78606265764802</v>
      </c>
      <c r="S8">
        <v>939.78609109407159</v>
      </c>
      <c r="T8">
        <v>939.63974104494605</v>
      </c>
      <c r="U8">
        <v>939.63977138213318</v>
      </c>
      <c r="V8">
        <v>939.63979981412558</v>
      </c>
      <c r="W8">
        <v>939.61420122144921</v>
      </c>
      <c r="X8">
        <v>939.6142315577996</v>
      </c>
      <c r="Y8">
        <v>939.61425998901802</v>
      </c>
      <c r="Z8">
        <v>965.51536818962018</v>
      </c>
      <c r="AA8">
        <v>965.51539863163782</v>
      </c>
      <c r="AB8">
        <v>965.51542715228436</v>
      </c>
      <c r="AC8">
        <v>965.36648959181957</v>
      </c>
      <c r="AD8">
        <v>965.36652002911717</v>
      </c>
      <c r="AE8">
        <v>965.36654854540438</v>
      </c>
      <c r="AF8">
        <v>965.21433598904264</v>
      </c>
      <c r="AG8">
        <v>965.21436642151639</v>
      </c>
      <c r="AH8">
        <v>965.21439493334799</v>
      </c>
      <c r="AI8">
        <v>965.18777270993678</v>
      </c>
      <c r="AJ8">
        <v>965.18780314156879</v>
      </c>
      <c r="AK8">
        <v>965.18783165262244</v>
      </c>
      <c r="AL8">
        <v>965.98073386935164</v>
      </c>
      <c r="AM8">
        <v>965.98076431802178</v>
      </c>
      <c r="AN8">
        <v>965.98079284367384</v>
      </c>
      <c r="AO8">
        <v>965.83184952573799</v>
      </c>
      <c r="AP8">
        <v>965.83187996968684</v>
      </c>
      <c r="AQ8">
        <v>965.83190849097844</v>
      </c>
      <c r="AR8">
        <v>965.67969005394377</v>
      </c>
      <c r="AS8">
        <v>965.67972049306763</v>
      </c>
      <c r="AT8">
        <v>965.67974900990259</v>
      </c>
      <c r="AU8">
        <v>965.65312574976178</v>
      </c>
      <c r="AV8">
        <v>965.653156188043</v>
      </c>
      <c r="AW8">
        <v>965.6531847041</v>
      </c>
    </row>
    <row r="9" spans="1:49" x14ac:dyDescent="0.25">
      <c r="A9" t="s">
        <v>105</v>
      </c>
      <c r="B9">
        <v>3.3106073787315952E-8</v>
      </c>
      <c r="C9">
        <v>3.3106080021478232E-8</v>
      </c>
      <c r="D9">
        <v>3.3106082025378727E-8</v>
      </c>
      <c r="E9">
        <v>3.2308632549381027E-8</v>
      </c>
      <c r="F9">
        <v>3.2308638782540228E-8</v>
      </c>
      <c r="G9">
        <v>3.2308640785509708E-8</v>
      </c>
      <c r="H9">
        <v>3.1505616667569828E-8</v>
      </c>
      <c r="I9">
        <v>3.1505622899720378E-8</v>
      </c>
      <c r="J9">
        <v>3.1505624901752867E-8</v>
      </c>
      <c r="K9">
        <v>3.1357895613192937E-8</v>
      </c>
      <c r="L9">
        <v>3.1357901845164671E-8</v>
      </c>
      <c r="M9">
        <v>3.1357903847026972E-8</v>
      </c>
      <c r="N9">
        <v>3.4473082434008618E-8</v>
      </c>
      <c r="O9">
        <v>3.4473088670734542E-8</v>
      </c>
      <c r="P9">
        <v>3.4473090676508833E-8</v>
      </c>
      <c r="Q9">
        <v>3.3675205140897821E-8</v>
      </c>
      <c r="R9">
        <v>3.3675211376619052E-8</v>
      </c>
      <c r="S9">
        <v>3.367521338146109E-8</v>
      </c>
      <c r="T9">
        <v>3.2871750536024662E-8</v>
      </c>
      <c r="U9">
        <v>3.2871756770735627E-8</v>
      </c>
      <c r="V9">
        <v>3.2871758774639457E-8</v>
      </c>
      <c r="W9">
        <v>3.2723950430060802E-8</v>
      </c>
      <c r="X9">
        <v>3.272395666459264E-8</v>
      </c>
      <c r="Y9">
        <v>3.2723958668326038E-8</v>
      </c>
      <c r="Z9">
        <v>3.4926062618308122E-8</v>
      </c>
      <c r="AA9">
        <v>3.4926068860734592E-8</v>
      </c>
      <c r="AB9">
        <v>3.4926070868673521E-8</v>
      </c>
      <c r="AC9">
        <v>3.4128022184502662E-8</v>
      </c>
      <c r="AD9">
        <v>3.4128028425922228E-8</v>
      </c>
      <c r="AE9">
        <v>3.4128030432927872E-8</v>
      </c>
      <c r="AF9">
        <v>3.332440342796666E-8</v>
      </c>
      <c r="AG9">
        <v>3.332440966837373E-8</v>
      </c>
      <c r="AH9">
        <v>3.3324411674440127E-8</v>
      </c>
      <c r="AI9">
        <v>3.3176573674028942E-8</v>
      </c>
      <c r="AJ9">
        <v>3.3176579914256488E-8</v>
      </c>
      <c r="AK9">
        <v>3.3176581920152261E-8</v>
      </c>
      <c r="AL9">
        <v>3.5107586686490048E-8</v>
      </c>
      <c r="AM9">
        <v>3.5107592940636641E-8</v>
      </c>
      <c r="AN9">
        <v>3.5107594952428498E-8</v>
      </c>
      <c r="AO9">
        <v>3.4309527308336582E-8</v>
      </c>
      <c r="AP9">
        <v>3.4309533561475133E-8</v>
      </c>
      <c r="AQ9">
        <v>3.43095355723335E-8</v>
      </c>
      <c r="AR9">
        <v>3.3505889519935303E-8</v>
      </c>
      <c r="AS9">
        <v>3.3505895772060227E-8</v>
      </c>
      <c r="AT9">
        <v>3.3505897781979142E-8</v>
      </c>
      <c r="AU9">
        <v>3.3358056484234427E-8</v>
      </c>
      <c r="AV9">
        <v>3.3358062736179628E-8</v>
      </c>
      <c r="AW9">
        <v>3.3358064745927932E-8</v>
      </c>
    </row>
    <row r="10" spans="1:49" x14ac:dyDescent="0.25">
      <c r="A10" t="s">
        <v>106</v>
      </c>
      <c r="B10">
        <v>5.542739129369802E-9</v>
      </c>
      <c r="C10">
        <v>5.5427392429222878E-9</v>
      </c>
      <c r="D10">
        <v>5.5427393881724836E-9</v>
      </c>
      <c r="E10">
        <v>5.5427391006852008E-9</v>
      </c>
      <c r="F10">
        <v>5.5427392142376858E-9</v>
      </c>
      <c r="G10">
        <v>5.5427393594878816E-9</v>
      </c>
      <c r="H10">
        <v>5.5427390713713162E-9</v>
      </c>
      <c r="I10">
        <v>5.5427391849238003E-9</v>
      </c>
      <c r="J10">
        <v>5.5427393301739961E-9</v>
      </c>
      <c r="K10">
        <v>5.5427390662538177E-9</v>
      </c>
      <c r="L10">
        <v>5.5427391798063027E-9</v>
      </c>
      <c r="M10">
        <v>5.5427393250564977E-9</v>
      </c>
      <c r="N10">
        <v>5.5427392786250938E-9</v>
      </c>
      <c r="O10">
        <v>5.5427393921775432E-9</v>
      </c>
      <c r="P10">
        <v>5.5427395374277696E-9</v>
      </c>
      <c r="Q10">
        <v>5.5427392498667834E-9</v>
      </c>
      <c r="R10">
        <v>5.5427393634192328E-9</v>
      </c>
      <c r="S10">
        <v>5.5427395086694609E-9</v>
      </c>
      <c r="T10">
        <v>5.5427392204775931E-9</v>
      </c>
      <c r="U10">
        <v>5.5427393340300417E-9</v>
      </c>
      <c r="V10">
        <v>5.5427394792802648E-9</v>
      </c>
      <c r="W10">
        <v>5.5427392153469507E-9</v>
      </c>
      <c r="X10">
        <v>5.5427393288993993E-9</v>
      </c>
      <c r="Y10">
        <v>5.5427394741496232E-9</v>
      </c>
      <c r="Z10">
        <v>5.5427393307224028E-9</v>
      </c>
      <c r="AA10">
        <v>5.5427394442757018E-9</v>
      </c>
      <c r="AB10">
        <v>5.5427395895263931E-9</v>
      </c>
      <c r="AC10">
        <v>5.5427393019382471E-9</v>
      </c>
      <c r="AD10">
        <v>5.5427394154915453E-9</v>
      </c>
      <c r="AE10">
        <v>5.5427395607422357E-9</v>
      </c>
      <c r="AF10">
        <v>5.5427392725226524E-9</v>
      </c>
      <c r="AG10">
        <v>5.5427393860759513E-9</v>
      </c>
      <c r="AH10">
        <v>5.5427395313266393E-9</v>
      </c>
      <c r="AI10">
        <v>5.5427392673874002E-9</v>
      </c>
      <c r="AJ10">
        <v>5.5427393809406983E-9</v>
      </c>
      <c r="AK10">
        <v>5.5427395261913871E-9</v>
      </c>
      <c r="AL10">
        <v>5.542748463921714E-9</v>
      </c>
      <c r="AM10">
        <v>5.5427485774766607E-9</v>
      </c>
      <c r="AN10">
        <v>5.5427487227280733E-9</v>
      </c>
      <c r="AO10">
        <v>5.5427484351363019E-9</v>
      </c>
      <c r="AP10">
        <v>5.5427485486912469E-9</v>
      </c>
      <c r="AQ10">
        <v>5.5427486939426586E-9</v>
      </c>
      <c r="AR10">
        <v>5.5427484057194233E-9</v>
      </c>
      <c r="AS10">
        <v>5.5427485192743684E-9</v>
      </c>
      <c r="AT10">
        <v>5.5427486645257793E-9</v>
      </c>
      <c r="AU10">
        <v>5.5427484005839478E-9</v>
      </c>
      <c r="AV10">
        <v>5.5427485141388911E-9</v>
      </c>
      <c r="AW10">
        <v>5.5427486593903037E-9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2"/>
  <sheetViews>
    <sheetView workbookViewId="0">
      <selection activeCell="A25" sqref="A25:A26"/>
    </sheetView>
  </sheetViews>
  <sheetFormatPr defaultRowHeight="15" x14ac:dyDescent="0.25"/>
  <sheetData>
    <row r="1" spans="1:49" x14ac:dyDescent="0.25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  <c r="AI1" s="2" t="s">
        <v>81</v>
      </c>
      <c r="AJ1" s="2" t="s">
        <v>82</v>
      </c>
      <c r="AK1" s="2" t="s">
        <v>83</v>
      </c>
      <c r="AL1" s="2" t="s">
        <v>84</v>
      </c>
      <c r="AM1" s="2" t="s">
        <v>85</v>
      </c>
      <c r="AN1" s="2" t="s">
        <v>86</v>
      </c>
      <c r="AO1" s="2" t="s">
        <v>87</v>
      </c>
      <c r="AP1" s="2" t="s">
        <v>88</v>
      </c>
      <c r="AQ1" s="2" t="s">
        <v>89</v>
      </c>
      <c r="AR1" s="2" t="s">
        <v>90</v>
      </c>
      <c r="AS1" s="2" t="s">
        <v>91</v>
      </c>
      <c r="AT1" s="2" t="s">
        <v>92</v>
      </c>
      <c r="AU1" s="2" t="s">
        <v>93</v>
      </c>
      <c r="AV1" s="2" t="s">
        <v>94</v>
      </c>
      <c r="AW1" s="2" t="s">
        <v>95</v>
      </c>
    </row>
    <row r="2" spans="1:49" x14ac:dyDescent="0.25">
      <c r="A2" t="s">
        <v>96</v>
      </c>
      <c r="B2">
        <v>0.6151493985586225</v>
      </c>
      <c r="C2">
        <v>0.60406029585612231</v>
      </c>
      <c r="D2">
        <v>0.59772401618261273</v>
      </c>
      <c r="E2">
        <v>0.62209253673244724</v>
      </c>
      <c r="F2">
        <v>0.61067276173110585</v>
      </c>
      <c r="G2">
        <v>0.60417204609221509</v>
      </c>
      <c r="H2">
        <v>0.63063946231990908</v>
      </c>
      <c r="I2">
        <v>0.61880658286926116</v>
      </c>
      <c r="J2">
        <v>0.61210375105467807</v>
      </c>
      <c r="K2">
        <v>0.63197668639414517</v>
      </c>
      <c r="L2">
        <v>0.62007931650166359</v>
      </c>
      <c r="M2">
        <v>0.61334416669619507</v>
      </c>
      <c r="N2">
        <v>0.62635143370727497</v>
      </c>
      <c r="O2">
        <v>0.61609857475257235</v>
      </c>
      <c r="P2">
        <v>0.61005229622389323</v>
      </c>
      <c r="Q2">
        <v>0.6328051085179528</v>
      </c>
      <c r="R2">
        <v>0.62224562375717507</v>
      </c>
      <c r="S2">
        <v>0.61606022929359971</v>
      </c>
      <c r="T2">
        <v>0.64073100219949852</v>
      </c>
      <c r="U2">
        <v>0.62978810531533469</v>
      </c>
      <c r="V2">
        <v>0.62343648517168215</v>
      </c>
      <c r="W2">
        <v>0.64196853950666477</v>
      </c>
      <c r="X2">
        <v>0.63096618326136289</v>
      </c>
      <c r="Y2">
        <v>0.62458839999026194</v>
      </c>
      <c r="Z2">
        <v>0.62643795077420228</v>
      </c>
      <c r="AA2">
        <v>0.61618346077148933</v>
      </c>
      <c r="AB2">
        <v>0.61013631362906329</v>
      </c>
      <c r="AC2">
        <v>0.63289250638667249</v>
      </c>
      <c r="AD2">
        <v>0.62233143218156739</v>
      </c>
      <c r="AE2">
        <v>0.61614507628281345</v>
      </c>
      <c r="AF2">
        <v>0.64081958436633479</v>
      </c>
      <c r="AG2">
        <v>0.62987504320395926</v>
      </c>
      <c r="AH2">
        <v>0.62352240689464922</v>
      </c>
      <c r="AI2">
        <v>0.64205730443510411</v>
      </c>
      <c r="AJ2">
        <v>0.631053295610711</v>
      </c>
      <c r="AK2">
        <v>0.62467449246065088</v>
      </c>
      <c r="AL2">
        <v>0.62667709957698148</v>
      </c>
      <c r="AM2">
        <v>0.61640261278988806</v>
      </c>
      <c r="AN2">
        <v>0.61036700210149974</v>
      </c>
      <c r="AO2">
        <v>0.63311952871038268</v>
      </c>
      <c r="AP2">
        <v>0.62254256141822095</v>
      </c>
      <c r="AQ2">
        <v>0.61636718757373243</v>
      </c>
      <c r="AR2">
        <v>0.641036283232152</v>
      </c>
      <c r="AS2">
        <v>0.63007559111132894</v>
      </c>
      <c r="AT2">
        <v>0.62373280571930423</v>
      </c>
      <c r="AU2">
        <v>0.64227220370524396</v>
      </c>
      <c r="AV2">
        <v>0.63125205707178178</v>
      </c>
      <c r="AW2">
        <v>0.62488318877396887</v>
      </c>
    </row>
    <row r="3" spans="1:49" x14ac:dyDescent="0.25">
      <c r="A3" t="s">
        <v>97</v>
      </c>
      <c r="B3">
        <v>0.58623569772108564</v>
      </c>
      <c r="C3">
        <v>0.57457153896910573</v>
      </c>
      <c r="D3">
        <v>0.56837122087776804</v>
      </c>
      <c r="E3">
        <v>0.59149208542879517</v>
      </c>
      <c r="F3">
        <v>0.57958004395711527</v>
      </c>
      <c r="G3">
        <v>0.57325550709904316</v>
      </c>
      <c r="H3">
        <v>0.59814441191333634</v>
      </c>
      <c r="I3">
        <v>0.5859167627409545</v>
      </c>
      <c r="J3">
        <v>0.57943541137004007</v>
      </c>
      <c r="K3">
        <v>0.59911091647071513</v>
      </c>
      <c r="L3">
        <v>0.58683694687734456</v>
      </c>
      <c r="M3">
        <v>0.58033225801368749</v>
      </c>
      <c r="N3">
        <v>0.59884028882111373</v>
      </c>
      <c r="O3">
        <v>0.58759628231789507</v>
      </c>
      <c r="P3">
        <v>0.58166058309978408</v>
      </c>
      <c r="Q3">
        <v>0.60367329613781129</v>
      </c>
      <c r="R3">
        <v>0.59220484057765987</v>
      </c>
      <c r="S3">
        <v>0.58616542402480099</v>
      </c>
      <c r="T3">
        <v>0.60977771668565317</v>
      </c>
      <c r="U3">
        <v>0.59802396577207606</v>
      </c>
      <c r="V3">
        <v>0.59185489473336239</v>
      </c>
      <c r="W3">
        <v>0.61066305464321691</v>
      </c>
      <c r="X3">
        <v>0.59886736812315855</v>
      </c>
      <c r="Y3">
        <v>0.5926793447861135</v>
      </c>
      <c r="Z3">
        <v>0.60185028600772206</v>
      </c>
      <c r="AA3">
        <v>0.59052845045698865</v>
      </c>
      <c r="AB3">
        <v>0.58463496509212731</v>
      </c>
      <c r="AC3">
        <v>0.60660497232057742</v>
      </c>
      <c r="AD3">
        <v>0.595060527418247</v>
      </c>
      <c r="AE3">
        <v>0.58906666755664705</v>
      </c>
      <c r="AF3">
        <v>0.61260769082885069</v>
      </c>
      <c r="AG3">
        <v>0.60078081809347728</v>
      </c>
      <c r="AH3">
        <v>0.59466176464267395</v>
      </c>
      <c r="AI3">
        <v>0.61347793783409454</v>
      </c>
      <c r="AJ3">
        <v>0.60160973903426651</v>
      </c>
      <c r="AK3">
        <v>0.59547233415556822</v>
      </c>
      <c r="AL3">
        <v>0.6013622879456163</v>
      </c>
      <c r="AM3">
        <v>0.59005763398116096</v>
      </c>
      <c r="AN3">
        <v>0.58415936400416513</v>
      </c>
      <c r="AO3">
        <v>0.6061283085359489</v>
      </c>
      <c r="AP3">
        <v>0.59460218634489281</v>
      </c>
      <c r="AQ3">
        <v>0.58860206569081319</v>
      </c>
      <c r="AR3">
        <v>0.61214713792488495</v>
      </c>
      <c r="AS3">
        <v>0.60033799929370624</v>
      </c>
      <c r="AT3">
        <v>0.59421296611082697</v>
      </c>
      <c r="AU3">
        <v>0.61301973555118572</v>
      </c>
      <c r="AV3">
        <v>0.60116912376145737</v>
      </c>
      <c r="AW3">
        <v>0.59502604680990245</v>
      </c>
    </row>
    <row r="4" spans="1:49" x14ac:dyDescent="0.25">
      <c r="A4" t="s">
        <v>98</v>
      </c>
      <c r="B4">
        <v>0.39367286200079038</v>
      </c>
      <c r="C4">
        <v>0.40224334726770999</v>
      </c>
      <c r="D4">
        <v>0.40270784886526401</v>
      </c>
      <c r="E4">
        <v>0.39427042000738222</v>
      </c>
      <c r="F4">
        <v>0.40286655457460241</v>
      </c>
      <c r="G4">
        <v>0.40336413809618349</v>
      </c>
      <c r="H4">
        <v>0.39473917753969062</v>
      </c>
      <c r="I4">
        <v>0.40335574878307168</v>
      </c>
      <c r="J4">
        <v>0.40387338219414137</v>
      </c>
      <c r="K4">
        <v>0.39482690681249788</v>
      </c>
      <c r="L4">
        <v>0.4034474719053196</v>
      </c>
      <c r="M4">
        <v>0.40396661354228219</v>
      </c>
      <c r="N4">
        <v>0.39386031999487248</v>
      </c>
      <c r="O4">
        <v>0.40243821189503259</v>
      </c>
      <c r="P4">
        <v>0.40289678711487531</v>
      </c>
      <c r="Q4">
        <v>0.39445818191472293</v>
      </c>
      <c r="R4">
        <v>0.40306175170349873</v>
      </c>
      <c r="S4">
        <v>0.403553407135544</v>
      </c>
      <c r="T4">
        <v>0.39492722026421989</v>
      </c>
      <c r="U4">
        <v>0.4035498806834556</v>
      </c>
      <c r="V4">
        <v>0.40406315776241819</v>
      </c>
      <c r="W4">
        <v>0.39501499250410999</v>
      </c>
      <c r="X4">
        <v>0.40364165091602677</v>
      </c>
      <c r="Y4">
        <v>0.4041568876416709</v>
      </c>
      <c r="Z4">
        <v>0.39392872635916631</v>
      </c>
      <c r="AA4">
        <v>0.40250932120642757</v>
      </c>
      <c r="AB4">
        <v>0.40296573289880561</v>
      </c>
      <c r="AC4">
        <v>0.39452669918215461</v>
      </c>
      <c r="AD4">
        <v>0.40313298235163642</v>
      </c>
      <c r="AE4">
        <v>0.40362247362759179</v>
      </c>
      <c r="AF4">
        <v>0.39499584003111188</v>
      </c>
      <c r="AG4">
        <v>0.40362072244613811</v>
      </c>
      <c r="AH4">
        <v>0.40413240915145499</v>
      </c>
      <c r="AI4">
        <v>0.39508362795125151</v>
      </c>
      <c r="AJ4">
        <v>0.40371250987109442</v>
      </c>
      <c r="AK4">
        <v>0.4042261558174382</v>
      </c>
      <c r="AL4">
        <v>0.3939405021568102</v>
      </c>
      <c r="AM4">
        <v>0.40252156231043978</v>
      </c>
      <c r="AN4">
        <v>0.40297760151442102</v>
      </c>
      <c r="AO4">
        <v>0.39453849406708441</v>
      </c>
      <c r="AP4">
        <v>0.4031452443389304</v>
      </c>
      <c r="AQ4">
        <v>0.40363436301819189</v>
      </c>
      <c r="AR4">
        <v>0.39500765255669851</v>
      </c>
      <c r="AS4">
        <v>0.40363291747426389</v>
      </c>
      <c r="AT4">
        <v>0.40414433036867159</v>
      </c>
      <c r="AU4">
        <v>0.39509544317512341</v>
      </c>
      <c r="AV4">
        <v>0.40372470785778891</v>
      </c>
      <c r="AW4">
        <v>0.40423807992339428</v>
      </c>
    </row>
    <row r="5" spans="1:49" x14ac:dyDescent="0.25">
      <c r="A5" t="s">
        <v>99</v>
      </c>
      <c r="B5">
        <v>0.35129317683739109</v>
      </c>
      <c r="C5">
        <v>0.33243493358899479</v>
      </c>
      <c r="D5">
        <v>0.32824323305338837</v>
      </c>
      <c r="E5">
        <v>0.35328013433393818</v>
      </c>
      <c r="F5">
        <v>0.33421087882801459</v>
      </c>
      <c r="G5">
        <v>0.32996962031676408</v>
      </c>
      <c r="H5">
        <v>0.35484924398895418</v>
      </c>
      <c r="I5">
        <v>0.3356125829203892</v>
      </c>
      <c r="J5">
        <v>0.33133282874196279</v>
      </c>
      <c r="K5">
        <v>0.35507282354866782</v>
      </c>
      <c r="L5">
        <v>0.33581203699050088</v>
      </c>
      <c r="M5">
        <v>0.33152689359727833</v>
      </c>
      <c r="N5">
        <v>0.35792377070411641</v>
      </c>
      <c r="O5">
        <v>0.33918108766488397</v>
      </c>
      <c r="P5">
        <v>0.33502939121703978</v>
      </c>
      <c r="Q5">
        <v>0.35988046563933751</v>
      </c>
      <c r="R5">
        <v>0.34093321191951698</v>
      </c>
      <c r="S5">
        <v>0.33673651216093492</v>
      </c>
      <c r="T5">
        <v>0.36142299711030851</v>
      </c>
      <c r="U5">
        <v>0.34231556899253968</v>
      </c>
      <c r="V5">
        <v>0.33808225048900309</v>
      </c>
      <c r="W5">
        <v>0.36164250404383042</v>
      </c>
      <c r="X5">
        <v>0.3425122309150565</v>
      </c>
      <c r="Y5">
        <v>0.33827374954137007</v>
      </c>
      <c r="Z5">
        <v>0.36380410027337767</v>
      </c>
      <c r="AA5">
        <v>0.34518518817255089</v>
      </c>
      <c r="AB5">
        <v>0.34103611969170972</v>
      </c>
      <c r="AC5">
        <v>0.36572653027520557</v>
      </c>
      <c r="AD5">
        <v>0.34691430468138679</v>
      </c>
      <c r="AE5">
        <v>0.34272964246538429</v>
      </c>
      <c r="AF5">
        <v>0.36724353204459192</v>
      </c>
      <c r="AG5">
        <v>0.34827807683446899</v>
      </c>
      <c r="AH5">
        <v>0.34406520701240279</v>
      </c>
      <c r="AI5">
        <v>0.3674594073781704</v>
      </c>
      <c r="AJ5">
        <v>0.34847223539145938</v>
      </c>
      <c r="AK5">
        <v>0.34425517152442991</v>
      </c>
      <c r="AL5">
        <v>0.3638833804196141</v>
      </c>
      <c r="AM5">
        <v>0.3452655881556988</v>
      </c>
      <c r="AN5">
        <v>0.3411169423494273</v>
      </c>
      <c r="AO5">
        <v>0.36580532223483408</v>
      </c>
      <c r="AP5">
        <v>0.3469944225672944</v>
      </c>
      <c r="AQ5">
        <v>0.34281020242179377</v>
      </c>
      <c r="AR5">
        <v>0.36732201928148439</v>
      </c>
      <c r="AS5">
        <v>0.34835794481302129</v>
      </c>
      <c r="AT5">
        <v>0.34414555580002321</v>
      </c>
      <c r="AU5">
        <v>0.36753780628642502</v>
      </c>
      <c r="AV5">
        <v>0.348552070397456</v>
      </c>
      <c r="AW5">
        <v>0.34433548966146638</v>
      </c>
    </row>
    <row r="6" spans="1:49" x14ac:dyDescent="0.25">
      <c r="A6" t="s">
        <v>100</v>
      </c>
      <c r="B6">
        <v>0.34220369155253949</v>
      </c>
      <c r="C6">
        <v>0.32810312114058787</v>
      </c>
      <c r="D6">
        <v>0.32465127928019738</v>
      </c>
      <c r="E6">
        <v>0.34379088641322231</v>
      </c>
      <c r="F6">
        <v>0.32955945127833658</v>
      </c>
      <c r="G6">
        <v>0.32607872893083939</v>
      </c>
      <c r="H6">
        <v>0.34504183068519351</v>
      </c>
      <c r="I6">
        <v>0.33070677640377449</v>
      </c>
      <c r="J6">
        <v>0.32720293434025699</v>
      </c>
      <c r="K6">
        <v>0.34522299524806199</v>
      </c>
      <c r="L6">
        <v>0.33087268672122139</v>
      </c>
      <c r="M6">
        <v>0.32736539494695882</v>
      </c>
      <c r="N6">
        <v>0.3476853283650792</v>
      </c>
      <c r="O6">
        <v>0.33361806604164213</v>
      </c>
      <c r="P6">
        <v>0.33019368447361658</v>
      </c>
      <c r="Q6">
        <v>0.34925494979179411</v>
      </c>
      <c r="R6">
        <v>0.33505892123527581</v>
      </c>
      <c r="S6">
        <v>0.33160837553639</v>
      </c>
      <c r="T6">
        <v>0.35049002095257759</v>
      </c>
      <c r="U6">
        <v>0.33619353329288648</v>
      </c>
      <c r="V6">
        <v>0.33272116782900119</v>
      </c>
      <c r="W6">
        <v>0.3506687062167535</v>
      </c>
      <c r="X6">
        <v>0.33635762400023372</v>
      </c>
      <c r="Y6">
        <v>0.33288197360537669</v>
      </c>
      <c r="Z6">
        <v>0.35257667409937921</v>
      </c>
      <c r="AA6">
        <v>0.33855801511142147</v>
      </c>
      <c r="AB6">
        <v>0.33513844124213638</v>
      </c>
      <c r="AC6">
        <v>0.3541253236959096</v>
      </c>
      <c r="AD6">
        <v>0.33998376594572921</v>
      </c>
      <c r="AE6">
        <v>0.33654387332296498</v>
      </c>
      <c r="AF6">
        <v>0.35534528880867622</v>
      </c>
      <c r="AG6">
        <v>0.34110617574018659</v>
      </c>
      <c r="AH6">
        <v>0.33764960593275523</v>
      </c>
      <c r="AI6">
        <v>0.35552180137849759</v>
      </c>
      <c r="AJ6">
        <v>0.34126865888882052</v>
      </c>
      <c r="AK6">
        <v>0.33780932506594458</v>
      </c>
      <c r="AL6">
        <v>0.35264418544886178</v>
      </c>
      <c r="AM6">
        <v>0.33862603956109277</v>
      </c>
      <c r="AN6">
        <v>0.3352066996640109</v>
      </c>
      <c r="AO6">
        <v>0.3541925330010437</v>
      </c>
      <c r="AP6">
        <v>0.34005162190655569</v>
      </c>
      <c r="AQ6">
        <v>0.33661197289821898</v>
      </c>
      <c r="AR6">
        <v>0.3554123245798767</v>
      </c>
      <c r="AS6">
        <v>0.34117386304041403</v>
      </c>
      <c r="AT6">
        <v>0.3377175811406683</v>
      </c>
      <c r="AU6">
        <v>0.35558878203104072</v>
      </c>
      <c r="AV6">
        <v>0.34133632628539229</v>
      </c>
      <c r="AW6">
        <v>0.33787728162952829</v>
      </c>
    </row>
    <row r="7" spans="1:49" x14ac:dyDescent="0.25">
      <c r="A7" t="s">
        <v>101</v>
      </c>
      <c r="B7">
        <v>0.43013456261343519</v>
      </c>
      <c r="C7">
        <v>0.41859902408484873</v>
      </c>
      <c r="D7">
        <v>0.41524256124776832</v>
      </c>
      <c r="E7">
        <v>0.43051666189169069</v>
      </c>
      <c r="F7">
        <v>0.41896397918375639</v>
      </c>
      <c r="G7">
        <v>0.4156019328616225</v>
      </c>
      <c r="H7">
        <v>0.4309380137088375</v>
      </c>
      <c r="I7">
        <v>0.41936622624485759</v>
      </c>
      <c r="J7">
        <v>0.4159980559928167</v>
      </c>
      <c r="K7">
        <v>0.43109829402312549</v>
      </c>
      <c r="L7">
        <v>0.41951909280201921</v>
      </c>
      <c r="M7">
        <v>0.41614875115745881</v>
      </c>
      <c r="N7">
        <v>0.43015663979451257</v>
      </c>
      <c r="O7">
        <v>0.4186204049431656</v>
      </c>
      <c r="P7">
        <v>0.41526379354208859</v>
      </c>
      <c r="Q7">
        <v>0.43053876194674229</v>
      </c>
      <c r="R7">
        <v>0.4189853823163126</v>
      </c>
      <c r="S7">
        <v>0.41562319661471647</v>
      </c>
      <c r="T7">
        <v>0.4309601397014215</v>
      </c>
      <c r="U7">
        <v>0.41938767908495928</v>
      </c>
      <c r="V7">
        <v>0.41601934429505161</v>
      </c>
      <c r="W7">
        <v>0.43112043008342121</v>
      </c>
      <c r="X7">
        <v>0.41954055530260342</v>
      </c>
      <c r="Y7">
        <v>0.41617004899219001</v>
      </c>
      <c r="Z7">
        <v>0.43017725716688171</v>
      </c>
      <c r="AA7">
        <v>0.41864037203689169</v>
      </c>
      <c r="AB7">
        <v>0.41528362189728157</v>
      </c>
      <c r="AC7">
        <v>0.43055940068071841</v>
      </c>
      <c r="AD7">
        <v>0.4190053702115949</v>
      </c>
      <c r="AE7">
        <v>0.41564305434932991</v>
      </c>
      <c r="AF7">
        <v>0.4309808026581039</v>
      </c>
      <c r="AG7">
        <v>0.41940771340229582</v>
      </c>
      <c r="AH7">
        <v>0.416039224955776</v>
      </c>
      <c r="AI7">
        <v>0.43114110244223469</v>
      </c>
      <c r="AJ7">
        <v>0.41956059864176559</v>
      </c>
      <c r="AK7">
        <v>0.41618993855521558</v>
      </c>
      <c r="AL7">
        <v>0.430177536618635</v>
      </c>
      <c r="AM7">
        <v>0.41864064267465478</v>
      </c>
      <c r="AN7">
        <v>0.41528389065457011</v>
      </c>
      <c r="AO7">
        <v>0.43055968042201231</v>
      </c>
      <c r="AP7">
        <v>0.41900564113130778</v>
      </c>
      <c r="AQ7">
        <v>0.41564332350483851</v>
      </c>
      <c r="AR7">
        <v>0.43098108272771751</v>
      </c>
      <c r="AS7">
        <v>0.4194079849512295</v>
      </c>
      <c r="AT7">
        <v>0.41603949442202981</v>
      </c>
      <c r="AU7">
        <v>0.43114138263928892</v>
      </c>
      <c r="AV7">
        <v>0.41956087031298489</v>
      </c>
      <c r="AW7">
        <v>0.41619020814213498</v>
      </c>
    </row>
    <row r="8" spans="1:49" x14ac:dyDescent="0.25">
      <c r="A8" t="s">
        <v>102</v>
      </c>
      <c r="B8">
        <v>0.38990416497133151</v>
      </c>
      <c r="C8">
        <v>0.38047549418480509</v>
      </c>
      <c r="D8">
        <v>0.3774548071722062</v>
      </c>
      <c r="E8">
        <v>0.3902189556745847</v>
      </c>
      <c r="F8">
        <v>0.38077820116320299</v>
      </c>
      <c r="G8">
        <v>0.3777531176845848</v>
      </c>
      <c r="H8">
        <v>0.39056609815057058</v>
      </c>
      <c r="I8">
        <v>0.38111183455955011</v>
      </c>
      <c r="J8">
        <v>0.37808195014339607</v>
      </c>
      <c r="K8">
        <v>0.39069817505957127</v>
      </c>
      <c r="L8">
        <v>0.38123863558882881</v>
      </c>
      <c r="M8">
        <v>0.3782070696435853</v>
      </c>
      <c r="N8">
        <v>0.38992357159325919</v>
      </c>
      <c r="O8">
        <v>0.38049435051258679</v>
      </c>
      <c r="P8">
        <v>0.37747353512255022</v>
      </c>
      <c r="Q8">
        <v>0.39023838086545459</v>
      </c>
      <c r="R8">
        <v>0.3807970757001749</v>
      </c>
      <c r="S8">
        <v>0.3777718713493054</v>
      </c>
      <c r="T8">
        <v>0.3905855444566404</v>
      </c>
      <c r="U8">
        <v>0.38113075230259252</v>
      </c>
      <c r="V8">
        <v>0.3781007238961705</v>
      </c>
      <c r="W8">
        <v>0.39071762957700218</v>
      </c>
      <c r="X8">
        <v>0.38125756125204607</v>
      </c>
      <c r="Y8">
        <v>0.3782258512112523</v>
      </c>
      <c r="Z8">
        <v>0.3899416950057969</v>
      </c>
      <c r="AA8">
        <v>0.38051196001857068</v>
      </c>
      <c r="AB8">
        <v>0.37749102474156671</v>
      </c>
      <c r="AC8">
        <v>0.39025652161921698</v>
      </c>
      <c r="AD8">
        <v>0.3808147022114437</v>
      </c>
      <c r="AE8">
        <v>0.37778938498305648</v>
      </c>
      <c r="AF8">
        <v>0.3906037049296201</v>
      </c>
      <c r="AG8">
        <v>0.38114841916423559</v>
      </c>
      <c r="AH8">
        <v>0.37811825628990148</v>
      </c>
      <c r="AI8">
        <v>0.39073579771849659</v>
      </c>
      <c r="AJ8">
        <v>0.38127523551026848</v>
      </c>
      <c r="AK8">
        <v>0.37824339090324088</v>
      </c>
      <c r="AL8">
        <v>0.38994194065404231</v>
      </c>
      <c r="AM8">
        <v>0.38051219870123321</v>
      </c>
      <c r="AN8">
        <v>0.37749126179927123</v>
      </c>
      <c r="AO8">
        <v>0.39025676750250993</v>
      </c>
      <c r="AP8">
        <v>0.38081494112460068</v>
      </c>
      <c r="AQ8">
        <v>0.37778962236626618</v>
      </c>
      <c r="AR8">
        <v>0.39060395108019141</v>
      </c>
      <c r="AS8">
        <v>0.38114865862431618</v>
      </c>
      <c r="AT8">
        <v>0.378118493927388</v>
      </c>
      <c r="AU8">
        <v>0.39073604397301048</v>
      </c>
      <c r="AV8">
        <v>0.3812754750706055</v>
      </c>
      <c r="AW8">
        <v>0.37824362863965127</v>
      </c>
    </row>
    <row r="9" spans="1:49" x14ac:dyDescent="0.25">
      <c r="A9" t="s">
        <v>103</v>
      </c>
      <c r="B9">
        <v>0.6929097782604392</v>
      </c>
      <c r="C9">
        <v>0.67436670878252902</v>
      </c>
      <c r="D9">
        <v>0.66978946357343072</v>
      </c>
      <c r="E9">
        <v>0.69460483277076279</v>
      </c>
      <c r="F9">
        <v>0.67603101438138236</v>
      </c>
      <c r="G9">
        <v>0.6717429688185147</v>
      </c>
      <c r="H9">
        <v>0.69655366535423258</v>
      </c>
      <c r="I9">
        <v>0.67734299831982958</v>
      </c>
      <c r="J9">
        <v>0.67335063049702193</v>
      </c>
      <c r="K9">
        <v>0.69682699940369197</v>
      </c>
      <c r="L9">
        <v>0.67761114462280836</v>
      </c>
      <c r="M9">
        <v>0.67361643323687226</v>
      </c>
      <c r="N9">
        <v>0.74144818786284372</v>
      </c>
      <c r="O9">
        <v>0.72206071280641981</v>
      </c>
      <c r="P9">
        <v>0.71730688644288754</v>
      </c>
      <c r="Q9">
        <v>0.74327413443825863</v>
      </c>
      <c r="R9">
        <v>0.7237938580659441</v>
      </c>
      <c r="S9">
        <v>0.7192720648989992</v>
      </c>
      <c r="T9">
        <v>0.74533843412721101</v>
      </c>
      <c r="U9">
        <v>0.72519627961216049</v>
      </c>
      <c r="V9">
        <v>0.72091183266729297</v>
      </c>
      <c r="W9">
        <v>0.74563074763202819</v>
      </c>
      <c r="X9">
        <v>0.72575941873695349</v>
      </c>
      <c r="Y9">
        <v>0.72118347393589921</v>
      </c>
      <c r="Z9">
        <v>0.75172829243024619</v>
      </c>
      <c r="AA9">
        <v>0.73199183667424228</v>
      </c>
      <c r="AB9">
        <v>0.72766441030841844</v>
      </c>
      <c r="AC9">
        <v>0.75386235114056876</v>
      </c>
      <c r="AD9">
        <v>0.73400573234461086</v>
      </c>
      <c r="AE9">
        <v>0.7293655757022397</v>
      </c>
      <c r="AF9">
        <v>0.75565682735673878</v>
      </c>
      <c r="AG9">
        <v>0.73541286984104604</v>
      </c>
      <c r="AH9">
        <v>0.7307411679461725</v>
      </c>
      <c r="AI9">
        <v>0.75566013951901245</v>
      </c>
      <c r="AJ9">
        <v>0.73569203342047262</v>
      </c>
      <c r="AK9">
        <v>0.7312940023922514</v>
      </c>
      <c r="AL9">
        <v>0.75218962595039185</v>
      </c>
      <c r="AM9">
        <v>0.73243420541338999</v>
      </c>
      <c r="AN9">
        <v>0.72754917277806541</v>
      </c>
      <c r="AO9">
        <v>0.75374104939366271</v>
      </c>
      <c r="AP9">
        <v>0.73389051172122066</v>
      </c>
      <c r="AQ9">
        <v>0.72925046838147212</v>
      </c>
      <c r="AR9">
        <v>0.7555356568540047</v>
      </c>
      <c r="AS9">
        <v>0.73585850164301025</v>
      </c>
      <c r="AT9">
        <v>0.73090549527642701</v>
      </c>
      <c r="AU9">
        <v>0.75612795279083456</v>
      </c>
      <c r="AV9">
        <v>0.73613791878500145</v>
      </c>
      <c r="AW9">
        <v>0.7311792291083985</v>
      </c>
    </row>
    <row r="10" spans="1:49" x14ac:dyDescent="0.25">
      <c r="A10" t="s">
        <v>104</v>
      </c>
      <c r="B10">
        <v>0.26771854712231918</v>
      </c>
      <c r="C10">
        <v>0.2623635130389923</v>
      </c>
      <c r="D10">
        <v>0.2599156031096026</v>
      </c>
      <c r="E10">
        <v>0.26813467638648603</v>
      </c>
      <c r="F10">
        <v>0.2627622012410577</v>
      </c>
      <c r="G10">
        <v>0.26072783287509321</v>
      </c>
      <c r="H10">
        <v>0.26890771448451539</v>
      </c>
      <c r="I10">
        <v>0.26266432896101582</v>
      </c>
      <c r="J10">
        <v>0.26104979977060461</v>
      </c>
      <c r="K10">
        <v>0.26897063134868432</v>
      </c>
      <c r="L10">
        <v>0.26272426761777129</v>
      </c>
      <c r="M10">
        <v>0.26110881842527739</v>
      </c>
      <c r="N10">
        <v>0.27022400735055502</v>
      </c>
      <c r="O10">
        <v>0.26485453948840681</v>
      </c>
      <c r="P10">
        <v>0.26241105908802392</v>
      </c>
      <c r="Q10">
        <v>0.27064155682609442</v>
      </c>
      <c r="R10">
        <v>0.2652538894899274</v>
      </c>
      <c r="S10">
        <v>0.2632205479840205</v>
      </c>
      <c r="T10">
        <v>0.2714111940691441</v>
      </c>
      <c r="U10">
        <v>0.26516017515027601</v>
      </c>
      <c r="V10">
        <v>0.26354303806816071</v>
      </c>
      <c r="W10">
        <v>0.2714741769217805</v>
      </c>
      <c r="X10">
        <v>0.26564222985554781</v>
      </c>
      <c r="Y10">
        <v>0.26360218780847761</v>
      </c>
      <c r="Z10">
        <v>0.2724911500438178</v>
      </c>
      <c r="AA10">
        <v>0.26670092780831889</v>
      </c>
      <c r="AB10">
        <v>0.26508354114109939</v>
      </c>
      <c r="AC10">
        <v>0.2733315866336149</v>
      </c>
      <c r="AD10">
        <v>0.2675163011254425</v>
      </c>
      <c r="AE10">
        <v>0.26547864728711917</v>
      </c>
      <c r="AF10">
        <v>0.27367574599942801</v>
      </c>
      <c r="AG10">
        <v>0.26742560549650918</v>
      </c>
      <c r="AH10">
        <v>0.26538804565470647</v>
      </c>
      <c r="AI10">
        <v>0.27331522412546377</v>
      </c>
      <c r="AJ10">
        <v>0.26748565300142862</v>
      </c>
      <c r="AK10">
        <v>0.26586235963226712</v>
      </c>
      <c r="AL10">
        <v>0.2729417929166898</v>
      </c>
      <c r="AM10">
        <v>0.2671463757472966</v>
      </c>
      <c r="AN10">
        <v>0.2646991535296882</v>
      </c>
      <c r="AO10">
        <v>0.27293783476893091</v>
      </c>
      <c r="AP10">
        <v>0.26712761048579781</v>
      </c>
      <c r="AQ10">
        <v>0.26509337782482317</v>
      </c>
      <c r="AR10">
        <v>0.27328117938378338</v>
      </c>
      <c r="AS10">
        <v>0.26787278124613201</v>
      </c>
      <c r="AT10">
        <v>0.26541696694616329</v>
      </c>
      <c r="AU10">
        <v>0.2737677441254121</v>
      </c>
      <c r="AV10">
        <v>0.2679329772374518</v>
      </c>
      <c r="AW10">
        <v>0.2654762256461638</v>
      </c>
    </row>
    <row r="11" spans="1:49" x14ac:dyDescent="0.25">
      <c r="A11" t="s">
        <v>105</v>
      </c>
      <c r="B11">
        <v>0.53183679565512632</v>
      </c>
      <c r="C11">
        <v>0.51969545550088747</v>
      </c>
      <c r="D11">
        <v>0.51668884601927267</v>
      </c>
      <c r="E11">
        <v>0.53482242841635275</v>
      </c>
      <c r="F11">
        <v>0.5226100948751492</v>
      </c>
      <c r="G11">
        <v>0.51978266231112091</v>
      </c>
      <c r="H11">
        <v>0.53803972190036742</v>
      </c>
      <c r="I11">
        <v>0.52532998809136333</v>
      </c>
      <c r="J11">
        <v>0.52268218659311272</v>
      </c>
      <c r="K11">
        <v>0.53858031433599496</v>
      </c>
      <c r="L11">
        <v>0.5258565458237997</v>
      </c>
      <c r="M11">
        <v>0.52320190770786568</v>
      </c>
      <c r="N11">
        <v>0.56830888953091818</v>
      </c>
      <c r="O11">
        <v>0.55554387318639298</v>
      </c>
      <c r="P11">
        <v>0.55246253983217031</v>
      </c>
      <c r="Q11">
        <v>0.57144825415993827</v>
      </c>
      <c r="R11">
        <v>0.55857358433351934</v>
      </c>
      <c r="S11">
        <v>0.55562484312821425</v>
      </c>
      <c r="T11">
        <v>0.5748275198028614</v>
      </c>
      <c r="U11">
        <v>0.5614237104419052</v>
      </c>
      <c r="V11">
        <v>0.55861505381425602</v>
      </c>
      <c r="W11">
        <v>0.57539470030640938</v>
      </c>
      <c r="X11">
        <v>0.56217788609192076</v>
      </c>
      <c r="Y11">
        <v>0.55915124757163559</v>
      </c>
      <c r="Z11">
        <v>0.57647435033684369</v>
      </c>
      <c r="AA11">
        <v>0.56343771068178028</v>
      </c>
      <c r="AB11">
        <v>0.56065184671659773</v>
      </c>
      <c r="AC11">
        <v>0.57985430439603147</v>
      </c>
      <c r="AD11">
        <v>0.56666101764958321</v>
      </c>
      <c r="AE11">
        <v>0.56363059275028071</v>
      </c>
      <c r="AF11">
        <v>0.58304163260500952</v>
      </c>
      <c r="AG11">
        <v>0.56951002932165584</v>
      </c>
      <c r="AH11">
        <v>0.56642372485650139</v>
      </c>
      <c r="AI11">
        <v>0.58339929386601808</v>
      </c>
      <c r="AJ11">
        <v>0.57005812770004349</v>
      </c>
      <c r="AK11">
        <v>0.56716409810149437</v>
      </c>
      <c r="AL11">
        <v>0.57630900084714975</v>
      </c>
      <c r="AM11">
        <v>0.56328459121774843</v>
      </c>
      <c r="AN11">
        <v>0.56009806929240324</v>
      </c>
      <c r="AO11">
        <v>0.57926202277530592</v>
      </c>
      <c r="AP11">
        <v>0.56609476150085203</v>
      </c>
      <c r="AQ11">
        <v>0.56307132979659202</v>
      </c>
      <c r="AR11">
        <v>0.5824427421856887</v>
      </c>
      <c r="AS11">
        <v>0.56934559261208195</v>
      </c>
      <c r="AT11">
        <v>0.56606242517446426</v>
      </c>
      <c r="AU11">
        <v>0.58322820439784684</v>
      </c>
      <c r="AV11">
        <v>0.56989255764393154</v>
      </c>
      <c r="AW11">
        <v>0.5665982825026542</v>
      </c>
    </row>
    <row r="12" spans="1:49" x14ac:dyDescent="0.25">
      <c r="A12" t="s">
        <v>106</v>
      </c>
      <c r="B12">
        <v>0.11386639135190629</v>
      </c>
      <c r="C12">
        <v>0.1099593955293479</v>
      </c>
      <c r="D12">
        <v>0.10848427775066539</v>
      </c>
      <c r="E12">
        <v>0.11386639135190629</v>
      </c>
      <c r="F12">
        <v>0.1099593955293479</v>
      </c>
      <c r="G12">
        <v>0.10848427775066539</v>
      </c>
      <c r="H12">
        <v>0.11386639135190629</v>
      </c>
      <c r="I12">
        <v>0.1099593955293479</v>
      </c>
      <c r="J12">
        <v>0.10848427775066539</v>
      </c>
      <c r="K12">
        <v>0.11386639135190629</v>
      </c>
      <c r="L12">
        <v>0.1099593955293479</v>
      </c>
      <c r="M12">
        <v>0.10848427775066539</v>
      </c>
      <c r="N12">
        <v>0.11386639135190629</v>
      </c>
      <c r="O12">
        <v>0.1099593955293479</v>
      </c>
      <c r="P12">
        <v>0.10848427775066539</v>
      </c>
      <c r="Q12">
        <v>0.11386639135190629</v>
      </c>
      <c r="R12">
        <v>0.1099593955293479</v>
      </c>
      <c r="S12">
        <v>0.10848427775066539</v>
      </c>
      <c r="T12">
        <v>0.11386639135190629</v>
      </c>
      <c r="U12">
        <v>0.1099593955293479</v>
      </c>
      <c r="V12">
        <v>0.10848427775066539</v>
      </c>
      <c r="W12">
        <v>0.11386639135190629</v>
      </c>
      <c r="X12">
        <v>0.1099593955293479</v>
      </c>
      <c r="Y12">
        <v>0.10848427775066539</v>
      </c>
      <c r="Z12">
        <v>0.11386639135190629</v>
      </c>
      <c r="AA12">
        <v>0.1099593955293479</v>
      </c>
      <c r="AB12">
        <v>0.10848427775066539</v>
      </c>
      <c r="AC12">
        <v>0.11386639135190629</v>
      </c>
      <c r="AD12">
        <v>0.1099593955293479</v>
      </c>
      <c r="AE12">
        <v>0.10848427775066539</v>
      </c>
      <c r="AF12">
        <v>0.11386639135190629</v>
      </c>
      <c r="AG12">
        <v>0.1099593955293479</v>
      </c>
      <c r="AH12">
        <v>0.10848427775066539</v>
      </c>
      <c r="AI12">
        <v>0.11386639135190629</v>
      </c>
      <c r="AJ12">
        <v>0.1099593955293479</v>
      </c>
      <c r="AK12">
        <v>0.10848427775066539</v>
      </c>
      <c r="AL12">
        <v>0.11386639135190629</v>
      </c>
      <c r="AM12">
        <v>0.109959395529348</v>
      </c>
      <c r="AN12">
        <v>0.10848427775066551</v>
      </c>
      <c r="AO12">
        <v>0.11386639135190629</v>
      </c>
      <c r="AP12">
        <v>0.109959395529348</v>
      </c>
      <c r="AQ12">
        <v>0.10848427775066551</v>
      </c>
      <c r="AR12">
        <v>0.11386639135190629</v>
      </c>
      <c r="AS12">
        <v>0.109959395529348</v>
      </c>
      <c r="AT12">
        <v>0.10848427775066551</v>
      </c>
      <c r="AU12">
        <v>0.11386639135190629</v>
      </c>
      <c r="AV12">
        <v>0.109959395529348</v>
      </c>
      <c r="AW12">
        <v>0.10848427775066551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12"/>
  <sheetViews>
    <sheetView workbookViewId="0">
      <selection activeCell="A25" sqref="A25:A26"/>
    </sheetView>
  </sheetViews>
  <sheetFormatPr defaultRowHeight="15" x14ac:dyDescent="0.25"/>
  <sheetData>
    <row r="1" spans="1:49" x14ac:dyDescent="0.25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  <c r="AI1" s="2" t="s">
        <v>81</v>
      </c>
      <c r="AJ1" s="2" t="s">
        <v>82</v>
      </c>
      <c r="AK1" s="2" t="s">
        <v>83</v>
      </c>
      <c r="AL1" s="2" t="s">
        <v>84</v>
      </c>
      <c r="AM1" s="2" t="s">
        <v>85</v>
      </c>
      <c r="AN1" s="2" t="s">
        <v>86</v>
      </c>
      <c r="AO1" s="2" t="s">
        <v>87</v>
      </c>
      <c r="AP1" s="2" t="s">
        <v>88</v>
      </c>
      <c r="AQ1" s="2" t="s">
        <v>89</v>
      </c>
      <c r="AR1" s="2" t="s">
        <v>90</v>
      </c>
      <c r="AS1" s="2" t="s">
        <v>91</v>
      </c>
      <c r="AT1" s="2" t="s">
        <v>92</v>
      </c>
      <c r="AU1" s="2" t="s">
        <v>93</v>
      </c>
      <c r="AV1" s="2" t="s">
        <v>94</v>
      </c>
      <c r="AW1" s="2" t="s">
        <v>95</v>
      </c>
    </row>
    <row r="2" spans="1:49" x14ac:dyDescent="0.25">
      <c r="A2" t="s">
        <v>96</v>
      </c>
      <c r="B2">
        <v>0.79504113309200708</v>
      </c>
      <c r="C2">
        <v>1.032453091198444</v>
      </c>
      <c r="D2">
        <v>1.0948747813632691</v>
      </c>
      <c r="E2">
        <v>0.80288611116023989</v>
      </c>
      <c r="F2">
        <v>1.0411880039972929</v>
      </c>
      <c r="G2">
        <v>1.1037145973595679</v>
      </c>
      <c r="H2">
        <v>0.8125339781166554</v>
      </c>
      <c r="I2">
        <v>1.051906196900797</v>
      </c>
      <c r="J2">
        <v>1.114548711307296</v>
      </c>
      <c r="K2">
        <v>0.81404215684601033</v>
      </c>
      <c r="L2">
        <v>1.053582870503299</v>
      </c>
      <c r="M2">
        <v>1.1162400613452561</v>
      </c>
      <c r="N2">
        <v>0.7867807832122452</v>
      </c>
      <c r="O2">
        <v>1.0184009092201161</v>
      </c>
      <c r="P2">
        <v>1.0793285259811809</v>
      </c>
      <c r="Q2">
        <v>0.7938999073048616</v>
      </c>
      <c r="R2">
        <v>1.0262886275848571</v>
      </c>
      <c r="S2">
        <v>1.08734478919175</v>
      </c>
      <c r="T2">
        <v>0.80262625298147672</v>
      </c>
      <c r="U2">
        <v>1.035938435998172</v>
      </c>
      <c r="V2">
        <v>1.097153132690885</v>
      </c>
      <c r="W2">
        <v>0.80398781307729139</v>
      </c>
      <c r="X2">
        <v>1.0374434412418549</v>
      </c>
      <c r="Y2">
        <v>1.098682532140882</v>
      </c>
      <c r="Z2">
        <v>0.78684073754484862</v>
      </c>
      <c r="AA2">
        <v>1.018458929753959</v>
      </c>
      <c r="AB2">
        <v>1.079385562948828</v>
      </c>
      <c r="AC2">
        <v>0.79396048208606484</v>
      </c>
      <c r="AD2">
        <v>1.0263473219172461</v>
      </c>
      <c r="AE2">
        <v>1.0874024340250681</v>
      </c>
      <c r="AF2">
        <v>0.80268768555950254</v>
      </c>
      <c r="AG2">
        <v>1.035997964746965</v>
      </c>
      <c r="AH2">
        <v>1.0972115556094011</v>
      </c>
      <c r="AI2">
        <v>0.80404937739175819</v>
      </c>
      <c r="AJ2">
        <v>1.0375030986848679</v>
      </c>
      <c r="AK2">
        <v>1.0987410808847511</v>
      </c>
      <c r="AL2">
        <v>0.78670428396180736</v>
      </c>
      <c r="AM2">
        <v>1.0186453722625579</v>
      </c>
      <c r="AN2">
        <v>1.0795587534133251</v>
      </c>
      <c r="AO2">
        <v>0.79380758226022563</v>
      </c>
      <c r="AP2">
        <v>1.026522040392442</v>
      </c>
      <c r="AQ2">
        <v>1.0875632469788921</v>
      </c>
      <c r="AR2">
        <v>0.80251972558831486</v>
      </c>
      <c r="AS2">
        <v>1.0361577662685451</v>
      </c>
      <c r="AT2">
        <v>1.0973554334852491</v>
      </c>
      <c r="AU2">
        <v>0.80387887413910875</v>
      </c>
      <c r="AV2">
        <v>1.0376604511181211</v>
      </c>
      <c r="AW2">
        <v>1.0988825110239699</v>
      </c>
    </row>
    <row r="3" spans="1:49" x14ac:dyDescent="0.25">
      <c r="A3" t="s">
        <v>97</v>
      </c>
      <c r="B3">
        <v>1.014884777527068</v>
      </c>
      <c r="C3">
        <v>1.2104876195018319</v>
      </c>
      <c r="D3">
        <v>1.2752571721290551</v>
      </c>
      <c r="E3">
        <v>1.022560653715217</v>
      </c>
      <c r="F3">
        <v>1.218277275699458</v>
      </c>
      <c r="G3">
        <v>1.2831346895229581</v>
      </c>
      <c r="H3">
        <v>1.032220954870221</v>
      </c>
      <c r="I3">
        <v>1.228081099005099</v>
      </c>
      <c r="J3">
        <v>1.2930473542553049</v>
      </c>
      <c r="K3">
        <v>1.0336319694328611</v>
      </c>
      <c r="L3">
        <v>1.229510210562206</v>
      </c>
      <c r="M3">
        <v>1.2944887158040641</v>
      </c>
      <c r="N3">
        <v>0.9942936063884904</v>
      </c>
      <c r="O3">
        <v>1.1872238972541309</v>
      </c>
      <c r="P3">
        <v>1.25029903761559</v>
      </c>
      <c r="Q3">
        <v>1.0011111841595</v>
      </c>
      <c r="R3">
        <v>1.194148888070969</v>
      </c>
      <c r="S3">
        <v>1.2573086023111</v>
      </c>
      <c r="T3">
        <v>1.009672204291306</v>
      </c>
      <c r="U3">
        <v>1.2028418658523781</v>
      </c>
      <c r="V3">
        <v>1.266107634647524</v>
      </c>
      <c r="W3">
        <v>1.01092125121959</v>
      </c>
      <c r="X3">
        <v>1.20410541318637</v>
      </c>
      <c r="Y3">
        <v>1.2673862923526049</v>
      </c>
      <c r="Z3">
        <v>0.99184256428708883</v>
      </c>
      <c r="AA3">
        <v>1.183657481189476</v>
      </c>
      <c r="AB3">
        <v>1.2464041018258221</v>
      </c>
      <c r="AC3">
        <v>0.99852332198976257</v>
      </c>
      <c r="AD3">
        <v>1.1904317136707949</v>
      </c>
      <c r="AE3">
        <v>1.2532631926105771</v>
      </c>
      <c r="AF3">
        <v>1.0069070295237199</v>
      </c>
      <c r="AG3">
        <v>1.198940297801147</v>
      </c>
      <c r="AH3">
        <v>1.2618708456806531</v>
      </c>
      <c r="AI3">
        <v>1.0081294173140951</v>
      </c>
      <c r="AJ3">
        <v>1.2001766185571401</v>
      </c>
      <c r="AK3">
        <v>1.2631215420105839</v>
      </c>
      <c r="AL3">
        <v>0.99214606730270816</v>
      </c>
      <c r="AM3">
        <v>1.18452599849146</v>
      </c>
      <c r="AN3">
        <v>1.247353935041682</v>
      </c>
      <c r="AO3">
        <v>0.99884535419737197</v>
      </c>
      <c r="AP3">
        <v>1.191329885148966</v>
      </c>
      <c r="AQ3">
        <v>1.254237122141538</v>
      </c>
      <c r="AR3">
        <v>1.0072541458671309</v>
      </c>
      <c r="AS3">
        <v>1.19986810936319</v>
      </c>
      <c r="AT3">
        <v>1.2628775404052039</v>
      </c>
      <c r="AU3">
        <v>1.0084803104100739</v>
      </c>
      <c r="AV3">
        <v>1.2011087955447459</v>
      </c>
      <c r="AW3">
        <v>1.264133267630861</v>
      </c>
    </row>
    <row r="4" spans="1:49" x14ac:dyDescent="0.25">
      <c r="A4" t="s">
        <v>98</v>
      </c>
      <c r="B4">
        <v>1.854935185645332</v>
      </c>
      <c r="C4">
        <v>1.844719914714877</v>
      </c>
      <c r="D4">
        <v>1.843809611264154</v>
      </c>
      <c r="E4">
        <v>1.8574801074895411</v>
      </c>
      <c r="F4">
        <v>1.8473027039087671</v>
      </c>
      <c r="G4">
        <v>1.8464659527703711</v>
      </c>
      <c r="H4">
        <v>1.8595384710285101</v>
      </c>
      <c r="I4">
        <v>1.8493791634351771</v>
      </c>
      <c r="J4">
        <v>1.848579702153597</v>
      </c>
      <c r="K4">
        <v>1.859922979281381</v>
      </c>
      <c r="L4">
        <v>1.8497652300333629</v>
      </c>
      <c r="M4">
        <v>1.848965367261612</v>
      </c>
      <c r="N4">
        <v>1.854910181541892</v>
      </c>
      <c r="O4">
        <v>1.8446954421772479</v>
      </c>
      <c r="P4">
        <v>1.8437727630472669</v>
      </c>
      <c r="Q4">
        <v>1.857455251080403</v>
      </c>
      <c r="R4">
        <v>1.8472783890489599</v>
      </c>
      <c r="S4">
        <v>1.8464292096433801</v>
      </c>
      <c r="T4">
        <v>1.859514025545917</v>
      </c>
      <c r="U4">
        <v>1.849353691097817</v>
      </c>
      <c r="V4">
        <v>1.8485442969352901</v>
      </c>
      <c r="W4">
        <v>1.8598985535995449</v>
      </c>
      <c r="X4">
        <v>1.849739780092295</v>
      </c>
      <c r="Y4">
        <v>1.8489309491883801</v>
      </c>
      <c r="Z4">
        <v>1.85490105730227</v>
      </c>
      <c r="AA4">
        <v>1.8446865113337829</v>
      </c>
      <c r="AB4">
        <v>1.8437593179131091</v>
      </c>
      <c r="AC4">
        <v>1.8574461807394069</v>
      </c>
      <c r="AD4">
        <v>1.847269515743627</v>
      </c>
      <c r="AE4">
        <v>1.846415802862851</v>
      </c>
      <c r="AF4">
        <v>1.8595051051855389</v>
      </c>
      <c r="AG4">
        <v>1.849344395709613</v>
      </c>
      <c r="AH4">
        <v>1.8485313782542681</v>
      </c>
      <c r="AI4">
        <v>1.8598896404651719</v>
      </c>
      <c r="AJ4">
        <v>1.8497304928766449</v>
      </c>
      <c r="AK4">
        <v>1.8489180369167419</v>
      </c>
      <c r="AL4">
        <v>1.8548994866203139</v>
      </c>
      <c r="AM4">
        <v>1.844684973912718</v>
      </c>
      <c r="AN4">
        <v>1.843757003476977</v>
      </c>
      <c r="AO4">
        <v>1.857444619336506</v>
      </c>
      <c r="AP4">
        <v>1.8472679882279319</v>
      </c>
      <c r="AQ4">
        <v>1.8464134950301561</v>
      </c>
      <c r="AR4">
        <v>1.8595035696031781</v>
      </c>
      <c r="AS4">
        <v>1.8493427955514341</v>
      </c>
      <c r="AT4">
        <v>1.848529154439627</v>
      </c>
      <c r="AU4">
        <v>1.859888106126885</v>
      </c>
      <c r="AV4">
        <v>1.849728894125457</v>
      </c>
      <c r="AW4">
        <v>1.8489158142056601</v>
      </c>
    </row>
    <row r="5" spans="1:49" x14ac:dyDescent="0.25">
      <c r="A5" t="s">
        <v>99</v>
      </c>
      <c r="B5">
        <v>2.1849866262881581</v>
      </c>
      <c r="C5">
        <v>2.2310295141646139</v>
      </c>
      <c r="D5">
        <v>2.2456851759918122</v>
      </c>
      <c r="E5">
        <v>2.1975894234516731</v>
      </c>
      <c r="F5">
        <v>2.2431517725984449</v>
      </c>
      <c r="G5">
        <v>2.257697213875407</v>
      </c>
      <c r="H5">
        <v>2.2075402685748968</v>
      </c>
      <c r="I5">
        <v>2.252717820521791</v>
      </c>
      <c r="J5">
        <v>2.267179687246486</v>
      </c>
      <c r="K5">
        <v>2.2089572587397091</v>
      </c>
      <c r="L5">
        <v>2.2540788885092571</v>
      </c>
      <c r="M5">
        <v>2.2685293731732288</v>
      </c>
      <c r="N5">
        <v>2.123995963268186</v>
      </c>
      <c r="O5">
        <v>2.172167181219721</v>
      </c>
      <c r="P5">
        <v>2.1873132361300249</v>
      </c>
      <c r="Q5">
        <v>2.1358263979788088</v>
      </c>
      <c r="R5">
        <v>2.183572301891568</v>
      </c>
      <c r="S5">
        <v>2.1986364857551659</v>
      </c>
      <c r="T5">
        <v>2.1451503653675381</v>
      </c>
      <c r="U5">
        <v>2.1925689824033752</v>
      </c>
      <c r="V5">
        <v>2.2075645677870481</v>
      </c>
      <c r="W5">
        <v>2.1464770881017432</v>
      </c>
      <c r="X5">
        <v>2.1938487924061678</v>
      </c>
      <c r="Y5">
        <v>2.2088347382062099</v>
      </c>
      <c r="Z5">
        <v>2.0718880221441198</v>
      </c>
      <c r="AA5">
        <v>2.1217319210805479</v>
      </c>
      <c r="AB5">
        <v>2.1371533603539188</v>
      </c>
      <c r="AC5">
        <v>2.0830518759937799</v>
      </c>
      <c r="AD5">
        <v>2.1325289724187542</v>
      </c>
      <c r="AE5">
        <v>2.1479063366046112</v>
      </c>
      <c r="AF5">
        <v>2.0918601384625219</v>
      </c>
      <c r="AG5">
        <v>2.1410433336866119</v>
      </c>
      <c r="AH5">
        <v>2.1563849219926219</v>
      </c>
      <c r="AI5">
        <v>2.093113380042527</v>
      </c>
      <c r="AJ5">
        <v>2.1422551808156882</v>
      </c>
      <c r="AK5">
        <v>2.157590767300825</v>
      </c>
      <c r="AL5">
        <v>2.071321084103201</v>
      </c>
      <c r="AM5">
        <v>2.1211763322455091</v>
      </c>
      <c r="AN5">
        <v>2.1366036612620771</v>
      </c>
      <c r="AO5">
        <v>2.082476791906505</v>
      </c>
      <c r="AP5">
        <v>2.1319662935648518</v>
      </c>
      <c r="AQ5">
        <v>2.1473496820713329</v>
      </c>
      <c r="AR5">
        <v>2.0912789430174019</v>
      </c>
      <c r="AS5">
        <v>2.1404749231218072</v>
      </c>
      <c r="AT5">
        <v>2.1558227532688381</v>
      </c>
      <c r="AU5">
        <v>2.0925311828502031</v>
      </c>
      <c r="AV5">
        <v>2.1416859666540491</v>
      </c>
      <c r="AW5">
        <v>2.1570278113648982</v>
      </c>
    </row>
    <row r="6" spans="1:49" x14ac:dyDescent="0.25">
      <c r="A6" t="s">
        <v>100</v>
      </c>
      <c r="B6">
        <v>2.1102723047536109</v>
      </c>
      <c r="C6">
        <v>2.1527843935480862</v>
      </c>
      <c r="D6">
        <v>2.165424544110881</v>
      </c>
      <c r="E6">
        <v>2.1204354360180062</v>
      </c>
      <c r="F6">
        <v>2.1627121983545252</v>
      </c>
      <c r="G6">
        <v>2.175294169521782</v>
      </c>
      <c r="H6">
        <v>2.128460643985052</v>
      </c>
      <c r="I6">
        <v>2.170546783373271</v>
      </c>
      <c r="J6">
        <v>2.1830829513457641</v>
      </c>
      <c r="K6">
        <v>2.1296239088408688</v>
      </c>
      <c r="L6">
        <v>2.1716812399266741</v>
      </c>
      <c r="M6">
        <v>2.184210479222783</v>
      </c>
      <c r="N6">
        <v>2.0636839131755438</v>
      </c>
      <c r="O6">
        <v>2.1071455538041728</v>
      </c>
      <c r="P6">
        <v>2.1200986851767181</v>
      </c>
      <c r="Q6">
        <v>2.073345752421766</v>
      </c>
      <c r="R6">
        <v>2.116591133331942</v>
      </c>
      <c r="S6">
        <v>2.1295040492954151</v>
      </c>
      <c r="T6">
        <v>2.080962262815921</v>
      </c>
      <c r="U6">
        <v>2.1240429163613519</v>
      </c>
      <c r="V6">
        <v>2.1369193461580851</v>
      </c>
      <c r="W6">
        <v>2.082065646869792</v>
      </c>
      <c r="X6">
        <v>2.1251218306047979</v>
      </c>
      <c r="Y6">
        <v>2.1379923858061312</v>
      </c>
      <c r="Z6">
        <v>2.023375186238964</v>
      </c>
      <c r="AA6">
        <v>2.0676001156304191</v>
      </c>
      <c r="AB6">
        <v>2.0807420152919009</v>
      </c>
      <c r="AC6">
        <v>2.0325943789141472</v>
      </c>
      <c r="AD6">
        <v>2.076628943382234</v>
      </c>
      <c r="AE6">
        <v>2.0897545753297049</v>
      </c>
      <c r="AF6">
        <v>2.0398707248173422</v>
      </c>
      <c r="AG6">
        <v>2.0837503106919351</v>
      </c>
      <c r="AH6">
        <v>2.0968597757366001</v>
      </c>
      <c r="AI6">
        <v>2.0409247759278109</v>
      </c>
      <c r="AJ6">
        <v>2.0847820507485939</v>
      </c>
      <c r="AK6">
        <v>2.0978876214156461</v>
      </c>
      <c r="AL6">
        <v>2.0229320908020889</v>
      </c>
      <c r="AM6">
        <v>2.0671600582059511</v>
      </c>
      <c r="AN6">
        <v>2.080306447401556</v>
      </c>
      <c r="AO6">
        <v>2.032145784632351</v>
      </c>
      <c r="AP6">
        <v>2.0761840119303612</v>
      </c>
      <c r="AQ6">
        <v>2.0893142097130242</v>
      </c>
      <c r="AR6">
        <v>2.0394180425638351</v>
      </c>
      <c r="AS6">
        <v>2.0833014072582361</v>
      </c>
      <c r="AT6">
        <v>2.0964156211616811</v>
      </c>
      <c r="AU6">
        <v>2.0404714131208381</v>
      </c>
      <c r="AV6">
        <v>2.084332585571544</v>
      </c>
      <c r="AW6">
        <v>2.0974429151121399</v>
      </c>
    </row>
    <row r="7" spans="1:49" x14ac:dyDescent="0.25">
      <c r="A7" t="s">
        <v>101</v>
      </c>
      <c r="B7">
        <v>1.200795999585702</v>
      </c>
      <c r="C7">
        <v>1.1936906811716219</v>
      </c>
      <c r="D7">
        <v>1.203885566578317</v>
      </c>
      <c r="E7">
        <v>1.2016263756387391</v>
      </c>
      <c r="F7">
        <v>1.1944680874768281</v>
      </c>
      <c r="G7">
        <v>1.204658449402171</v>
      </c>
      <c r="H7">
        <v>1.2025391988899481</v>
      </c>
      <c r="I7">
        <v>1.195322279361662</v>
      </c>
      <c r="J7">
        <v>1.205507312954939</v>
      </c>
      <c r="K7">
        <v>1.20288474563808</v>
      </c>
      <c r="L7">
        <v>1.19564546461786</v>
      </c>
      <c r="M7">
        <v>1.205828641415019</v>
      </c>
      <c r="N7">
        <v>1.2007962348765771</v>
      </c>
      <c r="O7">
        <v>1.193690957726377</v>
      </c>
      <c r="P7">
        <v>1.2038858471578251</v>
      </c>
      <c r="Q7">
        <v>1.2016266151877779</v>
      </c>
      <c r="R7">
        <v>1.1944683738181201</v>
      </c>
      <c r="S7">
        <v>1.2046587712451939</v>
      </c>
      <c r="T7">
        <v>1.202539449402998</v>
      </c>
      <c r="U7">
        <v>1.1953226027712971</v>
      </c>
      <c r="V7">
        <v>1.205507645541825</v>
      </c>
      <c r="W7">
        <v>1.2028850003090901</v>
      </c>
      <c r="X7">
        <v>1.1956457921199499</v>
      </c>
      <c r="Y7">
        <v>1.2058289780771649</v>
      </c>
      <c r="Z7">
        <v>1.200796454614643</v>
      </c>
      <c r="AA7">
        <v>1.193691216009471</v>
      </c>
      <c r="AB7">
        <v>1.2038861091982631</v>
      </c>
      <c r="AC7">
        <v>1.2016268389024161</v>
      </c>
      <c r="AD7">
        <v>1.1944686412406169</v>
      </c>
      <c r="AE7">
        <v>1.204659071819882</v>
      </c>
      <c r="AF7">
        <v>1.2025396833566691</v>
      </c>
      <c r="AG7">
        <v>1.195322904809893</v>
      </c>
      <c r="AH7">
        <v>1.2055079561499411</v>
      </c>
      <c r="AI7">
        <v>1.202885238145784</v>
      </c>
      <c r="AJ7">
        <v>1.1956460979803909</v>
      </c>
      <c r="AK7">
        <v>1.205829292491065</v>
      </c>
      <c r="AL7">
        <v>1.2007964575930581</v>
      </c>
      <c r="AM7">
        <v>1.1936912195103959</v>
      </c>
      <c r="AN7">
        <v>1.2038861127501079</v>
      </c>
      <c r="AO7">
        <v>1.20162684193473</v>
      </c>
      <c r="AP7">
        <v>1.1944686448654189</v>
      </c>
      <c r="AQ7">
        <v>1.2046590758940221</v>
      </c>
      <c r="AR7">
        <v>1.2025396865277651</v>
      </c>
      <c r="AS7">
        <v>1.1953229089038799</v>
      </c>
      <c r="AT7">
        <v>1.205507960360076</v>
      </c>
      <c r="AU7">
        <v>1.202885241369511</v>
      </c>
      <c r="AV7">
        <v>1.1956461021261799</v>
      </c>
      <c r="AW7">
        <v>1.2058292967527839</v>
      </c>
    </row>
    <row r="8" spans="1:49" x14ac:dyDescent="0.25">
      <c r="A8" t="s">
        <v>102</v>
      </c>
      <c r="B8">
        <v>1.1432579597380239</v>
      </c>
      <c r="C8">
        <v>1.137868887355177</v>
      </c>
      <c r="D8">
        <v>1.147349366741943</v>
      </c>
      <c r="E8">
        <v>1.1439814551348499</v>
      </c>
      <c r="F8">
        <v>1.1385539621063181</v>
      </c>
      <c r="G8">
        <v>1.1480334080248871</v>
      </c>
      <c r="H8">
        <v>1.1447766560959161</v>
      </c>
      <c r="I8">
        <v>1.1393065843841841</v>
      </c>
      <c r="J8">
        <v>1.1487846318607291</v>
      </c>
      <c r="K8">
        <v>1.1450776381262</v>
      </c>
      <c r="L8">
        <v>1.1395913036864209</v>
      </c>
      <c r="M8">
        <v>1.149068972190612</v>
      </c>
      <c r="N8">
        <v>1.143258052003731</v>
      </c>
      <c r="O8">
        <v>1.137869099938378</v>
      </c>
      <c r="P8">
        <v>1.1473496248249371</v>
      </c>
      <c r="Q8">
        <v>1.1439815513462981</v>
      </c>
      <c r="R8">
        <v>1.1385541834899211</v>
      </c>
      <c r="S8">
        <v>1.148033700543253</v>
      </c>
      <c r="T8">
        <v>1.1447767623226881</v>
      </c>
      <c r="U8">
        <v>1.1393068396098009</v>
      </c>
      <c r="V8">
        <v>1.1487849339391121</v>
      </c>
      <c r="W8">
        <v>1.145077748149171</v>
      </c>
      <c r="X8">
        <v>1.1395915625896691</v>
      </c>
      <c r="Y8">
        <v>1.149069277894744</v>
      </c>
      <c r="Z8">
        <v>1.143258138174766</v>
      </c>
      <c r="AA8">
        <v>1.137869298478507</v>
      </c>
      <c r="AB8">
        <v>1.1473498658549821</v>
      </c>
      <c r="AC8">
        <v>1.1439816412021471</v>
      </c>
      <c r="AD8">
        <v>1.138554390248532</v>
      </c>
      <c r="AE8">
        <v>1.148033973731075</v>
      </c>
      <c r="AF8">
        <v>1.144776861531617</v>
      </c>
      <c r="AG8">
        <v>1.139307077971627</v>
      </c>
      <c r="AH8">
        <v>1.148785216054806</v>
      </c>
      <c r="AI8">
        <v>1.145077850903284</v>
      </c>
      <c r="AJ8">
        <v>1.1395918043859461</v>
      </c>
      <c r="AK8">
        <v>1.149069563396439</v>
      </c>
      <c r="AL8">
        <v>1.1432581393427941</v>
      </c>
      <c r="AM8">
        <v>1.1378693011696539</v>
      </c>
      <c r="AN8">
        <v>1.1473498691220361</v>
      </c>
      <c r="AO8">
        <v>1.143981642420119</v>
      </c>
      <c r="AP8">
        <v>1.138554393051074</v>
      </c>
      <c r="AQ8">
        <v>1.148033977433998</v>
      </c>
      <c r="AR8">
        <v>1.144776862876363</v>
      </c>
      <c r="AS8">
        <v>1.139307081202517</v>
      </c>
      <c r="AT8">
        <v>1.1487852198787389</v>
      </c>
      <c r="AU8">
        <v>1.1450778522960821</v>
      </c>
      <c r="AV8">
        <v>1.139591807663388</v>
      </c>
      <c r="AW8">
        <v>1.1490695672662661</v>
      </c>
    </row>
    <row r="9" spans="1:49" x14ac:dyDescent="0.25">
      <c r="A9" t="s">
        <v>103</v>
      </c>
      <c r="B9">
        <v>2.4801918249197081</v>
      </c>
      <c r="C9">
        <v>2.5152247955595071</v>
      </c>
      <c r="D9">
        <v>2.5786651927411932</v>
      </c>
      <c r="E9">
        <v>2.4860743658766391</v>
      </c>
      <c r="F9">
        <v>2.5210823474621651</v>
      </c>
      <c r="G9">
        <v>2.5851474722811858</v>
      </c>
      <c r="H9">
        <v>2.4923702127826011</v>
      </c>
      <c r="I9">
        <v>2.5262492875997489</v>
      </c>
      <c r="J9">
        <v>2.59095707606232</v>
      </c>
      <c r="K9">
        <v>2.4933218229189862</v>
      </c>
      <c r="L9">
        <v>2.527195339331203</v>
      </c>
      <c r="M9">
        <v>2.59191846083844</v>
      </c>
      <c r="N9">
        <v>2.4462976994349299</v>
      </c>
      <c r="O9">
        <v>2.4842628035203198</v>
      </c>
      <c r="P9">
        <v>2.5474630458649909</v>
      </c>
      <c r="Q9">
        <v>2.4521113417163551</v>
      </c>
      <c r="R9">
        <v>2.489849108863984</v>
      </c>
      <c r="S9">
        <v>2.553512572302076</v>
      </c>
      <c r="T9">
        <v>2.4583246810252568</v>
      </c>
      <c r="U9">
        <v>2.4948264500889001</v>
      </c>
      <c r="V9">
        <v>2.5589776727816971</v>
      </c>
      <c r="W9">
        <v>2.4592591219529072</v>
      </c>
      <c r="X9">
        <v>2.496205354462417</v>
      </c>
      <c r="Y9">
        <v>2.5598822483003918</v>
      </c>
      <c r="Z9">
        <v>2.429403457325765</v>
      </c>
      <c r="AA9">
        <v>2.467510206222892</v>
      </c>
      <c r="AB9">
        <v>2.5313203438960681</v>
      </c>
      <c r="AC9">
        <v>2.435680810238265</v>
      </c>
      <c r="AD9">
        <v>2.4734588183683499</v>
      </c>
      <c r="AE9">
        <v>2.536841199463332</v>
      </c>
      <c r="AF9">
        <v>2.4412721077217698</v>
      </c>
      <c r="AG9">
        <v>2.4783396255883372</v>
      </c>
      <c r="AH9">
        <v>2.541779391719317</v>
      </c>
      <c r="AI9">
        <v>2.441640793408526</v>
      </c>
      <c r="AJ9">
        <v>2.479224403376755</v>
      </c>
      <c r="AK9">
        <v>2.5431260871842678</v>
      </c>
      <c r="AL9">
        <v>2.4302952243543632</v>
      </c>
      <c r="AM9">
        <v>2.4683599046578282</v>
      </c>
      <c r="AN9">
        <v>2.5312729056587502</v>
      </c>
      <c r="AO9">
        <v>2.435467618345414</v>
      </c>
      <c r="AP9">
        <v>2.473373858018252</v>
      </c>
      <c r="AQ9">
        <v>2.5367951217096718</v>
      </c>
      <c r="AR9">
        <v>2.441059332301255</v>
      </c>
      <c r="AS9">
        <v>2.4791961802993598</v>
      </c>
      <c r="AT9">
        <v>2.5421900891416471</v>
      </c>
      <c r="AU9">
        <v>2.4425451047692688</v>
      </c>
      <c r="AV9">
        <v>2.4800814990760571</v>
      </c>
      <c r="AW9">
        <v>2.5430816913552472</v>
      </c>
    </row>
    <row r="10" spans="1:49" x14ac:dyDescent="0.25">
      <c r="A10" t="s">
        <v>104</v>
      </c>
      <c r="B10">
        <v>1.27029714115521</v>
      </c>
      <c r="C10">
        <v>1.3191293966919031</v>
      </c>
      <c r="D10">
        <v>1.33477247442526</v>
      </c>
      <c r="E10">
        <v>1.2723707519146521</v>
      </c>
      <c r="F10">
        <v>1.3212366975026779</v>
      </c>
      <c r="G10">
        <v>1.337543834451522</v>
      </c>
      <c r="H10">
        <v>1.274803174569024</v>
      </c>
      <c r="I10">
        <v>1.3222979649510871</v>
      </c>
      <c r="J10">
        <v>1.3392810245056279</v>
      </c>
      <c r="K10">
        <v>1.2751155483420651</v>
      </c>
      <c r="L10">
        <v>1.3226138775084011</v>
      </c>
      <c r="M10">
        <v>1.339598236362076</v>
      </c>
      <c r="N10">
        <v>1.2621339166866361</v>
      </c>
      <c r="O10">
        <v>1.310781216013289</v>
      </c>
      <c r="P10">
        <v>1.3264214994694801</v>
      </c>
      <c r="Q10">
        <v>1.2641835128499239</v>
      </c>
      <c r="R10">
        <v>1.3128598982313919</v>
      </c>
      <c r="S10">
        <v>1.3291629642472129</v>
      </c>
      <c r="T10">
        <v>1.2665875871617069</v>
      </c>
      <c r="U10">
        <v>1.3139007867021451</v>
      </c>
      <c r="V10">
        <v>1.330876998347029</v>
      </c>
      <c r="W10">
        <v>1.266895370601318</v>
      </c>
      <c r="X10">
        <v>1.314881349728303</v>
      </c>
      <c r="Y10">
        <v>1.3311898647785001</v>
      </c>
      <c r="Z10">
        <v>1.2546544817749941</v>
      </c>
      <c r="AA10">
        <v>1.302494447087186</v>
      </c>
      <c r="AB10">
        <v>1.3194145392074239</v>
      </c>
      <c r="AC10">
        <v>1.257393497776226</v>
      </c>
      <c r="AD10">
        <v>1.3052042904289991</v>
      </c>
      <c r="AE10">
        <v>1.32147750036344</v>
      </c>
      <c r="AF10">
        <v>1.2590599164887579</v>
      </c>
      <c r="AG10">
        <v>1.306222352169504</v>
      </c>
      <c r="AH10">
        <v>1.3225176598521491</v>
      </c>
      <c r="AI10">
        <v>1.258646793462026</v>
      </c>
      <c r="AJ10">
        <v>1.3065293142849399</v>
      </c>
      <c r="AK10">
        <v>1.323482582080892</v>
      </c>
      <c r="AL10">
        <v>1.2552762920163549</v>
      </c>
      <c r="AM10">
        <v>1.3030612709394109</v>
      </c>
      <c r="AN10">
        <v>1.3186645877096479</v>
      </c>
      <c r="AO10">
        <v>1.256584414977699</v>
      </c>
      <c r="AP10">
        <v>1.3044433942007381</v>
      </c>
      <c r="AQ10">
        <v>1.3207261072114029</v>
      </c>
      <c r="AR10">
        <v>1.25824927666938</v>
      </c>
      <c r="AS10">
        <v>1.306790861202306</v>
      </c>
      <c r="AT10">
        <v>1.3224207770367451</v>
      </c>
      <c r="AU10">
        <v>1.259270611222173</v>
      </c>
      <c r="AV10">
        <v>1.307098010862271</v>
      </c>
      <c r="AW10">
        <v>1.322729691980155</v>
      </c>
    </row>
    <row r="11" spans="1:49" x14ac:dyDescent="0.25">
      <c r="A11" t="s">
        <v>105</v>
      </c>
      <c r="B11">
        <v>2.4216645851997631</v>
      </c>
      <c r="C11">
        <v>2.5126010146110889</v>
      </c>
      <c r="D11">
        <v>2.6576238755272881</v>
      </c>
      <c r="E11">
        <v>2.433835819276001</v>
      </c>
      <c r="F11">
        <v>2.524640048744009</v>
      </c>
      <c r="G11">
        <v>2.6701614247206189</v>
      </c>
      <c r="H11">
        <v>2.4463274942350899</v>
      </c>
      <c r="I11">
        <v>2.536310690767237</v>
      </c>
      <c r="J11">
        <v>2.682283240529475</v>
      </c>
      <c r="K11">
        <v>2.448480863683538</v>
      </c>
      <c r="L11">
        <v>2.5384359442399078</v>
      </c>
      <c r="M11">
        <v>2.6844245055067839</v>
      </c>
      <c r="N11">
        <v>2.383218988798065</v>
      </c>
      <c r="O11">
        <v>2.476623733660944</v>
      </c>
      <c r="P11">
        <v>2.6205437564075251</v>
      </c>
      <c r="Q11">
        <v>2.3949225958575528</v>
      </c>
      <c r="R11">
        <v>2.4879643021012048</v>
      </c>
      <c r="S11">
        <v>2.6325529148950739</v>
      </c>
      <c r="T11">
        <v>2.4071430491388282</v>
      </c>
      <c r="U11">
        <v>2.4990431187324291</v>
      </c>
      <c r="V11">
        <v>2.6442330000497298</v>
      </c>
      <c r="W11">
        <v>2.4092467331440339</v>
      </c>
      <c r="X11">
        <v>2.501470824268972</v>
      </c>
      <c r="Y11">
        <v>2.6463192067570658</v>
      </c>
      <c r="Z11">
        <v>2.3662729869442232</v>
      </c>
      <c r="AA11">
        <v>2.4599565828732408</v>
      </c>
      <c r="AB11">
        <v>2.6037371481182339</v>
      </c>
      <c r="AC11">
        <v>2.378239820387456</v>
      </c>
      <c r="AD11">
        <v>2.4712560555591478</v>
      </c>
      <c r="AE11">
        <v>2.615245060620627</v>
      </c>
      <c r="AF11">
        <v>2.3898023879998891</v>
      </c>
      <c r="AG11">
        <v>2.4820530891109889</v>
      </c>
      <c r="AH11">
        <v>2.626327458221029</v>
      </c>
      <c r="AI11">
        <v>2.3914427745664701</v>
      </c>
      <c r="AJ11">
        <v>2.4840758938474781</v>
      </c>
      <c r="AK11">
        <v>2.628731160855478</v>
      </c>
      <c r="AL11">
        <v>2.3654042276559011</v>
      </c>
      <c r="AM11">
        <v>2.4591987123790742</v>
      </c>
      <c r="AN11">
        <v>2.602581096323354</v>
      </c>
      <c r="AO11">
        <v>2.3764148813314629</v>
      </c>
      <c r="AP11">
        <v>2.4696192281110751</v>
      </c>
      <c r="AQ11">
        <v>2.6140950639523202</v>
      </c>
      <c r="AR11">
        <v>2.3879517410759199</v>
      </c>
      <c r="AS11">
        <v>2.4811508032387009</v>
      </c>
      <c r="AT11">
        <v>2.6255301138356661</v>
      </c>
      <c r="AU11">
        <v>2.3904542151676211</v>
      </c>
      <c r="AV11">
        <v>2.4831387449218938</v>
      </c>
      <c r="AW11">
        <v>2.627565257551983</v>
      </c>
    </row>
    <row r="12" spans="1:49" x14ac:dyDescent="0.25">
      <c r="A12" t="s">
        <v>106</v>
      </c>
      <c r="B12">
        <v>0.37926029110544118</v>
      </c>
      <c r="C12">
        <v>0.41583519129509011</v>
      </c>
      <c r="D12">
        <v>0.4194303886857601</v>
      </c>
      <c r="E12">
        <v>0.37926029110544118</v>
      </c>
      <c r="F12">
        <v>0.41583519129509011</v>
      </c>
      <c r="G12">
        <v>0.4194303886857601</v>
      </c>
      <c r="H12">
        <v>0.37926029110544118</v>
      </c>
      <c r="I12">
        <v>0.41583519129509011</v>
      </c>
      <c r="J12">
        <v>0.4194303886857601</v>
      </c>
      <c r="K12">
        <v>0.37926029110544118</v>
      </c>
      <c r="L12">
        <v>0.41583519129509011</v>
      </c>
      <c r="M12">
        <v>0.4194303886857601</v>
      </c>
      <c r="N12">
        <v>0.37926029110544118</v>
      </c>
      <c r="O12">
        <v>0.41583519129509011</v>
      </c>
      <c r="P12">
        <v>0.4194303886857601</v>
      </c>
      <c r="Q12">
        <v>0.37926029110544118</v>
      </c>
      <c r="R12">
        <v>0.41583519129509011</v>
      </c>
      <c r="S12">
        <v>0.4194303886857601</v>
      </c>
      <c r="T12">
        <v>0.37926029110544118</v>
      </c>
      <c r="U12">
        <v>0.41583519129509011</v>
      </c>
      <c r="V12">
        <v>0.4194303886857601</v>
      </c>
      <c r="W12">
        <v>0.37926029110544118</v>
      </c>
      <c r="X12">
        <v>0.41583519129509011</v>
      </c>
      <c r="Y12">
        <v>0.4194303886857601</v>
      </c>
      <c r="Z12">
        <v>0.37926029110544118</v>
      </c>
      <c r="AA12">
        <v>0.41583519129509011</v>
      </c>
      <c r="AB12">
        <v>0.4194303886857601</v>
      </c>
      <c r="AC12">
        <v>0.37926029110544118</v>
      </c>
      <c r="AD12">
        <v>0.41583519129509011</v>
      </c>
      <c r="AE12">
        <v>0.4194303886857601</v>
      </c>
      <c r="AF12">
        <v>0.37926029110544118</v>
      </c>
      <c r="AG12">
        <v>0.41583519129509011</v>
      </c>
      <c r="AH12">
        <v>0.4194303886857601</v>
      </c>
      <c r="AI12">
        <v>0.37926029110544118</v>
      </c>
      <c r="AJ12">
        <v>0.41583519129509011</v>
      </c>
      <c r="AK12">
        <v>0.4194303886857601</v>
      </c>
      <c r="AL12">
        <v>0.37926029110544118</v>
      </c>
      <c r="AM12">
        <v>0.41583519129509011</v>
      </c>
      <c r="AN12">
        <v>0.4194303886857601</v>
      </c>
      <c r="AO12">
        <v>0.37926029110544118</v>
      </c>
      <c r="AP12">
        <v>0.41583519129509011</v>
      </c>
      <c r="AQ12">
        <v>0.4194303886857601</v>
      </c>
      <c r="AR12">
        <v>0.37926029110544118</v>
      </c>
      <c r="AS12">
        <v>0.41583519129509011</v>
      </c>
      <c r="AT12">
        <v>0.4194303886857601</v>
      </c>
      <c r="AU12">
        <v>0.37926029110544118</v>
      </c>
      <c r="AV12">
        <v>0.41583519129509011</v>
      </c>
      <c r="AW12">
        <v>0.4194303886857601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12"/>
  <sheetViews>
    <sheetView workbookViewId="0">
      <selection activeCell="A25" sqref="A25:A26"/>
    </sheetView>
  </sheetViews>
  <sheetFormatPr defaultRowHeight="15" x14ac:dyDescent="0.25"/>
  <sheetData>
    <row r="1" spans="1:49" x14ac:dyDescent="0.25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  <c r="AI1" s="2" t="s">
        <v>81</v>
      </c>
      <c r="AJ1" s="2" t="s">
        <v>82</v>
      </c>
      <c r="AK1" s="2" t="s">
        <v>83</v>
      </c>
      <c r="AL1" s="2" t="s">
        <v>84</v>
      </c>
      <c r="AM1" s="2" t="s">
        <v>85</v>
      </c>
      <c r="AN1" s="2" t="s">
        <v>86</v>
      </c>
      <c r="AO1" s="2" t="s">
        <v>87</v>
      </c>
      <c r="AP1" s="2" t="s">
        <v>88</v>
      </c>
      <c r="AQ1" s="2" t="s">
        <v>89</v>
      </c>
      <c r="AR1" s="2" t="s">
        <v>90</v>
      </c>
      <c r="AS1" s="2" t="s">
        <v>91</v>
      </c>
      <c r="AT1" s="2" t="s">
        <v>92</v>
      </c>
      <c r="AU1" s="2" t="s">
        <v>93</v>
      </c>
      <c r="AV1" s="2" t="s">
        <v>94</v>
      </c>
      <c r="AW1" s="2" t="s">
        <v>95</v>
      </c>
    </row>
    <row r="2" spans="1:49" x14ac:dyDescent="0.25">
      <c r="A2" t="s">
        <v>96</v>
      </c>
      <c r="B2">
        <v>0.65213972114625296</v>
      </c>
      <c r="C2">
        <v>0.62960495937317751</v>
      </c>
      <c r="D2">
        <v>0.62088781302178664</v>
      </c>
      <c r="E2">
        <v>0.659875541425329</v>
      </c>
      <c r="F2">
        <v>0.63692513034386533</v>
      </c>
      <c r="G2">
        <v>0.62802744443868563</v>
      </c>
      <c r="H2">
        <v>0.66939467908601591</v>
      </c>
      <c r="I2">
        <v>0.64592963667515368</v>
      </c>
      <c r="J2">
        <v>0.6368076740152645</v>
      </c>
      <c r="K2">
        <v>0.67088417224228125</v>
      </c>
      <c r="L2">
        <v>0.64733826211564816</v>
      </c>
      <c r="M2">
        <v>0.638180981232633</v>
      </c>
      <c r="N2">
        <v>0.66038069269926725</v>
      </c>
      <c r="O2">
        <v>0.63835270794916399</v>
      </c>
      <c r="P2">
        <v>0.62997167078840954</v>
      </c>
      <c r="Q2">
        <v>0.66753460819527499</v>
      </c>
      <c r="R2">
        <v>0.64513607071055767</v>
      </c>
      <c r="S2">
        <v>0.63659748172989716</v>
      </c>
      <c r="T2">
        <v>0.67631664840735994</v>
      </c>
      <c r="U2">
        <v>0.65346073734742027</v>
      </c>
      <c r="V2">
        <v>0.64472709430958175</v>
      </c>
      <c r="W2">
        <v>0.67768858657836595</v>
      </c>
      <c r="X2">
        <v>0.65476095104352006</v>
      </c>
      <c r="Y2">
        <v>0.64599665991854871</v>
      </c>
      <c r="Z2">
        <v>0.66047286459455812</v>
      </c>
      <c r="AA2">
        <v>0.63844187927457685</v>
      </c>
      <c r="AB2">
        <v>0.63005968056890971</v>
      </c>
      <c r="AC2">
        <v>0.66762779974097264</v>
      </c>
      <c r="AD2">
        <v>0.64522621068021302</v>
      </c>
      <c r="AE2">
        <v>0.63668643913843481</v>
      </c>
      <c r="AF2">
        <v>0.67641109306850167</v>
      </c>
      <c r="AG2">
        <v>0.6535520674291162</v>
      </c>
      <c r="AH2">
        <v>0.64481721580509743</v>
      </c>
      <c r="AI2">
        <v>0.67778322694889404</v>
      </c>
      <c r="AJ2">
        <v>0.65485246695531441</v>
      </c>
      <c r="AK2">
        <v>0.64608696315651293</v>
      </c>
      <c r="AL2">
        <v>0.66061445838357613</v>
      </c>
      <c r="AM2">
        <v>0.63859747993481908</v>
      </c>
      <c r="AN2">
        <v>0.6302295141932559</v>
      </c>
      <c r="AO2">
        <v>0.66775834567819847</v>
      </c>
      <c r="AP2">
        <v>0.64537101313909717</v>
      </c>
      <c r="AQ2">
        <v>0.63684599997879299</v>
      </c>
      <c r="AR2">
        <v>0.67652768977843614</v>
      </c>
      <c r="AS2">
        <v>0.65368325270118111</v>
      </c>
      <c r="AT2">
        <v>0.64496382095630611</v>
      </c>
      <c r="AU2">
        <v>0.67789760349502937</v>
      </c>
      <c r="AV2">
        <v>0.65498148669784928</v>
      </c>
      <c r="AW2">
        <v>0.64623150783854633</v>
      </c>
    </row>
    <row r="3" spans="1:49" x14ac:dyDescent="0.25">
      <c r="A3" t="s">
        <v>97</v>
      </c>
      <c r="B3">
        <v>0.63186071988508763</v>
      </c>
      <c r="C3">
        <v>0.60970808914174257</v>
      </c>
      <c r="D3">
        <v>0.60087254349515351</v>
      </c>
      <c r="E3">
        <v>0.63784024951563878</v>
      </c>
      <c r="F3">
        <v>0.6153599046338637</v>
      </c>
      <c r="G3">
        <v>0.60637805106350551</v>
      </c>
      <c r="H3">
        <v>0.64540673254048475</v>
      </c>
      <c r="I3">
        <v>0.62250970066925015</v>
      </c>
      <c r="J3">
        <v>0.61334135925485156</v>
      </c>
      <c r="K3">
        <v>0.64650569282705783</v>
      </c>
      <c r="L3">
        <v>0.62354788387481375</v>
      </c>
      <c r="M3">
        <v>0.61435228753724036</v>
      </c>
      <c r="N3">
        <v>0.64163602755416504</v>
      </c>
      <c r="O3">
        <v>0.62006288910307428</v>
      </c>
      <c r="P3">
        <v>0.61161453320399217</v>
      </c>
      <c r="Q3">
        <v>0.64711170003340379</v>
      </c>
      <c r="R3">
        <v>0.6252513747488756</v>
      </c>
      <c r="S3">
        <v>0.61667771657760551</v>
      </c>
      <c r="T3">
        <v>0.65402664207217431</v>
      </c>
      <c r="U3">
        <v>0.63180218259423371</v>
      </c>
      <c r="V3">
        <v>0.6230692991661082</v>
      </c>
      <c r="W3">
        <v>0.6550292285384669</v>
      </c>
      <c r="X3">
        <v>0.63275176759313589</v>
      </c>
      <c r="Y3">
        <v>0.62399566526367789</v>
      </c>
      <c r="Z3">
        <v>0.64379753247265337</v>
      </c>
      <c r="AA3">
        <v>0.62233600543884338</v>
      </c>
      <c r="AB3">
        <v>0.61396882684078657</v>
      </c>
      <c r="AC3">
        <v>0.64917571415915543</v>
      </c>
      <c r="AD3">
        <v>0.62743463612671846</v>
      </c>
      <c r="AE3">
        <v>0.61894607536476809</v>
      </c>
      <c r="AF3">
        <v>0.65596522287848047</v>
      </c>
      <c r="AG3">
        <v>0.63386987254439875</v>
      </c>
      <c r="AH3">
        <v>0.62522715401245055</v>
      </c>
      <c r="AI3">
        <v>0.65694924447823266</v>
      </c>
      <c r="AJ3">
        <v>0.6348023502421225</v>
      </c>
      <c r="AK3">
        <v>0.6261371619126771</v>
      </c>
      <c r="AL3">
        <v>0.64343688519511699</v>
      </c>
      <c r="AM3">
        <v>0.62196476092136899</v>
      </c>
      <c r="AN3">
        <v>0.61359026259378691</v>
      </c>
      <c r="AO3">
        <v>0.64883127295778353</v>
      </c>
      <c r="AP3">
        <v>0.62707820230538402</v>
      </c>
      <c r="AQ3">
        <v>0.61858172984951587</v>
      </c>
      <c r="AR3">
        <v>0.65564160014966832</v>
      </c>
      <c r="AS3">
        <v>0.63353245885153031</v>
      </c>
      <c r="AT3">
        <v>0.62488106233427487</v>
      </c>
      <c r="AU3">
        <v>0.65662870545283225</v>
      </c>
      <c r="AV3">
        <v>0.63446775492515317</v>
      </c>
      <c r="AW3">
        <v>0.62579377510981971</v>
      </c>
    </row>
    <row r="4" spans="1:49" x14ac:dyDescent="0.25">
      <c r="A4" t="s">
        <v>98</v>
      </c>
      <c r="B4">
        <v>0.32820441628911889</v>
      </c>
      <c r="C4">
        <v>0.33664721245147999</v>
      </c>
      <c r="D4">
        <v>0.33747369174581587</v>
      </c>
      <c r="E4">
        <v>0.32874884037217178</v>
      </c>
      <c r="F4">
        <v>0.33723386308899878</v>
      </c>
      <c r="G4">
        <v>0.33806797514302189</v>
      </c>
      <c r="H4">
        <v>0.32917042311097972</v>
      </c>
      <c r="I4">
        <v>0.33769091663516948</v>
      </c>
      <c r="J4">
        <v>0.33852787399113787</v>
      </c>
      <c r="K4">
        <v>0.3292486604218019</v>
      </c>
      <c r="L4">
        <v>0.33777573460072369</v>
      </c>
      <c r="M4">
        <v>0.33861261995784442</v>
      </c>
      <c r="N4">
        <v>0.328399219913526</v>
      </c>
      <c r="O4">
        <v>0.33684824143409209</v>
      </c>
      <c r="P4">
        <v>0.33767358468707309</v>
      </c>
      <c r="Q4">
        <v>0.32894397636786338</v>
      </c>
      <c r="R4">
        <v>0.33743517143933111</v>
      </c>
      <c r="S4">
        <v>0.33826822171366577</v>
      </c>
      <c r="T4">
        <v>0.32936580833107498</v>
      </c>
      <c r="U4">
        <v>0.33789249240547881</v>
      </c>
      <c r="V4">
        <v>0.3387285426691099</v>
      </c>
      <c r="W4">
        <v>0.32944409213336939</v>
      </c>
      <c r="X4">
        <v>0.33797736024106367</v>
      </c>
      <c r="Y4">
        <v>0.33881348569944508</v>
      </c>
      <c r="Z4">
        <v>0.32847030721818848</v>
      </c>
      <c r="AA4">
        <v>0.33692160024943019</v>
      </c>
      <c r="AB4">
        <v>0.33774652899917568</v>
      </c>
      <c r="AC4">
        <v>0.32901518496045229</v>
      </c>
      <c r="AD4">
        <v>0.3375086321976164</v>
      </c>
      <c r="AE4">
        <v>0.33834129507062688</v>
      </c>
      <c r="AF4">
        <v>0.32943710787411989</v>
      </c>
      <c r="AG4">
        <v>0.33796605075374331</v>
      </c>
      <c r="AH4">
        <v>0.33880177005641871</v>
      </c>
      <c r="AI4">
        <v>0.32951540864289502</v>
      </c>
      <c r="AJ4">
        <v>0.33805093678864168</v>
      </c>
      <c r="AK4">
        <v>0.33888673122760998</v>
      </c>
      <c r="AL4">
        <v>0.32848254454744691</v>
      </c>
      <c r="AM4">
        <v>0.33693422859556488</v>
      </c>
      <c r="AN4">
        <v>0.33775908599379811</v>
      </c>
      <c r="AO4">
        <v>0.32902744316452209</v>
      </c>
      <c r="AP4">
        <v>0.33752127808812038</v>
      </c>
      <c r="AQ4">
        <v>0.33835387427523739</v>
      </c>
      <c r="AR4">
        <v>0.3294493817294385</v>
      </c>
      <c r="AS4">
        <v>0.33797871343825858</v>
      </c>
      <c r="AT4">
        <v>0.33881437577057388</v>
      </c>
      <c r="AU4">
        <v>0.32952768541788308</v>
      </c>
      <c r="AV4">
        <v>0.33806360260501511</v>
      </c>
      <c r="AW4">
        <v>0.33889934006356559</v>
      </c>
    </row>
    <row r="5" spans="1:49" x14ac:dyDescent="0.25">
      <c r="A5" t="s">
        <v>99</v>
      </c>
      <c r="B5">
        <v>0.56364276675119973</v>
      </c>
      <c r="C5">
        <v>0.54559750944265806</v>
      </c>
      <c r="D5">
        <v>0.54101221252229859</v>
      </c>
      <c r="E5">
        <v>0.56667539232131425</v>
      </c>
      <c r="F5">
        <v>0.54837843825919275</v>
      </c>
      <c r="G5">
        <v>0.54373551664007569</v>
      </c>
      <c r="H5">
        <v>0.56906935391005586</v>
      </c>
      <c r="I5">
        <v>0.55057251300193077</v>
      </c>
      <c r="J5">
        <v>0.54588385914174442</v>
      </c>
      <c r="K5">
        <v>0.56941002882778202</v>
      </c>
      <c r="L5">
        <v>0.55088465694624567</v>
      </c>
      <c r="M5">
        <v>0.54618947768156623</v>
      </c>
      <c r="N5">
        <v>0.56812074114806765</v>
      </c>
      <c r="O5">
        <v>0.55018343970281181</v>
      </c>
      <c r="P5">
        <v>0.54563977585741441</v>
      </c>
      <c r="Q5">
        <v>0.57107637226178765</v>
      </c>
      <c r="R5">
        <v>0.55289942300194639</v>
      </c>
      <c r="S5">
        <v>0.54830088507033092</v>
      </c>
      <c r="T5">
        <v>0.57340863739898351</v>
      </c>
      <c r="U5">
        <v>0.55504149509357581</v>
      </c>
      <c r="V5">
        <v>0.5503994340600874</v>
      </c>
      <c r="W5">
        <v>0.57374046669653866</v>
      </c>
      <c r="X5">
        <v>0.5553461860635116</v>
      </c>
      <c r="Y5">
        <v>0.55069791672466406</v>
      </c>
      <c r="Z5">
        <v>0.57217333315295138</v>
      </c>
      <c r="AA5">
        <v>0.55434321806884379</v>
      </c>
      <c r="AB5">
        <v>0.54984060915967115</v>
      </c>
      <c r="AC5">
        <v>0.57506099934924759</v>
      </c>
      <c r="AD5">
        <v>0.55700169432504187</v>
      </c>
      <c r="AE5">
        <v>0.55244662082678286</v>
      </c>
      <c r="AF5">
        <v>0.57733885681268682</v>
      </c>
      <c r="AG5">
        <v>0.55909776168454339</v>
      </c>
      <c r="AH5">
        <v>0.55450109783117407</v>
      </c>
      <c r="AI5">
        <v>0.57766288932922361</v>
      </c>
      <c r="AJ5">
        <v>0.55939586229452642</v>
      </c>
      <c r="AK5">
        <v>0.55479326738740142</v>
      </c>
      <c r="AL5">
        <v>0.57223272586151963</v>
      </c>
      <c r="AM5">
        <v>0.55440438661772018</v>
      </c>
      <c r="AN5">
        <v>0.54990250830387444</v>
      </c>
      <c r="AO5">
        <v>0.57511952262036381</v>
      </c>
      <c r="AP5">
        <v>0.55706213330166454</v>
      </c>
      <c r="AQ5">
        <v>0.55250782399384413</v>
      </c>
      <c r="AR5">
        <v>0.57739668418755752</v>
      </c>
      <c r="AS5">
        <v>0.55915761702907651</v>
      </c>
      <c r="AT5">
        <v>0.55456174427546667</v>
      </c>
      <c r="AU5">
        <v>0.57772061698829247</v>
      </c>
      <c r="AV5">
        <v>0.55945563403271981</v>
      </c>
      <c r="AW5">
        <v>0.55485383408273137</v>
      </c>
    </row>
    <row r="6" spans="1:49" x14ac:dyDescent="0.25">
      <c r="A6" t="s">
        <v>100</v>
      </c>
      <c r="B6">
        <v>0.4990776535079352</v>
      </c>
      <c r="C6">
        <v>0.487297260011744</v>
      </c>
      <c r="D6">
        <v>0.48390970812433581</v>
      </c>
      <c r="E6">
        <v>0.50132804828836219</v>
      </c>
      <c r="F6">
        <v>0.48940053035384617</v>
      </c>
      <c r="G6">
        <v>0.48597671954656407</v>
      </c>
      <c r="H6">
        <v>0.50310129770265466</v>
      </c>
      <c r="I6">
        <v>0.49105756153646651</v>
      </c>
      <c r="J6">
        <v>0.48760443179375468</v>
      </c>
      <c r="K6">
        <v>0.50335792757417386</v>
      </c>
      <c r="L6">
        <v>0.4912973235047598</v>
      </c>
      <c r="M6">
        <v>0.48783984125389951</v>
      </c>
      <c r="N6">
        <v>0.50400250016689896</v>
      </c>
      <c r="O6">
        <v>0.49220301428235502</v>
      </c>
      <c r="P6">
        <v>0.48882452743916238</v>
      </c>
      <c r="Q6">
        <v>0.50621419822927471</v>
      </c>
      <c r="R6">
        <v>0.49427293614420148</v>
      </c>
      <c r="S6">
        <v>0.49085952148019679</v>
      </c>
      <c r="T6">
        <v>0.50795648316596098</v>
      </c>
      <c r="U6">
        <v>0.49590329629809798</v>
      </c>
      <c r="V6">
        <v>0.49246165692737792</v>
      </c>
      <c r="W6">
        <v>0.50820860407297219</v>
      </c>
      <c r="X6">
        <v>0.49613917435179938</v>
      </c>
      <c r="Y6">
        <v>0.49269335798602532</v>
      </c>
      <c r="Z6">
        <v>0.50846798706317076</v>
      </c>
      <c r="AA6">
        <v>0.49666167865302491</v>
      </c>
      <c r="AB6">
        <v>0.49329454381593701</v>
      </c>
      <c r="AC6">
        <v>0.51064497256261909</v>
      </c>
      <c r="AD6">
        <v>0.49870165659416599</v>
      </c>
      <c r="AE6">
        <v>0.49530077700682251</v>
      </c>
      <c r="AF6">
        <v>0.51235950753451942</v>
      </c>
      <c r="AG6">
        <v>0.50030808371022328</v>
      </c>
      <c r="AH6">
        <v>0.49687994491929688</v>
      </c>
      <c r="AI6">
        <v>0.51260758893913949</v>
      </c>
      <c r="AJ6">
        <v>0.50054047776254151</v>
      </c>
      <c r="AK6">
        <v>0.49710830356225699</v>
      </c>
      <c r="AL6">
        <v>0.50853458077392999</v>
      </c>
      <c r="AM6">
        <v>0.49672859774125078</v>
      </c>
      <c r="AN6">
        <v>0.49336172619143409</v>
      </c>
      <c r="AO6">
        <v>0.51071113812459856</v>
      </c>
      <c r="AP6">
        <v>0.49876821344570399</v>
      </c>
      <c r="AQ6">
        <v>0.49536761472653879</v>
      </c>
      <c r="AR6">
        <v>0.51242533054243344</v>
      </c>
      <c r="AS6">
        <v>0.50037435140429065</v>
      </c>
      <c r="AT6">
        <v>0.49694650834093768</v>
      </c>
      <c r="AU6">
        <v>0.51267336206488479</v>
      </c>
      <c r="AV6">
        <v>0.50060670334505286</v>
      </c>
      <c r="AW6">
        <v>0.49717482686400838</v>
      </c>
    </row>
    <row r="7" spans="1:49" x14ac:dyDescent="0.25">
      <c r="A7" t="s">
        <v>101</v>
      </c>
      <c r="B7">
        <v>0.52830381333211662</v>
      </c>
      <c r="C7">
        <v>0.51277742398074588</v>
      </c>
      <c r="D7">
        <v>0.50944862441817451</v>
      </c>
      <c r="E7">
        <v>0.52877319936163092</v>
      </c>
      <c r="F7">
        <v>0.51322432147170205</v>
      </c>
      <c r="G7">
        <v>0.50989017547523707</v>
      </c>
      <c r="H7">
        <v>0.52929078025193133</v>
      </c>
      <c r="I7">
        <v>0.51371711439087653</v>
      </c>
      <c r="J7">
        <v>0.51037707573861191</v>
      </c>
      <c r="K7">
        <v>0.52948765598811265</v>
      </c>
      <c r="L7">
        <v>0.51390457212262197</v>
      </c>
      <c r="M7">
        <v>0.51056229509863049</v>
      </c>
      <c r="N7">
        <v>0.52833056447133842</v>
      </c>
      <c r="O7">
        <v>0.51280334483883905</v>
      </c>
      <c r="P7">
        <v>0.50947436871209917</v>
      </c>
      <c r="Q7">
        <v>0.52879997851540372</v>
      </c>
      <c r="R7">
        <v>0.51325026898663773</v>
      </c>
      <c r="S7">
        <v>0.50991594611257807</v>
      </c>
      <c r="T7">
        <v>0.52931759072103235</v>
      </c>
      <c r="U7">
        <v>0.51374309171161314</v>
      </c>
      <c r="V7">
        <v>0.51040287583350441</v>
      </c>
      <c r="W7">
        <v>0.52951447861343037</v>
      </c>
      <c r="X7">
        <v>0.51393056101859691</v>
      </c>
      <c r="Y7">
        <v>0.51058810663487242</v>
      </c>
      <c r="Z7">
        <v>0.52835554675551177</v>
      </c>
      <c r="AA7">
        <v>0.51282755174754457</v>
      </c>
      <c r="AB7">
        <v>0.50949841073246438</v>
      </c>
      <c r="AC7">
        <v>0.52882498696188396</v>
      </c>
      <c r="AD7">
        <v>0.51327450078971282</v>
      </c>
      <c r="AE7">
        <v>0.50994001273461087</v>
      </c>
      <c r="AF7">
        <v>0.52934262841243329</v>
      </c>
      <c r="AG7">
        <v>0.51376735134988949</v>
      </c>
      <c r="AH7">
        <v>0.51042696996551484</v>
      </c>
      <c r="AI7">
        <v>0.52953952765738266</v>
      </c>
      <c r="AJ7">
        <v>0.51395483146685794</v>
      </c>
      <c r="AK7">
        <v>0.51061221145183089</v>
      </c>
      <c r="AL7">
        <v>0.52835588537018263</v>
      </c>
      <c r="AM7">
        <v>0.51282787985266731</v>
      </c>
      <c r="AN7">
        <v>0.5094987366026652</v>
      </c>
      <c r="AO7">
        <v>0.52882532593116527</v>
      </c>
      <c r="AP7">
        <v>0.5132748292322602</v>
      </c>
      <c r="AQ7">
        <v>0.50994033893826896</v>
      </c>
      <c r="AR7">
        <v>0.5293429677781063</v>
      </c>
      <c r="AS7">
        <v>0.51376768016972096</v>
      </c>
      <c r="AT7">
        <v>0.51042729654204877</v>
      </c>
      <c r="AU7">
        <v>0.52953986717693269</v>
      </c>
      <c r="AV7">
        <v>0.51395516043321254</v>
      </c>
      <c r="AW7">
        <v>0.51061253817319308</v>
      </c>
    </row>
    <row r="8" spans="1:49" x14ac:dyDescent="0.25">
      <c r="A8" t="s">
        <v>102</v>
      </c>
      <c r="B8">
        <v>0.4858619813912658</v>
      </c>
      <c r="C8">
        <v>0.47303013032727748</v>
      </c>
      <c r="D8">
        <v>0.46998446539155458</v>
      </c>
      <c r="E8">
        <v>0.4862580844871775</v>
      </c>
      <c r="F8">
        <v>0.47340929195471998</v>
      </c>
      <c r="G8">
        <v>0.47035909127420272</v>
      </c>
      <c r="H8">
        <v>0.48669488721956949</v>
      </c>
      <c r="I8">
        <v>0.4738274227772884</v>
      </c>
      <c r="J8">
        <v>0.47077222496794707</v>
      </c>
      <c r="K8">
        <v>0.48686107517926669</v>
      </c>
      <c r="L8">
        <v>0.47398651616930321</v>
      </c>
      <c r="M8">
        <v>0.4709294208086226</v>
      </c>
      <c r="N8">
        <v>0.48588624011893949</v>
      </c>
      <c r="O8">
        <v>0.47305371897752191</v>
      </c>
      <c r="P8">
        <v>0.47000790981841001</v>
      </c>
      <c r="Q8">
        <v>0.48628236676452791</v>
      </c>
      <c r="R8">
        <v>0.47343290310789471</v>
      </c>
      <c r="S8">
        <v>0.47038255792484851</v>
      </c>
      <c r="T8">
        <v>0.48671919585188111</v>
      </c>
      <c r="U8">
        <v>0.47385105912128672</v>
      </c>
      <c r="V8">
        <v>0.47079571649955237</v>
      </c>
      <c r="W8">
        <v>0.48688539406110598</v>
      </c>
      <c r="X8">
        <v>0.47401016231450022</v>
      </c>
      <c r="Y8">
        <v>0.47095292202244637</v>
      </c>
      <c r="Z8">
        <v>0.48590889481462818</v>
      </c>
      <c r="AA8">
        <v>0.47307574790645779</v>
      </c>
      <c r="AB8">
        <v>0.470029804061041</v>
      </c>
      <c r="AC8">
        <v>0.4863050434528689</v>
      </c>
      <c r="AD8">
        <v>0.4734549530519464</v>
      </c>
      <c r="AE8">
        <v>0.47040447292191179</v>
      </c>
      <c r="AF8">
        <v>0.48674189715275179</v>
      </c>
      <c r="AG8">
        <v>0.47387313259069919</v>
      </c>
      <c r="AH8">
        <v>0.47081765473260062</v>
      </c>
      <c r="AI8">
        <v>0.48690810493390368</v>
      </c>
      <c r="AJ8">
        <v>0.47403224493715213</v>
      </c>
      <c r="AK8">
        <v>0.47097486929762028</v>
      </c>
      <c r="AL8">
        <v>0.48590920188084002</v>
      </c>
      <c r="AM8">
        <v>0.47307604649093199</v>
      </c>
      <c r="AN8">
        <v>0.47003010081995572</v>
      </c>
      <c r="AO8">
        <v>0.48630535081717502</v>
      </c>
      <c r="AP8">
        <v>0.47345525192126509</v>
      </c>
      <c r="AQ8">
        <v>0.47040476996213748</v>
      </c>
      <c r="AR8">
        <v>0.48674220485066111</v>
      </c>
      <c r="AS8">
        <v>0.47387343177888552</v>
      </c>
      <c r="AT8">
        <v>0.47081795208777172</v>
      </c>
      <c r="AU8">
        <v>0.48690841276155511</v>
      </c>
      <c r="AV8">
        <v>0.47403254424940539</v>
      </c>
      <c r="AW8">
        <v>0.47097516677535239</v>
      </c>
    </row>
    <row r="9" spans="1:49" x14ac:dyDescent="0.25">
      <c r="A9" t="s">
        <v>103</v>
      </c>
      <c r="B9">
        <v>0.73317553325110896</v>
      </c>
      <c r="C9">
        <v>0.71818683123626914</v>
      </c>
      <c r="D9">
        <v>0.712911793186361</v>
      </c>
      <c r="E9">
        <v>0.73516076992007995</v>
      </c>
      <c r="F9">
        <v>0.7200863826460937</v>
      </c>
      <c r="G9">
        <v>0.71480850536094254</v>
      </c>
      <c r="H9">
        <v>0.73713413170802589</v>
      </c>
      <c r="I9">
        <v>0.72191837454246433</v>
      </c>
      <c r="J9">
        <v>0.71663924703164739</v>
      </c>
      <c r="K9">
        <v>0.73745542300046318</v>
      </c>
      <c r="L9">
        <v>0.72222570891029081</v>
      </c>
      <c r="M9">
        <v>0.71694173856634114</v>
      </c>
      <c r="N9">
        <v>0.77266898634946257</v>
      </c>
      <c r="O9">
        <v>0.75666140965178419</v>
      </c>
      <c r="P9">
        <v>0.75114704903948715</v>
      </c>
      <c r="Q9">
        <v>0.77470324037512295</v>
      </c>
      <c r="R9">
        <v>0.75860855996886911</v>
      </c>
      <c r="S9">
        <v>0.75309026346264418</v>
      </c>
      <c r="T9">
        <v>0.77672062927187346</v>
      </c>
      <c r="U9">
        <v>0.76048531628219973</v>
      </c>
      <c r="V9">
        <v>0.75496467516799126</v>
      </c>
      <c r="W9">
        <v>0.7770494937655118</v>
      </c>
      <c r="X9">
        <v>0.76082688105940066</v>
      </c>
      <c r="Y9">
        <v>0.75527450655459283</v>
      </c>
      <c r="Z9">
        <v>0.78064181054312842</v>
      </c>
      <c r="AA9">
        <v>0.76450608745206106</v>
      </c>
      <c r="AB9">
        <v>0.75902899132463197</v>
      </c>
      <c r="AC9">
        <v>0.78269475013313206</v>
      </c>
      <c r="AD9">
        <v>0.7664707362051727</v>
      </c>
      <c r="AE9">
        <v>0.76093786989443424</v>
      </c>
      <c r="AF9">
        <v>0.784672495615785</v>
      </c>
      <c r="AG9">
        <v>0.76833888902384639</v>
      </c>
      <c r="AH9">
        <v>0.76277786619776433</v>
      </c>
      <c r="AI9">
        <v>0.78497075603216226</v>
      </c>
      <c r="AJ9">
        <v>0.7686520761512925</v>
      </c>
      <c r="AK9">
        <v>0.76311207855612306</v>
      </c>
      <c r="AL9">
        <v>0.78078767096330792</v>
      </c>
      <c r="AM9">
        <v>0.76463829350769585</v>
      </c>
      <c r="AN9">
        <v>0.7591094062527004</v>
      </c>
      <c r="AO9">
        <v>0.78278408984421133</v>
      </c>
      <c r="AP9">
        <v>0.76655123424335125</v>
      </c>
      <c r="AQ9">
        <v>0.76101899966641195</v>
      </c>
      <c r="AR9">
        <v>0.78476259867820353</v>
      </c>
      <c r="AS9">
        <v>0.76847285743893112</v>
      </c>
      <c r="AT9">
        <v>0.76288549861696942</v>
      </c>
      <c r="AU9">
        <v>0.78511872649257808</v>
      </c>
      <c r="AV9">
        <v>0.76878619927163505</v>
      </c>
      <c r="AW9">
        <v>0.76319400600967124</v>
      </c>
    </row>
    <row r="10" spans="1:49" x14ac:dyDescent="0.25">
      <c r="A10" t="s">
        <v>104</v>
      </c>
      <c r="B10">
        <v>0.31913905236546142</v>
      </c>
      <c r="C10">
        <v>0.31735015515613541</v>
      </c>
      <c r="D10">
        <v>0.31586660898211411</v>
      </c>
      <c r="E10">
        <v>0.3196157521062471</v>
      </c>
      <c r="F10">
        <v>0.31781582675840442</v>
      </c>
      <c r="G10">
        <v>0.31636160779749478</v>
      </c>
      <c r="H10">
        <v>0.32004888338260867</v>
      </c>
      <c r="I10">
        <v>0.31816251026750469</v>
      </c>
      <c r="J10">
        <v>0.31673972540666701</v>
      </c>
      <c r="K10">
        <v>0.32012104449539269</v>
      </c>
      <c r="L10">
        <v>0.31823292271956077</v>
      </c>
      <c r="M10">
        <v>0.31680925451676673</v>
      </c>
      <c r="N10">
        <v>0.32242162401866731</v>
      </c>
      <c r="O10">
        <v>0.32055321822371408</v>
      </c>
      <c r="P10">
        <v>0.31905366688952042</v>
      </c>
      <c r="Q10">
        <v>0.3229000748665653</v>
      </c>
      <c r="R10">
        <v>0.32102063946322429</v>
      </c>
      <c r="S10">
        <v>0.3195497794018482</v>
      </c>
      <c r="T10">
        <v>0.32333386431830158</v>
      </c>
      <c r="U10">
        <v>0.32136944436426612</v>
      </c>
      <c r="V10">
        <v>0.31992935705337971</v>
      </c>
      <c r="W10">
        <v>0.3234062898577465</v>
      </c>
      <c r="X10">
        <v>0.3214758081443399</v>
      </c>
      <c r="Y10">
        <v>0.31999915811973112</v>
      </c>
      <c r="Z10">
        <v>0.32537787271511981</v>
      </c>
      <c r="AA10">
        <v>0.32340830279785809</v>
      </c>
      <c r="AB10">
        <v>0.32196430633453621</v>
      </c>
      <c r="AC10">
        <v>0.32589711527665149</v>
      </c>
      <c r="AD10">
        <v>0.32391189380333413</v>
      </c>
      <c r="AE10">
        <v>0.32242731160236637</v>
      </c>
      <c r="AF10">
        <v>0.32629178824920591</v>
      </c>
      <c r="AG10">
        <v>0.32426238677710101</v>
      </c>
      <c r="AH10">
        <v>0.3227739149329103</v>
      </c>
      <c r="AI10">
        <v>0.32632476035996311</v>
      </c>
      <c r="AJ10">
        <v>0.3243332677595398</v>
      </c>
      <c r="AK10">
        <v>0.3228780045159666</v>
      </c>
      <c r="AL10">
        <v>0.32545338308715011</v>
      </c>
      <c r="AM10">
        <v>0.32347890204320329</v>
      </c>
      <c r="AN10">
        <v>0.32196609079726929</v>
      </c>
      <c r="AO10">
        <v>0.3258937680000728</v>
      </c>
      <c r="AP10">
        <v>0.32391270284295659</v>
      </c>
      <c r="AQ10">
        <v>0.32242899526825908</v>
      </c>
      <c r="AR10">
        <v>0.32628832069006641</v>
      </c>
      <c r="AS10">
        <v>0.32433320089084761</v>
      </c>
      <c r="AT10">
        <v>0.3228095841433708</v>
      </c>
      <c r="AU10">
        <v>0.32640054983910671</v>
      </c>
      <c r="AV10">
        <v>0.32440411183028001</v>
      </c>
      <c r="AW10">
        <v>0.32287956073585289</v>
      </c>
    </row>
    <row r="11" spans="1:49" x14ac:dyDescent="0.25">
      <c r="A11" t="s">
        <v>105</v>
      </c>
      <c r="B11">
        <v>0.58623160311215117</v>
      </c>
      <c r="C11">
        <v>0.57555135050818806</v>
      </c>
      <c r="D11">
        <v>0.57156351236860869</v>
      </c>
      <c r="E11">
        <v>0.58977915529329605</v>
      </c>
      <c r="F11">
        <v>0.57897374384730294</v>
      </c>
      <c r="G11">
        <v>0.5749595047549656</v>
      </c>
      <c r="H11">
        <v>0.59338999916674118</v>
      </c>
      <c r="I11">
        <v>0.5824144704187797</v>
      </c>
      <c r="J11">
        <v>0.57837394620693461</v>
      </c>
      <c r="K11">
        <v>0.59403242698271885</v>
      </c>
      <c r="L11">
        <v>0.58303402659106296</v>
      </c>
      <c r="M11">
        <v>0.57898508561237594</v>
      </c>
      <c r="N11">
        <v>0.6172632207769938</v>
      </c>
      <c r="O11">
        <v>0.60580537677392088</v>
      </c>
      <c r="P11">
        <v>0.60163094633698777</v>
      </c>
      <c r="Q11">
        <v>0.62088721447985029</v>
      </c>
      <c r="R11">
        <v>0.60930184309121327</v>
      </c>
      <c r="S11">
        <v>0.60510002013174069</v>
      </c>
      <c r="T11">
        <v>0.62457066728667487</v>
      </c>
      <c r="U11">
        <v>0.61281458576028225</v>
      </c>
      <c r="V11">
        <v>0.60858550121704269</v>
      </c>
      <c r="W11">
        <v>0.62522612839651925</v>
      </c>
      <c r="X11">
        <v>0.61346670739534481</v>
      </c>
      <c r="Y11">
        <v>0.60920925520713431</v>
      </c>
      <c r="Z11">
        <v>0.62400933573503337</v>
      </c>
      <c r="AA11">
        <v>0.61242256345861468</v>
      </c>
      <c r="AB11">
        <v>0.60826506797862545</v>
      </c>
      <c r="AC11">
        <v>0.6276429782269749</v>
      </c>
      <c r="AD11">
        <v>0.61592804293886705</v>
      </c>
      <c r="AE11">
        <v>0.61170529362826798</v>
      </c>
      <c r="AF11">
        <v>0.63129200582179068</v>
      </c>
      <c r="AG11">
        <v>0.61942975677452417</v>
      </c>
      <c r="AH11">
        <v>0.61516086419106086</v>
      </c>
      <c r="AI11">
        <v>0.63192367226246826</v>
      </c>
      <c r="AJ11">
        <v>0.62005985907134142</v>
      </c>
      <c r="AK11">
        <v>0.61580174316261493</v>
      </c>
      <c r="AL11">
        <v>0.62355313760213249</v>
      </c>
      <c r="AM11">
        <v>0.6119773488801894</v>
      </c>
      <c r="AN11">
        <v>0.60777434409278464</v>
      </c>
      <c r="AO11">
        <v>0.62713822628823035</v>
      </c>
      <c r="AP11">
        <v>0.61543821253697251</v>
      </c>
      <c r="AQ11">
        <v>0.61120850938819193</v>
      </c>
      <c r="AR11">
        <v>0.63078076227332203</v>
      </c>
      <c r="AS11">
        <v>0.61897275548511388</v>
      </c>
      <c r="AT11">
        <v>0.61467705333823852</v>
      </c>
      <c r="AU11">
        <v>0.63145410358184206</v>
      </c>
      <c r="AV11">
        <v>0.61960179720507835</v>
      </c>
      <c r="AW11">
        <v>0.61529770242847992</v>
      </c>
    </row>
    <row r="12" spans="1:49" x14ac:dyDescent="0.25">
      <c r="A12" t="s">
        <v>106</v>
      </c>
      <c r="B12">
        <v>5.6285162576675003E-3</v>
      </c>
      <c r="C12">
        <v>5.4890385856886E-3</v>
      </c>
      <c r="D12">
        <v>5.4317883320709002E-3</v>
      </c>
      <c r="E12">
        <v>5.6285162576675003E-3</v>
      </c>
      <c r="F12">
        <v>5.4890385856886E-3</v>
      </c>
      <c r="G12">
        <v>5.4317883320709002E-3</v>
      </c>
      <c r="H12">
        <v>5.6285162576675003E-3</v>
      </c>
      <c r="I12">
        <v>5.4890385856886E-3</v>
      </c>
      <c r="J12">
        <v>5.4317883320709002E-3</v>
      </c>
      <c r="K12">
        <v>5.6285162576675003E-3</v>
      </c>
      <c r="L12">
        <v>5.4890385856886E-3</v>
      </c>
      <c r="M12">
        <v>5.4317883320709002E-3</v>
      </c>
      <c r="N12">
        <v>5.6285162576675003E-3</v>
      </c>
      <c r="O12">
        <v>5.4890385856886E-3</v>
      </c>
      <c r="P12">
        <v>5.4317883320709002E-3</v>
      </c>
      <c r="Q12">
        <v>5.6285162576675003E-3</v>
      </c>
      <c r="R12">
        <v>5.4890385856886E-3</v>
      </c>
      <c r="S12">
        <v>5.4317883320709002E-3</v>
      </c>
      <c r="T12">
        <v>5.6285162576675003E-3</v>
      </c>
      <c r="U12">
        <v>5.4890385856886E-3</v>
      </c>
      <c r="V12">
        <v>5.4317883320709002E-3</v>
      </c>
      <c r="W12">
        <v>5.6285162576675003E-3</v>
      </c>
      <c r="X12">
        <v>5.4890385856886E-3</v>
      </c>
      <c r="Y12">
        <v>5.4317883320709002E-3</v>
      </c>
      <c r="Z12">
        <v>5.6285162576675003E-3</v>
      </c>
      <c r="AA12">
        <v>5.4890385856886E-3</v>
      </c>
      <c r="AB12">
        <v>5.4317883320709002E-3</v>
      </c>
      <c r="AC12">
        <v>5.6285162576675003E-3</v>
      </c>
      <c r="AD12">
        <v>5.4890385856886E-3</v>
      </c>
      <c r="AE12">
        <v>5.4317883320709002E-3</v>
      </c>
      <c r="AF12">
        <v>5.6285162576675003E-3</v>
      </c>
      <c r="AG12">
        <v>5.4890385856886E-3</v>
      </c>
      <c r="AH12">
        <v>5.4317883320709002E-3</v>
      </c>
      <c r="AI12">
        <v>5.6285162576675003E-3</v>
      </c>
      <c r="AJ12">
        <v>5.4890385856886E-3</v>
      </c>
      <c r="AK12">
        <v>5.4317883320709002E-3</v>
      </c>
      <c r="AL12">
        <v>5.6285162576675003E-3</v>
      </c>
      <c r="AM12">
        <v>5.4890385856886E-3</v>
      </c>
      <c r="AN12">
        <v>5.4317883320709002E-3</v>
      </c>
      <c r="AO12">
        <v>5.6285162576675003E-3</v>
      </c>
      <c r="AP12">
        <v>5.4890385856886E-3</v>
      </c>
      <c r="AQ12">
        <v>5.4317883320709002E-3</v>
      </c>
      <c r="AR12">
        <v>5.6285162576675003E-3</v>
      </c>
      <c r="AS12">
        <v>5.4890385856886E-3</v>
      </c>
      <c r="AT12">
        <v>5.4317883320709002E-3</v>
      </c>
      <c r="AU12">
        <v>5.6285162576675003E-3</v>
      </c>
      <c r="AV12">
        <v>5.4890385856886E-3</v>
      </c>
      <c r="AW12">
        <v>5.4317883320709002E-3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4"/>
  <sheetViews>
    <sheetView workbookViewId="0">
      <selection activeCell="A25" sqref="A25:A26"/>
    </sheetView>
  </sheetViews>
  <sheetFormatPr defaultRowHeight="15" x14ac:dyDescent="0.25"/>
  <cols>
    <col min="1" max="1" width="21.7109375" customWidth="1"/>
  </cols>
  <sheetData>
    <row r="1" spans="1:49" x14ac:dyDescent="0.25">
      <c r="A1" s="2" t="s">
        <v>108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  <c r="AI1" s="2" t="s">
        <v>81</v>
      </c>
      <c r="AJ1" s="2" t="s">
        <v>82</v>
      </c>
      <c r="AK1" s="2" t="s">
        <v>83</v>
      </c>
      <c r="AL1" s="2" t="s">
        <v>84</v>
      </c>
      <c r="AM1" s="2" t="s">
        <v>85</v>
      </c>
      <c r="AN1" s="2" t="s">
        <v>86</v>
      </c>
      <c r="AO1" s="2" t="s">
        <v>87</v>
      </c>
      <c r="AP1" s="2" t="s">
        <v>88</v>
      </c>
      <c r="AQ1" s="2" t="s">
        <v>89</v>
      </c>
      <c r="AR1" s="2" t="s">
        <v>90</v>
      </c>
      <c r="AS1" s="2" t="s">
        <v>91</v>
      </c>
      <c r="AT1" s="2" t="s">
        <v>92</v>
      </c>
      <c r="AU1" s="2" t="s">
        <v>93</v>
      </c>
      <c r="AV1" s="2" t="s">
        <v>94</v>
      </c>
      <c r="AW1" s="2" t="s">
        <v>95</v>
      </c>
    </row>
    <row r="2" spans="1:49" x14ac:dyDescent="0.25">
      <c r="A2" t="s">
        <v>109</v>
      </c>
      <c r="B2">
        <v>14611.515859794041</v>
      </c>
      <c r="C2">
        <v>14544.13651529137</v>
      </c>
      <c r="D2">
        <v>14525.94135966706</v>
      </c>
      <c r="E2">
        <v>14611.85417003341</v>
      </c>
      <c r="F2">
        <v>14544.476413527689</v>
      </c>
      <c r="G2">
        <v>14526.281766962429</v>
      </c>
      <c r="H2">
        <v>14612.224220384591</v>
      </c>
      <c r="I2">
        <v>14544.848221742701</v>
      </c>
      <c r="J2">
        <v>14526.65413712866</v>
      </c>
      <c r="K2">
        <v>14612.29411955809</v>
      </c>
      <c r="L2">
        <v>14544.91845654686</v>
      </c>
      <c r="M2">
        <v>14526.724479391631</v>
      </c>
      <c r="N2">
        <v>15058.675079920789</v>
      </c>
      <c r="O2">
        <v>14989.222626426061</v>
      </c>
      <c r="P2">
        <v>14970.46736933343</v>
      </c>
      <c r="Q2">
        <v>15059.0101844112</v>
      </c>
      <c r="R2">
        <v>14989.55926014235</v>
      </c>
      <c r="S2">
        <v>14970.804494390521</v>
      </c>
      <c r="T2">
        <v>15059.376676702441</v>
      </c>
      <c r="U2">
        <v>14989.92744882755</v>
      </c>
      <c r="V2">
        <v>14971.1732264729</v>
      </c>
      <c r="W2">
        <v>15059.44592185142</v>
      </c>
      <c r="X2">
        <v>14989.99701867325</v>
      </c>
      <c r="Y2">
        <v>14971.24290047415</v>
      </c>
      <c r="Z2">
        <v>15214.901868795831</v>
      </c>
      <c r="AA2">
        <v>15144.72986810387</v>
      </c>
      <c r="AB2">
        <v>15125.780311629651</v>
      </c>
      <c r="AC2">
        <v>15215.238481419279</v>
      </c>
      <c r="AD2">
        <v>15145.068007082889</v>
      </c>
      <c r="AE2">
        <v>15126.118941188461</v>
      </c>
      <c r="AF2">
        <v>15215.60646279042</v>
      </c>
      <c r="AG2">
        <v>15145.43768165397</v>
      </c>
      <c r="AH2">
        <v>15126.48915829529</v>
      </c>
      <c r="AI2">
        <v>15215.675961152259</v>
      </c>
      <c r="AJ2">
        <v>15145.507504112</v>
      </c>
      <c r="AK2">
        <v>15126.5590847447</v>
      </c>
      <c r="AL2">
        <v>15222.237538212919</v>
      </c>
      <c r="AM2">
        <v>15152.03074023951</v>
      </c>
      <c r="AN2">
        <v>15133.07176318468</v>
      </c>
      <c r="AO2">
        <v>15222.57353199285</v>
      </c>
      <c r="AP2">
        <v>15152.368257316561</v>
      </c>
      <c r="AQ2">
        <v>15133.409769869901</v>
      </c>
      <c r="AR2">
        <v>15222.940870808859</v>
      </c>
      <c r="AS2">
        <v>15152.73728614723</v>
      </c>
      <c r="AT2">
        <v>15133.77934022467</v>
      </c>
      <c r="AU2">
        <v>15223.01025565676</v>
      </c>
      <c r="AV2">
        <v>15152.806994528741</v>
      </c>
      <c r="AW2">
        <v>15133.84915241887</v>
      </c>
    </row>
    <row r="3" spans="1:49" x14ac:dyDescent="0.25">
      <c r="A3" t="s">
        <v>110</v>
      </c>
      <c r="B3">
        <v>28523.651726454089</v>
      </c>
      <c r="C3">
        <v>28394.68482431896</v>
      </c>
      <c r="D3">
        <v>28359.913127583779</v>
      </c>
      <c r="E3">
        <v>28523.651726454089</v>
      </c>
      <c r="F3">
        <v>28394.68482431896</v>
      </c>
      <c r="G3">
        <v>28359.913127583779</v>
      </c>
      <c r="H3">
        <v>28523.651726454089</v>
      </c>
      <c r="I3">
        <v>28394.68482431896</v>
      </c>
      <c r="J3">
        <v>28359.913127583779</v>
      </c>
      <c r="K3">
        <v>28523.651726454089</v>
      </c>
      <c r="L3">
        <v>28394.68482431896</v>
      </c>
      <c r="M3">
        <v>28359.913127583779</v>
      </c>
      <c r="N3">
        <v>28523.651726571439</v>
      </c>
      <c r="O3">
        <v>28394.68482443902</v>
      </c>
      <c r="P3">
        <v>28359.913127704149</v>
      </c>
      <c r="Q3">
        <v>28523.651726571439</v>
      </c>
      <c r="R3">
        <v>28394.68482443902</v>
      </c>
      <c r="S3">
        <v>28359.913127704149</v>
      </c>
      <c r="T3">
        <v>28523.651726571439</v>
      </c>
      <c r="U3">
        <v>28394.68482443902</v>
      </c>
      <c r="V3">
        <v>28359.913127704149</v>
      </c>
      <c r="W3">
        <v>28523.651726571439</v>
      </c>
      <c r="X3">
        <v>28394.68482443902</v>
      </c>
      <c r="Y3">
        <v>28359.913127704149</v>
      </c>
      <c r="Z3">
        <v>28523.65172722072</v>
      </c>
      <c r="AA3">
        <v>28394.684825158201</v>
      </c>
      <c r="AB3">
        <v>28359.913128442069</v>
      </c>
      <c r="AC3">
        <v>28523.65172722072</v>
      </c>
      <c r="AD3">
        <v>28394.684825158201</v>
      </c>
      <c r="AE3">
        <v>28359.913128442069</v>
      </c>
      <c r="AF3">
        <v>28523.65172722072</v>
      </c>
      <c r="AG3">
        <v>28394.684825158201</v>
      </c>
      <c r="AH3">
        <v>28359.913128442069</v>
      </c>
      <c r="AI3">
        <v>28523.65172722072</v>
      </c>
      <c r="AJ3">
        <v>28394.684825158201</v>
      </c>
      <c r="AK3">
        <v>28359.913128442069</v>
      </c>
      <c r="AL3">
        <v>28524.699720325869</v>
      </c>
      <c r="AM3">
        <v>28395.727866009191</v>
      </c>
      <c r="AN3">
        <v>28360.954829165039</v>
      </c>
      <c r="AO3">
        <v>28524.699720325869</v>
      </c>
      <c r="AP3">
        <v>28395.727866009191</v>
      </c>
      <c r="AQ3">
        <v>28360.954829165039</v>
      </c>
      <c r="AR3">
        <v>28524.699720325869</v>
      </c>
      <c r="AS3">
        <v>28395.727866009191</v>
      </c>
      <c r="AT3">
        <v>28360.954829165039</v>
      </c>
      <c r="AU3">
        <v>28524.699720325869</v>
      </c>
      <c r="AV3">
        <v>28395.727866009191</v>
      </c>
      <c r="AW3">
        <v>28360.954829165039</v>
      </c>
    </row>
    <row r="4" spans="1:49" x14ac:dyDescent="0.25">
      <c r="A4" t="s">
        <v>111</v>
      </c>
      <c r="B4">
        <v>8029.1238555105856</v>
      </c>
      <c r="C4">
        <v>7992.853077759496</v>
      </c>
      <c r="D4">
        <v>7983.0742676142618</v>
      </c>
      <c r="E4">
        <v>8029.1238555105856</v>
      </c>
      <c r="F4">
        <v>7992.853077759496</v>
      </c>
      <c r="G4">
        <v>7983.0742676142618</v>
      </c>
      <c r="H4">
        <v>8029.1238555105856</v>
      </c>
      <c r="I4">
        <v>7992.853077759496</v>
      </c>
      <c r="J4">
        <v>7983.0742676142618</v>
      </c>
      <c r="K4">
        <v>8029.1238555105856</v>
      </c>
      <c r="L4">
        <v>7992.853077759496</v>
      </c>
      <c r="M4">
        <v>7983.0742676142618</v>
      </c>
      <c r="N4">
        <v>8029.1238555105856</v>
      </c>
      <c r="O4">
        <v>7992.853077759496</v>
      </c>
      <c r="P4">
        <v>7983.0742676142618</v>
      </c>
      <c r="Q4">
        <v>8029.1238555105856</v>
      </c>
      <c r="R4">
        <v>7992.853077759496</v>
      </c>
      <c r="S4">
        <v>7983.0742676142618</v>
      </c>
      <c r="T4">
        <v>8029.1238555105856</v>
      </c>
      <c r="U4">
        <v>7992.853077759496</v>
      </c>
      <c r="V4">
        <v>7983.0742676142618</v>
      </c>
      <c r="W4">
        <v>8029.1238555105856</v>
      </c>
      <c r="X4">
        <v>7992.853077759496</v>
      </c>
      <c r="Y4">
        <v>7983.0742676142618</v>
      </c>
      <c r="Z4">
        <v>8029.1238555105856</v>
      </c>
      <c r="AA4">
        <v>7992.853077759496</v>
      </c>
      <c r="AB4">
        <v>7983.0742676142618</v>
      </c>
      <c r="AC4">
        <v>8029.1238555105856</v>
      </c>
      <c r="AD4">
        <v>7992.853077759496</v>
      </c>
      <c r="AE4">
        <v>7983.0742676142618</v>
      </c>
      <c r="AF4">
        <v>8029.1238555105856</v>
      </c>
      <c r="AG4">
        <v>7992.853077759496</v>
      </c>
      <c r="AH4">
        <v>7983.0742676142618</v>
      </c>
      <c r="AI4">
        <v>8029.1238555105856</v>
      </c>
      <c r="AJ4">
        <v>7992.853077759496</v>
      </c>
      <c r="AK4">
        <v>7983.0742676142618</v>
      </c>
      <c r="AL4">
        <v>8029.1238555105856</v>
      </c>
      <c r="AM4">
        <v>7992.853077759496</v>
      </c>
      <c r="AN4">
        <v>7983.0742676142618</v>
      </c>
      <c r="AO4">
        <v>8029.1238555105856</v>
      </c>
      <c r="AP4">
        <v>7992.853077759496</v>
      </c>
      <c r="AQ4">
        <v>7983.0742676142618</v>
      </c>
      <c r="AR4">
        <v>8029.1238555105856</v>
      </c>
      <c r="AS4">
        <v>7992.853077759496</v>
      </c>
      <c r="AT4">
        <v>7983.0742676142618</v>
      </c>
      <c r="AU4">
        <v>8029.1238555105856</v>
      </c>
      <c r="AV4">
        <v>7992.853077759496</v>
      </c>
      <c r="AW4">
        <v>7983.0742676142618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7B079C57F67741AFBBED490AEC2B6A" ma:contentTypeVersion="14" ma:contentTypeDescription="Create a new document." ma:contentTypeScope="" ma:versionID="a560f2885b7486ee9f808dd3ee03b7bb">
  <xsd:schema xmlns:xsd="http://www.w3.org/2001/XMLSchema" xmlns:xs="http://www.w3.org/2001/XMLSchema" xmlns:p="http://schemas.microsoft.com/office/2006/metadata/properties" xmlns:ns2="b6f89c3f-b2a5-4746-8c53-b6e8dab6cd89" xmlns:ns3="db4016cf-de10-403d-9195-e67533fc549a" targetNamespace="http://schemas.microsoft.com/office/2006/metadata/properties" ma:root="true" ma:fieldsID="83f7e10e24ac1a11b3a3b0f56205bec0" ns2:_="" ns3:_="">
    <xsd:import namespace="b6f89c3f-b2a5-4746-8c53-b6e8dab6cd89"/>
    <xsd:import namespace="db4016cf-de10-403d-9195-e67533fc54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f89c3f-b2a5-4746-8c53-b6e8dab6cd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4016cf-de10-403d-9195-e67533fc54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8c55d218-68cd-4d25-8376-aff1a05aa79c}" ma:internalName="TaxCatchAll" ma:showField="CatchAllData" ma:web="db4016cf-de10-403d-9195-e67533fc54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4016cf-de10-403d-9195-e67533fc549a" xsi:nil="true"/>
    <lcf76f155ced4ddcb4097134ff3c332f xmlns="b6f89c3f-b2a5-4746-8c53-b6e8dab6cd8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4C10FD7-7484-4EF6-A02F-76AC641190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10D583-27C7-4408-B048-FE2953996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f89c3f-b2a5-4746-8c53-b6e8dab6cd89"/>
    <ds:schemaRef ds:uri="db4016cf-de10-403d-9195-e67533fc54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E6FFD1-61DB-4510-B809-9B8F1A456581}">
  <ds:schemaRefs>
    <ds:schemaRef ds:uri="db4016cf-de10-403d-9195-e67533fc549a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b6f89c3f-b2a5-4746-8c53-b6e8dab6cd89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</vt:lpstr>
      <vt:lpstr>drought_risk</vt:lpstr>
      <vt:lpstr>highflow_risk</vt:lpstr>
      <vt:lpstr>mean_flow</vt:lpstr>
      <vt:lpstr>CSO_events</vt:lpstr>
      <vt:lpstr>ammonia_conc</vt:lpstr>
      <vt:lpstr>nitrate_conc</vt:lpstr>
      <vt:lpstr>phosphate_conc</vt:lpstr>
      <vt:lpstr>ammonia_load</vt:lpstr>
      <vt:lpstr>nitrate_load</vt:lpstr>
      <vt:lpstr>phosphate_load</vt:lpstr>
      <vt:lpstr>residential_demand</vt:lpstr>
      <vt:lpstr>water_demand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ZIYAN ZHANG</dc:creator>
  <cp:keywords/>
  <dc:description/>
  <cp:lastModifiedBy>Eduardo</cp:lastModifiedBy>
  <cp:revision/>
  <dcterms:created xsi:type="dcterms:W3CDTF">2015-06-05T18:17:20Z</dcterms:created>
  <dcterms:modified xsi:type="dcterms:W3CDTF">2024-02-17T18:41:18Z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0x0101003C7B079C57F67741AFBBED490AEC2B6A</vt:lpwstr>
  </property>
  <property fmtid="{D5CDD505-2E9C-101B-9397-08002B2CF9AE}" pid="3" name="MediaServiceImageTags">
    <vt:lpwstr/>
  </property>
</Properties>
</file>