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vadim/PycharmProjects/Parsing_leroy/leroyMerlin/"/>
    </mc:Choice>
  </mc:AlternateContent>
  <xr:revisionPtr revIDLastSave="0" documentId="13_ncr:1_{BA1987A7-4FE3-E546-A9ED-AF8B843E0644}" xr6:coauthVersionLast="47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Хабаровск" sheetId="2" r:id="rId1"/>
    <sheet name="Владивосток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Q39" i="1"/>
  <c r="Q41" i="1"/>
  <c r="Q43" i="1"/>
  <c r="Q44" i="1"/>
  <c r="Q45" i="1"/>
  <c r="Q46" i="1"/>
  <c r="Q48" i="1"/>
  <c r="Q49" i="1"/>
  <c r="Q50" i="1"/>
  <c r="Q51" i="1"/>
  <c r="Q52" i="1"/>
  <c r="Q53" i="1"/>
  <c r="Q54" i="1"/>
  <c r="Q56" i="1"/>
  <c r="Q57" i="1"/>
  <c r="Q58" i="1"/>
  <c r="Q59" i="1"/>
  <c r="Q60" i="1"/>
  <c r="Q61" i="1"/>
  <c r="Q62" i="1"/>
  <c r="Q63" i="1"/>
  <c r="Q65" i="1"/>
  <c r="Q66" i="1"/>
  <c r="Q68" i="1"/>
  <c r="Q69" i="1"/>
  <c r="Q70" i="1"/>
  <c r="Q71" i="1"/>
  <c r="Q72" i="1"/>
  <c r="Q73" i="1"/>
  <c r="Q74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2" i="1"/>
  <c r="Q93" i="1"/>
  <c r="Q95" i="1"/>
  <c r="Q96" i="1"/>
  <c r="Q97" i="1"/>
  <c r="Q98" i="1"/>
  <c r="Q99" i="1"/>
  <c r="Q100" i="1"/>
  <c r="Q101" i="1"/>
  <c r="Q102" i="1"/>
  <c r="Q103" i="1"/>
  <c r="Q105" i="1"/>
  <c r="Q106" i="1"/>
  <c r="Q108" i="1"/>
  <c r="Q109" i="1"/>
  <c r="Q110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8" i="1"/>
  <c r="Q129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9" i="1"/>
  <c r="Q150" i="1"/>
  <c r="Q151" i="1"/>
  <c r="Q152" i="1"/>
  <c r="Q153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8" i="1"/>
  <c r="Q169" i="1"/>
  <c r="Q170" i="1"/>
  <c r="Q171" i="1"/>
  <c r="Q172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3" i="1"/>
</calcChain>
</file>

<file path=xl/sharedStrings.xml><?xml version="1.0" encoding="utf-8"?>
<sst xmlns="http://schemas.openxmlformats.org/spreadsheetml/2006/main" count="1271" uniqueCount="311">
  <si>
    <r>
      <rPr>
        <sz val="7"/>
        <rFont val="Times New Roman"/>
      </rPr>
      <t xml:space="preserve">ВД КРАСКА ТИККУРИЛАЕТЛЮ </t>
    </r>
    <r>
      <rPr>
        <sz val="7"/>
        <rFont val="Times New Roman"/>
      </rPr>
      <t xml:space="preserve">POWER </t>
    </r>
    <r>
      <rPr>
        <sz val="7"/>
        <rFont val="Times New Roman"/>
      </rPr>
      <t>7 А9Л</t>
    </r>
  </si>
  <si>
    <r>
      <rPr>
        <sz val="7"/>
        <rFont val="Times New Roman"/>
      </rPr>
      <t xml:space="preserve">AL </t>
    </r>
    <r>
      <rPr>
        <sz val="7"/>
        <rFont val="Times New Roman"/>
      </rPr>
      <t xml:space="preserve">УГОЛОК </t>
    </r>
    <r>
      <rPr>
        <sz val="7"/>
        <rFont val="Times New Roman"/>
      </rPr>
      <t xml:space="preserve">20X20X1 </t>
    </r>
    <r>
      <rPr>
        <sz val="7"/>
        <rFont val="Times New Roman"/>
      </rPr>
      <t>(2,ОМ) СЕРЕБРО</t>
    </r>
  </si>
  <si>
    <r>
      <rPr>
        <sz val="7"/>
        <rFont val="Times New Roman"/>
      </rPr>
      <t xml:space="preserve">ЛИСТ АЛЮМ. АМГ2М </t>
    </r>
    <r>
      <rPr>
        <sz val="7"/>
        <rFont val="Times New Roman"/>
      </rPr>
      <t xml:space="preserve">1,2X300X1200 </t>
    </r>
    <r>
      <rPr>
        <sz val="7"/>
        <rFont val="Times New Roman"/>
      </rPr>
      <t>ГЛАДКИЙ</t>
    </r>
  </si>
  <si>
    <r>
      <rPr>
        <sz val="7"/>
        <rFont val="Times New Roman"/>
      </rPr>
      <t>11 Колеровка</t>
    </r>
  </si>
  <si>
    <r>
      <rPr>
        <sz val="7"/>
        <rFont val="Times New Roman"/>
      </rPr>
      <t>-</t>
    </r>
  </si>
  <si>
    <r>
      <rPr>
        <sz val="7"/>
        <rFont val="Times New Roman"/>
      </rPr>
      <t xml:space="preserve">шт / </t>
    </r>
    <r>
      <rPr>
        <sz val="7"/>
        <rFont val="Times New Roman"/>
      </rPr>
      <t>pcs</t>
    </r>
  </si>
  <si>
    <r>
      <rPr>
        <sz val="7"/>
        <rFont val="Times New Roman"/>
      </rPr>
      <t>л / 1</t>
    </r>
  </si>
  <si>
    <r>
      <rPr>
        <sz val="7"/>
        <rFont val="Times New Roman"/>
      </rPr>
      <t>без акциза</t>
    </r>
  </si>
  <si>
    <r>
      <rPr>
        <sz val="7"/>
        <rFont val="Times New Roman"/>
      </rPr>
      <t xml:space="preserve">- </t>
    </r>
    <r>
      <rPr>
        <vertAlign val="subscript"/>
        <sz val="7"/>
        <rFont val="Times New Roman"/>
      </rPr>
      <t>&lt;</t>
    </r>
  </si>
  <si>
    <r>
      <rPr>
        <sz val="7"/>
        <rFont val="Times New Roman"/>
      </rPr>
      <t>МАСКА ЗАЩИТНАЯ ОДНОРАЗОВАЯЗ-Х СЛОЙНАЯ</t>
    </r>
  </si>
  <si>
    <r>
      <rPr>
        <sz val="7"/>
        <rFont val="Times New Roman"/>
      </rPr>
      <t>БРУСОК ХВ СТРОГ ОПТИМА 40Х40Х3000ММ СУШ</t>
    </r>
  </si>
  <si>
    <r>
      <rPr>
        <sz val="7"/>
        <rFont val="Times New Roman"/>
      </rPr>
      <t xml:space="preserve">ДВПЗ,2ММ </t>
    </r>
    <r>
      <rPr>
        <sz val="7"/>
        <rFont val="Times New Roman"/>
      </rPr>
      <t xml:space="preserve">1373X1700 </t>
    </r>
    <r>
      <rPr>
        <sz val="7"/>
        <rFont val="Times New Roman"/>
      </rPr>
      <t>2,334М2</t>
    </r>
  </si>
  <si>
    <r>
      <rPr>
        <sz val="7"/>
        <rFont val="Times New Roman"/>
      </rPr>
      <t xml:space="preserve">ОСП-3 </t>
    </r>
    <r>
      <rPr>
        <sz val="7"/>
        <rFont val="Times New Roman"/>
      </rPr>
      <t xml:space="preserve">12MMKRONOSPAN </t>
    </r>
    <r>
      <rPr>
        <sz val="7"/>
        <rFont val="Times New Roman"/>
      </rPr>
      <t>1250Х2500ММ</t>
    </r>
  </si>
  <si>
    <r>
      <rPr>
        <sz val="7"/>
        <rFont val="Times New Roman"/>
      </rPr>
      <t>/ -</t>
    </r>
  </si>
  <si>
    <r>
      <rPr>
        <sz val="6"/>
        <rFont val="Arial"/>
      </rPr>
      <t>-</t>
    </r>
  </si>
  <si>
    <r>
      <rPr>
        <sz val="6"/>
        <rFont val="Arial"/>
      </rPr>
      <t>- ?</t>
    </r>
  </si>
  <si>
    <r>
      <rPr>
        <sz val="6"/>
        <rFont val="Arial"/>
      </rPr>
      <t xml:space="preserve">- </t>
    </r>
    <r>
      <rPr>
        <vertAlign val="superscript"/>
        <sz val="6"/>
        <rFont val="Arial"/>
      </rPr>
      <t>1</t>
    </r>
  </si>
  <si>
    <r>
      <rPr>
        <sz val="6"/>
        <rFont val="Arial"/>
      </rPr>
      <t>- ‘</t>
    </r>
  </si>
  <si>
    <r>
      <rPr>
        <sz val="7"/>
        <rFont val="Times New Roman"/>
      </rPr>
      <t xml:space="preserve">Плитка настенная «Плессо» </t>
    </r>
    <r>
      <rPr>
        <sz val="7"/>
        <rFont val="Times New Roman"/>
      </rPr>
      <t xml:space="preserve">50x24.9 </t>
    </r>
    <r>
      <rPr>
        <sz val="7"/>
        <rFont val="Times New Roman"/>
      </rPr>
      <t>см 1.494 м2 цвет бежевый</t>
    </r>
  </si>
  <si>
    <r>
      <rPr>
        <sz val="7"/>
        <rFont val="Times New Roman"/>
      </rPr>
      <t xml:space="preserve">Плитка настенная «Блю шеврон» </t>
    </r>
    <r>
      <rPr>
        <sz val="7"/>
        <rFont val="Times New Roman"/>
      </rPr>
      <t xml:space="preserve">25x45 </t>
    </r>
    <r>
      <rPr>
        <sz val="7"/>
        <rFont val="Times New Roman"/>
      </rPr>
      <t>см 1.46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бежевый</t>
    </r>
  </si>
  <si>
    <r>
      <rPr>
        <sz val="7"/>
        <rFont val="Times New Roman"/>
      </rPr>
      <t xml:space="preserve">Плитка настенная </t>
    </r>
    <r>
      <rPr>
        <sz val="7"/>
        <rFont val="Times New Roman"/>
      </rPr>
      <t xml:space="preserve">Ars </t>
    </r>
    <r>
      <rPr>
        <sz val="7"/>
        <rFont val="Times New Roman"/>
      </rPr>
      <t xml:space="preserve">Шеврон </t>
    </r>
    <r>
      <rPr>
        <sz val="7"/>
        <rFont val="Times New Roman"/>
      </rPr>
      <t xml:space="preserve">40x27 </t>
    </r>
    <r>
      <rPr>
        <sz val="7"/>
        <rFont val="Times New Roman"/>
      </rPr>
      <t>см 1.08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мрамор цвет гол</t>
    </r>
  </si>
  <si>
    <r>
      <rPr>
        <sz val="7"/>
        <rFont val="Times New Roman"/>
      </rPr>
      <t xml:space="preserve">Декор </t>
    </r>
    <r>
      <rPr>
        <sz val="7"/>
        <rFont val="Times New Roman"/>
      </rPr>
      <t>«Efes coliseum-</t>
    </r>
    <r>
      <rPr>
        <sz val="7"/>
        <rFont val="Times New Roman"/>
      </rPr>
      <t xml:space="preserve">1 </t>
    </r>
    <r>
      <rPr>
        <sz val="7"/>
        <rFont val="Times New Roman"/>
      </rPr>
      <t xml:space="preserve">Iglesia» 25x40 </t>
    </r>
    <r>
      <rPr>
        <sz val="7"/>
        <rFont val="Times New Roman"/>
      </rPr>
      <t>см цвет бежевый</t>
    </r>
  </si>
  <si>
    <r>
      <rPr>
        <sz val="7"/>
        <rFont val="Times New Roman"/>
      </rPr>
      <t xml:space="preserve">Плитка настенная «Орлеан» 1Д </t>
    </r>
    <r>
      <rPr>
        <sz val="7"/>
        <rFont val="Times New Roman"/>
      </rPr>
      <t xml:space="preserve">75x25 </t>
    </r>
    <r>
      <rPr>
        <sz val="7"/>
        <rFont val="Times New Roman"/>
      </rPr>
      <t>см 1.69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мультикол</t>
    </r>
  </si>
  <si>
    <r>
      <rPr>
        <sz val="7"/>
        <rFont val="Times New Roman"/>
      </rPr>
      <t xml:space="preserve">Плитка настенная Нефрит Сигали </t>
    </r>
    <r>
      <rPr>
        <sz val="7"/>
        <rFont val="Times New Roman"/>
      </rPr>
      <t xml:space="preserve">30x60 </t>
    </r>
    <r>
      <rPr>
        <sz val="7"/>
        <rFont val="Times New Roman"/>
      </rPr>
      <t>см 1.8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бетон цвет се</t>
    </r>
  </si>
  <si>
    <r>
      <rPr>
        <sz val="7"/>
        <rFont val="Times New Roman"/>
      </rPr>
      <t xml:space="preserve">Декор настенный Нефрит Сигали </t>
    </r>
    <r>
      <rPr>
        <sz val="7"/>
        <rFont val="Times New Roman"/>
      </rPr>
      <t xml:space="preserve">30x60 </t>
    </r>
    <r>
      <rPr>
        <sz val="7"/>
        <rFont val="Times New Roman"/>
      </rPr>
      <t>см мрамор цвет серый</t>
    </r>
  </si>
  <si>
    <r>
      <rPr>
        <sz val="7"/>
        <rFont val="Times New Roman"/>
      </rPr>
      <t xml:space="preserve">Плитка настенная Нефрит Сигали </t>
    </r>
    <r>
      <rPr>
        <sz val="7"/>
        <rFont val="Times New Roman"/>
      </rPr>
      <t xml:space="preserve">30x60 </t>
    </r>
    <r>
      <rPr>
        <sz val="7"/>
        <rFont val="Times New Roman"/>
      </rPr>
      <t>см 1.8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мрамор цвет б</t>
    </r>
  </si>
  <si>
    <r>
      <rPr>
        <sz val="7"/>
        <rFont val="Times New Roman"/>
      </rPr>
      <t xml:space="preserve">Плитка настенная </t>
    </r>
    <r>
      <rPr>
        <sz val="7"/>
        <rFont val="Times New Roman"/>
      </rPr>
      <t xml:space="preserve">Lazurro 30x60 </t>
    </r>
    <r>
      <rPr>
        <sz val="7"/>
        <rFont val="Times New Roman"/>
      </rPr>
      <t>см 1.44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светло-бежевы</t>
    </r>
  </si>
  <si>
    <r>
      <rPr>
        <sz val="7"/>
        <rFont val="Times New Roman"/>
      </rPr>
      <t xml:space="preserve">Плитка настенная </t>
    </r>
    <r>
      <rPr>
        <sz val="7"/>
        <rFont val="Times New Roman"/>
      </rPr>
      <t xml:space="preserve">Lazurro 30x60 </t>
    </r>
    <r>
      <rPr>
        <sz val="7"/>
        <rFont val="Times New Roman"/>
      </rPr>
      <t>см 1.44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бежевый</t>
    </r>
  </si>
  <si>
    <r>
      <rPr>
        <sz val="7"/>
        <rFont val="Times New Roman"/>
      </rPr>
      <t>804</t>
    </r>
  </si>
  <si>
    <r>
      <rPr>
        <sz val="7"/>
        <rFont val="Times New Roman"/>
      </rPr>
      <t>Украина</t>
    </r>
  </si>
  <si>
    <r>
      <rPr>
        <sz val="7"/>
        <rFont val="Times New Roman"/>
      </rPr>
      <t>10131010/110721/0451136</t>
    </r>
  </si>
  <si>
    <r>
      <rPr>
        <sz val="7"/>
        <rFont val="Times New Roman"/>
      </rPr>
      <t xml:space="preserve">КРЕПЕЖНЫЙ УГОЛ УСИЛ </t>
    </r>
    <r>
      <rPr>
        <sz val="7"/>
        <rFont val="Times New Roman"/>
      </rPr>
      <t>KUU-50X50X35X1.8</t>
    </r>
  </si>
  <si>
    <r>
      <rPr>
        <sz val="7"/>
        <rFont val="Times New Roman"/>
      </rPr>
      <t xml:space="preserve">ОСП-3 12ММ </t>
    </r>
    <r>
      <rPr>
        <sz val="7"/>
        <rFont val="Times New Roman"/>
      </rPr>
      <t xml:space="preserve">KRONOSPAN </t>
    </r>
    <r>
      <rPr>
        <sz val="7"/>
        <rFont val="Times New Roman"/>
      </rPr>
      <t>1250Х2500ММ</t>
    </r>
  </si>
  <si>
    <r>
      <rPr>
        <sz val="7"/>
        <rFont val="Times New Roman"/>
      </rPr>
      <t>02 Резка дерева</t>
    </r>
  </si>
  <si>
    <r>
      <rPr>
        <sz val="7"/>
        <rFont val="Times New Roman"/>
      </rPr>
      <t>БРУСОК ХВ СТРОГ ОПТИМА 4&amp;М6Й$ММ СУШ</t>
    </r>
  </si>
  <si>
    <r>
      <rPr>
        <sz val="7"/>
        <rFont val="Times New Roman"/>
      </rPr>
      <t xml:space="preserve">кг / </t>
    </r>
    <r>
      <rPr>
        <sz val="7"/>
        <rFont val="Times New Roman"/>
      </rPr>
      <t>kg</t>
    </r>
  </si>
  <si>
    <r>
      <rPr>
        <b/>
        <sz val="6"/>
        <rFont val="Arial"/>
      </rPr>
      <t>1Л А А &lt; л</t>
    </r>
  </si>
  <si>
    <r>
      <rPr>
        <sz val="7"/>
        <rFont val="Times New Roman"/>
      </rPr>
      <t xml:space="preserve">КАБЕЛЬ </t>
    </r>
    <r>
      <rPr>
        <sz val="7"/>
        <rFont val="Times New Roman"/>
      </rPr>
      <t xml:space="preserve">UTP </t>
    </r>
    <r>
      <rPr>
        <sz val="7"/>
        <rFont val="Times New Roman"/>
      </rPr>
      <t xml:space="preserve">САТ5Е </t>
    </r>
    <r>
      <rPr>
        <sz val="7"/>
        <rFont val="Times New Roman"/>
      </rPr>
      <t>4X2X0,</t>
    </r>
    <r>
      <rPr>
        <sz val="7"/>
        <rFont val="Times New Roman"/>
      </rPr>
      <t>51 ЮОММЕДЬ</t>
    </r>
  </si>
  <si>
    <r>
      <rPr>
        <sz val="7"/>
        <rFont val="Times New Roman"/>
      </rPr>
      <t xml:space="preserve">КАБЕЛЬ </t>
    </r>
    <r>
      <rPr>
        <sz val="7"/>
        <rFont val="Times New Roman"/>
      </rPr>
      <t xml:space="preserve">UTP </t>
    </r>
    <r>
      <rPr>
        <sz val="7"/>
        <rFont val="Times New Roman"/>
      </rPr>
      <t xml:space="preserve">САТ5Е </t>
    </r>
    <r>
      <rPr>
        <sz val="7"/>
        <rFont val="Times New Roman"/>
      </rPr>
      <t>4X2X0,</t>
    </r>
    <r>
      <rPr>
        <sz val="7"/>
        <rFont val="Times New Roman"/>
      </rPr>
      <t>51 100М МЕДЬ</t>
    </r>
  </si>
  <si>
    <r>
      <rPr>
        <sz val="7"/>
        <rFont val="Times New Roman"/>
      </rPr>
      <t xml:space="preserve">КАБЕЛЬ </t>
    </r>
    <r>
      <rPr>
        <sz val="7"/>
        <rFont val="Times New Roman"/>
      </rPr>
      <t xml:space="preserve">FTP </t>
    </r>
    <r>
      <rPr>
        <sz val="7"/>
        <rFont val="Times New Roman"/>
      </rPr>
      <t xml:space="preserve">САТ5Е </t>
    </r>
    <r>
      <rPr>
        <sz val="7"/>
        <rFont val="Times New Roman"/>
      </rPr>
      <t xml:space="preserve">4X2X0,51 </t>
    </r>
    <r>
      <rPr>
        <sz val="7"/>
        <rFont val="Times New Roman"/>
      </rPr>
      <t>100М МЕДЬ</t>
    </r>
  </si>
  <si>
    <r>
      <rPr>
        <sz val="7"/>
        <rFont val="Times New Roman"/>
      </rPr>
      <t xml:space="preserve">КАБЕЛЬ ВВГП-НГ </t>
    </r>
    <r>
      <rPr>
        <sz val="7"/>
        <rFont val="Times New Roman"/>
      </rPr>
      <t xml:space="preserve">3X2,5 </t>
    </r>
    <r>
      <rPr>
        <sz val="7"/>
        <rFont val="Times New Roman"/>
      </rPr>
      <t>ГОСТ 100 М ПЭ</t>
    </r>
  </si>
  <si>
    <r>
      <rPr>
        <sz val="7"/>
        <rFont val="Times New Roman"/>
      </rPr>
      <t xml:space="preserve">ТРУБА ГОФР. ПВХ </t>
    </r>
    <r>
      <rPr>
        <sz val="7"/>
        <rFont val="Times New Roman"/>
      </rPr>
      <t xml:space="preserve">D=20MM </t>
    </r>
    <r>
      <rPr>
        <sz val="7"/>
        <rFont val="Times New Roman"/>
      </rPr>
      <t>С ЗОНДОМ (100М)</t>
    </r>
  </si>
  <si>
    <r>
      <rPr>
        <sz val="7"/>
        <rFont val="Times New Roman"/>
      </rPr>
      <t xml:space="preserve">КАБЕЛЬ </t>
    </r>
    <r>
      <rPr>
        <sz val="7"/>
        <rFont val="Times New Roman"/>
      </rPr>
      <t xml:space="preserve">FTP </t>
    </r>
    <r>
      <rPr>
        <sz val="7"/>
        <rFont val="Times New Roman"/>
      </rPr>
      <t xml:space="preserve">САТ5Е </t>
    </r>
    <r>
      <rPr>
        <sz val="7"/>
        <rFont val="Times New Roman"/>
      </rPr>
      <t>4X2X0,</t>
    </r>
    <r>
      <rPr>
        <sz val="7"/>
        <rFont val="Times New Roman"/>
      </rPr>
      <t>51 100М МЕДЬ</t>
    </r>
  </si>
  <si>
    <r>
      <rPr>
        <sz val="7"/>
        <rFont val="Times New Roman"/>
      </rPr>
      <t xml:space="preserve">Кабель сетевой </t>
    </r>
    <r>
      <rPr>
        <sz val="7"/>
        <rFont val="Times New Roman"/>
      </rPr>
      <t xml:space="preserve">FTP cat </t>
    </r>
    <r>
      <rPr>
        <sz val="7"/>
        <rFont val="Times New Roman"/>
      </rPr>
      <t xml:space="preserve">5е </t>
    </r>
    <r>
      <rPr>
        <sz val="7"/>
        <rFont val="Times New Roman"/>
      </rPr>
      <t xml:space="preserve">4x2x0.52 </t>
    </r>
    <r>
      <rPr>
        <sz val="7"/>
        <rFont val="Times New Roman"/>
      </rPr>
      <t>мм на отрез</t>
    </r>
  </si>
  <si>
    <r>
      <rPr>
        <sz val="7"/>
        <rFont val="Times New Roman"/>
      </rPr>
      <t xml:space="preserve">Кабель сетевой </t>
    </r>
    <r>
      <rPr>
        <sz val="7"/>
        <rFont val="Times New Roman"/>
      </rPr>
      <t xml:space="preserve">UTP cat </t>
    </r>
    <r>
      <rPr>
        <sz val="7"/>
        <rFont val="Times New Roman"/>
      </rPr>
      <t xml:space="preserve">5е </t>
    </r>
    <r>
      <rPr>
        <sz val="7"/>
        <rFont val="Times New Roman"/>
      </rPr>
      <t xml:space="preserve">4x2x0.52 </t>
    </r>
    <r>
      <rPr>
        <sz val="7"/>
        <rFont val="Times New Roman"/>
      </rPr>
      <t>мм на отрез</t>
    </r>
  </si>
  <si>
    <r>
      <rPr>
        <sz val="7"/>
        <rFont val="Times New Roman"/>
      </rPr>
      <t xml:space="preserve">CRTGKS </t>
    </r>
    <r>
      <rPr>
        <sz val="7"/>
        <rFont val="Times New Roman"/>
      </rPr>
      <t xml:space="preserve">ХОМУТ АТМ200Х4,8 80ШТ </t>
    </r>
    <r>
      <rPr>
        <sz val="7"/>
        <rFont val="Times New Roman"/>
      </rPr>
      <t>STANDERS</t>
    </r>
  </si>
  <si>
    <r>
      <rPr>
        <sz val="7"/>
        <rFont val="Times New Roman"/>
      </rPr>
      <t xml:space="preserve">шт/ </t>
    </r>
    <r>
      <rPr>
        <sz val="7"/>
        <rFont val="Times New Roman"/>
      </rPr>
      <t>pcs</t>
    </r>
  </si>
  <si>
    <r>
      <rPr>
        <sz val="7"/>
        <rFont val="Times New Roman"/>
      </rPr>
      <t xml:space="preserve">м / </t>
    </r>
    <r>
      <rPr>
        <sz val="7"/>
        <rFont val="Times New Roman"/>
      </rPr>
      <t>m</t>
    </r>
  </si>
  <si>
    <r>
      <rPr>
        <sz val="7"/>
        <rFont val="Times New Roman"/>
      </rPr>
      <t>м /ш</t>
    </r>
  </si>
  <si>
    <r>
      <rPr>
        <sz val="7"/>
        <rFont val="Times New Roman"/>
      </rPr>
      <t>156</t>
    </r>
  </si>
  <si>
    <r>
      <rPr>
        <sz val="7"/>
        <rFont val="Times New Roman"/>
      </rPr>
      <t>Китай</t>
    </r>
  </si>
  <si>
    <r>
      <rPr>
        <sz val="7"/>
        <rFont val="Times New Roman"/>
      </rPr>
      <t>10702070/300321/0083767/2</t>
    </r>
  </si>
  <si>
    <r>
      <rPr>
        <sz val="7"/>
        <rFont val="Times New Roman"/>
      </rPr>
      <t>10702070/010520/0088981</t>
    </r>
  </si>
  <si>
    <r>
      <rPr>
        <sz val="7"/>
        <rFont val="Times New Roman"/>
      </rPr>
      <t>10013160/160821/0499526</t>
    </r>
  </si>
  <si>
    <r>
      <rPr>
        <sz val="7"/>
        <rFont val="Times New Roman"/>
      </rPr>
      <t>10013160/280721/0459525</t>
    </r>
  </si>
  <si>
    <r>
      <rPr>
        <sz val="7"/>
        <rFont val="Times New Roman"/>
      </rPr>
      <t>БРУС КЛЕЕНЫЙ 3000Х90Х90ММ ХВОЯ АВ</t>
    </r>
  </si>
  <si>
    <r>
      <rPr>
        <sz val="7"/>
        <rFont val="Times New Roman"/>
      </rPr>
      <t>БРУСОК ХВ СТРОГ ОПТИМА 50Х50Х3000ММ СУШ</t>
    </r>
  </si>
  <si>
    <r>
      <rPr>
        <sz val="7"/>
        <rFont val="Times New Roman"/>
      </rPr>
      <t xml:space="preserve">КРЕПЕЖНЫЙ УГОЛ РАВСТ </t>
    </r>
    <r>
      <rPr>
        <sz val="7"/>
        <rFont val="Times New Roman"/>
      </rPr>
      <t>KUR 60X80X80X2</t>
    </r>
  </si>
  <si>
    <r>
      <rPr>
        <sz val="7"/>
        <rFont val="Times New Roman"/>
      </rPr>
      <t xml:space="preserve">АНКЕР ВТУЛОЧНЫЙ С БОЛТОМ </t>
    </r>
    <r>
      <rPr>
        <sz val="7"/>
        <rFont val="Times New Roman"/>
      </rPr>
      <t xml:space="preserve">FSA10/10S </t>
    </r>
    <r>
      <rPr>
        <sz val="7"/>
        <rFont val="Times New Roman"/>
      </rPr>
      <t>1ШТ</t>
    </r>
  </si>
  <si>
    <r>
      <rPr>
        <sz val="7"/>
        <rFont val="Times New Roman"/>
      </rPr>
      <t>276</t>
    </r>
  </si>
  <si>
    <r>
      <rPr>
        <sz val="7"/>
        <rFont val="Times New Roman"/>
      </rPr>
      <t>/7</t>
    </r>
  </si>
  <si>
    <r>
      <rPr>
        <sz val="7"/>
        <rFont val="Times New Roman"/>
      </rPr>
      <t>Германия</t>
    </r>
  </si>
  <si>
    <r>
      <rPr>
        <sz val="7"/>
        <rFont val="Times New Roman"/>
      </rPr>
      <t>10115070/190916/0036790/6</t>
    </r>
  </si>
  <si>
    <r>
      <rPr>
        <sz val="7"/>
        <rFont val="Times New Roman"/>
      </rPr>
      <t xml:space="preserve">ШСГД ФОСФ3.5Х16 УП.200ШТ </t>
    </r>
    <r>
      <rPr>
        <sz val="7"/>
        <rFont val="Times New Roman"/>
      </rPr>
      <t>ST</t>
    </r>
  </si>
  <si>
    <r>
      <rPr>
        <sz val="7"/>
        <rFont val="Times New Roman"/>
      </rPr>
      <t xml:space="preserve">ДИСК УНИВЕРСАЛЬНЫЙ </t>
    </r>
    <r>
      <rPr>
        <sz val="7"/>
        <rFont val="Times New Roman"/>
      </rPr>
      <t xml:space="preserve">216X30 </t>
    </r>
    <r>
      <rPr>
        <sz val="7"/>
        <rFont val="Times New Roman"/>
      </rPr>
      <t xml:space="preserve">603УБ. </t>
    </r>
    <r>
      <rPr>
        <sz val="7"/>
        <rFont val="Times New Roman"/>
      </rPr>
      <t>DEXTER</t>
    </r>
  </si>
  <si>
    <r>
      <rPr>
        <sz val="7"/>
        <rFont val="Times New Roman"/>
      </rPr>
      <t xml:space="preserve">КЛ МАЛЯР ДЛЯ ВНУТ.РАБОТ </t>
    </r>
    <r>
      <rPr>
        <sz val="7"/>
        <rFont val="Times New Roman"/>
      </rPr>
      <t>DEXTER 25X25,</t>
    </r>
    <r>
      <rPr>
        <sz val="7"/>
        <rFont val="Times New Roman"/>
      </rPr>
      <t>СИН</t>
    </r>
  </si>
  <si>
    <r>
      <rPr>
        <sz val="7"/>
        <rFont val="Times New Roman"/>
      </rPr>
      <t xml:space="preserve">AL </t>
    </r>
    <r>
      <rPr>
        <sz val="7"/>
        <rFont val="Times New Roman"/>
      </rPr>
      <t xml:space="preserve">УГОЛОК </t>
    </r>
    <r>
      <rPr>
        <sz val="7"/>
        <rFont val="Times New Roman"/>
      </rPr>
      <t xml:space="preserve">25X25X1,2 </t>
    </r>
    <r>
      <rPr>
        <sz val="7"/>
        <rFont val="Times New Roman"/>
      </rPr>
      <t>(2,ОМ) СЕРЕБРО</t>
    </r>
  </si>
  <si>
    <r>
      <rPr>
        <sz val="7"/>
        <rFont val="Times New Roman"/>
      </rPr>
      <t xml:space="preserve">ЛЕНТА КЛЕЙ НА ТКАНЕВОЙ ОСНОВЕ </t>
    </r>
    <r>
      <rPr>
        <sz val="7"/>
        <rFont val="Times New Roman"/>
      </rPr>
      <t xml:space="preserve">0,05X25 </t>
    </r>
    <r>
      <rPr>
        <sz val="7"/>
        <rFont val="Times New Roman"/>
      </rPr>
      <t>М</t>
    </r>
  </si>
  <si>
    <r>
      <rPr>
        <sz val="7"/>
        <rFont val="Times New Roman"/>
      </rPr>
      <t xml:space="preserve">шт </t>
    </r>
    <r>
      <rPr>
        <sz val="7"/>
        <rFont val="Times New Roman"/>
      </rPr>
      <t>Apes</t>
    </r>
  </si>
  <si>
    <r>
      <rPr>
        <sz val="7"/>
        <rFont val="Times New Roman"/>
      </rPr>
      <t>250</t>
    </r>
  </si>
  <si>
    <r>
      <rPr>
        <sz val="7"/>
        <rFont val="Times New Roman"/>
      </rPr>
      <t>Франция</t>
    </r>
  </si>
  <si>
    <r>
      <rPr>
        <sz val="7"/>
        <rFont val="Times New Roman"/>
      </rPr>
      <t>10216170/140820/0209741</t>
    </r>
  </si>
  <si>
    <r>
      <rPr>
        <sz val="7"/>
        <rFont val="Times New Roman"/>
      </rPr>
      <t>10216170/310720/0195994</t>
    </r>
  </si>
  <si>
    <r>
      <rPr>
        <sz val="7"/>
        <rFont val="Times New Roman"/>
      </rPr>
      <t xml:space="preserve">КАБЕЛЬ-КАНАЛ </t>
    </r>
    <r>
      <rPr>
        <sz val="7"/>
        <rFont val="Times New Roman"/>
      </rPr>
      <t xml:space="preserve">40X60 </t>
    </r>
    <r>
      <rPr>
        <sz val="7"/>
        <rFont val="Times New Roman"/>
      </rPr>
      <t>ММ (1ШТ=2М) БЕЛЫЙ</t>
    </r>
  </si>
  <si>
    <r>
      <rPr>
        <sz val="7"/>
        <rFont val="Times New Roman"/>
      </rPr>
      <t xml:space="preserve">КАБЕЛЬ-КАНАЛ </t>
    </r>
    <r>
      <rPr>
        <sz val="7"/>
        <rFont val="Times New Roman"/>
      </rPr>
      <t xml:space="preserve">80X20 </t>
    </r>
    <r>
      <rPr>
        <sz val="7"/>
        <rFont val="Times New Roman"/>
      </rPr>
      <t>ПЛИНТУС БЕЛЫЙ</t>
    </r>
  </si>
  <si>
    <r>
      <rPr>
        <sz val="7"/>
        <rFont val="Times New Roman"/>
      </rPr>
      <t xml:space="preserve">КАБЕЛЬ-КАНАЛ </t>
    </r>
    <r>
      <rPr>
        <sz val="7"/>
        <rFont val="Times New Roman"/>
      </rPr>
      <t xml:space="preserve">40X16 </t>
    </r>
    <r>
      <rPr>
        <sz val="7"/>
        <rFont val="Times New Roman"/>
      </rPr>
      <t>ММ (1ШТ=2М) БЕЛЫЙ</t>
    </r>
  </si>
  <si>
    <r>
      <rPr>
        <sz val="7"/>
        <rFont val="Times New Roman"/>
      </rPr>
      <t>РОЗЕТКА "ЭТЮД" 3-Я С/3</t>
    </r>
  </si>
  <si>
    <r>
      <rPr>
        <sz val="7"/>
        <rFont val="Times New Roman"/>
      </rPr>
      <t xml:space="preserve">КОННЕКТОР </t>
    </r>
    <r>
      <rPr>
        <sz val="7"/>
        <rFont val="Times New Roman"/>
      </rPr>
      <t xml:space="preserve">RJ-45 </t>
    </r>
    <r>
      <rPr>
        <sz val="7"/>
        <rFont val="Times New Roman"/>
      </rPr>
      <t>(8Р8С) 6 ШТ. КОЛПАЧКЦВЬ</t>
    </r>
  </si>
  <si>
    <r>
      <rPr>
        <sz val="7"/>
        <rFont val="Times New Roman"/>
      </rPr>
      <t xml:space="preserve">РОЗЕТКА </t>
    </r>
    <r>
      <rPr>
        <sz val="7"/>
        <rFont val="Times New Roman"/>
      </rPr>
      <t>RJ</t>
    </r>
    <r>
      <rPr>
        <sz val="7"/>
        <rFont val="Times New Roman"/>
      </rPr>
      <t xml:space="preserve">11 БЕЛ </t>
    </r>
    <r>
      <rPr>
        <sz val="7"/>
        <rFont val="Times New Roman"/>
      </rPr>
      <t>IP20</t>
    </r>
  </si>
  <si>
    <r>
      <rPr>
        <sz val="7"/>
        <rFont val="Times New Roman"/>
      </rPr>
      <t xml:space="preserve">РОЗЕТКА ЭТЮД </t>
    </r>
    <r>
      <rPr>
        <sz val="7"/>
        <rFont val="Times New Roman"/>
      </rPr>
      <t xml:space="preserve">RJ </t>
    </r>
    <r>
      <rPr>
        <sz val="7"/>
        <rFont val="Times New Roman"/>
      </rPr>
      <t>11</t>
    </r>
  </si>
  <si>
    <r>
      <rPr>
        <sz val="7"/>
        <rFont val="Times New Roman"/>
      </rPr>
      <t>,     175,83</t>
    </r>
  </si>
  <si>
    <r>
      <rPr>
        <i/>
        <sz val="7"/>
        <rFont val="Times New Roman"/>
      </rPr>
      <t>///^</t>
    </r>
  </si>
  <si>
    <r>
      <rPr>
        <sz val="7"/>
        <rFont val="Times New Roman"/>
      </rPr>
      <t>10702070/010221 /0024037/4</t>
    </r>
  </si>
  <si>
    <r>
      <rPr>
        <sz val="7"/>
        <rFont val="Times New Roman"/>
      </rPr>
      <t>’ 86759685</t>
    </r>
  </si>
  <si>
    <r>
      <rPr>
        <sz val="7"/>
        <rFont val="Times New Roman"/>
      </rPr>
      <t xml:space="preserve">МОЛДИНГ НАСТЕН УДАРОПР </t>
    </r>
    <r>
      <rPr>
        <sz val="7"/>
        <rFont val="Times New Roman"/>
      </rPr>
      <t xml:space="preserve">C07-RU 25X12,5 </t>
    </r>
    <r>
      <rPr>
        <sz val="7"/>
        <rFont val="Times New Roman"/>
      </rPr>
      <t>2М</t>
    </r>
  </si>
  <si>
    <r>
      <rPr>
        <sz val="7"/>
        <rFont val="Times New Roman"/>
      </rPr>
      <t xml:space="preserve">ОБОИ 1,06Х10М ФЛ ОС </t>
    </r>
    <r>
      <rPr>
        <sz val="7"/>
        <rFont val="Times New Roman"/>
      </rPr>
      <t xml:space="preserve">MAESTRO </t>
    </r>
    <r>
      <rPr>
        <sz val="7"/>
        <rFont val="Times New Roman"/>
      </rPr>
      <t>БЕЛ АТ889981</t>
    </r>
  </si>
  <si>
    <r>
      <rPr>
        <i/>
        <sz val="7"/>
        <rFont val="Times New Roman"/>
      </rPr>
      <t>л</t>
    </r>
  </si>
  <si>
    <r>
      <rPr>
        <sz val="10"/>
        <rFont val="Times New Roman"/>
      </rPr>
      <t>ЕРМАК</t>
    </r>
  </si>
  <si>
    <r>
      <rPr>
        <sz val="7"/>
        <rFont val="Times New Roman"/>
      </rPr>
      <t xml:space="preserve">ШСГД ФОСФ </t>
    </r>
    <r>
      <rPr>
        <sz val="7"/>
        <rFont val="Times New Roman"/>
      </rPr>
      <t xml:space="preserve">3.5X45 </t>
    </r>
    <r>
      <rPr>
        <sz val="7"/>
        <rFont val="Times New Roman"/>
      </rPr>
      <t xml:space="preserve">ЗКГ(ОК.1340ШТ/УП) </t>
    </r>
    <r>
      <rPr>
        <sz val="7"/>
        <rFont val="Times New Roman"/>
      </rPr>
      <t>N2</t>
    </r>
  </si>
  <si>
    <r>
      <rPr>
        <sz val="7"/>
        <rFont val="Times New Roman"/>
      </rPr>
      <t xml:space="preserve">ШСГД ФОСФ </t>
    </r>
    <r>
      <rPr>
        <sz val="7"/>
        <rFont val="Times New Roman"/>
      </rPr>
      <t xml:space="preserve">4.2X75 </t>
    </r>
    <r>
      <rPr>
        <sz val="7"/>
        <rFont val="Times New Roman"/>
      </rPr>
      <t xml:space="preserve">ЗКГ(ОК.630ПП7УП) </t>
    </r>
    <r>
      <rPr>
        <sz val="7"/>
        <rFont val="Times New Roman"/>
      </rPr>
      <t>N2</t>
    </r>
  </si>
  <si>
    <r>
      <rPr>
        <sz val="7"/>
        <rFont val="Times New Roman"/>
      </rPr>
      <t xml:space="preserve">КРЕПЕЖНЫЙ УГОЛ УСИЛ </t>
    </r>
    <r>
      <rPr>
        <sz val="7"/>
        <rFont val="Times New Roman"/>
      </rPr>
      <t xml:space="preserve">KUU 50X50X35X2 </t>
    </r>
    <r>
      <rPr>
        <i/>
        <sz val="7"/>
        <rFont val="Times New Roman"/>
      </rPr>
      <t>Цъ .   ? ________</t>
    </r>
    <r>
      <rPr>
        <i/>
        <u/>
        <vertAlign val="superscript"/>
        <sz val="7"/>
        <rFont val="Times New Roman"/>
      </rPr>
      <t>г</t>
    </r>
    <r>
      <rPr>
        <i/>
        <sz val="7"/>
        <rFont val="Times New Roman"/>
      </rPr>
      <t xml:space="preserve"> ____</t>
    </r>
  </si>
  <si>
    <r>
      <rPr>
        <sz val="7"/>
        <rFont val="Times New Roman"/>
      </rPr>
      <t xml:space="preserve">шт / </t>
    </r>
    <r>
      <rPr>
        <sz val="7"/>
        <rFont val="Times New Roman"/>
      </rPr>
      <t xml:space="preserve">pcs </t>
    </r>
    <r>
      <rPr>
        <sz val="7"/>
        <rFont val="Times New Roman"/>
      </rPr>
      <t>/</t>
    </r>
  </si>
  <si>
    <r>
      <rPr>
        <sz val="7"/>
        <rFont val="Times New Roman"/>
      </rPr>
      <t>акциза</t>
    </r>
  </si>
  <si>
    <r>
      <rPr>
        <sz val="7"/>
        <rFont val="Times New Roman"/>
      </rPr>
      <t>10216170/260620/0164012</t>
    </r>
  </si>
  <si>
    <r>
      <rPr>
        <sz val="7"/>
        <rFont val="Times New Roman"/>
      </rPr>
      <t>10216170/020221/0025607</t>
    </r>
  </si>
  <si>
    <r>
      <rPr>
        <sz val="7"/>
        <rFont val="Times New Roman"/>
      </rPr>
      <t xml:space="preserve">ТРУБА ГОФР ПНД ЛЕГК ЗОНД </t>
    </r>
    <r>
      <rPr>
        <sz val="7"/>
        <rFont val="Times New Roman"/>
      </rPr>
      <t>D20MM50M</t>
    </r>
  </si>
  <si>
    <r>
      <rPr>
        <sz val="7"/>
        <rFont val="Times New Roman"/>
      </rPr>
      <t xml:space="preserve">ПАНЕЛЬ </t>
    </r>
    <r>
      <rPr>
        <sz val="7"/>
        <rFont val="Times New Roman"/>
      </rPr>
      <t xml:space="preserve">LED </t>
    </r>
    <r>
      <rPr>
        <sz val="7"/>
        <rFont val="Times New Roman"/>
      </rPr>
      <t xml:space="preserve">УНИВЕРС. ПРИЗМА </t>
    </r>
    <r>
      <rPr>
        <sz val="7"/>
        <rFont val="Times New Roman"/>
      </rPr>
      <t xml:space="preserve">24W </t>
    </r>
    <r>
      <rPr>
        <sz val="7"/>
        <rFont val="Times New Roman"/>
      </rPr>
      <t>6500К</t>
    </r>
  </si>
  <si>
    <r>
      <rPr>
        <sz val="7"/>
        <rFont val="Times New Roman"/>
      </rPr>
      <t xml:space="preserve">КАБЕЛЬ-КАНАЛ НАПОЛЬНЫЙ </t>
    </r>
    <r>
      <rPr>
        <sz val="7"/>
        <rFont val="Times New Roman"/>
      </rPr>
      <t xml:space="preserve">70X16 </t>
    </r>
    <r>
      <rPr>
        <sz val="7"/>
        <rFont val="Times New Roman"/>
      </rPr>
      <t>СЕРЫЙ</t>
    </r>
  </si>
  <si>
    <r>
      <rPr>
        <sz val="7"/>
        <rFont val="Times New Roman"/>
      </rPr>
      <t xml:space="preserve">РАСПАЯЧКОР.ОП80Х80Х50ММ, </t>
    </r>
    <r>
      <rPr>
        <sz val="7"/>
        <rFont val="Times New Roman"/>
      </rPr>
      <t>KPIP54,7BXTDM</t>
    </r>
  </si>
  <si>
    <r>
      <rPr>
        <sz val="7"/>
        <rFont val="Times New Roman"/>
      </rPr>
      <t>РОЗЕТКА БЕЛ ЭТЮД С/3 СО ШТОР. 2-АЯ</t>
    </r>
  </si>
  <si>
    <r>
      <rPr>
        <sz val="7"/>
        <rFont val="Times New Roman"/>
      </rPr>
      <t xml:space="preserve">PO3ETKARJ45 </t>
    </r>
    <r>
      <rPr>
        <sz val="7"/>
        <rFont val="Times New Roman"/>
      </rPr>
      <t xml:space="preserve">КАТ5Е </t>
    </r>
    <r>
      <rPr>
        <sz val="7"/>
        <rFont val="Times New Roman"/>
      </rPr>
      <t xml:space="preserve">UTP </t>
    </r>
    <r>
      <rPr>
        <sz val="7"/>
        <rFont val="Times New Roman"/>
      </rPr>
      <t xml:space="preserve">БЕЛ </t>
    </r>
    <r>
      <rPr>
        <sz val="7"/>
        <rFont val="Times New Roman"/>
      </rPr>
      <t>IP20</t>
    </r>
  </si>
  <si>
    <r>
      <rPr>
        <sz val="7"/>
        <rFont val="Times New Roman"/>
      </rPr>
      <t>10013160/210621/0374930</t>
    </r>
  </si>
  <si>
    <r>
      <rPr>
        <sz val="7"/>
        <rFont val="Times New Roman"/>
      </rPr>
      <t>10702070/050820/0179595</t>
    </r>
  </si>
  <si>
    <r>
      <rPr>
        <sz val="7"/>
        <rFont val="Times New Roman"/>
      </rPr>
      <t>10702070/010221/0024037/4</t>
    </r>
  </si>
  <si>
    <r>
      <rPr>
        <sz val="7"/>
        <rFont val="Times New Roman"/>
      </rPr>
      <t xml:space="preserve">РОЗЕТКА </t>
    </r>
    <r>
      <rPr>
        <sz val="7"/>
        <rFont val="Times New Roman"/>
      </rPr>
      <t>RJ1</t>
    </r>
    <r>
      <rPr>
        <sz val="7"/>
        <rFont val="Times New Roman"/>
      </rPr>
      <t xml:space="preserve">1 БЕЛ </t>
    </r>
    <r>
      <rPr>
        <sz val="7"/>
        <rFont val="Times New Roman"/>
      </rPr>
      <t>IP20</t>
    </r>
  </si>
  <si>
    <r>
      <rPr>
        <b/>
        <sz val="6"/>
        <rFont val="Times New Roman"/>
      </rPr>
      <t>-</t>
    </r>
  </si>
  <si>
    <r>
      <rPr>
        <sz val="7"/>
        <rFont val="Times New Roman"/>
      </rPr>
      <t xml:space="preserve">ПЛ ПВХ 31/4,4/0,3 </t>
    </r>
    <r>
      <rPr>
        <sz val="7"/>
        <rFont val="Times New Roman"/>
      </rPr>
      <t xml:space="preserve">JAZZ </t>
    </r>
    <r>
      <rPr>
        <sz val="7"/>
        <rFont val="Times New Roman"/>
      </rPr>
      <t xml:space="preserve">СЫСК </t>
    </r>
    <r>
      <rPr>
        <sz val="7"/>
        <rFont val="Times New Roman"/>
      </rPr>
      <t>LUCA1,514M2</t>
    </r>
  </si>
  <si>
    <r>
      <rPr>
        <sz val="7"/>
        <rFont val="Times New Roman"/>
      </rPr>
      <t xml:space="preserve">ШСГМ ФОСФ </t>
    </r>
    <r>
      <rPr>
        <sz val="7"/>
        <rFont val="Times New Roman"/>
      </rPr>
      <t xml:space="preserve">3.5X25 </t>
    </r>
    <r>
      <rPr>
        <sz val="7"/>
        <rFont val="Times New Roman"/>
      </rPr>
      <t xml:space="preserve">ЗКГ(ОК. 1900ПП7УП) </t>
    </r>
    <r>
      <rPr>
        <sz val="7"/>
        <rFont val="Times New Roman"/>
      </rPr>
      <t>N2</t>
    </r>
  </si>
  <si>
    <r>
      <rPr>
        <sz val="7"/>
        <rFont val="Times New Roman"/>
      </rPr>
      <t xml:space="preserve">КЛЕЙ Д/СТЕКЛОХОЛСТА БОЛАРС </t>
    </r>
    <r>
      <rPr>
        <sz val="7"/>
        <rFont val="Times New Roman"/>
      </rPr>
      <t xml:space="preserve">FIBERFIX, </t>
    </r>
    <r>
      <rPr>
        <sz val="7"/>
        <rFont val="Times New Roman"/>
      </rPr>
      <t>5КГ</t>
    </r>
  </si>
  <si>
    <r>
      <rPr>
        <sz val="7"/>
        <rFont val="Times New Roman"/>
      </rPr>
      <t xml:space="preserve">ШПАКЛЕВКА ГИПСОВАЯ БАЗОВАЯ </t>
    </r>
    <r>
      <rPr>
        <sz val="7"/>
        <rFont val="Times New Roman"/>
      </rPr>
      <t xml:space="preserve">AXTON </t>
    </r>
    <r>
      <rPr>
        <sz val="7"/>
        <rFont val="Times New Roman"/>
      </rPr>
      <t>5КГ</t>
    </r>
  </si>
  <si>
    <r>
      <rPr>
        <sz val="7"/>
        <rFont val="Times New Roman"/>
      </rPr>
      <t xml:space="preserve">CTEIGFIOXOnCTSDGLASS </t>
    </r>
    <r>
      <rPr>
        <sz val="7"/>
        <rFont val="Times New Roman"/>
      </rPr>
      <t>1МХ50М25Г.М2</t>
    </r>
  </si>
  <si>
    <r>
      <rPr>
        <sz val="7"/>
        <rFont val="Times New Roman"/>
      </rPr>
      <t>ГСП</t>
    </r>
    <r>
      <rPr>
        <sz val="7"/>
        <rFont val="Times New Roman"/>
      </rPr>
      <t xml:space="preserve">-A </t>
    </r>
    <r>
      <rPr>
        <sz val="7"/>
        <rFont val="Times New Roman"/>
      </rPr>
      <t xml:space="preserve">КНАУФ </t>
    </r>
    <r>
      <rPr>
        <sz val="7"/>
        <rFont val="Times New Roman"/>
      </rPr>
      <t>2500X1200X9,</t>
    </r>
    <r>
      <rPr>
        <sz val="7"/>
        <rFont val="Times New Roman"/>
      </rPr>
      <t>5ММ(СТАНДАРТН</t>
    </r>
  </si>
  <si>
    <r>
      <rPr>
        <sz val="7"/>
        <rFont val="Times New Roman"/>
      </rPr>
      <t xml:space="preserve">КНАУФ-ПРОФИЛЬ УГЛОЗАЩИТНЫЙ ПУ </t>
    </r>
    <r>
      <rPr>
        <sz val="7"/>
        <rFont val="Times New Roman"/>
      </rPr>
      <t>20X3000</t>
    </r>
  </si>
  <si>
    <r>
      <rPr>
        <sz val="7"/>
        <rFont val="Times New Roman"/>
      </rPr>
      <t>10216170/290621/0191780</t>
    </r>
  </si>
  <si>
    <r>
      <rPr>
        <sz val="7"/>
        <rFont val="Times New Roman"/>
      </rPr>
      <t xml:space="preserve">ЗАЖИМ ТРОСА </t>
    </r>
    <r>
      <rPr>
        <sz val="7"/>
        <rFont val="Times New Roman"/>
      </rPr>
      <t xml:space="preserve">DUPLEX </t>
    </r>
    <r>
      <rPr>
        <sz val="7"/>
        <rFont val="Times New Roman"/>
      </rPr>
      <t>2ММ 2ШТ</t>
    </r>
  </si>
  <si>
    <r>
      <rPr>
        <sz val="7"/>
        <rFont val="Times New Roman"/>
      </rPr>
      <t>10216170/260521/0152234</t>
    </r>
  </si>
  <si>
    <r>
      <rPr>
        <sz val="7"/>
        <rFont val="Times New Roman"/>
      </rPr>
      <t xml:space="preserve">ГСП-Н2 КНАУФ </t>
    </r>
    <r>
      <rPr>
        <sz val="7"/>
        <rFont val="Times New Roman"/>
      </rPr>
      <t>2500X1200X9,</t>
    </r>
    <r>
      <rPr>
        <sz val="7"/>
        <rFont val="Times New Roman"/>
      </rPr>
      <t>5ММ (ВЛАГОСТ) .</t>
    </r>
  </si>
  <si>
    <r>
      <rPr>
        <sz val="7"/>
        <rFont val="Times New Roman"/>
      </rPr>
      <t>ДЕРЖАТЕЛЬ ДЛЯ ТРУБЫ50ММ С ФИКС. ХРОМ</t>
    </r>
  </si>
  <si>
    <r>
      <rPr>
        <sz val="7"/>
        <rFont val="Times New Roman"/>
      </rPr>
      <t>ТРУБА 50Х0,8Х3000ММ ХРОМ</t>
    </r>
  </si>
  <si>
    <r>
      <rPr>
        <b/>
        <sz val="7"/>
        <rFont val="Times New Roman"/>
      </rPr>
      <t>-</t>
    </r>
  </si>
  <si>
    <r>
      <rPr>
        <sz val="7"/>
        <rFont val="Times New Roman"/>
      </rPr>
      <t>10702070/130521/0136137</t>
    </r>
  </si>
  <si>
    <r>
      <rPr>
        <sz val="7"/>
        <rFont val="Times New Roman"/>
      </rPr>
      <t>10702070/200621/0182721</t>
    </r>
  </si>
  <si>
    <r>
      <rPr>
        <sz val="7"/>
        <rFont val="Times New Roman"/>
      </rPr>
      <t xml:space="preserve">ЛАМ 33/8 ДУБ СЕВЕРНЫЙ </t>
    </r>
    <r>
      <rPr>
        <sz val="7"/>
        <rFont val="Times New Roman"/>
      </rPr>
      <t xml:space="preserve">KU </t>
    </r>
    <r>
      <rPr>
        <sz val="7"/>
        <rFont val="Times New Roman"/>
      </rPr>
      <t>2Д53М2</t>
    </r>
  </si>
  <si>
    <r>
      <rPr>
        <sz val="7"/>
        <rFont val="Times New Roman"/>
      </rPr>
      <t xml:space="preserve">SPC </t>
    </r>
    <r>
      <rPr>
        <sz val="7"/>
        <rFont val="Times New Roman"/>
      </rPr>
      <t>42/3,5/0,3 ДУБ БЕРЛИН 2,16 М2</t>
    </r>
  </si>
  <si>
    <r>
      <rPr>
        <sz val="7"/>
        <rFont val="Times New Roman"/>
      </rPr>
      <t xml:space="preserve">ПРОФИЛЬ </t>
    </r>
    <r>
      <rPr>
        <sz val="7"/>
        <rFont val="Times New Roman"/>
      </rPr>
      <t xml:space="preserve">AL </t>
    </r>
    <r>
      <rPr>
        <sz val="7"/>
        <rFont val="Times New Roman"/>
      </rPr>
      <t xml:space="preserve">УГОЛОК </t>
    </r>
    <r>
      <rPr>
        <sz val="7"/>
        <rFont val="Times New Roman"/>
      </rPr>
      <t xml:space="preserve">20X20X1,5 </t>
    </r>
    <r>
      <rPr>
        <sz val="7"/>
        <rFont val="Times New Roman"/>
      </rPr>
      <t>ММ2М</t>
    </r>
  </si>
  <si>
    <r>
      <rPr>
        <sz val="7"/>
        <rFont val="Times New Roman"/>
      </rPr>
      <t xml:space="preserve">МАЛЯР. ЛЕНТА </t>
    </r>
    <r>
      <rPr>
        <sz val="7"/>
        <rFont val="Times New Roman"/>
      </rPr>
      <t xml:space="preserve">TESA </t>
    </r>
    <r>
      <rPr>
        <sz val="7"/>
        <rFont val="Times New Roman"/>
      </rPr>
      <t>25М:25ММ СИНЯЯ</t>
    </r>
  </si>
  <si>
    <r>
      <rPr>
        <sz val="7"/>
        <rFont val="Times New Roman"/>
      </rPr>
      <t xml:space="preserve">СКМАЛЯРНАЯ ЛЕНТА </t>
    </r>
    <r>
      <rPr>
        <sz val="7"/>
        <rFont val="Times New Roman"/>
      </rPr>
      <t xml:space="preserve">DEXTER </t>
    </r>
    <r>
      <rPr>
        <sz val="7"/>
        <rFont val="Times New Roman"/>
      </rPr>
      <t>48ММ X 50М</t>
    </r>
  </si>
  <si>
    <r>
      <rPr>
        <sz val="10"/>
        <rFont val="Arial"/>
      </rPr>
      <t>-</t>
    </r>
  </si>
  <si>
    <r>
      <rPr>
        <sz val="7"/>
        <rFont val="Times New Roman"/>
      </rPr>
      <t xml:space="preserve">шт / </t>
    </r>
    <r>
      <rPr>
        <sz val="7"/>
        <rFont val="Times New Roman"/>
      </rPr>
      <t xml:space="preserve">pcs </t>
    </r>
    <r>
      <rPr>
        <i/>
        <sz val="7"/>
        <rFont val="Times New Roman"/>
      </rPr>
      <t>I</t>
    </r>
  </si>
  <si>
    <r>
      <rPr>
        <sz val="7"/>
        <rFont val="Times New Roman"/>
      </rPr>
      <t>392</t>
    </r>
  </si>
  <si>
    <r>
      <rPr>
        <sz val="7"/>
        <rFont val="Times New Roman"/>
      </rPr>
      <t>Япония</t>
    </r>
  </si>
  <si>
    <r>
      <rPr>
        <sz val="7"/>
        <rFont val="Times New Roman"/>
      </rPr>
      <t>10013160/170621/0367110</t>
    </r>
  </si>
  <si>
    <r>
      <rPr>
        <sz val="7"/>
        <rFont val="Times New Roman"/>
      </rPr>
      <t xml:space="preserve">Керамогранит </t>
    </r>
    <r>
      <rPr>
        <sz val="7"/>
        <rFont val="Times New Roman"/>
      </rPr>
      <t xml:space="preserve">Golden Tile Corso 120x60 </t>
    </r>
    <r>
      <rPr>
        <sz val="7"/>
        <rFont val="Times New Roman"/>
      </rPr>
      <t>см 1.44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серый</t>
    </r>
  </si>
  <si>
    <r>
      <rPr>
        <sz val="7"/>
        <rFont val="Times New Roman"/>
      </rPr>
      <t xml:space="preserve">Керамогранит </t>
    </r>
    <r>
      <rPr>
        <sz val="7"/>
        <rFont val="Times New Roman"/>
      </rPr>
      <t xml:space="preserve">Golden Tile Corso 120x60 </t>
    </r>
    <r>
      <rPr>
        <sz val="7"/>
        <rFont val="Times New Roman"/>
      </rPr>
      <t>см 1.44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серый</t>
    </r>
  </si>
  <si>
    <r>
      <rPr>
        <sz val="7"/>
        <rFont val="Times New Roman"/>
      </rPr>
      <t xml:space="preserve">804 </t>
    </r>
    <r>
      <rPr>
        <u/>
        <sz val="7"/>
        <rFont val="Times New Roman"/>
      </rPr>
      <t>/</t>
    </r>
  </si>
  <si>
    <r>
      <rPr>
        <sz val="7"/>
        <rFont val="Times New Roman"/>
      </rPr>
      <t>10131010/120821/0530354</t>
    </r>
  </si>
  <si>
    <r>
      <rPr>
        <sz val="7"/>
        <rFont val="Times New Roman"/>
      </rPr>
      <t>КЛЕЙ МОНТАЖ.НЕОПРЕН АХТОН,310МДБ/ЦВ</t>
    </r>
  </si>
  <si>
    <r>
      <rPr>
        <sz val="7"/>
        <rFont val="Times New Roman"/>
      </rPr>
      <t>СИКОМПЛ ЗАЖИМ/КЛИН 50/50 ШТ.1,5ММ ЗЕЛ</t>
    </r>
  </si>
  <si>
    <r>
      <rPr>
        <sz val="7"/>
        <rFont val="Times New Roman"/>
      </rPr>
      <t>КРЕСТИК Д/КАФЕЛЬНОЙ ПЛИТКИ 2,0ММ (200ШТ)</t>
    </r>
  </si>
  <si>
    <r>
      <rPr>
        <sz val="7"/>
        <rFont val="Times New Roman"/>
      </rPr>
      <t>УГОЛ ПВХ20Х20Х2700ММ БЕЛЫЙ</t>
    </r>
  </si>
  <si>
    <r>
      <rPr>
        <sz val="7"/>
        <rFont val="Times New Roman"/>
      </rPr>
      <t xml:space="preserve">НАСТ. ПЛ. </t>
    </r>
    <r>
      <rPr>
        <sz val="7"/>
        <rFont val="Times New Roman"/>
      </rPr>
      <t xml:space="preserve">MARVEL </t>
    </r>
    <r>
      <rPr>
        <sz val="7"/>
        <rFont val="Times New Roman"/>
      </rPr>
      <t xml:space="preserve">БЕЛ </t>
    </r>
    <r>
      <rPr>
        <sz val="7"/>
        <rFont val="Times New Roman"/>
      </rPr>
      <t xml:space="preserve">29,8X59,8, </t>
    </r>
    <r>
      <rPr>
        <sz val="7"/>
        <rFont val="Times New Roman"/>
      </rPr>
      <t>1,25 М2</t>
    </r>
  </si>
  <si>
    <r>
      <rPr>
        <sz val="7"/>
        <rFont val="Times New Roman"/>
      </rPr>
      <t xml:space="preserve">ГЛ КЕР. </t>
    </r>
    <r>
      <rPr>
        <sz val="7"/>
        <rFont val="Times New Roman"/>
      </rPr>
      <t xml:space="preserve">PALITRA </t>
    </r>
    <r>
      <rPr>
        <sz val="7"/>
        <rFont val="Times New Roman"/>
      </rPr>
      <t xml:space="preserve">БЕЛЫЙ </t>
    </r>
    <r>
      <rPr>
        <sz val="7"/>
        <rFont val="Times New Roman"/>
      </rPr>
      <t xml:space="preserve">42X42, </t>
    </r>
    <r>
      <rPr>
        <sz val="7"/>
        <rFont val="Times New Roman"/>
      </rPr>
      <t>1,58 М2</t>
    </r>
  </si>
  <si>
    <r>
      <rPr>
        <sz val="7"/>
        <rFont val="Times New Roman"/>
      </rPr>
      <t xml:space="preserve">ПЛ УНИВЕРС </t>
    </r>
    <r>
      <rPr>
        <sz val="7"/>
        <rFont val="Times New Roman"/>
      </rPr>
      <t xml:space="preserve">KENDAL </t>
    </r>
    <r>
      <rPr>
        <sz val="7"/>
        <rFont val="Times New Roman"/>
      </rPr>
      <t xml:space="preserve">СЕРЫЙ </t>
    </r>
    <r>
      <rPr>
        <sz val="7"/>
        <rFont val="Times New Roman"/>
      </rPr>
      <t xml:space="preserve">307X607 </t>
    </r>
    <r>
      <rPr>
        <sz val="7"/>
        <rFont val="Times New Roman"/>
      </rPr>
      <t>1,49М2</t>
    </r>
  </si>
  <si>
    <r>
      <rPr>
        <sz val="7"/>
        <rFont val="Times New Roman"/>
      </rPr>
      <t xml:space="preserve">ПЛ НАСТ КОМО 7 БЕЛЫЙ </t>
    </r>
    <r>
      <rPr>
        <sz val="7"/>
        <rFont val="Times New Roman"/>
      </rPr>
      <t xml:space="preserve">60X30 </t>
    </r>
    <r>
      <rPr>
        <sz val="7"/>
        <rFont val="Times New Roman"/>
      </rPr>
      <t>1.98М2</t>
    </r>
  </si>
  <si>
    <r>
      <rPr>
        <sz val="7"/>
        <rFont val="Times New Roman"/>
      </rPr>
      <t xml:space="preserve">ДЕКОР. </t>
    </r>
    <r>
      <rPr>
        <sz val="7"/>
        <rFont val="Times New Roman"/>
      </rPr>
      <t>MARVEL</t>
    </r>
    <r>
      <rPr>
        <sz val="7"/>
        <rFont val="Times New Roman"/>
      </rPr>
      <t xml:space="preserve">ГЕОМ.БЕЛ. </t>
    </r>
    <r>
      <rPr>
        <sz val="7"/>
        <rFont val="Times New Roman"/>
      </rPr>
      <t>29,8X59,8</t>
    </r>
  </si>
  <si>
    <r>
      <rPr>
        <sz val="7"/>
        <rFont val="Times New Roman"/>
      </rPr>
      <t xml:space="preserve">ДЕКОР </t>
    </r>
    <r>
      <rPr>
        <sz val="7"/>
        <rFont val="Times New Roman"/>
      </rPr>
      <t xml:space="preserve">MARVEL </t>
    </r>
    <r>
      <rPr>
        <sz val="7"/>
        <rFont val="Times New Roman"/>
      </rPr>
      <t xml:space="preserve">БЕЛЫЙ </t>
    </r>
    <r>
      <rPr>
        <sz val="7"/>
        <rFont val="Times New Roman"/>
      </rPr>
      <t>29,8X59,8</t>
    </r>
  </si>
  <si>
    <r>
      <rPr>
        <sz val="7"/>
        <rFont val="Times New Roman"/>
      </rPr>
      <t>шт</t>
    </r>
    <r>
      <rPr>
        <sz val="7"/>
        <rFont val="Times New Roman"/>
      </rPr>
      <t>/pcs</t>
    </r>
  </si>
  <si>
    <r>
      <rPr>
        <sz val="7"/>
        <rFont val="Times New Roman"/>
      </rPr>
      <t>56</t>
    </r>
  </si>
  <si>
    <r>
      <rPr>
        <sz val="7"/>
        <rFont val="Times New Roman"/>
      </rPr>
      <t>Бельгия</t>
    </r>
  </si>
  <si>
    <r>
      <rPr>
        <sz val="7"/>
        <rFont val="Times New Roman"/>
      </rPr>
      <t>10013160/070621/0339799</t>
    </r>
  </si>
  <si>
    <r>
      <rPr>
        <sz val="7"/>
        <rFont val="Times New Roman"/>
      </rPr>
      <t>10013160/231219/0569435/1</t>
    </r>
  </si>
  <si>
    <r>
      <rPr>
        <sz val="7"/>
        <rFont val="Times New Roman"/>
      </rPr>
      <t>10131010/300721/0500249</t>
    </r>
  </si>
  <si>
    <r>
      <rPr>
        <sz val="7"/>
        <rFont val="Times New Roman"/>
      </rPr>
      <t>; 82703617</t>
    </r>
  </si>
  <si>
    <r>
      <rPr>
        <sz val="7"/>
        <rFont val="Times New Roman"/>
      </rPr>
      <t>; 83518254</t>
    </r>
  </si>
  <si>
    <r>
      <rPr>
        <sz val="7"/>
        <rFont val="Times New Roman"/>
      </rPr>
      <t xml:space="preserve">НАС.ПЛ </t>
    </r>
    <r>
      <rPr>
        <sz val="7"/>
        <rFont val="Times New Roman"/>
      </rPr>
      <t xml:space="preserve">MARVEL </t>
    </r>
    <r>
      <rPr>
        <sz val="7"/>
        <rFont val="Times New Roman"/>
      </rPr>
      <t xml:space="preserve">БЕЛ РЕЛ </t>
    </r>
    <r>
      <rPr>
        <sz val="7"/>
        <rFont val="Times New Roman"/>
      </rPr>
      <t xml:space="preserve">29,8X59,8, </t>
    </r>
    <r>
      <rPr>
        <sz val="7"/>
        <rFont val="Times New Roman"/>
      </rPr>
      <t>1,25 М2</t>
    </r>
  </si>
  <si>
    <r>
      <rPr>
        <sz val="7"/>
        <rFont val="Times New Roman"/>
      </rPr>
      <t>ДЕРЖАТЕЛЬ ДЛЯ ШЛИФЛЕНТЫ 230Х105ММ</t>
    </r>
  </si>
  <si>
    <r>
      <rPr>
        <sz val="7"/>
        <rFont val="Times New Roman"/>
      </rPr>
      <t xml:space="preserve">НАС.ПЛ. </t>
    </r>
    <r>
      <rPr>
        <sz val="7"/>
        <rFont val="Times New Roman"/>
      </rPr>
      <t xml:space="preserve">MARVEL </t>
    </r>
    <r>
      <rPr>
        <sz val="7"/>
        <rFont val="Times New Roman"/>
      </rPr>
      <t xml:space="preserve">ДЕК МНГ </t>
    </r>
    <r>
      <rPr>
        <sz val="7"/>
        <rFont val="Times New Roman"/>
      </rPr>
      <t xml:space="preserve">29,8X59,8, </t>
    </r>
    <r>
      <rPr>
        <sz val="7"/>
        <rFont val="Times New Roman"/>
      </rPr>
      <t>1,25М2</t>
    </r>
  </si>
  <si>
    <r>
      <rPr>
        <sz val="7"/>
        <rFont val="Times New Roman"/>
      </rPr>
      <t>МОМЕНТ ХОЗЛЕНТА СИГНАЛЬНАЯ 50ММ X 200М</t>
    </r>
  </si>
  <si>
    <r>
      <rPr>
        <sz val="7"/>
        <rFont val="Times New Roman"/>
      </rPr>
      <t xml:space="preserve">ПЛ.НАСТЕН НАРНЕЛЬ </t>
    </r>
    <r>
      <rPr>
        <sz val="7"/>
        <rFont val="Times New Roman"/>
      </rPr>
      <t xml:space="preserve">30X60 </t>
    </r>
    <r>
      <rPr>
        <sz val="7"/>
        <rFont val="Times New Roman"/>
      </rPr>
      <t>1.8 М2</t>
    </r>
  </si>
  <si>
    <r>
      <rPr>
        <sz val="7"/>
        <rFont val="Arial"/>
      </rPr>
      <t>-</t>
    </r>
  </si>
  <si>
    <r>
      <rPr>
        <i/>
        <sz val="6"/>
        <rFont val="Arial"/>
      </rPr>
      <t>-</t>
    </r>
  </si>
  <si>
    <r>
      <rPr>
        <sz val="7"/>
        <rFont val="Arial"/>
      </rPr>
      <t>/</t>
    </r>
    <r>
      <rPr>
        <vertAlign val="superscript"/>
        <sz val="7"/>
        <rFont val="Arial"/>
      </rPr>
      <t>Z</t>
    </r>
    <r>
      <rPr>
        <sz val="7"/>
        <rFont val="Arial"/>
      </rPr>
      <t xml:space="preserve"> </t>
    </r>
    <r>
      <rPr>
        <sz val="7"/>
        <rFont val="Arial"/>
      </rPr>
      <t>■</t>
    </r>
  </si>
  <si>
    <r>
      <rPr>
        <sz val="7"/>
        <rFont val="Times New Roman"/>
      </rPr>
      <t xml:space="preserve">ШАЙБА ОЦИНК. </t>
    </r>
    <r>
      <rPr>
        <sz val="7"/>
        <rFont val="Times New Roman"/>
      </rPr>
      <t xml:space="preserve">DIN </t>
    </r>
    <r>
      <rPr>
        <sz val="7"/>
        <rFont val="Times New Roman"/>
      </rPr>
      <t>125А 10 ММ</t>
    </r>
  </si>
  <si>
    <r>
      <rPr>
        <sz val="7"/>
        <rFont val="Times New Roman"/>
      </rPr>
      <t xml:space="preserve">ГАЙКА ОЦИНК. </t>
    </r>
    <r>
      <rPr>
        <sz val="7"/>
        <rFont val="Times New Roman"/>
      </rPr>
      <t xml:space="preserve">DIN </t>
    </r>
    <r>
      <rPr>
        <sz val="7"/>
        <rFont val="Times New Roman"/>
      </rPr>
      <t>934 М10</t>
    </r>
  </si>
  <si>
    <r>
      <rPr>
        <sz val="7"/>
        <rFont val="Times New Roman"/>
      </rPr>
      <t xml:space="preserve">БОЛТ ОЦИНК. </t>
    </r>
    <r>
      <rPr>
        <sz val="7"/>
        <rFont val="Times New Roman"/>
      </rPr>
      <t xml:space="preserve">DIN </t>
    </r>
    <r>
      <rPr>
        <sz val="7"/>
        <rFont val="Times New Roman"/>
      </rPr>
      <t>933 М10Х 40</t>
    </r>
  </si>
  <si>
    <r>
      <rPr>
        <sz val="7"/>
        <rFont val="Times New Roman"/>
      </rPr>
      <t xml:space="preserve">АНКЕР ВТУЛОЧНЫЙ С БОЛТОМ </t>
    </r>
    <r>
      <rPr>
        <sz val="7"/>
        <rFont val="Times New Roman"/>
      </rPr>
      <t xml:space="preserve">FSA12/25S </t>
    </r>
    <r>
      <rPr>
        <sz val="7"/>
        <rFont val="Times New Roman"/>
      </rPr>
      <t>1ШТ</t>
    </r>
  </si>
  <si>
    <r>
      <rPr>
        <sz val="7"/>
        <rFont val="Times New Roman"/>
      </rPr>
      <t xml:space="preserve">АНКЕР КЛИНОВОЙ </t>
    </r>
    <r>
      <rPr>
        <sz val="7"/>
        <rFont val="Times New Roman"/>
      </rPr>
      <t xml:space="preserve">12X120 </t>
    </r>
    <r>
      <rPr>
        <sz val="7"/>
        <rFont val="Times New Roman"/>
      </rPr>
      <t>НАКЛ.</t>
    </r>
  </si>
  <si>
    <r>
      <rPr>
        <sz val="7"/>
        <rFont val="Times New Roman"/>
      </rPr>
      <t>кг</t>
    </r>
    <r>
      <rPr>
        <sz val="7"/>
        <rFont val="Times New Roman"/>
      </rPr>
      <t>/kg</t>
    </r>
  </si>
  <si>
    <r>
      <rPr>
        <sz val="7"/>
        <rFont val="Times New Roman"/>
      </rPr>
      <t>£76</t>
    </r>
  </si>
  <si>
    <r>
      <rPr>
        <sz val="7"/>
        <rFont val="Times New Roman"/>
      </rPr>
      <t>10216170/290920/0254019</t>
    </r>
  </si>
  <si>
    <r>
      <rPr>
        <sz val="7"/>
        <rFont val="Times New Roman"/>
      </rPr>
      <t>10216170/070621/0165576/1</t>
    </r>
  </si>
  <si>
    <r>
      <rPr>
        <sz val="7"/>
        <rFont val="Times New Roman"/>
      </rPr>
      <t>10216170/110621/0171058/1</t>
    </r>
  </si>
  <si>
    <r>
      <rPr>
        <sz val="7"/>
        <rFont val="Times New Roman"/>
      </rPr>
      <t>10115070/300916/003 8920/4</t>
    </r>
  </si>
  <si>
    <r>
      <rPr>
        <sz val="7"/>
        <rFont val="Times New Roman"/>
      </rPr>
      <t>10702070/190621/0182182</t>
    </r>
  </si>
  <si>
    <r>
      <rPr>
        <sz val="7"/>
        <rFont val="Times New Roman"/>
      </rPr>
      <t xml:space="preserve">РЕМЕШОК-ХОМУТ </t>
    </r>
    <r>
      <rPr>
        <sz val="7"/>
        <rFont val="Times New Roman"/>
      </rPr>
      <t xml:space="preserve">370X4,8 </t>
    </r>
    <r>
      <rPr>
        <sz val="7"/>
        <rFont val="Times New Roman"/>
      </rPr>
      <t xml:space="preserve">(40ШТ) </t>
    </r>
    <r>
      <rPr>
        <sz val="7"/>
        <rFont val="Times New Roman"/>
      </rPr>
      <t>STANDERS</t>
    </r>
  </si>
  <si>
    <r>
      <rPr>
        <sz val="7"/>
        <rFont val="Times New Roman"/>
      </rPr>
      <t xml:space="preserve">СК ЛЕНТА КЛЕЙ НА ТКАНЕВ ОСНОВЕ </t>
    </r>
    <r>
      <rPr>
        <sz val="7"/>
        <rFont val="Times New Roman"/>
      </rPr>
      <t xml:space="preserve">0,05X10 </t>
    </r>
    <r>
      <rPr>
        <sz val="7"/>
        <rFont val="Times New Roman"/>
      </rPr>
      <t>М</t>
    </r>
  </si>
  <si>
    <r>
      <rPr>
        <sz val="7"/>
        <rFont val="Times New Roman"/>
      </rPr>
      <t>МОЛДИНГ СТЕН ИНТЕРЬЕР БЕЛ 130-60 2М</t>
    </r>
  </si>
  <si>
    <r>
      <rPr>
        <sz val="7"/>
        <rFont val="Times New Roman"/>
      </rPr>
      <t>ОБОИ 1,06Х10М ФИО ВЕНСКИЙ ЛЕС АС90078-54</t>
    </r>
  </si>
  <si>
    <r>
      <rPr>
        <sz val="7"/>
        <rFont val="Times New Roman"/>
      </rPr>
      <t xml:space="preserve">ОБОИ 1,06Х10М ФЛ ОС </t>
    </r>
    <r>
      <rPr>
        <sz val="7"/>
        <rFont val="Times New Roman"/>
      </rPr>
      <t>DIVA PO3VS889838</t>
    </r>
  </si>
  <si>
    <r>
      <rPr>
        <sz val="7"/>
        <rFont val="Times New Roman"/>
      </rPr>
      <t xml:space="preserve">ОБОИ 1,06Х10М ФЛ ОС </t>
    </r>
    <r>
      <rPr>
        <sz val="7"/>
        <rFont val="Times New Roman"/>
      </rPr>
      <t xml:space="preserve">DIVA </t>
    </r>
    <r>
      <rPr>
        <sz val="7"/>
        <rFont val="Times New Roman"/>
      </rPr>
      <t xml:space="preserve">РОЗ </t>
    </r>
    <r>
      <rPr>
        <sz val="7"/>
        <rFont val="Times New Roman"/>
      </rPr>
      <t>VS889848</t>
    </r>
  </si>
  <si>
    <r>
      <rPr>
        <sz val="7"/>
        <rFont val="Times New Roman"/>
      </rPr>
      <t>ОБОИ1,</t>
    </r>
    <r>
      <rPr>
        <sz val="7"/>
        <rFont val="Times New Roman"/>
      </rPr>
      <t>06X10,</t>
    </r>
    <r>
      <rPr>
        <sz val="7"/>
        <rFont val="Times New Roman"/>
      </rPr>
      <t>05 ВИН ТРОПИКИ АС30198-14</t>
    </r>
  </si>
  <si>
    <r>
      <rPr>
        <sz val="7"/>
        <rFont val="Times New Roman"/>
      </rPr>
      <t>БРУСОК ХВ СТРОГ ОПТИМА 40Х50Х3000ММ СУШ</t>
    </r>
  </si>
  <si>
    <r>
      <rPr>
        <sz val="7"/>
        <rFont val="Times New Roman"/>
      </rPr>
      <t xml:space="preserve">БРУСОК ХВ СТРОГ ОПТИМА </t>
    </r>
    <r>
      <rPr>
        <sz val="7"/>
        <rFont val="Times New Roman"/>
      </rPr>
      <t xml:space="preserve">40X50X3000MM </t>
    </r>
    <r>
      <rPr>
        <sz val="7"/>
        <rFont val="Times New Roman"/>
      </rPr>
      <t>СУШ</t>
    </r>
  </si>
  <si>
    <r>
      <rPr>
        <sz val="26"/>
        <rFont val="Arial"/>
      </rPr>
      <t>у;</t>
    </r>
  </si>
  <si>
    <r>
      <rPr>
        <sz val="26"/>
        <rFont val="Arial"/>
      </rPr>
      <t>7?</t>
    </r>
  </si>
  <si>
    <r>
      <rPr>
        <sz val="26"/>
        <rFont val="Arial"/>
      </rPr>
      <t>-</t>
    </r>
  </si>
  <si>
    <r>
      <rPr>
        <sz val="6"/>
        <rFont val="Arial"/>
      </rPr>
      <t>- ■</t>
    </r>
  </si>
  <si>
    <r>
      <rPr>
        <i/>
        <sz val="6"/>
        <rFont val="Arial"/>
      </rPr>
      <t>- ,</t>
    </r>
  </si>
  <si>
    <r>
      <rPr>
        <sz val="6"/>
        <rFont val="Arial"/>
      </rPr>
      <t xml:space="preserve">-                                  </t>
    </r>
    <r>
      <rPr>
        <sz val="6"/>
        <rFont val="Arial"/>
      </rPr>
      <t>i</t>
    </r>
  </si>
  <si>
    <r>
      <rPr>
        <sz val="7"/>
        <rFont val="Times New Roman"/>
      </rPr>
      <t>72КОНТУРНАЯ ПОДСВЕТКА9,6ВТ/М 5МДБ</t>
    </r>
    <r>
      <rPr>
        <sz val="7"/>
        <rFont val="Times New Roman"/>
      </rPr>
      <t>IP20</t>
    </r>
  </si>
  <si>
    <r>
      <rPr>
        <sz val="7"/>
        <rFont val="Times New Roman"/>
      </rPr>
      <t xml:space="preserve">ПРОФИЛЬ ДЛЯ ЛЕНТЫ </t>
    </r>
    <r>
      <rPr>
        <sz val="7"/>
        <rFont val="Times New Roman"/>
      </rPr>
      <t xml:space="preserve">LED </t>
    </r>
    <r>
      <rPr>
        <sz val="7"/>
        <rFont val="Times New Roman"/>
      </rPr>
      <t>ПРЯМОЙ 2М</t>
    </r>
  </si>
  <si>
    <r>
      <rPr>
        <sz val="7"/>
        <rFont val="Times New Roman"/>
      </rPr>
      <t>71КОНТУРНАЯ ПОДСВЕТКА9,6ВТ/М ЗМДБ</t>
    </r>
    <r>
      <rPr>
        <sz val="7"/>
        <rFont val="Times New Roman"/>
      </rPr>
      <t>IP20</t>
    </r>
  </si>
  <si>
    <r>
      <rPr>
        <sz val="7"/>
        <rFont val="Times New Roman"/>
      </rPr>
      <t xml:space="preserve">БЛОК ПИТАНИЯ </t>
    </r>
    <r>
      <rPr>
        <sz val="7"/>
        <rFont val="Times New Roman"/>
      </rPr>
      <t xml:space="preserve">250W, 12V, </t>
    </r>
    <r>
      <rPr>
        <sz val="7"/>
        <rFont val="Times New Roman"/>
      </rPr>
      <t xml:space="preserve">20А,МЕТАЛЛ. </t>
    </r>
    <r>
      <rPr>
        <sz val="7"/>
        <rFont val="Times New Roman"/>
      </rPr>
      <t>IP20</t>
    </r>
  </si>
  <si>
    <r>
      <rPr>
        <sz val="7"/>
        <rFont val="Times New Roman"/>
      </rPr>
      <t>41ОБЩЕЕ ОСВЕЩЕНИЕ5М,ТЕПЛЫЙ БЕЛ.</t>
    </r>
  </si>
  <si>
    <r>
      <rPr>
        <sz val="7"/>
        <rFont val="Times New Roman"/>
      </rPr>
      <t>10013160/031021/0608406</t>
    </r>
  </si>
  <si>
    <r>
      <rPr>
        <sz val="7"/>
        <rFont val="Times New Roman"/>
      </rPr>
      <t>10013160/040621/0335455</t>
    </r>
  </si>
  <si>
    <r>
      <rPr>
        <sz val="7"/>
        <rFont val="Times New Roman"/>
      </rPr>
      <t xml:space="preserve">ПЛ.НАСТЕН </t>
    </r>
    <r>
      <rPr>
        <sz val="7"/>
        <rFont val="Times New Roman"/>
      </rPr>
      <t xml:space="preserve">LAZIO 27X40 </t>
    </r>
    <r>
      <rPr>
        <sz val="7"/>
        <rFont val="Times New Roman"/>
      </rPr>
      <t>СВЕТЛЫЙ 1,08 М2</t>
    </r>
  </si>
  <si>
    <r>
      <rPr>
        <sz val="7"/>
        <rFont val="Times New Roman"/>
      </rPr>
      <t xml:space="preserve">KEPAMOTPALBERO </t>
    </r>
    <r>
      <rPr>
        <sz val="7"/>
        <rFont val="Times New Roman"/>
      </rPr>
      <t xml:space="preserve">КОРИЧ </t>
    </r>
    <r>
      <rPr>
        <sz val="7"/>
        <rFont val="Times New Roman"/>
      </rPr>
      <t xml:space="preserve">15X60 </t>
    </r>
    <r>
      <rPr>
        <sz val="7"/>
        <rFont val="Times New Roman"/>
      </rPr>
      <t>1,15 М2</t>
    </r>
  </si>
  <si>
    <r>
      <rPr>
        <sz val="7"/>
        <rFont val="Times New Roman"/>
      </rPr>
      <t xml:space="preserve">ПЛ НАСТ КОМО 1 СВ-СЕРЫЙ </t>
    </r>
    <r>
      <rPr>
        <sz val="7"/>
        <rFont val="Times New Roman"/>
      </rPr>
      <t xml:space="preserve">60X30 </t>
    </r>
    <r>
      <rPr>
        <sz val="7"/>
        <rFont val="Times New Roman"/>
      </rPr>
      <t>1.98М2</t>
    </r>
  </si>
  <si>
    <r>
      <rPr>
        <sz val="7"/>
        <rFont val="Times New Roman"/>
      </rPr>
      <t xml:space="preserve">ДЕКОР </t>
    </r>
    <r>
      <rPr>
        <sz val="7"/>
        <rFont val="Times New Roman"/>
      </rPr>
      <t xml:space="preserve">LAZIO 27X40 </t>
    </r>
    <r>
      <rPr>
        <sz val="7"/>
        <rFont val="Times New Roman"/>
      </rPr>
      <t>ШТ</t>
    </r>
  </si>
  <si>
    <r>
      <rPr>
        <sz val="7"/>
        <rFont val="Times New Roman"/>
      </rPr>
      <t xml:space="preserve">ЗАТИРКА </t>
    </r>
    <r>
      <rPr>
        <sz val="7"/>
        <rFont val="Times New Roman"/>
      </rPr>
      <t>LITOCHROM1</t>
    </r>
    <r>
      <rPr>
        <sz val="7"/>
        <rFont val="Times New Roman"/>
      </rPr>
      <t>-6 С.00 2КГ БЕЛЫЙ</t>
    </r>
  </si>
  <si>
    <r>
      <rPr>
        <sz val="7"/>
        <rFont val="Times New Roman"/>
      </rPr>
      <t xml:space="preserve">ЗАТИРКА </t>
    </r>
    <r>
      <rPr>
        <sz val="7"/>
        <rFont val="Times New Roman"/>
      </rPr>
      <t>LITOCHROM1</t>
    </r>
    <r>
      <rPr>
        <sz val="7"/>
        <rFont val="Times New Roman"/>
      </rPr>
      <t>-6 С.50 2КГ СВЕТЛО-БЕЖ</t>
    </r>
  </si>
  <si>
    <r>
      <rPr>
        <sz val="7"/>
        <rFont val="Times New Roman"/>
      </rPr>
      <t xml:space="preserve">КЕРАМОГР ЦЕЗАРЬ ЧЕРНАЯ </t>
    </r>
    <r>
      <rPr>
        <sz val="7"/>
        <rFont val="Times New Roman"/>
      </rPr>
      <t xml:space="preserve">33X33 </t>
    </r>
    <r>
      <rPr>
        <sz val="7"/>
        <rFont val="Times New Roman"/>
      </rPr>
      <t>1,307 М2</t>
    </r>
  </si>
  <si>
    <r>
      <rPr>
        <sz val="7"/>
        <rFont val="Times New Roman"/>
      </rPr>
      <t xml:space="preserve">МОЗ КЕРАМ </t>
    </r>
    <r>
      <rPr>
        <sz val="7"/>
        <rFont val="Times New Roman"/>
      </rPr>
      <t xml:space="preserve">ARTENS ANTIK </t>
    </r>
    <r>
      <rPr>
        <sz val="7"/>
        <rFont val="Times New Roman"/>
      </rPr>
      <t xml:space="preserve">БЕЛ </t>
    </r>
    <r>
      <rPr>
        <sz val="7"/>
        <rFont val="Times New Roman"/>
      </rPr>
      <t>277X29</t>
    </r>
    <r>
      <rPr>
        <sz val="7"/>
        <rFont val="Times New Roman"/>
      </rPr>
      <t>1Х6ММ</t>
    </r>
  </si>
  <si>
    <r>
      <rPr>
        <sz val="7"/>
        <rFont val="Times New Roman"/>
      </rPr>
      <t xml:space="preserve">ЦЕПЬ КОРОТКОЗВЕННАЯ </t>
    </r>
    <r>
      <rPr>
        <sz val="7"/>
        <rFont val="Times New Roman"/>
      </rPr>
      <t xml:space="preserve">(DIN766) </t>
    </r>
    <r>
      <rPr>
        <sz val="7"/>
        <rFont val="Times New Roman"/>
      </rPr>
      <t>4 ММ (5М)</t>
    </r>
  </si>
  <si>
    <r>
      <rPr>
        <sz val="7"/>
        <rFont val="Times New Roman"/>
      </rPr>
      <t>РЫМ-ГАЙКА 8ММ 1ШТ</t>
    </r>
  </si>
  <si>
    <r>
      <rPr>
        <sz val="7"/>
        <rFont val="Times New Roman"/>
      </rPr>
      <t>КАРАБИН ВИНТ5ММ, 140 КГ, 1ШТ</t>
    </r>
  </si>
  <si>
    <r>
      <rPr>
        <i/>
        <sz val="6"/>
        <rFont val="Times New Roman"/>
      </rPr>
      <t>б</t>
    </r>
  </si>
  <si>
    <r>
      <rPr>
        <i/>
        <sz val="6"/>
        <rFont val="Times New Roman"/>
      </rPr>
      <t>(5</t>
    </r>
  </si>
  <si>
    <r>
      <rPr>
        <i/>
        <sz val="6"/>
        <rFont val="Times New Roman"/>
      </rPr>
      <t>0$</t>
    </r>
  </si>
  <si>
    <r>
      <rPr>
        <sz val="7"/>
        <rFont val="Times New Roman"/>
      </rPr>
      <t>10216170/280421/0118897</t>
    </r>
  </si>
  <si>
    <r>
      <rPr>
        <sz val="7"/>
        <rFont val="Times New Roman"/>
      </rPr>
      <t>10216170/240721/0221419</t>
    </r>
  </si>
  <si>
    <r>
      <rPr>
        <sz val="7"/>
        <rFont val="Times New Roman"/>
      </rPr>
      <t xml:space="preserve">LED </t>
    </r>
    <r>
      <rPr>
        <sz val="7"/>
        <rFont val="Times New Roman"/>
      </rPr>
      <t>ЛЕНТА 5М 12В 60Д/М 14,4ВТ/МДР20,Д/Б</t>
    </r>
  </si>
  <si>
    <r>
      <rPr>
        <sz val="7"/>
        <rFont val="Times New Roman"/>
      </rPr>
      <t>УНИВЕРСАЛЬНАЯ КЛЕММА 2-Х ПРОВОДНАЯ 221-4</t>
    </r>
  </si>
  <si>
    <r>
      <rPr>
        <sz val="7"/>
        <rFont val="Times New Roman"/>
      </rPr>
      <t xml:space="preserve">73ПОДСВЕТКА РАБ ЗОНЫ12ВТ/М 2М ДБ </t>
    </r>
    <r>
      <rPr>
        <sz val="7"/>
        <rFont val="Times New Roman"/>
      </rPr>
      <t>IP20</t>
    </r>
  </si>
  <si>
    <r>
      <rPr>
        <sz val="7"/>
        <rFont val="Times New Roman"/>
      </rPr>
      <t xml:space="preserve">ЛЕНТА ДВУСТОРОННЯЯ Д/НАР. РАБОТ </t>
    </r>
    <r>
      <rPr>
        <sz val="7"/>
        <rFont val="Times New Roman"/>
      </rPr>
      <t xml:space="preserve">UNIBOB, </t>
    </r>
    <r>
      <rPr>
        <sz val="7"/>
        <rFont val="Times New Roman"/>
      </rPr>
      <t>1</t>
    </r>
  </si>
  <si>
    <r>
      <rPr>
        <sz val="7"/>
        <rFont val="Times New Roman"/>
      </rPr>
      <t>ЛЕНТА ДВУСТОРОННЯЯ Д</t>
    </r>
    <r>
      <rPr>
        <sz val="7"/>
        <rFont val="Times New Roman"/>
      </rPr>
      <t xml:space="preserve">/HAP.PAEOTUNIBOB, </t>
    </r>
    <r>
      <rPr>
        <sz val="7"/>
        <rFont val="Times New Roman"/>
      </rPr>
      <t>1</t>
    </r>
  </si>
  <si>
    <r>
      <rPr>
        <sz val="7"/>
        <rFont val="Times New Roman"/>
      </rPr>
      <t xml:space="preserve">ЛЕНТА ДВУСТОРОННЯЯ Д/НАР. РАБОТ </t>
    </r>
    <r>
      <rPr>
        <sz val="7"/>
        <rFont val="Times New Roman"/>
      </rPr>
      <t xml:space="preserve">UNIBOB, </t>
    </r>
    <r>
      <rPr>
        <sz val="7"/>
        <rFont val="Times New Roman"/>
      </rPr>
      <t>1</t>
    </r>
  </si>
  <si>
    <r>
      <rPr>
        <sz val="7"/>
        <rFont val="Times New Roman"/>
      </rPr>
      <t xml:space="preserve">БЛОК ПИТАНИЯ </t>
    </r>
    <r>
      <rPr>
        <sz val="7"/>
        <rFont val="Times New Roman"/>
      </rPr>
      <t xml:space="preserve">150WJ2V, </t>
    </r>
    <r>
      <rPr>
        <sz val="7"/>
        <rFont val="Times New Roman"/>
      </rPr>
      <t>12,5А,МЕТАЛЛ1Р20</t>
    </r>
  </si>
  <si>
    <r>
      <rPr>
        <sz val="7"/>
        <rFont val="Times New Roman"/>
      </rPr>
      <t xml:space="preserve">БЛОК ПИТАНИЯ </t>
    </r>
    <r>
      <rPr>
        <sz val="7"/>
        <rFont val="Times New Roman"/>
      </rPr>
      <t xml:space="preserve">150WJ2V, </t>
    </r>
    <r>
      <rPr>
        <sz val="7"/>
        <rFont val="Times New Roman"/>
      </rPr>
      <t>12,5А,МЕТАЛЛ.1Р20</t>
    </r>
  </si>
  <si>
    <r>
      <rPr>
        <sz val="7"/>
        <rFont val="Times New Roman"/>
      </rPr>
      <t xml:space="preserve">ПРОФИЛЬ ДЛЯ ЛЕНТЫ </t>
    </r>
    <r>
      <rPr>
        <sz val="7"/>
        <rFont val="Times New Roman"/>
      </rPr>
      <t xml:space="preserve">LED </t>
    </r>
    <r>
      <rPr>
        <sz val="7"/>
        <rFont val="Times New Roman"/>
      </rPr>
      <t>ПРЯМОЙ 1М</t>
    </r>
  </si>
  <si>
    <r>
      <rPr>
        <sz val="7"/>
        <rFont val="Times New Roman"/>
      </rPr>
      <t xml:space="preserve">LED </t>
    </r>
    <r>
      <rPr>
        <sz val="7"/>
        <rFont val="Times New Roman"/>
      </rPr>
      <t>ЛЕНТА 5М 12В 120Д/М14,4ВТ/МДР20,Д/Б</t>
    </r>
  </si>
  <si>
    <r>
      <rPr>
        <sz val="7"/>
        <rFont val="Times New Roman"/>
      </rPr>
      <t xml:space="preserve">LED </t>
    </r>
    <r>
      <rPr>
        <sz val="7"/>
        <rFont val="Times New Roman"/>
      </rPr>
      <t>ЛЕНТА 5М 12В 120Д/М14.4ВТ/МДР20.Д/Б</t>
    </r>
  </si>
  <si>
    <r>
      <rPr>
        <sz val="7"/>
        <rFont val="Times New Roman"/>
      </rPr>
      <t>10228010/221121/0564233</t>
    </r>
  </si>
  <si>
    <r>
      <rPr>
        <sz val="7"/>
        <rFont val="Times New Roman"/>
      </rPr>
      <t>10013160/13052170281464</t>
    </r>
  </si>
  <si>
    <r>
      <rPr>
        <sz val="7"/>
        <rFont val="Times New Roman"/>
      </rPr>
      <t>10013160/130521/0281464</t>
    </r>
  </si>
  <si>
    <r>
      <rPr>
        <sz val="7"/>
        <rFont val="Times New Roman"/>
      </rPr>
      <t>шт</t>
    </r>
    <r>
      <rPr>
        <sz val="7"/>
        <rFont val="Times New Roman"/>
      </rPr>
      <t xml:space="preserve">/pcs </t>
    </r>
    <r>
      <rPr>
        <sz val="7"/>
        <rFont val="Times New Roman"/>
      </rPr>
      <t>__±___</t>
    </r>
  </si>
  <si>
    <t>081/2022-0006322</t>
  </si>
  <si>
    <t>081/2022-0006338</t>
  </si>
  <si>
    <t>081/2022-0006477</t>
  </si>
  <si>
    <t>081/2022-0006482</t>
  </si>
  <si>
    <t>081/2022-0006641</t>
  </si>
  <si>
    <t>081/2022-0006679</t>
  </si>
  <si>
    <t>081/2022-0006757</t>
  </si>
  <si>
    <t>081/2022-0006677</t>
  </si>
  <si>
    <t>081/2022-0006805</t>
  </si>
  <si>
    <t>081/2022-0006953</t>
  </si>
  <si>
    <t>081/2022-0007123</t>
  </si>
  <si>
    <t>081/2022-0007124</t>
  </si>
  <si>
    <t>081/2022-0007120</t>
  </si>
  <si>
    <t>081/2022-0007119</t>
  </si>
  <si>
    <t>081/2022-0007212</t>
  </si>
  <si>
    <t>081/2022-0007125</t>
  </si>
  <si>
    <t>081/2022-0007213</t>
  </si>
  <si>
    <t>081/2022-0007381</t>
  </si>
  <si>
    <t>081/2022-0007385</t>
  </si>
  <si>
    <t>081/2022-0007556</t>
  </si>
  <si>
    <t>081/2022-0007637</t>
  </si>
  <si>
    <t>081/2022-0007709</t>
  </si>
  <si>
    <t>081/2022-0007679</t>
  </si>
  <si>
    <t>081/2022-0007880</t>
  </si>
  <si>
    <t>081/2022-0007770</t>
  </si>
  <si>
    <t>Количество</t>
  </si>
  <si>
    <t>Стоимость товаров (полная)</t>
  </si>
  <si>
    <t>Цена за единицу</t>
  </si>
  <si>
    <t>Стоимость товаров и услуг без налога всего</t>
  </si>
  <si>
    <t>Сумма налога</t>
  </si>
  <si>
    <t>Налоговая ставка</t>
  </si>
  <si>
    <t>Сумма акциза</t>
  </si>
  <si>
    <t>09</t>
  </si>
  <si>
    <t>06</t>
  </si>
  <si>
    <t>Электр</t>
  </si>
  <si>
    <t>СПОК</t>
  </si>
  <si>
    <t>04</t>
  </si>
  <si>
    <t>12</t>
  </si>
  <si>
    <t>15</t>
  </si>
  <si>
    <t>Не включать</t>
  </si>
  <si>
    <t>06/05</t>
  </si>
  <si>
    <t>Логистика</t>
  </si>
  <si>
    <t>09 подиум</t>
  </si>
  <si>
    <r>
      <rPr>
        <sz val="7"/>
        <color rgb="FFFF0000"/>
        <rFont val="Times New Roman"/>
        <family val="1"/>
        <charset val="204"/>
      </rPr>
      <t>CRДЕРЖАТЕЛЬ МАГНИТНЫЙ</t>
    </r>
  </si>
  <si>
    <r>
      <rPr>
        <sz val="7"/>
        <color rgb="FFFF0000"/>
        <rFont val="Times New Roman"/>
        <family val="1"/>
        <charset val="204"/>
      </rPr>
      <t>-</t>
    </r>
  </si>
  <si>
    <r>
      <rPr>
        <sz val="7"/>
        <color rgb="FFFF0000"/>
        <rFont val="Times New Roman"/>
        <family val="1"/>
        <charset val="204"/>
      </rPr>
      <t>шт / pcs</t>
    </r>
  </si>
  <si>
    <r>
      <rPr>
        <sz val="7"/>
        <color rgb="FFFF0000"/>
        <rFont val="Times New Roman"/>
        <family val="1"/>
        <charset val="204"/>
      </rPr>
      <t>без акциза</t>
    </r>
  </si>
  <si>
    <r>
      <rPr>
        <sz val="7"/>
        <color rgb="FFFF0000"/>
        <rFont val="Times New Roman"/>
        <family val="1"/>
        <charset val="204"/>
      </rPr>
      <t>156</t>
    </r>
  </si>
  <si>
    <r>
      <rPr>
        <sz val="7"/>
        <color rgb="FFFF0000"/>
        <rFont val="Times New Roman"/>
        <family val="1"/>
        <charset val="204"/>
      </rPr>
      <t>Китай</t>
    </r>
  </si>
  <si>
    <r>
      <rPr>
        <sz val="7"/>
        <color rgb="FFFF0000"/>
        <rFont val="Times New Roman"/>
        <family val="1"/>
        <charset val="204"/>
      </rPr>
      <t>10216170/220321/0076226</t>
    </r>
  </si>
  <si>
    <r>
      <rPr>
        <sz val="7"/>
        <color rgb="FFFF0000"/>
        <rFont val="Times New Roman"/>
        <family val="1"/>
        <charset val="204"/>
      </rPr>
      <t>БИТА МАГНИТНАЯ РН2 50ММ 2UITVIRA</t>
    </r>
  </si>
  <si>
    <r>
      <rPr>
        <sz val="7"/>
        <color rgb="FFFF0000"/>
        <rFont val="Times New Roman"/>
        <family val="1"/>
        <charset val="204"/>
      </rPr>
      <t>10702070/120421/0099059</t>
    </r>
  </si>
  <si>
    <r>
      <rPr>
        <sz val="7"/>
        <color rgb="FFFF0000"/>
        <rFont val="Times New Roman"/>
        <family val="1"/>
        <charset val="204"/>
      </rPr>
      <t>БИТА МАГНИТНАЯ РН2 50ММ 2IIITVIRA</t>
    </r>
  </si>
  <si>
    <r>
      <rPr>
        <sz val="7"/>
        <color rgb="FFFF0000"/>
        <rFont val="Times New Roman"/>
        <family val="1"/>
        <charset val="204"/>
      </rPr>
      <t>без акциза ,г&gt;</t>
    </r>
  </si>
  <si>
    <t>Расчитано в первичной смете</t>
  </si>
  <si>
    <r>
      <rPr>
        <sz val="7"/>
        <color rgb="FFFF0000"/>
        <rFont val="Times New Roman"/>
        <family val="1"/>
        <charset val="204"/>
      </rPr>
      <t>ШПАКЛЁВКА KNAUF РОТБАНД ПАСТА ПРОФИ 25КГ</t>
    </r>
  </si>
  <si>
    <r>
      <rPr>
        <sz val="7"/>
        <color rgb="FFFF0000"/>
        <rFont val="Times New Roman"/>
        <family val="1"/>
        <charset val="204"/>
      </rPr>
      <t>ВД КРАСКА ТИККУРИЛАЕИКО POWER 7 А9Л</t>
    </r>
  </si>
  <si>
    <r>
      <rPr>
        <sz val="7"/>
        <color rgb="FFFF0000"/>
        <rFont val="Times New Roman"/>
        <family val="1"/>
        <charset val="204"/>
      </rPr>
      <t>ВД КРАСКА ТИККУРИЛАЕИКО POWER 7 АО,9Л</t>
    </r>
  </si>
  <si>
    <r>
      <rPr>
        <sz val="7"/>
        <color rgb="FFFF0000"/>
        <rFont val="Times New Roman"/>
        <family val="1"/>
        <charset val="204"/>
      </rPr>
      <t>ВД КРАСКА ТИККУРИЛАЕИКО POWER 7 А 2,7Л</t>
    </r>
  </si>
  <si>
    <r>
      <rPr>
        <sz val="7"/>
        <color rgb="FFFF0000"/>
        <rFont val="Times New Roman"/>
        <family val="1"/>
        <charset val="204"/>
      </rPr>
      <t>11 Колеровка</t>
    </r>
  </si>
  <si>
    <r>
      <rPr>
        <sz val="7"/>
        <color rgb="FFFF0000"/>
        <rFont val="Times New Roman"/>
        <family val="1"/>
        <charset val="204"/>
      </rPr>
      <t>л / 1</t>
    </r>
  </si>
  <si>
    <r>
      <rPr>
        <sz val="7"/>
        <color rgb="FFFF0000"/>
        <rFont val="Times New Roman"/>
        <family val="1"/>
        <charset val="204"/>
      </rPr>
      <t>л/1</t>
    </r>
  </si>
  <si>
    <r>
      <rPr>
        <sz val="7"/>
        <color rgb="FFFF0000"/>
        <rFont val="Times New Roman"/>
        <family val="1"/>
        <charset val="204"/>
      </rPr>
      <t>ТОП1000 БУМАЖН ЛИСТ 230X280 Р180 DEXTER</t>
    </r>
  </si>
  <si>
    <r>
      <rPr>
        <sz val="7"/>
        <color rgb="FFFF0000"/>
        <rFont val="Times New Roman"/>
        <family val="1"/>
        <charset val="204"/>
      </rPr>
      <t>Китай     Ю</t>
    </r>
  </si>
  <si>
    <r>
      <rPr>
        <sz val="7"/>
        <color rgb="FFFF0000"/>
        <rFont val="Times New Roman"/>
        <family val="1"/>
        <charset val="204"/>
      </rPr>
      <t>216170/050521/0127657</t>
    </r>
  </si>
  <si>
    <r>
      <rPr>
        <sz val="7"/>
        <color rgb="FFFF0000"/>
        <rFont val="Times New Roman"/>
        <family val="1"/>
        <charset val="204"/>
      </rPr>
      <t>CR-ВАЛИК ФАСАДНЫЙ DEXTER 250ММ</t>
    </r>
  </si>
  <si>
    <r>
      <rPr>
        <sz val="7"/>
        <color rgb="FFFF0000"/>
        <rFont val="Times New Roman"/>
        <family val="1"/>
        <charset val="204"/>
      </rPr>
      <t>Китай       10</t>
    </r>
  </si>
  <si>
    <r>
      <rPr>
        <sz val="7"/>
        <color rgb="FFFF0000"/>
        <rFont val="Times New Roman"/>
        <family val="1"/>
        <charset val="204"/>
      </rPr>
      <t>216170/140621/0173346</t>
    </r>
  </si>
  <si>
    <r>
      <rPr>
        <sz val="7"/>
        <color rgb="FFFF0000"/>
        <rFont val="Times New Roman"/>
        <family val="1"/>
        <charset val="204"/>
      </rPr>
      <t>МАСКА ЗАЩИТНАЯ ОДНОРАЗОВАЯЗ-Х СЛОЙНАЯ</t>
    </r>
  </si>
  <si>
    <r>
      <rPr>
        <sz val="7"/>
        <color rgb="FFFF0000"/>
        <rFont val="Times New Roman"/>
        <family val="1"/>
        <charset val="204"/>
      </rPr>
      <t>, 18748068</t>
    </r>
  </si>
  <si>
    <r>
      <rPr>
        <sz val="7"/>
        <color rgb="FFFF0000"/>
        <rFont val="Times New Roman"/>
        <family val="1"/>
        <charset val="204"/>
      </rPr>
      <t>БУР SDS-PLUS 8X310 ММ, XLR DEWALT</t>
    </r>
  </si>
  <si>
    <r>
      <rPr>
        <sz val="7"/>
        <color rgb="FFFF0000"/>
        <rFont val="Times New Roman"/>
        <family val="1"/>
        <charset val="204"/>
      </rPr>
      <t>276</t>
    </r>
  </si>
  <si>
    <r>
      <rPr>
        <sz val="7"/>
        <color rgb="FFFF0000"/>
        <rFont val="Times New Roman"/>
        <family val="1"/>
        <charset val="204"/>
      </rPr>
      <t>Германия</t>
    </r>
  </si>
  <si>
    <r>
      <rPr>
        <sz val="7"/>
        <color rgb="FFFF0000"/>
        <rFont val="Times New Roman"/>
        <family val="1"/>
        <charset val="204"/>
      </rPr>
      <t>10131010/230321/0176213/038</t>
    </r>
  </si>
  <si>
    <r>
      <rPr>
        <sz val="7"/>
        <color rgb="FFFF0000"/>
        <rFont val="Times New Roman"/>
        <family val="1"/>
        <charset val="204"/>
      </rPr>
      <t>CR BAJI даодн КРАСОК DEXTER НОММДШТ</t>
    </r>
  </si>
  <si>
    <r>
      <rPr>
        <b/>
        <sz val="6"/>
        <color rgb="FFFF0000"/>
        <rFont val="Times New Roman"/>
        <family val="1"/>
        <charset val="204"/>
      </rPr>
      <t>-</t>
    </r>
  </si>
  <si>
    <r>
      <rPr>
        <sz val="7"/>
        <color rgb="FFFF0000"/>
        <rFont val="Times New Roman"/>
        <family val="1"/>
        <charset val="204"/>
      </rPr>
      <t>10216170/140621/0173346</t>
    </r>
  </si>
  <si>
    <r>
      <rPr>
        <sz val="7"/>
        <color rgb="FFFF0000"/>
        <rFont val="Times New Roman"/>
        <family val="1"/>
        <charset val="204"/>
      </rPr>
      <t>АЛМАЗНЫЙ ДИСК KEPAMOrP125X22,2DEXTER</t>
    </r>
  </si>
  <si>
    <r>
      <rPr>
        <sz val="7"/>
        <color rgb="FFFF0000"/>
        <rFont val="Times New Roman"/>
        <family val="1"/>
        <charset val="204"/>
      </rPr>
      <t>шт/pcs</t>
    </r>
  </si>
  <si>
    <r>
      <rPr>
        <sz val="7"/>
        <color rgb="FFFF0000"/>
        <rFont val="Times New Roman"/>
        <family val="1"/>
        <charset val="204"/>
      </rPr>
      <t>10216170/090821/0236954</t>
    </r>
  </si>
  <si>
    <r>
      <rPr>
        <sz val="7"/>
        <color rgb="FFFF0000"/>
        <rFont val="Times New Roman"/>
        <family val="1"/>
        <charset val="204"/>
      </rPr>
      <t>ШПАТЕЛЬ 100ММ,Н/Ж СТ.,ПЛАСТ. РУЧКА</t>
    </r>
  </si>
  <si>
    <r>
      <rPr>
        <sz val="7"/>
        <color rgb="FFFF0000"/>
        <rFont val="Times New Roman"/>
        <family val="1"/>
        <charset val="204"/>
      </rPr>
      <t>ШПАТЕЛЬ 250ММ,Н/Ж СТ.,ПЛАСТ.РУЧКА</t>
    </r>
  </si>
  <si>
    <r>
      <rPr>
        <sz val="7"/>
        <color rgb="FFFF0000"/>
        <rFont val="Times New Roman"/>
        <family val="1"/>
        <charset val="204"/>
      </rPr>
      <t>- •</t>
    </r>
  </si>
  <si>
    <r>
      <rPr>
        <sz val="6"/>
        <color rgb="FFFF0000"/>
        <rFont val="Arial"/>
        <family val="2"/>
        <charset val="204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</si>
</sst>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7"/>
      <name val="Arial"/>
    </font>
    <font>
      <i/>
      <sz val="7"/>
      <name val="Times New Roman"/>
    </font>
    <font>
      <sz val="7"/>
      <name val="Times New Roman"/>
    </font>
    <font>
      <vertAlign val="subscript"/>
      <sz val="7"/>
      <name val="Times New Roman"/>
    </font>
    <font>
      <b/>
      <sz val="7"/>
      <name val="Times New Roman"/>
    </font>
    <font>
      <u/>
      <sz val="7"/>
      <name val="Times New Roman"/>
    </font>
    <font>
      <vertAlign val="superscript"/>
      <sz val="7"/>
      <name val="Times New Roman"/>
    </font>
    <font>
      <b/>
      <sz val="6"/>
      <name val="Times New Roman"/>
    </font>
    <font>
      <sz val="6"/>
      <name val="Arial"/>
    </font>
    <font>
      <i/>
      <sz val="6"/>
      <name val="Times New Roman"/>
    </font>
    <font>
      <vertAlign val="superscript"/>
      <sz val="6"/>
      <name val="Arial"/>
    </font>
    <font>
      <b/>
      <sz val="6"/>
      <name val="Arial"/>
    </font>
    <font>
      <sz val="10"/>
      <name val="Times New Roman"/>
    </font>
    <font>
      <i/>
      <sz val="6"/>
      <name val="Arial"/>
    </font>
    <font>
      <i/>
      <u/>
      <vertAlign val="superscript"/>
      <sz val="7"/>
      <name val="Times New Roman"/>
    </font>
    <font>
      <vertAlign val="superscript"/>
      <sz val="7"/>
      <name val="Arial"/>
    </font>
    <font>
      <sz val="26"/>
      <name val="Arial"/>
    </font>
    <font>
      <sz val="7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0"/>
      <color rgb="FFFF0000"/>
      <name val="Arial"/>
      <family val="2"/>
      <charset val="204"/>
    </font>
    <font>
      <sz val="7"/>
      <color rgb="FFFF0000"/>
      <name val="Times New Roman"/>
      <family val="1"/>
      <charset val="204"/>
    </font>
    <font>
      <b/>
      <sz val="6"/>
      <color rgb="FFFF0000"/>
      <name val="Times New Roman"/>
      <family val="1"/>
      <charset val="204"/>
    </font>
    <font>
      <sz val="6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 indent="3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indent="4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justify" vertical="center"/>
    </xf>
    <xf numFmtId="0" fontId="0" fillId="0" borderId="1" xfId="0" applyNumberFormat="1" applyBorder="1" applyAlignment="1">
      <alignment horizontal="left" vertical="top" indent="1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justify" vertical="top"/>
    </xf>
    <xf numFmtId="0" fontId="18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 wrapText="1"/>
    </xf>
    <xf numFmtId="0" fontId="18" fillId="0" borderId="1" xfId="0" applyFont="1" applyBorder="1" applyAlignment="1">
      <alignment horizontal="left" vertical="top" indent="2"/>
    </xf>
    <xf numFmtId="4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left" vertical="top" indent="1"/>
    </xf>
    <xf numFmtId="49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21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right" vertical="center"/>
    </xf>
    <xf numFmtId="2" fontId="21" fillId="0" borderId="1" xfId="0" applyNumberFormat="1" applyFont="1" applyBorder="1" applyAlignment="1">
      <alignment horizontal="right" vertical="center"/>
    </xf>
    <xf numFmtId="2" fontId="21" fillId="0" borderId="0" xfId="0" applyNumberFormat="1" applyFont="1"/>
    <xf numFmtId="0" fontId="21" fillId="0" borderId="0" xfId="0" applyFont="1"/>
    <xf numFmtId="0" fontId="21" fillId="0" borderId="1" xfId="0" applyNumberFormat="1" applyFont="1" applyBorder="1" applyAlignment="1">
      <alignment horizontal="center" vertical="top"/>
    </xf>
    <xf numFmtId="0" fontId="21" fillId="0" borderId="1" xfId="0" applyNumberFormat="1" applyFont="1" applyBorder="1" applyAlignment="1">
      <alignment horizontal="justify" vertical="top"/>
    </xf>
    <xf numFmtId="0" fontId="21" fillId="0" borderId="1" xfId="0" applyFont="1" applyBorder="1" applyAlignment="1">
      <alignment horizontal="right" vertical="center"/>
    </xf>
    <xf numFmtId="0" fontId="21" fillId="0" borderId="1" xfId="0" applyFont="1" applyBorder="1" applyAlignment="1">
      <alignment horizontal="right" vertical="top"/>
    </xf>
    <xf numFmtId="0" fontId="21" fillId="0" borderId="1" xfId="0" applyFont="1" applyBorder="1" applyAlignment="1">
      <alignment horizontal="left" vertical="top" indent="2"/>
    </xf>
    <xf numFmtId="0" fontId="21" fillId="0" borderId="1" xfId="0" applyFont="1" applyBorder="1" applyAlignment="1">
      <alignment horizontal="left" vertical="top" indent="3"/>
    </xf>
    <xf numFmtId="0" fontId="21" fillId="0" borderId="1" xfId="0" applyFont="1" applyBorder="1" applyAlignment="1">
      <alignment horizontal="left" vertical="top" indent="1"/>
    </xf>
    <xf numFmtId="0" fontId="21" fillId="0" borderId="1" xfId="0" applyFont="1" applyBorder="1" applyAlignment="1">
      <alignment horizontal="left" vertical="top" indent="4"/>
    </xf>
    <xf numFmtId="0" fontId="21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 indent="2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4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top" wrapText="1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justify" vertical="top"/>
    </xf>
    <xf numFmtId="2" fontId="0" fillId="2" borderId="0" xfId="0" applyNumberFormat="1" applyFill="1"/>
    <xf numFmtId="0" fontId="0" fillId="2" borderId="1" xfId="0" applyNumberFormat="1" applyFill="1" applyBorder="1" applyAlignment="1">
      <alignment horizontal="left" vertical="top" indent="1"/>
    </xf>
    <xf numFmtId="0" fontId="0" fillId="2" borderId="1" xfId="0" applyFill="1" applyBorder="1" applyAlignment="1">
      <alignment horizontal="right" vertical="top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NumberFormat="1" applyFill="1" applyBorder="1" applyAlignment="1">
      <alignment horizontal="justify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 vertical="top" indent="3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 indent="3"/>
    </xf>
    <xf numFmtId="0" fontId="0" fillId="2" borderId="1" xfId="0" applyFill="1" applyBorder="1" applyAlignment="1">
      <alignment horizontal="left" vertical="top" indent="1"/>
    </xf>
    <xf numFmtId="0" fontId="0" fillId="2" borderId="1" xfId="0" applyFill="1" applyBorder="1" applyAlignment="1">
      <alignment horizontal="left" vertical="top" indent="2"/>
    </xf>
    <xf numFmtId="0" fontId="22" fillId="0" borderId="1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/>
    </xf>
    <xf numFmtId="0" fontId="22" fillId="0" borderId="1" xfId="0" applyNumberFormat="1" applyFont="1" applyBorder="1" applyAlignment="1">
      <alignment horizontal="right" vertical="center"/>
    </xf>
    <xf numFmtId="2" fontId="22" fillId="0" borderId="1" xfId="0" applyNumberFormat="1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top" wrapText="1"/>
    </xf>
    <xf numFmtId="9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 indent="1"/>
    </xf>
    <xf numFmtId="0" fontId="22" fillId="0" borderId="1" xfId="0" applyFont="1" applyBorder="1" applyAlignment="1">
      <alignment horizontal="left" vertical="top" indent="2"/>
    </xf>
    <xf numFmtId="2" fontId="22" fillId="0" borderId="0" xfId="0" applyNumberFormat="1" applyFont="1"/>
    <xf numFmtId="0" fontId="22" fillId="0" borderId="1" xfId="0" applyNumberFormat="1" applyFont="1" applyBorder="1" applyAlignment="1">
      <alignment horizontal="left" vertical="top" indent="1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left" vertical="top" indent="4"/>
    </xf>
    <xf numFmtId="0" fontId="22" fillId="0" borderId="1" xfId="0" applyFont="1" applyBorder="1" applyAlignment="1">
      <alignment horizontal="justify" vertical="top"/>
    </xf>
    <xf numFmtId="4" fontId="22" fillId="0" borderId="1" xfId="0" applyNumberFormat="1" applyFont="1" applyBorder="1" applyAlignment="1">
      <alignment horizontal="right" vertical="center"/>
    </xf>
    <xf numFmtId="0" fontId="22" fillId="0" borderId="0" xfId="0" applyFont="1"/>
    <xf numFmtId="0" fontId="22" fillId="0" borderId="1" xfId="0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justify" vertical="top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175A-D769-0C45-9543-7E5F3D8122B0}">
  <dimension ref="A1:A91"/>
  <sheetViews>
    <sheetView workbookViewId="0">
      <selection activeCell="D17" sqref="D17"/>
    </sheetView>
  </sheetViews>
  <sheetFormatPr baseColWidth="10" defaultRowHeight="13" x14ac:dyDescent="0.15"/>
  <cols>
    <col min="1" max="1" width="18.5" style="33" bestFit="1" customWidth="1"/>
  </cols>
  <sheetData>
    <row r="1" spans="1:1" x14ac:dyDescent="0.15">
      <c r="A1" s="55">
        <v>82703618</v>
      </c>
    </row>
    <row r="2" spans="1:1" x14ac:dyDescent="0.15">
      <c r="A2" s="55">
        <v>82703619</v>
      </c>
    </row>
    <row r="3" spans="1:1" x14ac:dyDescent="0.15">
      <c r="A3" s="55">
        <v>82703640</v>
      </c>
    </row>
    <row r="4" spans="1:1" x14ac:dyDescent="0.15">
      <c r="A4" s="55">
        <v>82703641</v>
      </c>
    </row>
    <row r="5" spans="1:1" x14ac:dyDescent="0.15">
      <c r="A5" s="55">
        <v>82703655</v>
      </c>
    </row>
    <row r="6" spans="1:1" x14ac:dyDescent="0.15">
      <c r="A6" s="55">
        <v>82719260</v>
      </c>
    </row>
    <row r="7" spans="1:1" x14ac:dyDescent="0.15">
      <c r="A7" s="55">
        <v>82736357</v>
      </c>
    </row>
    <row r="8" spans="1:1" x14ac:dyDescent="0.15">
      <c r="A8" s="55">
        <v>82736358</v>
      </c>
    </row>
    <row r="9" spans="1:1" x14ac:dyDescent="0.15">
      <c r="A9" s="55">
        <v>82754175</v>
      </c>
    </row>
    <row r="10" spans="1:1" x14ac:dyDescent="0.15">
      <c r="A10" s="83">
        <v>82800659</v>
      </c>
    </row>
    <row r="11" spans="1:1" x14ac:dyDescent="0.15">
      <c r="A11" s="83">
        <v>82800665</v>
      </c>
    </row>
    <row r="12" spans="1:1" x14ac:dyDescent="0.15">
      <c r="A12" s="55">
        <v>82804051</v>
      </c>
    </row>
    <row r="13" spans="1:1" x14ac:dyDescent="0.15">
      <c r="A13" s="55">
        <v>82804054</v>
      </c>
    </row>
    <row r="14" spans="1:1" x14ac:dyDescent="0.15">
      <c r="A14" s="55">
        <v>82804065</v>
      </c>
    </row>
    <row r="15" spans="1:1" x14ac:dyDescent="0.15">
      <c r="A15" s="24">
        <v>82906730</v>
      </c>
    </row>
    <row r="16" spans="1:1" x14ac:dyDescent="0.15">
      <c r="A16" s="55">
        <v>83321174</v>
      </c>
    </row>
    <row r="17" spans="1:1" x14ac:dyDescent="0.15">
      <c r="A17" s="83">
        <v>83375351</v>
      </c>
    </row>
    <row r="18" spans="1:1" x14ac:dyDescent="0.15">
      <c r="A18" s="24">
        <v>83626164</v>
      </c>
    </row>
    <row r="19" spans="1:1" x14ac:dyDescent="0.15">
      <c r="A19" s="55">
        <v>83850842</v>
      </c>
    </row>
    <row r="20" spans="1:1" x14ac:dyDescent="0.15">
      <c r="A20" s="55">
        <v>84857835</v>
      </c>
    </row>
    <row r="21" spans="1:1" x14ac:dyDescent="0.15">
      <c r="A21" s="55">
        <v>85246020</v>
      </c>
    </row>
    <row r="22" spans="1:1" x14ac:dyDescent="0.15">
      <c r="A22" s="24">
        <v>89729931</v>
      </c>
    </row>
    <row r="23" spans="1:1" x14ac:dyDescent="0.15">
      <c r="A23" s="24">
        <v>89729933</v>
      </c>
    </row>
    <row r="24" spans="1:1" x14ac:dyDescent="0.15">
      <c r="A24" s="106" t="s">
        <v>296</v>
      </c>
    </row>
    <row r="25" spans="1:1" x14ac:dyDescent="0.15">
      <c r="A25" s="73" t="s">
        <v>152</v>
      </c>
    </row>
    <row r="26" spans="1:1" x14ac:dyDescent="0.15">
      <c r="A26" s="73" t="s">
        <v>153</v>
      </c>
    </row>
    <row r="27" spans="1:1" x14ac:dyDescent="0.15">
      <c r="A27" s="73" t="s">
        <v>83</v>
      </c>
    </row>
    <row r="28" spans="1:1" x14ac:dyDescent="0.15">
      <c r="A28"/>
    </row>
    <row r="29" spans="1:1" x14ac:dyDescent="0.15">
      <c r="A29"/>
    </row>
    <row r="30" spans="1:1" x14ac:dyDescent="0.15">
      <c r="A30"/>
    </row>
    <row r="31" spans="1:1" x14ac:dyDescent="0.15">
      <c r="A31"/>
    </row>
    <row r="32" spans="1:1" x14ac:dyDescent="0.15">
      <c r="A32"/>
    </row>
    <row r="33" customFormat="1" x14ac:dyDescent="0.15"/>
    <row r="34" customFormat="1" x14ac:dyDescent="0.15"/>
    <row r="35" customFormat="1" x14ac:dyDescent="0.15"/>
    <row r="36" customFormat="1" x14ac:dyDescent="0.15"/>
    <row r="37" customFormat="1" x14ac:dyDescent="0.15"/>
    <row r="38" customFormat="1" x14ac:dyDescent="0.15"/>
    <row r="39" customFormat="1" x14ac:dyDescent="0.15"/>
    <row r="40" customFormat="1" x14ac:dyDescent="0.15"/>
    <row r="41" customFormat="1" x14ac:dyDescent="0.15"/>
    <row r="42" customFormat="1" x14ac:dyDescent="0.15"/>
    <row r="43" customFormat="1" x14ac:dyDescent="0.15"/>
    <row r="44" customFormat="1" x14ac:dyDescent="0.15"/>
    <row r="45" customFormat="1" x14ac:dyDescent="0.15"/>
    <row r="46" customFormat="1" x14ac:dyDescent="0.15"/>
    <row r="47" customFormat="1" x14ac:dyDescent="0.15"/>
    <row r="48" customFormat="1" x14ac:dyDescent="0.15"/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0292-55F9-A84D-A8E7-4B52B55DFD1E}">
  <dimension ref="A1:A73"/>
  <sheetViews>
    <sheetView tabSelected="1" workbookViewId="0">
      <selection sqref="A1:XFD1"/>
    </sheetView>
  </sheetViews>
  <sheetFormatPr baseColWidth="10" defaultRowHeight="13" x14ac:dyDescent="0.15"/>
  <cols>
    <col min="1" max="1" width="18.5" style="33" bestFit="1" customWidth="1"/>
  </cols>
  <sheetData>
    <row r="1" spans="1:1" x14ac:dyDescent="0.15">
      <c r="A1" s="24">
        <v>10056120</v>
      </c>
    </row>
    <row r="2" spans="1:1" x14ac:dyDescent="0.15">
      <c r="A2" s="55">
        <v>10072630</v>
      </c>
    </row>
    <row r="3" spans="1:1" x14ac:dyDescent="0.15">
      <c r="A3" s="55">
        <v>10132808</v>
      </c>
    </row>
    <row r="4" spans="1:1" x14ac:dyDescent="0.15">
      <c r="A4" s="55">
        <v>10137262</v>
      </c>
    </row>
    <row r="5" spans="1:1" x14ac:dyDescent="0.15">
      <c r="A5" s="55">
        <v>10138804</v>
      </c>
    </row>
    <row r="6" spans="1:1" x14ac:dyDescent="0.15">
      <c r="A6" s="24">
        <v>11301167</v>
      </c>
    </row>
    <row r="7" spans="1:1" x14ac:dyDescent="0.15">
      <c r="A7" s="55">
        <v>11472839</v>
      </c>
    </row>
    <row r="8" spans="1:1" x14ac:dyDescent="0.15">
      <c r="A8" s="55">
        <v>11475263</v>
      </c>
    </row>
    <row r="9" spans="1:1" x14ac:dyDescent="0.15">
      <c r="A9" s="83">
        <v>11601194</v>
      </c>
    </row>
    <row r="10" spans="1:1" x14ac:dyDescent="0.15">
      <c r="A10"/>
    </row>
    <row r="11" spans="1:1" x14ac:dyDescent="0.15">
      <c r="A11"/>
    </row>
    <row r="12" spans="1:1" x14ac:dyDescent="0.15">
      <c r="A12"/>
    </row>
    <row r="13" spans="1:1" x14ac:dyDescent="0.15">
      <c r="A13"/>
    </row>
    <row r="14" spans="1:1" x14ac:dyDescent="0.15">
      <c r="A14"/>
    </row>
    <row r="15" spans="1:1" x14ac:dyDescent="0.15">
      <c r="A15"/>
    </row>
    <row r="16" spans="1:1" x14ac:dyDescent="0.15">
      <c r="A16"/>
    </row>
    <row r="17" customFormat="1" x14ac:dyDescent="0.15"/>
    <row r="18" customFormat="1" x14ac:dyDescent="0.15"/>
    <row r="19" customFormat="1" x14ac:dyDescent="0.15"/>
    <row r="20" customFormat="1" x14ac:dyDescent="0.15"/>
    <row r="21" customFormat="1" x14ac:dyDescent="0.15"/>
    <row r="22" customFormat="1" x14ac:dyDescent="0.15"/>
    <row r="23" customFormat="1" x14ac:dyDescent="0.15"/>
    <row r="24" customFormat="1" x14ac:dyDescent="0.15"/>
    <row r="25" customFormat="1" x14ac:dyDescent="0.15"/>
    <row r="26" customFormat="1" x14ac:dyDescent="0.15"/>
    <row r="27" customFormat="1" x14ac:dyDescent="0.15"/>
    <row r="28" customFormat="1" x14ac:dyDescent="0.15"/>
    <row r="29" customFormat="1" x14ac:dyDescent="0.15"/>
    <row r="30" customFormat="1" x14ac:dyDescent="0.15"/>
    <row r="31" customFormat="1" x14ac:dyDescent="0.15"/>
    <row r="32" customFormat="1" x14ac:dyDescent="0.15"/>
    <row r="33" customFormat="1" x14ac:dyDescent="0.15"/>
    <row r="34" customFormat="1" x14ac:dyDescent="0.15"/>
    <row r="35" customFormat="1" x14ac:dyDescent="0.15"/>
    <row r="36" customFormat="1" x14ac:dyDescent="0.15"/>
    <row r="37" customFormat="1" x14ac:dyDescent="0.15"/>
    <row r="38" customFormat="1" x14ac:dyDescent="0.15"/>
    <row r="39" customFormat="1" x14ac:dyDescent="0.15"/>
    <row r="40" customFormat="1" x14ac:dyDescent="0.15"/>
    <row r="41" customFormat="1" x14ac:dyDescent="0.15"/>
    <row r="42" customFormat="1" x14ac:dyDescent="0.15"/>
    <row r="43" customFormat="1" x14ac:dyDescent="0.15"/>
    <row r="44" customFormat="1" x14ac:dyDescent="0.15"/>
    <row r="45" customFormat="1" x14ac:dyDescent="0.15"/>
    <row r="46" customFormat="1" x14ac:dyDescent="0.15"/>
    <row r="47" customFormat="1" x14ac:dyDescent="0.15"/>
    <row r="48" customFormat="1" x14ac:dyDescent="0.15"/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9"/>
  <sheetViews>
    <sheetView workbookViewId="0">
      <selection sqref="A1:A1048576"/>
    </sheetView>
  </sheetViews>
  <sheetFormatPr baseColWidth="10" defaultColWidth="8.83203125" defaultRowHeight="13" x14ac:dyDescent="0.15"/>
  <cols>
    <col min="1" max="1" width="18.5" style="33" bestFit="1" customWidth="1"/>
    <col min="2" max="2" width="4.6640625" bestFit="1" customWidth="1"/>
    <col min="3" max="3" width="43.5" bestFit="1" customWidth="1"/>
    <col min="4" max="4" width="6.5" hidden="1" customWidth="1"/>
    <col min="5" max="5" width="4" hidden="1" customWidth="1"/>
    <col min="6" max="6" width="11.33203125" hidden="1" customWidth="1"/>
    <col min="7" max="7" width="7.6640625" bestFit="1" customWidth="1"/>
    <col min="8" max="8" width="14" hidden="1" customWidth="1"/>
    <col min="9" max="9" width="26.5" hidden="1" customWidth="1"/>
    <col min="10" max="10" width="8.83203125" hidden="1" customWidth="1"/>
    <col min="11" max="11" width="10.6640625" hidden="1" customWidth="1"/>
    <col min="12" max="12" width="9.1640625" hidden="1" customWidth="1"/>
    <col min="13" max="13" width="17.33203125" hidden="1" customWidth="1"/>
    <col min="14" max="14" width="4.83203125" hidden="1" customWidth="1"/>
    <col min="15" max="15" width="11.33203125" hidden="1" customWidth="1"/>
    <col min="16" max="16" width="19.6640625" hidden="1" customWidth="1"/>
    <col min="17" max="17" width="7.5" bestFit="1" customWidth="1"/>
    <col min="18" max="18" width="15.5" bestFit="1" customWidth="1"/>
    <col min="19" max="19" width="14.83203125"/>
  </cols>
  <sheetData>
    <row r="1" spans="1:17" x14ac:dyDescent="0.15">
      <c r="G1" s="21" t="s">
        <v>252</v>
      </c>
      <c r="H1" s="27" t="s">
        <v>254</v>
      </c>
      <c r="I1" s="21" t="s">
        <v>255</v>
      </c>
      <c r="J1" s="21" t="s">
        <v>258</v>
      </c>
      <c r="K1" s="21" t="s">
        <v>257</v>
      </c>
      <c r="L1" s="21" t="s">
        <v>256</v>
      </c>
      <c r="M1" s="22" t="s">
        <v>253</v>
      </c>
    </row>
    <row r="2" spans="1:17" s="43" customFormat="1" ht="16" x14ac:dyDescent="0.2">
      <c r="A2" s="35" t="s">
        <v>227</v>
      </c>
      <c r="B2" s="36"/>
      <c r="C2" s="37">
        <v>13</v>
      </c>
      <c r="D2" s="38"/>
      <c r="E2" s="52"/>
      <c r="F2" s="38"/>
      <c r="G2" s="53"/>
      <c r="H2" s="54"/>
      <c r="I2" s="53"/>
      <c r="J2" s="53"/>
      <c r="K2" s="53"/>
      <c r="L2" s="53"/>
      <c r="M2" s="35"/>
      <c r="N2" s="38"/>
      <c r="O2" s="38"/>
      <c r="P2" s="38"/>
    </row>
    <row r="3" spans="1:17" x14ac:dyDescent="0.15">
      <c r="A3" s="55">
        <v>11601215</v>
      </c>
      <c r="B3" s="56">
        <v>1</v>
      </c>
      <c r="C3" s="57" t="s">
        <v>0</v>
      </c>
      <c r="D3" s="58"/>
      <c r="E3" s="55">
        <v>796</v>
      </c>
      <c r="F3" s="59" t="s">
        <v>5</v>
      </c>
      <c r="G3" s="60">
        <v>1</v>
      </c>
      <c r="H3" s="61">
        <v>4338.33</v>
      </c>
      <c r="I3" s="62">
        <v>4338.33</v>
      </c>
      <c r="J3" s="63" t="s">
        <v>7</v>
      </c>
      <c r="K3" s="64">
        <v>0.2</v>
      </c>
      <c r="L3" s="55">
        <v>867.67</v>
      </c>
      <c r="M3" s="61">
        <v>5206</v>
      </c>
      <c r="N3" s="65" t="s">
        <v>4</v>
      </c>
      <c r="O3" s="65" t="s">
        <v>4</v>
      </c>
      <c r="P3" s="59" t="s">
        <v>4</v>
      </c>
      <c r="Q3" s="66">
        <f>M3/G3</f>
        <v>5206</v>
      </c>
    </row>
    <row r="4" spans="1:17" x14ac:dyDescent="0.15">
      <c r="A4" s="55">
        <v>12760496</v>
      </c>
      <c r="B4" s="56">
        <v>2</v>
      </c>
      <c r="C4" s="57" t="s">
        <v>1</v>
      </c>
      <c r="D4" s="59" t="s">
        <v>4</v>
      </c>
      <c r="E4" s="55">
        <v>796</v>
      </c>
      <c r="F4" s="59" t="s">
        <v>5</v>
      </c>
      <c r="G4" s="60">
        <v>4</v>
      </c>
      <c r="H4" s="61">
        <v>250</v>
      </c>
      <c r="I4" s="62">
        <v>1000</v>
      </c>
      <c r="J4" s="57" t="s">
        <v>7</v>
      </c>
      <c r="K4" s="64">
        <v>0.2</v>
      </c>
      <c r="L4" s="55">
        <v>200</v>
      </c>
      <c r="M4" s="61">
        <v>1200</v>
      </c>
      <c r="N4" s="65" t="s">
        <v>4</v>
      </c>
      <c r="O4" s="65" t="s">
        <v>4</v>
      </c>
      <c r="P4" s="59" t="s">
        <v>4</v>
      </c>
      <c r="Q4" s="66">
        <f t="shared" ref="Q4:Q66" si="0">M4/G4</f>
        <v>300</v>
      </c>
    </row>
    <row r="5" spans="1:17" x14ac:dyDescent="0.15">
      <c r="A5" s="55">
        <v>14338598</v>
      </c>
      <c r="B5" s="67">
        <v>3</v>
      </c>
      <c r="C5" s="57" t="s">
        <v>2</v>
      </c>
      <c r="D5" s="59" t="s">
        <v>4</v>
      </c>
      <c r="E5" s="55">
        <v>796</v>
      </c>
      <c r="F5" s="59" t="s">
        <v>5</v>
      </c>
      <c r="G5" s="60">
        <v>2</v>
      </c>
      <c r="H5" s="61">
        <v>1195</v>
      </c>
      <c r="I5" s="62">
        <v>2390</v>
      </c>
      <c r="J5" s="63" t="s">
        <v>7</v>
      </c>
      <c r="K5" s="64">
        <v>0.2</v>
      </c>
      <c r="L5" s="55">
        <v>478</v>
      </c>
      <c r="M5" s="61">
        <v>2868</v>
      </c>
      <c r="N5" s="68" t="s">
        <v>8</v>
      </c>
      <c r="O5" s="65" t="s">
        <v>4</v>
      </c>
      <c r="P5" s="59" t="s">
        <v>4</v>
      </c>
      <c r="Q5" s="66">
        <f t="shared" si="0"/>
        <v>1434</v>
      </c>
    </row>
    <row r="6" spans="1:17" x14ac:dyDescent="0.15">
      <c r="A6" s="55">
        <v>49111155</v>
      </c>
      <c r="B6" s="56">
        <v>4</v>
      </c>
      <c r="C6" s="58" t="s">
        <v>3</v>
      </c>
      <c r="D6" s="59" t="s">
        <v>4</v>
      </c>
      <c r="E6" s="55">
        <v>112</v>
      </c>
      <c r="F6" s="59" t="s">
        <v>6</v>
      </c>
      <c r="G6" s="60">
        <v>9</v>
      </c>
      <c r="H6" s="61">
        <v>41.67</v>
      </c>
      <c r="I6" s="60">
        <v>375</v>
      </c>
      <c r="J6" s="63" t="s">
        <v>7</v>
      </c>
      <c r="K6" s="64">
        <v>0.2</v>
      </c>
      <c r="L6" s="55">
        <v>75</v>
      </c>
      <c r="M6" s="61">
        <v>450</v>
      </c>
      <c r="N6" s="65" t="s">
        <v>4</v>
      </c>
      <c r="O6" s="65" t="s">
        <v>4</v>
      </c>
      <c r="P6" s="59" t="s">
        <v>4</v>
      </c>
      <c r="Q6" s="66">
        <f t="shared" si="0"/>
        <v>50</v>
      </c>
    </row>
    <row r="7" spans="1:17" s="43" customFormat="1" ht="16" x14ac:dyDescent="0.2">
      <c r="A7" s="35" t="s">
        <v>228</v>
      </c>
      <c r="B7" s="44"/>
      <c r="C7" s="37" t="s">
        <v>259</v>
      </c>
      <c r="D7" s="38"/>
      <c r="E7" s="39"/>
      <c r="F7" s="38"/>
      <c r="G7" s="40"/>
      <c r="H7" s="41"/>
      <c r="I7" s="40"/>
      <c r="J7" s="38"/>
      <c r="K7" s="39"/>
      <c r="L7" s="39"/>
      <c r="M7" s="41"/>
      <c r="N7" s="38"/>
      <c r="O7" s="48"/>
      <c r="P7" s="38"/>
      <c r="Q7" s="42"/>
    </row>
    <row r="8" spans="1:17" s="103" customFormat="1" x14ac:dyDescent="0.15">
      <c r="A8" s="83">
        <v>83375351</v>
      </c>
      <c r="B8" s="84">
        <v>1</v>
      </c>
      <c r="C8" s="95" t="s">
        <v>295</v>
      </c>
      <c r="D8" s="86" t="s">
        <v>271</v>
      </c>
      <c r="E8" s="83">
        <v>796</v>
      </c>
      <c r="F8" s="86" t="s">
        <v>272</v>
      </c>
      <c r="G8" s="87">
        <v>1</v>
      </c>
      <c r="H8" s="88">
        <v>4.17</v>
      </c>
      <c r="I8" s="87">
        <v>4.17</v>
      </c>
      <c r="J8" s="89" t="s">
        <v>273</v>
      </c>
      <c r="K8" s="90">
        <v>0.2</v>
      </c>
      <c r="L8" s="83">
        <v>0.83</v>
      </c>
      <c r="M8" s="88">
        <v>5</v>
      </c>
      <c r="N8" s="101" t="s">
        <v>271</v>
      </c>
      <c r="O8" s="101" t="s">
        <v>309</v>
      </c>
      <c r="P8" s="101" t="s">
        <v>310</v>
      </c>
      <c r="Q8" s="93">
        <f t="shared" si="0"/>
        <v>5</v>
      </c>
    </row>
    <row r="9" spans="1:17" x14ac:dyDescent="0.15">
      <c r="A9" s="55">
        <v>81947394</v>
      </c>
      <c r="B9" s="56">
        <v>2</v>
      </c>
      <c r="C9" s="57" t="s">
        <v>10</v>
      </c>
      <c r="D9" s="59" t="s">
        <v>4</v>
      </c>
      <c r="E9" s="55">
        <v>796</v>
      </c>
      <c r="F9" s="59" t="s">
        <v>5</v>
      </c>
      <c r="G9" s="60">
        <v>31</v>
      </c>
      <c r="H9" s="61">
        <v>164.17</v>
      </c>
      <c r="I9" s="62">
        <v>5089.17</v>
      </c>
      <c r="J9" s="57" t="s">
        <v>7</v>
      </c>
      <c r="K9" s="64">
        <v>0.2</v>
      </c>
      <c r="L9" s="69">
        <v>1017.83</v>
      </c>
      <c r="M9" s="61">
        <v>6107</v>
      </c>
      <c r="N9" s="65" t="s">
        <v>4</v>
      </c>
      <c r="O9" s="65" t="s">
        <v>4</v>
      </c>
      <c r="P9" s="65" t="s">
        <v>15</v>
      </c>
      <c r="Q9" s="66">
        <f t="shared" si="0"/>
        <v>197</v>
      </c>
    </row>
    <row r="10" spans="1:17" x14ac:dyDescent="0.15">
      <c r="A10" s="55">
        <v>18214568</v>
      </c>
      <c r="B10" s="56">
        <v>3</v>
      </c>
      <c r="C10" s="58" t="s">
        <v>11</v>
      </c>
      <c r="D10" s="59" t="s">
        <v>4</v>
      </c>
      <c r="E10" s="55">
        <v>796</v>
      </c>
      <c r="F10" s="59" t="s">
        <v>5</v>
      </c>
      <c r="G10" s="70">
        <v>3</v>
      </c>
      <c r="H10" s="61">
        <v>339.17</v>
      </c>
      <c r="I10" s="62">
        <v>1017.5</v>
      </c>
      <c r="J10" s="63" t="s">
        <v>7</v>
      </c>
      <c r="K10" s="64">
        <v>0.2</v>
      </c>
      <c r="L10" s="55">
        <v>203.5</v>
      </c>
      <c r="M10" s="61">
        <v>1221</v>
      </c>
      <c r="N10" s="58"/>
      <c r="O10" s="65" t="s">
        <v>4</v>
      </c>
      <c r="P10" s="65" t="s">
        <v>16</v>
      </c>
      <c r="Q10" s="66">
        <f t="shared" si="0"/>
        <v>407</v>
      </c>
    </row>
    <row r="11" spans="1:17" x14ac:dyDescent="0.15">
      <c r="A11" s="55">
        <v>18484429</v>
      </c>
      <c r="B11" s="56">
        <v>4</v>
      </c>
      <c r="C11" s="57" t="s">
        <v>12</v>
      </c>
      <c r="D11" s="59" t="s">
        <v>4</v>
      </c>
      <c r="E11" s="55">
        <v>796</v>
      </c>
      <c r="F11" s="59" t="s">
        <v>5</v>
      </c>
      <c r="G11" s="71">
        <v>6</v>
      </c>
      <c r="H11" s="61">
        <v>1233.33</v>
      </c>
      <c r="I11" s="62">
        <v>7400</v>
      </c>
      <c r="J11" s="63" t="s">
        <v>7</v>
      </c>
      <c r="K11" s="64">
        <v>0.2</v>
      </c>
      <c r="L11" s="69">
        <v>1480</v>
      </c>
      <c r="M11" s="61">
        <v>8880</v>
      </c>
      <c r="N11" s="68" t="s">
        <v>13</v>
      </c>
      <c r="O11" s="65" t="s">
        <v>4</v>
      </c>
      <c r="P11" s="65" t="s">
        <v>17</v>
      </c>
      <c r="Q11" s="66">
        <f t="shared" si="0"/>
        <v>1480</v>
      </c>
    </row>
    <row r="12" spans="1:17" s="43" customFormat="1" ht="16" x14ac:dyDescent="0.2">
      <c r="A12" s="35" t="s">
        <v>229</v>
      </c>
      <c r="B12" s="44"/>
      <c r="C12" s="37" t="s">
        <v>260</v>
      </c>
      <c r="D12" s="38"/>
      <c r="E12" s="39"/>
      <c r="F12" s="38"/>
      <c r="G12" s="40"/>
      <c r="H12" s="41"/>
      <c r="I12" s="40"/>
      <c r="J12" s="38"/>
      <c r="K12" s="39"/>
      <c r="L12" s="39"/>
      <c r="M12" s="41"/>
      <c r="N12" s="38"/>
      <c r="O12" s="38"/>
      <c r="P12" s="38"/>
      <c r="Q12" s="42"/>
    </row>
    <row r="13" spans="1:17" x14ac:dyDescent="0.15">
      <c r="A13" s="55">
        <v>16295430</v>
      </c>
      <c r="B13" s="56">
        <v>1</v>
      </c>
      <c r="C13" s="57" t="s">
        <v>18</v>
      </c>
      <c r="D13" s="59" t="s">
        <v>4</v>
      </c>
      <c r="E13" s="55">
        <v>796</v>
      </c>
      <c r="F13" s="59" t="s">
        <v>5</v>
      </c>
      <c r="G13" s="60">
        <v>1</v>
      </c>
      <c r="H13" s="61">
        <v>626.23</v>
      </c>
      <c r="I13" s="60">
        <v>626.23</v>
      </c>
      <c r="J13" s="63" t="s">
        <v>7</v>
      </c>
      <c r="K13" s="64">
        <v>0.2</v>
      </c>
      <c r="L13" s="55">
        <v>125.25</v>
      </c>
      <c r="M13" s="61">
        <v>751.48</v>
      </c>
      <c r="N13" s="65" t="s">
        <v>4</v>
      </c>
      <c r="O13" s="59" t="s">
        <v>4</v>
      </c>
      <c r="P13" s="59" t="s">
        <v>4</v>
      </c>
      <c r="Q13" s="66">
        <f t="shared" si="0"/>
        <v>751.48</v>
      </c>
    </row>
    <row r="14" spans="1:17" x14ac:dyDescent="0.15">
      <c r="A14" s="55">
        <v>82284088</v>
      </c>
      <c r="B14" s="56">
        <v>2</v>
      </c>
      <c r="C14" s="57" t="s">
        <v>19</v>
      </c>
      <c r="D14" s="59" t="s">
        <v>4</v>
      </c>
      <c r="E14" s="55">
        <v>796</v>
      </c>
      <c r="F14" s="59" t="s">
        <v>5</v>
      </c>
      <c r="G14" s="60">
        <v>1</v>
      </c>
      <c r="H14" s="61">
        <v>1024.43</v>
      </c>
      <c r="I14" s="62">
        <v>1024.43</v>
      </c>
      <c r="J14" s="63" t="s">
        <v>7</v>
      </c>
      <c r="K14" s="64">
        <v>0.2</v>
      </c>
      <c r="L14" s="55">
        <v>204.89</v>
      </c>
      <c r="M14" s="61">
        <v>1229.32</v>
      </c>
      <c r="N14" s="59" t="s">
        <v>4</v>
      </c>
      <c r="O14" s="59" t="s">
        <v>4</v>
      </c>
      <c r="P14" s="59" t="s">
        <v>4</v>
      </c>
      <c r="Q14" s="66">
        <f t="shared" si="0"/>
        <v>1229.32</v>
      </c>
    </row>
    <row r="15" spans="1:17" x14ac:dyDescent="0.15">
      <c r="A15" s="55">
        <v>82719260</v>
      </c>
      <c r="B15" s="56">
        <v>3</v>
      </c>
      <c r="C15" s="57" t="s">
        <v>20</v>
      </c>
      <c r="D15" s="59" t="s">
        <v>4</v>
      </c>
      <c r="E15" s="55">
        <v>796</v>
      </c>
      <c r="F15" s="59" t="s">
        <v>5</v>
      </c>
      <c r="G15" s="60">
        <v>1</v>
      </c>
      <c r="H15" s="61">
        <v>613.79999999999995</v>
      </c>
      <c r="I15" s="60">
        <v>613.79999999999995</v>
      </c>
      <c r="J15" s="63" t="s">
        <v>7</v>
      </c>
      <c r="K15" s="64">
        <v>0.2</v>
      </c>
      <c r="L15" s="55">
        <v>122.76</v>
      </c>
      <c r="M15" s="61">
        <v>736.56</v>
      </c>
      <c r="N15" s="59" t="s">
        <v>4</v>
      </c>
      <c r="O15" s="59" t="s">
        <v>4</v>
      </c>
      <c r="P15" s="59" t="s">
        <v>4</v>
      </c>
      <c r="Q15" s="66">
        <f t="shared" si="0"/>
        <v>736.56</v>
      </c>
    </row>
    <row r="16" spans="1:17" x14ac:dyDescent="0.15">
      <c r="A16" s="55">
        <v>17000470</v>
      </c>
      <c r="B16" s="56">
        <v>4</v>
      </c>
      <c r="C16" s="57" t="s">
        <v>21</v>
      </c>
      <c r="D16" s="59" t="s">
        <v>4</v>
      </c>
      <c r="E16" s="55">
        <v>796</v>
      </c>
      <c r="F16" s="59" t="s">
        <v>5</v>
      </c>
      <c r="G16" s="60">
        <v>1</v>
      </c>
      <c r="H16" s="61">
        <v>184.17</v>
      </c>
      <c r="I16" s="60">
        <v>184.17</v>
      </c>
      <c r="J16" s="63" t="s">
        <v>7</v>
      </c>
      <c r="K16" s="64">
        <v>0.2</v>
      </c>
      <c r="L16" s="55">
        <v>36.83</v>
      </c>
      <c r="M16" s="61">
        <v>221</v>
      </c>
      <c r="N16" s="59" t="s">
        <v>4</v>
      </c>
      <c r="O16" s="59" t="s">
        <v>4</v>
      </c>
      <c r="P16" s="59" t="s">
        <v>4</v>
      </c>
      <c r="Q16" s="66">
        <f t="shared" si="0"/>
        <v>221</v>
      </c>
    </row>
    <row r="17" spans="1:17" x14ac:dyDescent="0.15">
      <c r="A17" s="55">
        <v>82460194</v>
      </c>
      <c r="B17" s="72">
        <v>5</v>
      </c>
      <c r="C17" s="57" t="s">
        <v>22</v>
      </c>
      <c r="D17" s="59" t="s">
        <v>4</v>
      </c>
      <c r="E17" s="55">
        <v>796</v>
      </c>
      <c r="F17" s="59" t="s">
        <v>5</v>
      </c>
      <c r="G17" s="60">
        <v>1</v>
      </c>
      <c r="H17" s="61">
        <v>1739.29</v>
      </c>
      <c r="I17" s="62">
        <v>1739.29</v>
      </c>
      <c r="J17" s="63" t="s">
        <v>7</v>
      </c>
      <c r="K17" s="64">
        <v>0.2</v>
      </c>
      <c r="L17" s="55">
        <v>347.86</v>
      </c>
      <c r="M17" s="61">
        <v>2087.15</v>
      </c>
      <c r="N17" s="59" t="s">
        <v>4</v>
      </c>
      <c r="O17" s="59" t="s">
        <v>4</v>
      </c>
      <c r="P17" s="59" t="s">
        <v>4</v>
      </c>
      <c r="Q17" s="66">
        <f t="shared" si="0"/>
        <v>2087.15</v>
      </c>
    </row>
    <row r="18" spans="1:17" x14ac:dyDescent="0.15">
      <c r="A18" s="55">
        <v>82804051</v>
      </c>
      <c r="B18" s="72">
        <v>6</v>
      </c>
      <c r="C18" s="57" t="s">
        <v>23</v>
      </c>
      <c r="D18" s="59" t="s">
        <v>4</v>
      </c>
      <c r="E18" s="55">
        <v>796</v>
      </c>
      <c r="F18" s="59" t="s">
        <v>5</v>
      </c>
      <c r="G18" s="60">
        <v>1</v>
      </c>
      <c r="H18" s="61">
        <v>1612.5</v>
      </c>
      <c r="I18" s="62">
        <v>1612.5</v>
      </c>
      <c r="J18" s="63" t="s">
        <v>7</v>
      </c>
      <c r="K18" s="64">
        <v>0.2</v>
      </c>
      <c r="L18" s="55">
        <v>322.5</v>
      </c>
      <c r="M18" s="61">
        <v>1935</v>
      </c>
      <c r="N18" s="59" t="s">
        <v>4</v>
      </c>
      <c r="O18" s="59" t="s">
        <v>4</v>
      </c>
      <c r="P18" s="59" t="s">
        <v>4</v>
      </c>
      <c r="Q18" s="66">
        <f t="shared" si="0"/>
        <v>1935</v>
      </c>
    </row>
    <row r="19" spans="1:17" x14ac:dyDescent="0.15">
      <c r="A19" s="55">
        <v>82804065</v>
      </c>
      <c r="B19" s="72">
        <v>7</v>
      </c>
      <c r="C19" s="57" t="s">
        <v>24</v>
      </c>
      <c r="D19" s="59" t="s">
        <v>4</v>
      </c>
      <c r="E19" s="55">
        <v>796</v>
      </c>
      <c r="F19" s="59" t="s">
        <v>5</v>
      </c>
      <c r="G19" s="60">
        <v>4</v>
      </c>
      <c r="H19" s="61">
        <v>209.25</v>
      </c>
      <c r="I19" s="60">
        <v>837</v>
      </c>
      <c r="J19" s="63" t="s">
        <v>7</v>
      </c>
      <c r="K19" s="64">
        <v>0.2</v>
      </c>
      <c r="L19" s="55">
        <v>167.4</v>
      </c>
      <c r="M19" s="61">
        <v>1004.4</v>
      </c>
      <c r="N19" s="59" t="s">
        <v>4</v>
      </c>
      <c r="O19" s="59" t="s">
        <v>4</v>
      </c>
      <c r="P19" s="59" t="s">
        <v>4</v>
      </c>
      <c r="Q19" s="66">
        <f t="shared" si="0"/>
        <v>251.1</v>
      </c>
    </row>
    <row r="20" spans="1:17" x14ac:dyDescent="0.15">
      <c r="A20" s="55">
        <v>82804054</v>
      </c>
      <c r="B20" s="72">
        <v>8</v>
      </c>
      <c r="C20" s="57" t="s">
        <v>25</v>
      </c>
      <c r="D20" s="59" t="s">
        <v>4</v>
      </c>
      <c r="E20" s="55">
        <v>796</v>
      </c>
      <c r="F20" s="59" t="s">
        <v>5</v>
      </c>
      <c r="G20" s="60">
        <v>1</v>
      </c>
      <c r="H20" s="61">
        <v>1612.5</v>
      </c>
      <c r="I20" s="62">
        <v>1612.5</v>
      </c>
      <c r="J20" s="63" t="s">
        <v>7</v>
      </c>
      <c r="K20" s="64">
        <v>0.2</v>
      </c>
      <c r="L20" s="55">
        <v>322.5</v>
      </c>
      <c r="M20" s="61">
        <v>1935</v>
      </c>
      <c r="N20" s="59" t="s">
        <v>4</v>
      </c>
      <c r="O20" s="59" t="s">
        <v>4</v>
      </c>
      <c r="P20" s="59" t="s">
        <v>4</v>
      </c>
      <c r="Q20" s="66">
        <f t="shared" si="0"/>
        <v>1935</v>
      </c>
    </row>
    <row r="21" spans="1:17" x14ac:dyDescent="0.15">
      <c r="A21" s="55">
        <v>82637809</v>
      </c>
      <c r="B21" s="72">
        <v>9</v>
      </c>
      <c r="C21" s="57" t="s">
        <v>26</v>
      </c>
      <c r="D21" s="59" t="s">
        <v>4</v>
      </c>
      <c r="E21" s="55">
        <v>796</v>
      </c>
      <c r="F21" s="59" t="s">
        <v>5</v>
      </c>
      <c r="G21" s="60">
        <v>1</v>
      </c>
      <c r="H21" s="61">
        <v>1383.6</v>
      </c>
      <c r="I21" s="62">
        <v>1383.6</v>
      </c>
      <c r="J21" s="63" t="s">
        <v>7</v>
      </c>
      <c r="K21" s="64">
        <v>0.2</v>
      </c>
      <c r="L21" s="55">
        <v>276.72000000000003</v>
      </c>
      <c r="M21" s="61">
        <v>1660.32</v>
      </c>
      <c r="N21" s="59" t="s">
        <v>28</v>
      </c>
      <c r="O21" s="59" t="s">
        <v>29</v>
      </c>
      <c r="P21" s="59" t="s">
        <v>30</v>
      </c>
      <c r="Q21" s="66">
        <f t="shared" si="0"/>
        <v>1660.32</v>
      </c>
    </row>
    <row r="22" spans="1:17" x14ac:dyDescent="0.15">
      <c r="A22" s="55">
        <v>82637810</v>
      </c>
      <c r="B22" s="67">
        <v>10</v>
      </c>
      <c r="C22" s="57" t="s">
        <v>27</v>
      </c>
      <c r="D22" s="59" t="s">
        <v>4</v>
      </c>
      <c r="E22" s="55">
        <v>796</v>
      </c>
      <c r="F22" s="59" t="s">
        <v>5</v>
      </c>
      <c r="G22" s="60">
        <v>1</v>
      </c>
      <c r="H22" s="61">
        <v>1396.8</v>
      </c>
      <c r="I22" s="62">
        <v>1396.8</v>
      </c>
      <c r="J22" s="63" t="s">
        <v>7</v>
      </c>
      <c r="K22" s="64">
        <v>0.2</v>
      </c>
      <c r="L22" s="55">
        <v>279.36</v>
      </c>
      <c r="M22" s="61">
        <v>1676.16</v>
      </c>
      <c r="N22" s="59" t="s">
        <v>28</v>
      </c>
      <c r="O22" s="59" t="s">
        <v>29</v>
      </c>
      <c r="P22" s="59" t="s">
        <v>30</v>
      </c>
      <c r="Q22" s="66">
        <f t="shared" si="0"/>
        <v>1676.16</v>
      </c>
    </row>
    <row r="23" spans="1:17" s="43" customFormat="1" ht="16" x14ac:dyDescent="0.2">
      <c r="A23" s="35" t="s">
        <v>230</v>
      </c>
      <c r="B23" s="44"/>
      <c r="C23" s="37" t="s">
        <v>259</v>
      </c>
      <c r="D23" s="38"/>
      <c r="E23" s="39"/>
      <c r="F23" s="38"/>
      <c r="G23" s="40"/>
      <c r="H23" s="41"/>
      <c r="I23" s="40"/>
      <c r="J23" s="50"/>
      <c r="K23" s="39"/>
      <c r="L23" s="39"/>
      <c r="M23" s="41"/>
      <c r="N23" s="38"/>
      <c r="O23" s="38"/>
      <c r="P23" s="38"/>
      <c r="Q23" s="42"/>
    </row>
    <row r="24" spans="1:17" x14ac:dyDescent="0.15">
      <c r="A24" s="55">
        <v>83321174</v>
      </c>
      <c r="B24" s="67">
        <v>1</v>
      </c>
      <c r="C24" s="57" t="s">
        <v>31</v>
      </c>
      <c r="D24" s="59" t="s">
        <v>4</v>
      </c>
      <c r="E24" s="55">
        <v>796</v>
      </c>
      <c r="F24" s="59" t="s">
        <v>5</v>
      </c>
      <c r="G24" s="60">
        <v>73</v>
      </c>
      <c r="H24" s="61">
        <v>18.329999999999998</v>
      </c>
      <c r="I24" s="62">
        <v>1338.33</v>
      </c>
      <c r="J24" s="63" t="s">
        <v>7</v>
      </c>
      <c r="K24" s="64">
        <v>0.2</v>
      </c>
      <c r="L24" s="55">
        <v>267.67</v>
      </c>
      <c r="M24" s="61">
        <v>1606</v>
      </c>
      <c r="N24" s="65" t="s">
        <v>4</v>
      </c>
      <c r="O24" s="65" t="s">
        <v>4</v>
      </c>
      <c r="P24" s="59" t="s">
        <v>4</v>
      </c>
      <c r="Q24" s="66">
        <f t="shared" si="0"/>
        <v>22</v>
      </c>
    </row>
    <row r="25" spans="1:17" x14ac:dyDescent="0.15">
      <c r="A25" s="55">
        <v>18214568</v>
      </c>
      <c r="B25" s="56">
        <v>2</v>
      </c>
      <c r="C25" s="58" t="s">
        <v>11</v>
      </c>
      <c r="D25" s="59" t="s">
        <v>4</v>
      </c>
      <c r="E25" s="55">
        <v>796</v>
      </c>
      <c r="F25" s="59" t="s">
        <v>5</v>
      </c>
      <c r="G25" s="60">
        <v>1</v>
      </c>
      <c r="H25" s="61">
        <v>339.17</v>
      </c>
      <c r="I25" s="60">
        <v>339.17</v>
      </c>
      <c r="J25" s="63" t="s">
        <v>7</v>
      </c>
      <c r="K25" s="64">
        <v>0.2</v>
      </c>
      <c r="L25" s="55">
        <v>67.83</v>
      </c>
      <c r="M25" s="61">
        <v>407</v>
      </c>
      <c r="N25" s="65" t="s">
        <v>4</v>
      </c>
      <c r="O25" s="59" t="s">
        <v>4</v>
      </c>
      <c r="P25" s="59" t="s">
        <v>4</v>
      </c>
      <c r="Q25" s="66">
        <f t="shared" si="0"/>
        <v>407</v>
      </c>
    </row>
    <row r="26" spans="1:17" x14ac:dyDescent="0.15">
      <c r="A26" s="55">
        <v>18484429</v>
      </c>
      <c r="B26" s="56">
        <v>3</v>
      </c>
      <c r="C26" s="57" t="s">
        <v>32</v>
      </c>
      <c r="D26" s="59" t="s">
        <v>4</v>
      </c>
      <c r="E26" s="55">
        <v>796</v>
      </c>
      <c r="F26" s="59" t="s">
        <v>5</v>
      </c>
      <c r="G26" s="60">
        <v>1</v>
      </c>
      <c r="H26" s="61">
        <v>1233.33</v>
      </c>
      <c r="I26" s="62">
        <v>1233.33</v>
      </c>
      <c r="J26" s="57" t="s">
        <v>7</v>
      </c>
      <c r="K26" s="64">
        <v>0.2</v>
      </c>
      <c r="L26" s="55">
        <v>246.67</v>
      </c>
      <c r="M26" s="61">
        <v>1480</v>
      </c>
      <c r="N26" s="65" t="s">
        <v>4</v>
      </c>
      <c r="O26" s="59" t="s">
        <v>4</v>
      </c>
      <c r="P26" s="59" t="s">
        <v>4</v>
      </c>
      <c r="Q26" s="66">
        <f t="shared" si="0"/>
        <v>1480</v>
      </c>
    </row>
    <row r="27" spans="1:17" x14ac:dyDescent="0.15">
      <c r="A27" s="55">
        <v>49022401</v>
      </c>
      <c r="B27" s="56">
        <v>4</v>
      </c>
      <c r="C27" s="58" t="s">
        <v>33</v>
      </c>
      <c r="D27" s="59" t="s">
        <v>4</v>
      </c>
      <c r="E27" s="55">
        <v>166</v>
      </c>
      <c r="F27" s="59" t="s">
        <v>35</v>
      </c>
      <c r="G27" s="60">
        <v>1</v>
      </c>
      <c r="H27" s="61">
        <v>166.67</v>
      </c>
      <c r="I27" s="60">
        <v>166.67</v>
      </c>
      <c r="J27" s="63" t="s">
        <v>7</v>
      </c>
      <c r="K27" s="64">
        <v>0.2</v>
      </c>
      <c r="L27" s="55">
        <v>33.33</v>
      </c>
      <c r="M27" s="61">
        <v>200</v>
      </c>
      <c r="N27" s="65" t="s">
        <v>4</v>
      </c>
      <c r="O27" s="59" t="s">
        <v>4</v>
      </c>
      <c r="P27" s="59" t="s">
        <v>4</v>
      </c>
      <c r="Q27" s="66">
        <f t="shared" si="0"/>
        <v>200</v>
      </c>
    </row>
    <row r="28" spans="1:17" x14ac:dyDescent="0.15">
      <c r="A28" s="55">
        <v>81947394</v>
      </c>
      <c r="B28" s="56">
        <v>5</v>
      </c>
      <c r="C28" s="57" t="s">
        <v>34</v>
      </c>
      <c r="D28" s="59" t="s">
        <v>4</v>
      </c>
      <c r="E28" s="55">
        <v>796</v>
      </c>
      <c r="F28" s="59" t="s">
        <v>5</v>
      </c>
      <c r="G28" s="60">
        <v>6</v>
      </c>
      <c r="H28" s="61">
        <v>164.17</v>
      </c>
      <c r="I28" s="60">
        <v>985</v>
      </c>
      <c r="J28" s="63" t="s">
        <v>7</v>
      </c>
      <c r="K28" s="73" t="s">
        <v>36</v>
      </c>
      <c r="L28" s="55">
        <v>197</v>
      </c>
      <c r="M28" s="61">
        <v>1182</v>
      </c>
      <c r="N28" s="65" t="s">
        <v>4</v>
      </c>
      <c r="O28" s="59" t="s">
        <v>4</v>
      </c>
      <c r="P28" s="59" t="s">
        <v>4</v>
      </c>
      <c r="Q28" s="66">
        <f t="shared" si="0"/>
        <v>197</v>
      </c>
    </row>
    <row r="29" spans="1:17" s="43" customFormat="1" ht="16" x14ac:dyDescent="0.2">
      <c r="A29" s="35" t="s">
        <v>231</v>
      </c>
      <c r="B29" s="36"/>
      <c r="C29" s="37" t="s">
        <v>261</v>
      </c>
      <c r="D29" s="38"/>
      <c r="E29" s="39"/>
      <c r="F29" s="38"/>
      <c r="G29" s="40"/>
      <c r="H29" s="41"/>
      <c r="I29" s="40"/>
      <c r="J29" s="38"/>
      <c r="K29" s="39"/>
      <c r="L29" s="39"/>
      <c r="M29" s="41"/>
      <c r="N29" s="38"/>
      <c r="O29" s="38"/>
      <c r="P29" s="38"/>
      <c r="Q29" s="42"/>
    </row>
    <row r="30" spans="1:17" x14ac:dyDescent="0.15">
      <c r="A30" s="15">
        <v>17917481</v>
      </c>
      <c r="B30" s="19">
        <v>1</v>
      </c>
      <c r="C30" s="6" t="s">
        <v>37</v>
      </c>
      <c r="D30" s="2" t="s">
        <v>4</v>
      </c>
      <c r="E30" s="24">
        <v>796</v>
      </c>
      <c r="F30" s="2" t="s">
        <v>46</v>
      </c>
      <c r="G30" s="29">
        <v>1</v>
      </c>
      <c r="H30" s="25">
        <v>2765</v>
      </c>
      <c r="I30" s="28">
        <v>2765</v>
      </c>
      <c r="J30" s="7" t="s">
        <v>7</v>
      </c>
      <c r="K30" s="30">
        <v>0.2</v>
      </c>
      <c r="L30" s="24">
        <v>553</v>
      </c>
      <c r="M30" s="25">
        <v>3318</v>
      </c>
      <c r="N30" s="2" t="s">
        <v>49</v>
      </c>
      <c r="O30" s="2" t="s">
        <v>50</v>
      </c>
      <c r="P30" s="2" t="s">
        <v>51</v>
      </c>
      <c r="Q30" s="32">
        <f t="shared" si="0"/>
        <v>3318</v>
      </c>
    </row>
    <row r="31" spans="1:17" x14ac:dyDescent="0.15">
      <c r="A31" s="24">
        <v>17917481</v>
      </c>
      <c r="B31" s="19">
        <v>2</v>
      </c>
      <c r="C31" s="6" t="s">
        <v>38</v>
      </c>
      <c r="D31" s="2" t="s">
        <v>4</v>
      </c>
      <c r="E31" s="24">
        <v>796</v>
      </c>
      <c r="F31" s="2" t="s">
        <v>5</v>
      </c>
      <c r="G31" s="29">
        <v>1</v>
      </c>
      <c r="H31" s="25">
        <v>2765</v>
      </c>
      <c r="I31" s="28">
        <v>2765</v>
      </c>
      <c r="J31" s="7" t="s">
        <v>7</v>
      </c>
      <c r="K31" s="30">
        <v>0.2</v>
      </c>
      <c r="L31" s="24">
        <v>553</v>
      </c>
      <c r="M31" s="25">
        <v>3318</v>
      </c>
      <c r="N31" s="2" t="s">
        <v>49</v>
      </c>
      <c r="O31" s="2" t="s">
        <v>50</v>
      </c>
      <c r="P31" s="2" t="s">
        <v>51</v>
      </c>
      <c r="Q31" s="32">
        <f t="shared" si="0"/>
        <v>3318</v>
      </c>
    </row>
    <row r="32" spans="1:17" x14ac:dyDescent="0.15">
      <c r="A32" s="24">
        <v>17917499</v>
      </c>
      <c r="B32" s="20">
        <v>3</v>
      </c>
      <c r="C32" s="6" t="s">
        <v>39</v>
      </c>
      <c r="D32" s="2" t="s">
        <v>4</v>
      </c>
      <c r="E32" s="24">
        <v>796</v>
      </c>
      <c r="F32" s="2" t="s">
        <v>5</v>
      </c>
      <c r="G32" s="29">
        <v>1</v>
      </c>
      <c r="H32" s="25">
        <v>3350.83</v>
      </c>
      <c r="I32" s="28">
        <v>3350.83</v>
      </c>
      <c r="J32" s="6" t="s">
        <v>7</v>
      </c>
      <c r="K32" s="30">
        <v>0.2</v>
      </c>
      <c r="L32" s="24">
        <v>670.17</v>
      </c>
      <c r="M32" s="25">
        <v>4021</v>
      </c>
      <c r="N32" s="2" t="s">
        <v>49</v>
      </c>
      <c r="O32" s="2" t="s">
        <v>50</v>
      </c>
      <c r="P32" s="2" t="s">
        <v>52</v>
      </c>
      <c r="Q32" s="32">
        <f t="shared" si="0"/>
        <v>4021</v>
      </c>
    </row>
    <row r="33" spans="1:17" x14ac:dyDescent="0.15">
      <c r="A33" s="24">
        <v>18818089</v>
      </c>
      <c r="B33" s="20">
        <v>4</v>
      </c>
      <c r="C33" s="6" t="s">
        <v>40</v>
      </c>
      <c r="D33" s="2" t="s">
        <v>4</v>
      </c>
      <c r="E33" s="24">
        <v>796</v>
      </c>
      <c r="F33" s="2" t="s">
        <v>5</v>
      </c>
      <c r="G33" s="29">
        <v>2</v>
      </c>
      <c r="H33" s="25">
        <v>7342.5</v>
      </c>
      <c r="I33" s="28">
        <v>14685</v>
      </c>
      <c r="J33" s="6" t="s">
        <v>7</v>
      </c>
      <c r="K33" s="30">
        <v>0.2</v>
      </c>
      <c r="L33" s="23">
        <v>2937</v>
      </c>
      <c r="M33" s="25">
        <v>17622</v>
      </c>
      <c r="N33" s="8" t="s">
        <v>4</v>
      </c>
      <c r="O33" s="2" t="s">
        <v>4</v>
      </c>
      <c r="P33" s="2" t="s">
        <v>4</v>
      </c>
      <c r="Q33" s="32">
        <f t="shared" si="0"/>
        <v>8811</v>
      </c>
    </row>
    <row r="34" spans="1:17" x14ac:dyDescent="0.15">
      <c r="A34" s="24">
        <v>83626164</v>
      </c>
      <c r="B34" s="20">
        <v>5</v>
      </c>
      <c r="C34" s="6" t="s">
        <v>41</v>
      </c>
      <c r="D34" s="2" t="s">
        <v>4</v>
      </c>
      <c r="E34" s="24">
        <v>796</v>
      </c>
      <c r="F34" s="2" t="s">
        <v>5</v>
      </c>
      <c r="G34" s="29">
        <v>1</v>
      </c>
      <c r="H34" s="25">
        <v>1350</v>
      </c>
      <c r="I34" s="28">
        <v>1350</v>
      </c>
      <c r="J34" s="7" t="s">
        <v>7</v>
      </c>
      <c r="K34" s="30">
        <v>0.2</v>
      </c>
      <c r="L34" s="24">
        <v>270</v>
      </c>
      <c r="M34" s="25">
        <v>1620</v>
      </c>
      <c r="N34" s="8" t="s">
        <v>4</v>
      </c>
      <c r="O34" s="2" t="s">
        <v>4</v>
      </c>
      <c r="P34" s="2" t="s">
        <v>4</v>
      </c>
      <c r="Q34" s="32">
        <f t="shared" si="0"/>
        <v>1620</v>
      </c>
    </row>
    <row r="35" spans="1:17" x14ac:dyDescent="0.15">
      <c r="A35" s="24">
        <v>17917499</v>
      </c>
      <c r="B35" s="20">
        <v>6</v>
      </c>
      <c r="C35" s="6" t="s">
        <v>42</v>
      </c>
      <c r="D35" s="2" t="s">
        <v>4</v>
      </c>
      <c r="E35" s="24">
        <v>796</v>
      </c>
      <c r="F35" s="2" t="s">
        <v>5</v>
      </c>
      <c r="G35" s="29">
        <v>1</v>
      </c>
      <c r="H35" s="25">
        <v>3350.83</v>
      </c>
      <c r="I35" s="28">
        <v>3350.83</v>
      </c>
      <c r="J35" s="7" t="s">
        <v>7</v>
      </c>
      <c r="K35" s="30">
        <v>0.2</v>
      </c>
      <c r="L35" s="24">
        <v>670.17</v>
      </c>
      <c r="M35" s="25">
        <v>4021</v>
      </c>
      <c r="N35" s="2" t="s">
        <v>49</v>
      </c>
      <c r="O35" s="2" t="s">
        <v>50</v>
      </c>
      <c r="P35" s="2" t="s">
        <v>52</v>
      </c>
      <c r="Q35" s="32">
        <f t="shared" si="0"/>
        <v>4021</v>
      </c>
    </row>
    <row r="36" spans="1:17" x14ac:dyDescent="0.15">
      <c r="A36" s="24">
        <v>11842326</v>
      </c>
      <c r="B36" s="20">
        <v>7</v>
      </c>
      <c r="C36" s="6" t="s">
        <v>43</v>
      </c>
      <c r="D36" s="2" t="s">
        <v>4</v>
      </c>
      <c r="E36" s="24">
        <v>6</v>
      </c>
      <c r="F36" s="2" t="s">
        <v>47</v>
      </c>
      <c r="G36" s="29">
        <v>279</v>
      </c>
      <c r="H36" s="25">
        <v>22.5</v>
      </c>
      <c r="I36" s="28">
        <v>6277.5</v>
      </c>
      <c r="J36" s="7" t="s">
        <v>7</v>
      </c>
      <c r="K36" s="30">
        <v>0.2</v>
      </c>
      <c r="L36" s="23">
        <v>1255.5</v>
      </c>
      <c r="M36" s="25">
        <v>7533</v>
      </c>
      <c r="N36" s="2" t="s">
        <v>49</v>
      </c>
      <c r="O36" s="2" t="s">
        <v>50</v>
      </c>
      <c r="P36" s="2" t="s">
        <v>53</v>
      </c>
      <c r="Q36" s="32">
        <f t="shared" si="0"/>
        <v>27</v>
      </c>
    </row>
    <row r="37" spans="1:17" x14ac:dyDescent="0.15">
      <c r="A37" s="24">
        <v>11842297</v>
      </c>
      <c r="B37" s="20">
        <v>8</v>
      </c>
      <c r="C37" s="6" t="s">
        <v>44</v>
      </c>
      <c r="D37" s="3"/>
      <c r="E37" s="24">
        <v>6</v>
      </c>
      <c r="F37" s="2" t="s">
        <v>48</v>
      </c>
      <c r="G37" s="29">
        <v>225</v>
      </c>
      <c r="H37" s="25">
        <v>19.170000000000002</v>
      </c>
      <c r="I37" s="28">
        <v>4312.5</v>
      </c>
      <c r="J37" s="7" t="s">
        <v>7</v>
      </c>
      <c r="K37" s="30">
        <v>0.2</v>
      </c>
      <c r="L37" s="24">
        <v>862.5</v>
      </c>
      <c r="M37" s="25">
        <v>5175</v>
      </c>
      <c r="N37" s="2" t="s">
        <v>49</v>
      </c>
      <c r="O37" s="2" t="s">
        <v>50</v>
      </c>
      <c r="P37" s="2" t="s">
        <v>54</v>
      </c>
      <c r="Q37" s="32">
        <f t="shared" si="0"/>
        <v>23</v>
      </c>
    </row>
    <row r="38" spans="1:17" x14ac:dyDescent="0.15">
      <c r="A38" s="24">
        <v>14366716</v>
      </c>
      <c r="B38" s="20">
        <v>9</v>
      </c>
      <c r="C38" s="6" t="s">
        <v>45</v>
      </c>
      <c r="D38" s="2" t="s">
        <v>4</v>
      </c>
      <c r="E38" s="24">
        <v>796</v>
      </c>
      <c r="F38" s="2" t="s">
        <v>46</v>
      </c>
      <c r="G38" s="29">
        <v>4</v>
      </c>
      <c r="H38" s="25">
        <v>97.5</v>
      </c>
      <c r="I38" s="29">
        <v>390</v>
      </c>
      <c r="J38" s="7" t="s">
        <v>7</v>
      </c>
      <c r="K38" s="30">
        <v>0.2</v>
      </c>
      <c r="L38" s="24">
        <v>78</v>
      </c>
      <c r="M38" s="25">
        <v>468</v>
      </c>
      <c r="N38" s="8" t="s">
        <v>4</v>
      </c>
      <c r="O38" s="2" t="s">
        <v>4</v>
      </c>
      <c r="P38" s="2" t="s">
        <v>4</v>
      </c>
      <c r="Q38" s="32">
        <f t="shared" si="0"/>
        <v>117</v>
      </c>
    </row>
    <row r="39" spans="1:17" x14ac:dyDescent="0.15">
      <c r="A39" s="24">
        <v>83375351</v>
      </c>
      <c r="B39" s="18">
        <v>10</v>
      </c>
      <c r="C39" s="6" t="s">
        <v>9</v>
      </c>
      <c r="D39" s="2" t="s">
        <v>4</v>
      </c>
      <c r="E39" s="24">
        <v>796</v>
      </c>
      <c r="F39" s="2" t="s">
        <v>5</v>
      </c>
      <c r="G39" s="29">
        <v>1</v>
      </c>
      <c r="H39" s="25">
        <v>4.17</v>
      </c>
      <c r="I39" s="29">
        <v>4.17</v>
      </c>
      <c r="J39" s="7" t="s">
        <v>7</v>
      </c>
      <c r="K39" s="30">
        <v>0.2</v>
      </c>
      <c r="L39" s="24">
        <v>0.83</v>
      </c>
      <c r="M39" s="25">
        <v>5</v>
      </c>
      <c r="N39" s="8" t="s">
        <v>4</v>
      </c>
      <c r="O39" s="2" t="s">
        <v>4</v>
      </c>
      <c r="P39" s="2" t="s">
        <v>4</v>
      </c>
      <c r="Q39" s="32">
        <f t="shared" si="0"/>
        <v>5</v>
      </c>
    </row>
    <row r="40" spans="1:17" s="43" customFormat="1" ht="16" x14ac:dyDescent="0.2">
      <c r="A40" s="35" t="s">
        <v>232</v>
      </c>
      <c r="B40" s="44"/>
      <c r="C40" s="37" t="s">
        <v>262</v>
      </c>
      <c r="D40" s="38"/>
      <c r="E40" s="39"/>
      <c r="F40" s="38"/>
      <c r="G40" s="40"/>
      <c r="H40" s="41"/>
      <c r="I40" s="40"/>
      <c r="J40" s="38"/>
      <c r="K40" s="39"/>
      <c r="L40" s="39"/>
      <c r="M40" s="41"/>
      <c r="N40" s="38"/>
      <c r="O40" s="38"/>
      <c r="P40" s="38"/>
      <c r="Q40" s="42"/>
    </row>
    <row r="41" spans="1:17" s="99" customFormat="1" x14ac:dyDescent="0.15">
      <c r="A41" s="55">
        <v>83850842</v>
      </c>
      <c r="B41" s="56">
        <v>1</v>
      </c>
      <c r="C41" s="57" t="s">
        <v>55</v>
      </c>
      <c r="D41" s="59" t="s">
        <v>4</v>
      </c>
      <c r="E41" s="55">
        <v>796</v>
      </c>
      <c r="F41" s="59" t="s">
        <v>5</v>
      </c>
      <c r="G41" s="60">
        <v>3</v>
      </c>
      <c r="H41" s="61">
        <v>2150.83</v>
      </c>
      <c r="I41" s="62">
        <v>6452.5</v>
      </c>
      <c r="J41" s="63" t="s">
        <v>7</v>
      </c>
      <c r="K41" s="64">
        <v>0.2</v>
      </c>
      <c r="L41" s="69">
        <v>1290.5</v>
      </c>
      <c r="M41" s="61">
        <v>7743</v>
      </c>
      <c r="N41" s="58"/>
      <c r="O41" s="59" t="s">
        <v>4</v>
      </c>
      <c r="P41" s="59" t="s">
        <v>4</v>
      </c>
      <c r="Q41" s="66">
        <f t="shared" si="0"/>
        <v>2581</v>
      </c>
    </row>
    <row r="42" spans="1:17" s="43" customFormat="1" ht="16" x14ac:dyDescent="0.2">
      <c r="A42" s="35" t="s">
        <v>233</v>
      </c>
      <c r="B42" s="44"/>
      <c r="C42" s="37" t="s">
        <v>262</v>
      </c>
      <c r="D42" s="38"/>
      <c r="E42" s="39"/>
      <c r="F42" s="50"/>
      <c r="G42" s="40"/>
      <c r="H42" s="41"/>
      <c r="I42" s="40"/>
      <c r="J42" s="38"/>
      <c r="K42" s="39"/>
      <c r="L42" s="39"/>
      <c r="M42" s="41"/>
      <c r="N42" s="47"/>
      <c r="O42" s="38"/>
      <c r="P42" s="51"/>
      <c r="Q42" s="42"/>
    </row>
    <row r="43" spans="1:17" s="99" customFormat="1" x14ac:dyDescent="0.15">
      <c r="A43" s="55">
        <v>81947398</v>
      </c>
      <c r="B43" s="56">
        <v>1</v>
      </c>
      <c r="C43" s="57" t="s">
        <v>56</v>
      </c>
      <c r="D43" s="59" t="s">
        <v>4</v>
      </c>
      <c r="E43" s="55">
        <v>796</v>
      </c>
      <c r="F43" s="58" t="s">
        <v>5</v>
      </c>
      <c r="G43" s="60">
        <v>10</v>
      </c>
      <c r="H43" s="61">
        <v>365</v>
      </c>
      <c r="I43" s="62">
        <v>3650</v>
      </c>
      <c r="J43" s="63" t="s">
        <v>7</v>
      </c>
      <c r="K43" s="64">
        <v>0.2</v>
      </c>
      <c r="L43" s="55">
        <v>730</v>
      </c>
      <c r="M43" s="61">
        <v>4380</v>
      </c>
      <c r="N43" s="65" t="s">
        <v>4</v>
      </c>
      <c r="O43" s="65" t="s">
        <v>4</v>
      </c>
      <c r="P43" s="100" t="s">
        <v>4</v>
      </c>
      <c r="Q43" s="66">
        <f t="shared" si="0"/>
        <v>438</v>
      </c>
    </row>
    <row r="44" spans="1:17" s="99" customFormat="1" x14ac:dyDescent="0.15">
      <c r="A44" s="55">
        <v>84857835</v>
      </c>
      <c r="B44" s="56">
        <v>2</v>
      </c>
      <c r="C44" s="57" t="s">
        <v>57</v>
      </c>
      <c r="D44" s="81" t="s">
        <v>4</v>
      </c>
      <c r="E44" s="55">
        <v>796</v>
      </c>
      <c r="F44" s="58" t="s">
        <v>5</v>
      </c>
      <c r="G44" s="60">
        <v>8</v>
      </c>
      <c r="H44" s="61">
        <v>26.67</v>
      </c>
      <c r="I44" s="60">
        <v>213.33</v>
      </c>
      <c r="J44" s="63" t="s">
        <v>7</v>
      </c>
      <c r="K44" s="64">
        <v>0.2</v>
      </c>
      <c r="L44" s="55">
        <v>42.67</v>
      </c>
      <c r="M44" s="61">
        <v>256</v>
      </c>
      <c r="N44" s="65" t="s">
        <v>4</v>
      </c>
      <c r="O44" s="65" t="s">
        <v>4</v>
      </c>
      <c r="P44" s="100" t="s">
        <v>4</v>
      </c>
      <c r="Q44" s="66">
        <f t="shared" si="0"/>
        <v>32</v>
      </c>
    </row>
    <row r="45" spans="1:17" s="99" customFormat="1" x14ac:dyDescent="0.15">
      <c r="A45" s="55">
        <v>12471678</v>
      </c>
      <c r="B45" s="67">
        <v>3</v>
      </c>
      <c r="C45" s="57" t="s">
        <v>58</v>
      </c>
      <c r="D45" s="59" t="s">
        <v>4</v>
      </c>
      <c r="E45" s="55">
        <v>796</v>
      </c>
      <c r="F45" s="58" t="s">
        <v>5</v>
      </c>
      <c r="G45" s="60">
        <v>80</v>
      </c>
      <c r="H45" s="61">
        <v>35.83</v>
      </c>
      <c r="I45" s="62">
        <v>2866.67</v>
      </c>
      <c r="J45" s="57" t="s">
        <v>7</v>
      </c>
      <c r="K45" s="64">
        <v>0.2</v>
      </c>
      <c r="L45" s="55">
        <v>573.33000000000004</v>
      </c>
      <c r="M45" s="61">
        <v>3440</v>
      </c>
      <c r="N45" s="81" t="s">
        <v>59</v>
      </c>
      <c r="O45" s="81" t="s">
        <v>61</v>
      </c>
      <c r="P45" s="58" t="s">
        <v>62</v>
      </c>
      <c r="Q45" s="66">
        <f t="shared" si="0"/>
        <v>43</v>
      </c>
    </row>
    <row r="46" spans="1:17" x14ac:dyDescent="0.15">
      <c r="A46" s="24">
        <v>83375351</v>
      </c>
      <c r="B46" s="19">
        <v>4</v>
      </c>
      <c r="C46" s="6" t="s">
        <v>9</v>
      </c>
      <c r="D46" s="1" t="s">
        <v>4</v>
      </c>
      <c r="E46" s="24">
        <v>796</v>
      </c>
      <c r="F46" s="3" t="s">
        <v>5</v>
      </c>
      <c r="G46" s="31">
        <v>1</v>
      </c>
      <c r="H46" s="25">
        <v>4.17</v>
      </c>
      <c r="I46" s="29">
        <v>4.17</v>
      </c>
      <c r="J46" s="7" t="s">
        <v>7</v>
      </c>
      <c r="K46" s="30">
        <v>0.2</v>
      </c>
      <c r="L46" s="24">
        <v>0.83</v>
      </c>
      <c r="M46" s="25">
        <v>5</v>
      </c>
      <c r="N46" s="11" t="s">
        <v>60</v>
      </c>
      <c r="O46" s="8" t="s">
        <v>4</v>
      </c>
      <c r="P46" s="10" t="s">
        <v>4</v>
      </c>
      <c r="Q46" s="32">
        <f t="shared" si="0"/>
        <v>5</v>
      </c>
    </row>
    <row r="47" spans="1:17" s="43" customFormat="1" ht="16" x14ac:dyDescent="0.2">
      <c r="A47" s="35" t="s">
        <v>234</v>
      </c>
      <c r="B47" s="36"/>
      <c r="C47" s="37" t="s">
        <v>263</v>
      </c>
      <c r="D47" s="38"/>
      <c r="E47" s="39"/>
      <c r="F47" s="38"/>
      <c r="G47" s="40"/>
      <c r="H47" s="41"/>
      <c r="I47" s="40"/>
      <c r="J47" s="38"/>
      <c r="K47" s="39"/>
      <c r="L47" s="39"/>
      <c r="M47" s="41"/>
      <c r="N47" s="38"/>
      <c r="O47" s="38"/>
      <c r="P47" s="38"/>
      <c r="Q47" s="42"/>
    </row>
    <row r="48" spans="1:17" s="99" customFormat="1" x14ac:dyDescent="0.15">
      <c r="A48" s="55">
        <v>82232162</v>
      </c>
      <c r="B48" s="56">
        <v>1</v>
      </c>
      <c r="C48" s="57" t="s">
        <v>63</v>
      </c>
      <c r="D48" s="59" t="s">
        <v>4</v>
      </c>
      <c r="E48" s="55">
        <v>796</v>
      </c>
      <c r="F48" s="59" t="s">
        <v>5</v>
      </c>
      <c r="G48" s="60">
        <v>2</v>
      </c>
      <c r="H48" s="61">
        <v>115</v>
      </c>
      <c r="I48" s="60">
        <v>230</v>
      </c>
      <c r="J48" s="63" t="s">
        <v>7</v>
      </c>
      <c r="K48" s="64">
        <v>0.2</v>
      </c>
      <c r="L48" s="55">
        <v>46</v>
      </c>
      <c r="M48" s="61">
        <v>276</v>
      </c>
      <c r="N48" s="59" t="s">
        <v>49</v>
      </c>
      <c r="O48" s="59" t="s">
        <v>50</v>
      </c>
      <c r="P48" s="59" t="s">
        <v>71</v>
      </c>
      <c r="Q48" s="66">
        <f t="shared" si="0"/>
        <v>138</v>
      </c>
    </row>
    <row r="49" spans="1:17" s="99" customFormat="1" x14ac:dyDescent="0.15">
      <c r="A49" s="55">
        <v>82304547</v>
      </c>
      <c r="B49" s="67">
        <v>2</v>
      </c>
      <c r="C49" s="57" t="s">
        <v>64</v>
      </c>
      <c r="D49" s="59" t="s">
        <v>4</v>
      </c>
      <c r="E49" s="55">
        <v>796</v>
      </c>
      <c r="F49" s="59" t="s">
        <v>5</v>
      </c>
      <c r="G49" s="60">
        <v>1</v>
      </c>
      <c r="H49" s="61">
        <v>659.17</v>
      </c>
      <c r="I49" s="60">
        <v>659.17</v>
      </c>
      <c r="J49" s="63" t="s">
        <v>7</v>
      </c>
      <c r="K49" s="64">
        <v>0.2</v>
      </c>
      <c r="L49" s="55">
        <v>131.83000000000001</v>
      </c>
      <c r="M49" s="61">
        <v>791</v>
      </c>
      <c r="N49" s="59" t="s">
        <v>69</v>
      </c>
      <c r="O49" s="59" t="s">
        <v>70</v>
      </c>
      <c r="P49" s="59" t="s">
        <v>72</v>
      </c>
      <c r="Q49" s="66">
        <f t="shared" si="0"/>
        <v>791</v>
      </c>
    </row>
    <row r="50" spans="1:17" s="99" customFormat="1" x14ac:dyDescent="0.15">
      <c r="A50" s="55">
        <v>82664806</v>
      </c>
      <c r="B50" s="67">
        <v>3</v>
      </c>
      <c r="C50" s="57" t="s">
        <v>65</v>
      </c>
      <c r="D50" s="59" t="s">
        <v>4</v>
      </c>
      <c r="E50" s="55">
        <v>796</v>
      </c>
      <c r="F50" s="59" t="s">
        <v>5</v>
      </c>
      <c r="G50" s="60">
        <v>2</v>
      </c>
      <c r="H50" s="61">
        <v>106.67</v>
      </c>
      <c r="I50" s="60">
        <v>213.33</v>
      </c>
      <c r="J50" s="63" t="s">
        <v>7</v>
      </c>
      <c r="K50" s="64">
        <v>0.2</v>
      </c>
      <c r="L50" s="55">
        <v>42.67</v>
      </c>
      <c r="M50" s="61">
        <v>256</v>
      </c>
      <c r="N50" s="65" t="s">
        <v>4</v>
      </c>
      <c r="O50" s="59" t="s">
        <v>4</v>
      </c>
      <c r="P50" s="59" t="s">
        <v>4</v>
      </c>
      <c r="Q50" s="66">
        <f t="shared" si="0"/>
        <v>128</v>
      </c>
    </row>
    <row r="51" spans="1:17" s="99" customFormat="1" x14ac:dyDescent="0.15">
      <c r="A51" s="55">
        <v>12760533</v>
      </c>
      <c r="B51" s="67">
        <v>4</v>
      </c>
      <c r="C51" s="57" t="s">
        <v>66</v>
      </c>
      <c r="D51" s="59" t="s">
        <v>4</v>
      </c>
      <c r="E51" s="55">
        <v>796</v>
      </c>
      <c r="F51" s="59" t="s">
        <v>5</v>
      </c>
      <c r="G51" s="60">
        <v>18</v>
      </c>
      <c r="H51" s="61">
        <v>368.33</v>
      </c>
      <c r="I51" s="62">
        <v>6630</v>
      </c>
      <c r="J51" s="63" t="s">
        <v>7</v>
      </c>
      <c r="K51" s="64">
        <v>0.2</v>
      </c>
      <c r="L51" s="69">
        <v>1326</v>
      </c>
      <c r="M51" s="61">
        <v>7956</v>
      </c>
      <c r="N51" s="65" t="s">
        <v>4</v>
      </c>
      <c r="O51" s="59" t="s">
        <v>4</v>
      </c>
      <c r="P51" s="59" t="s">
        <v>4</v>
      </c>
      <c r="Q51" s="66">
        <f t="shared" si="0"/>
        <v>442</v>
      </c>
    </row>
    <row r="52" spans="1:17" s="99" customFormat="1" x14ac:dyDescent="0.15">
      <c r="A52" s="55">
        <v>81947394</v>
      </c>
      <c r="B52" s="67">
        <v>5</v>
      </c>
      <c r="C52" s="57" t="s">
        <v>10</v>
      </c>
      <c r="D52" s="59" t="s">
        <v>4</v>
      </c>
      <c r="E52" s="55">
        <v>796</v>
      </c>
      <c r="F52" s="59" t="s">
        <v>5</v>
      </c>
      <c r="G52" s="60">
        <v>7</v>
      </c>
      <c r="H52" s="61">
        <v>164.17</v>
      </c>
      <c r="I52" s="62">
        <v>1149.17</v>
      </c>
      <c r="J52" s="63" t="s">
        <v>7</v>
      </c>
      <c r="K52" s="64">
        <v>0.2</v>
      </c>
      <c r="L52" s="55">
        <v>229.83</v>
      </c>
      <c r="M52" s="61">
        <v>1379</v>
      </c>
      <c r="N52" s="65" t="s">
        <v>4</v>
      </c>
      <c r="O52" s="59" t="s">
        <v>4</v>
      </c>
      <c r="P52" s="59" t="s">
        <v>4</v>
      </c>
      <c r="Q52" s="66">
        <f t="shared" si="0"/>
        <v>197</v>
      </c>
    </row>
    <row r="53" spans="1:17" s="99" customFormat="1" x14ac:dyDescent="0.15">
      <c r="A53" s="55">
        <v>18484429</v>
      </c>
      <c r="B53" s="67">
        <v>6</v>
      </c>
      <c r="C53" s="74" t="s">
        <v>32</v>
      </c>
      <c r="D53" s="59" t="s">
        <v>4</v>
      </c>
      <c r="E53" s="55">
        <v>796</v>
      </c>
      <c r="F53" s="59" t="s">
        <v>5</v>
      </c>
      <c r="G53" s="60">
        <v>11</v>
      </c>
      <c r="H53" s="61">
        <v>1233.33</v>
      </c>
      <c r="I53" s="62">
        <v>13566.67</v>
      </c>
      <c r="J53" s="75" t="s">
        <v>7</v>
      </c>
      <c r="K53" s="64">
        <v>0.2</v>
      </c>
      <c r="L53" s="69">
        <v>2713.33</v>
      </c>
      <c r="M53" s="61">
        <v>16280</v>
      </c>
      <c r="N53" s="65" t="s">
        <v>4</v>
      </c>
      <c r="O53" s="59" t="s">
        <v>4</v>
      </c>
      <c r="P53" s="59" t="s">
        <v>4</v>
      </c>
      <c r="Q53" s="66">
        <f t="shared" si="0"/>
        <v>1480</v>
      </c>
    </row>
    <row r="54" spans="1:17" s="99" customFormat="1" x14ac:dyDescent="0.15">
      <c r="A54" s="55">
        <v>15087971</v>
      </c>
      <c r="B54" s="67">
        <v>7</v>
      </c>
      <c r="C54" s="57" t="s">
        <v>67</v>
      </c>
      <c r="D54" s="59" t="s">
        <v>4</v>
      </c>
      <c r="E54" s="55">
        <v>796</v>
      </c>
      <c r="F54" s="59" t="s">
        <v>68</v>
      </c>
      <c r="G54" s="60">
        <v>6</v>
      </c>
      <c r="H54" s="61">
        <v>398.33</v>
      </c>
      <c r="I54" s="62">
        <v>2390</v>
      </c>
      <c r="J54" s="63" t="s">
        <v>7</v>
      </c>
      <c r="K54" s="64">
        <v>0.2</v>
      </c>
      <c r="L54" s="55">
        <v>478</v>
      </c>
      <c r="M54" s="61">
        <v>2868</v>
      </c>
      <c r="N54" s="65" t="s">
        <v>4</v>
      </c>
      <c r="O54" s="59" t="s">
        <v>4</v>
      </c>
      <c r="P54" s="59" t="s">
        <v>4</v>
      </c>
      <c r="Q54" s="66">
        <f t="shared" si="0"/>
        <v>478</v>
      </c>
    </row>
    <row r="55" spans="1:17" s="43" customFormat="1" ht="16" x14ac:dyDescent="0.2">
      <c r="A55" s="35" t="s">
        <v>235</v>
      </c>
      <c r="B55" s="44"/>
      <c r="C55" s="37" t="s">
        <v>261</v>
      </c>
      <c r="D55" s="38"/>
      <c r="E55" s="39"/>
      <c r="F55" s="38"/>
      <c r="G55" s="40"/>
      <c r="H55" s="41"/>
      <c r="I55" s="40"/>
      <c r="J55" s="38"/>
      <c r="K55" s="39"/>
      <c r="L55" s="39"/>
      <c r="M55" s="41"/>
      <c r="N55" s="38"/>
      <c r="O55" s="38"/>
      <c r="P55" s="38"/>
      <c r="Q55" s="42"/>
    </row>
    <row r="56" spans="1:17" x14ac:dyDescent="0.15">
      <c r="A56" s="24">
        <v>82411067</v>
      </c>
      <c r="B56" s="18">
        <v>1</v>
      </c>
      <c r="C56" s="12" t="s">
        <v>73</v>
      </c>
      <c r="D56" s="2" t="s">
        <v>4</v>
      </c>
      <c r="E56" s="24">
        <v>796</v>
      </c>
      <c r="F56" s="2" t="s">
        <v>5</v>
      </c>
      <c r="G56" s="29">
        <v>9</v>
      </c>
      <c r="H56" s="25">
        <v>190</v>
      </c>
      <c r="I56" s="28">
        <v>1710</v>
      </c>
      <c r="J56" s="13" t="s">
        <v>7</v>
      </c>
      <c r="K56" s="30">
        <v>0.2</v>
      </c>
      <c r="L56" s="24">
        <v>342</v>
      </c>
      <c r="M56" s="25">
        <v>2052</v>
      </c>
      <c r="N56" s="2" t="s">
        <v>4</v>
      </c>
      <c r="O56" s="2" t="s">
        <v>4</v>
      </c>
      <c r="P56" s="2" t="s">
        <v>4</v>
      </c>
      <c r="Q56" s="32">
        <f t="shared" si="0"/>
        <v>228</v>
      </c>
    </row>
    <row r="57" spans="1:17" x14ac:dyDescent="0.15">
      <c r="A57" s="24">
        <v>82411393</v>
      </c>
      <c r="B57" s="19">
        <v>2</v>
      </c>
      <c r="C57" s="6" t="s">
        <v>74</v>
      </c>
      <c r="D57" s="2" t="s">
        <v>4</v>
      </c>
      <c r="E57" s="24">
        <v>796</v>
      </c>
      <c r="F57" s="2" t="s">
        <v>5</v>
      </c>
      <c r="G57" s="29">
        <v>7</v>
      </c>
      <c r="H57" s="25">
        <v>341.67</v>
      </c>
      <c r="I57" s="28">
        <v>2391.67</v>
      </c>
      <c r="J57" s="7" t="s">
        <v>7</v>
      </c>
      <c r="K57" s="30">
        <v>0.2</v>
      </c>
      <c r="L57" s="24">
        <v>478.33</v>
      </c>
      <c r="M57" s="25">
        <v>2870</v>
      </c>
      <c r="N57" s="2" t="s">
        <v>4</v>
      </c>
      <c r="O57" s="2" t="s">
        <v>4</v>
      </c>
      <c r="P57" s="2" t="s">
        <v>4</v>
      </c>
      <c r="Q57" s="32">
        <f t="shared" si="0"/>
        <v>410</v>
      </c>
    </row>
    <row r="58" spans="1:17" x14ac:dyDescent="0.15">
      <c r="A58" s="24">
        <v>82411065</v>
      </c>
      <c r="B58" s="19">
        <v>3</v>
      </c>
      <c r="C58" s="6" t="s">
        <v>75</v>
      </c>
      <c r="D58" s="2" t="s">
        <v>4</v>
      </c>
      <c r="E58" s="24">
        <v>796</v>
      </c>
      <c r="F58" s="2" t="s">
        <v>5</v>
      </c>
      <c r="G58" s="29">
        <v>7</v>
      </c>
      <c r="H58" s="25">
        <v>81.67</v>
      </c>
      <c r="I58" s="29">
        <v>571.66999999999996</v>
      </c>
      <c r="J58" s="7" t="s">
        <v>7</v>
      </c>
      <c r="K58" s="30">
        <v>0.2</v>
      </c>
      <c r="L58" s="24">
        <v>114.33</v>
      </c>
      <c r="M58" s="25">
        <v>686</v>
      </c>
      <c r="N58" s="2" t="s">
        <v>4</v>
      </c>
      <c r="O58" s="2" t="s">
        <v>4</v>
      </c>
      <c r="P58" s="2" t="s">
        <v>4</v>
      </c>
      <c r="Q58" s="32">
        <f t="shared" si="0"/>
        <v>98</v>
      </c>
    </row>
    <row r="59" spans="1:17" x14ac:dyDescent="0.15">
      <c r="A59" s="24">
        <v>17949511</v>
      </c>
      <c r="B59" s="18">
        <v>4</v>
      </c>
      <c r="C59" s="3" t="s">
        <v>76</v>
      </c>
      <c r="D59" s="2" t="s">
        <v>4</v>
      </c>
      <c r="E59" s="24">
        <v>796</v>
      </c>
      <c r="F59" s="2" t="s">
        <v>5</v>
      </c>
      <c r="G59" s="29">
        <v>14</v>
      </c>
      <c r="H59" s="25">
        <v>268.33</v>
      </c>
      <c r="I59" s="28">
        <v>3756.67</v>
      </c>
      <c r="J59" s="7" t="s">
        <v>7</v>
      </c>
      <c r="K59" s="30">
        <v>0.2</v>
      </c>
      <c r="L59" s="24">
        <v>751.33</v>
      </c>
      <c r="M59" s="25">
        <v>4508</v>
      </c>
      <c r="N59" s="8" t="s">
        <v>4</v>
      </c>
      <c r="O59" s="2" t="s">
        <v>4</v>
      </c>
      <c r="P59" s="2" t="s">
        <v>4</v>
      </c>
      <c r="Q59" s="32">
        <f t="shared" si="0"/>
        <v>322</v>
      </c>
    </row>
    <row r="60" spans="1:17" x14ac:dyDescent="0.15">
      <c r="A60" s="24">
        <v>18549288</v>
      </c>
      <c r="B60" s="18">
        <v>5</v>
      </c>
      <c r="C60" s="6" t="s">
        <v>77</v>
      </c>
      <c r="D60" s="2" t="s">
        <v>4</v>
      </c>
      <c r="E60" s="24">
        <v>796</v>
      </c>
      <c r="F60" s="2" t="s">
        <v>5</v>
      </c>
      <c r="G60" s="29">
        <v>7</v>
      </c>
      <c r="H60" s="25">
        <v>95.83</v>
      </c>
      <c r="I60" s="29">
        <v>670.83</v>
      </c>
      <c r="J60" s="7" t="s">
        <v>7</v>
      </c>
      <c r="K60" s="30">
        <v>0.2</v>
      </c>
      <c r="L60" s="24">
        <v>134.16999999999999</v>
      </c>
      <c r="M60" s="25">
        <v>805</v>
      </c>
      <c r="N60" s="2" t="s">
        <v>49</v>
      </c>
      <c r="O60" s="2" t="s">
        <v>50</v>
      </c>
      <c r="P60" s="2" t="s">
        <v>82</v>
      </c>
      <c r="Q60" s="32">
        <f t="shared" si="0"/>
        <v>115</v>
      </c>
    </row>
    <row r="61" spans="1:17" x14ac:dyDescent="0.15">
      <c r="A61" s="24">
        <v>16154303</v>
      </c>
      <c r="B61" s="18">
        <v>6</v>
      </c>
      <c r="C61" s="3" t="s">
        <v>78</v>
      </c>
      <c r="D61" s="2" t="s">
        <v>4</v>
      </c>
      <c r="E61" s="24">
        <v>796</v>
      </c>
      <c r="F61" s="2" t="s">
        <v>5</v>
      </c>
      <c r="G61" s="29">
        <v>6</v>
      </c>
      <c r="H61" s="25">
        <v>230</v>
      </c>
      <c r="I61" s="28">
        <v>1380</v>
      </c>
      <c r="J61" s="7" t="s">
        <v>7</v>
      </c>
      <c r="K61" s="30">
        <v>0.2</v>
      </c>
      <c r="L61" s="24">
        <v>276</v>
      </c>
      <c r="M61" s="25">
        <v>1656</v>
      </c>
      <c r="N61" s="8" t="s">
        <v>4</v>
      </c>
      <c r="O61" s="2" t="s">
        <v>4</v>
      </c>
      <c r="P61" s="2" t="s">
        <v>4</v>
      </c>
      <c r="Q61" s="32">
        <f t="shared" si="0"/>
        <v>276</v>
      </c>
    </row>
    <row r="62" spans="1:17" x14ac:dyDescent="0.15">
      <c r="A62" s="24">
        <v>12511123</v>
      </c>
      <c r="B62" s="18">
        <v>7</v>
      </c>
      <c r="C62" s="3" t="s">
        <v>79</v>
      </c>
      <c r="D62" s="2" t="s">
        <v>4</v>
      </c>
      <c r="E62" s="24">
        <v>796</v>
      </c>
      <c r="F62" s="2" t="s">
        <v>5</v>
      </c>
      <c r="G62" s="29">
        <v>4</v>
      </c>
      <c r="H62" s="25">
        <v>175.83</v>
      </c>
      <c r="I62" s="29">
        <v>703.33</v>
      </c>
      <c r="J62" s="7" t="s">
        <v>7</v>
      </c>
      <c r="K62" s="30">
        <v>0.2</v>
      </c>
      <c r="L62" s="24">
        <v>140.66999999999999</v>
      </c>
      <c r="M62" s="25">
        <v>844</v>
      </c>
      <c r="N62" s="2" t="s">
        <v>4</v>
      </c>
      <c r="O62" s="2" t="s">
        <v>4</v>
      </c>
      <c r="P62" s="2" t="s">
        <v>4</v>
      </c>
      <c r="Q62" s="32">
        <f t="shared" si="0"/>
        <v>211</v>
      </c>
    </row>
    <row r="63" spans="1:17" x14ac:dyDescent="0.15">
      <c r="A63" s="24">
        <v>12511123</v>
      </c>
      <c r="B63" s="18">
        <v>8</v>
      </c>
      <c r="C63" s="3" t="s">
        <v>79</v>
      </c>
      <c r="D63" s="2" t="s">
        <v>4</v>
      </c>
      <c r="E63" s="24">
        <v>796</v>
      </c>
      <c r="F63" s="2" t="s">
        <v>5</v>
      </c>
      <c r="G63" s="16">
        <v>3</v>
      </c>
      <c r="H63" s="25" t="s">
        <v>80</v>
      </c>
      <c r="I63" s="29">
        <v>527.5</v>
      </c>
      <c r="J63" s="7" t="s">
        <v>7</v>
      </c>
      <c r="K63" s="30">
        <v>0.2</v>
      </c>
      <c r="L63" s="24">
        <v>105.5</v>
      </c>
      <c r="M63" s="25">
        <v>633</v>
      </c>
      <c r="N63" s="14" t="s">
        <v>81</v>
      </c>
      <c r="O63" s="2" t="s">
        <v>4</v>
      </c>
      <c r="P63" s="2" t="s">
        <v>4</v>
      </c>
      <c r="Q63" s="32">
        <f t="shared" si="0"/>
        <v>211</v>
      </c>
    </row>
    <row r="64" spans="1:17" s="43" customFormat="1" ht="16" x14ac:dyDescent="0.2">
      <c r="A64" s="35" t="s">
        <v>236</v>
      </c>
      <c r="B64" s="44"/>
      <c r="C64" s="37" t="s">
        <v>264</v>
      </c>
      <c r="D64" s="38"/>
      <c r="E64" s="39"/>
      <c r="F64" s="38"/>
      <c r="G64" s="40"/>
      <c r="H64" s="41"/>
      <c r="I64" s="40"/>
      <c r="J64" s="38"/>
      <c r="K64" s="39"/>
      <c r="L64" s="39"/>
      <c r="M64" s="41"/>
      <c r="N64" s="47"/>
      <c r="O64" s="38"/>
      <c r="P64" s="38"/>
      <c r="Q64" s="42"/>
    </row>
    <row r="65" spans="1:17" x14ac:dyDescent="0.15">
      <c r="A65" s="55">
        <v>81969314</v>
      </c>
      <c r="B65" s="56">
        <v>1</v>
      </c>
      <c r="C65" s="74" t="s">
        <v>84</v>
      </c>
      <c r="D65" s="59" t="s">
        <v>4</v>
      </c>
      <c r="E65" s="55">
        <v>796</v>
      </c>
      <c r="F65" s="59" t="s">
        <v>5</v>
      </c>
      <c r="G65" s="60">
        <v>2</v>
      </c>
      <c r="H65" s="61">
        <v>103.34</v>
      </c>
      <c r="I65" s="60">
        <v>206.67</v>
      </c>
      <c r="J65" s="75" t="s">
        <v>7</v>
      </c>
      <c r="K65" s="64">
        <v>0.2</v>
      </c>
      <c r="L65" s="55">
        <v>41.33</v>
      </c>
      <c r="M65" s="61">
        <v>248</v>
      </c>
      <c r="N65" s="68" t="s">
        <v>4</v>
      </c>
      <c r="O65" s="59" t="s">
        <v>4</v>
      </c>
      <c r="P65" s="59" t="s">
        <v>4</v>
      </c>
      <c r="Q65" s="66">
        <f t="shared" si="0"/>
        <v>124</v>
      </c>
    </row>
    <row r="66" spans="1:17" x14ac:dyDescent="0.15">
      <c r="A66" s="73" t="s">
        <v>83</v>
      </c>
      <c r="B66" s="56">
        <v>2</v>
      </c>
      <c r="C66" s="57" t="s">
        <v>85</v>
      </c>
      <c r="D66" s="59" t="s">
        <v>4</v>
      </c>
      <c r="E66" s="55">
        <v>796</v>
      </c>
      <c r="F66" s="59" t="s">
        <v>5</v>
      </c>
      <c r="G66" s="60">
        <v>1</v>
      </c>
      <c r="H66" s="61">
        <v>1385</v>
      </c>
      <c r="I66" s="62">
        <v>1385</v>
      </c>
      <c r="J66" s="63" t="s">
        <v>7</v>
      </c>
      <c r="K66" s="64">
        <v>0.2</v>
      </c>
      <c r="L66" s="55">
        <v>277</v>
      </c>
      <c r="M66" s="61">
        <v>1662</v>
      </c>
      <c r="N66" s="76" t="s">
        <v>86</v>
      </c>
      <c r="O66" s="77" t="s">
        <v>87</v>
      </c>
      <c r="P66" s="59" t="s">
        <v>4</v>
      </c>
      <c r="Q66" s="66">
        <f t="shared" si="0"/>
        <v>1662</v>
      </c>
    </row>
    <row r="67" spans="1:17" s="43" customFormat="1" ht="16" x14ac:dyDescent="0.2">
      <c r="A67" s="35" t="s">
        <v>237</v>
      </c>
      <c r="B67" s="36"/>
      <c r="C67" s="37" t="s">
        <v>265</v>
      </c>
      <c r="D67" s="38"/>
      <c r="E67" s="39"/>
      <c r="F67" s="38"/>
      <c r="G67" s="40"/>
      <c r="H67" s="41"/>
      <c r="I67" s="40"/>
      <c r="J67" s="38"/>
      <c r="K67" s="39"/>
      <c r="L67" s="39"/>
      <c r="M67" s="41"/>
      <c r="N67" s="38"/>
      <c r="O67" s="38"/>
      <c r="P67" s="38"/>
      <c r="Q67" s="42"/>
    </row>
    <row r="68" spans="1:17" x14ac:dyDescent="0.15">
      <c r="A68" s="55">
        <v>81947398</v>
      </c>
      <c r="B68" s="56">
        <v>1</v>
      </c>
      <c r="C68" s="57" t="s">
        <v>56</v>
      </c>
      <c r="D68" s="59" t="s">
        <v>4</v>
      </c>
      <c r="E68" s="55">
        <v>796</v>
      </c>
      <c r="F68" s="59" t="s">
        <v>46</v>
      </c>
      <c r="G68" s="60">
        <v>28</v>
      </c>
      <c r="H68" s="61">
        <v>365</v>
      </c>
      <c r="I68" s="62">
        <v>10220</v>
      </c>
      <c r="J68" s="63" t="s">
        <v>7</v>
      </c>
      <c r="K68" s="64">
        <v>0.2</v>
      </c>
      <c r="L68" s="69">
        <v>2044</v>
      </c>
      <c r="M68" s="61">
        <v>12264</v>
      </c>
      <c r="N68" s="65" t="s">
        <v>4</v>
      </c>
      <c r="O68" s="78" t="s">
        <v>4</v>
      </c>
      <c r="P68" s="59" t="s">
        <v>4</v>
      </c>
      <c r="Q68" s="66">
        <f t="shared" ref="Q68:Q131" si="1">M68/G68</f>
        <v>438</v>
      </c>
    </row>
    <row r="69" spans="1:17" x14ac:dyDescent="0.15">
      <c r="A69" s="83">
        <v>14190204</v>
      </c>
      <c r="B69" s="84">
        <v>2</v>
      </c>
      <c r="C69" s="85" t="s">
        <v>270</v>
      </c>
      <c r="D69" s="86" t="s">
        <v>271</v>
      </c>
      <c r="E69" s="83">
        <v>796</v>
      </c>
      <c r="F69" s="86" t="s">
        <v>272</v>
      </c>
      <c r="G69" s="87">
        <v>1</v>
      </c>
      <c r="H69" s="88">
        <v>208.33</v>
      </c>
      <c r="I69" s="87">
        <v>208.33</v>
      </c>
      <c r="J69" s="89" t="s">
        <v>273</v>
      </c>
      <c r="K69" s="90">
        <v>0.2</v>
      </c>
      <c r="L69" s="83">
        <v>41.67</v>
      </c>
      <c r="M69" s="88">
        <v>250</v>
      </c>
      <c r="N69" s="91" t="s">
        <v>274</v>
      </c>
      <c r="O69" s="92" t="s">
        <v>275</v>
      </c>
      <c r="P69" s="86" t="s">
        <v>276</v>
      </c>
      <c r="Q69" s="93">
        <f t="shared" si="1"/>
        <v>250</v>
      </c>
    </row>
    <row r="70" spans="1:17" x14ac:dyDescent="0.15">
      <c r="A70" s="55">
        <v>82239641</v>
      </c>
      <c r="B70" s="67">
        <v>3</v>
      </c>
      <c r="C70" s="57" t="s">
        <v>88</v>
      </c>
      <c r="D70" s="59" t="s">
        <v>4</v>
      </c>
      <c r="E70" s="55">
        <v>796</v>
      </c>
      <c r="F70" s="59" t="s">
        <v>5</v>
      </c>
      <c r="G70" s="60">
        <v>1</v>
      </c>
      <c r="H70" s="61">
        <v>665</v>
      </c>
      <c r="I70" s="60">
        <v>665</v>
      </c>
      <c r="J70" s="63" t="s">
        <v>7</v>
      </c>
      <c r="K70" s="64">
        <v>0.2</v>
      </c>
      <c r="L70" s="55">
        <v>133</v>
      </c>
      <c r="M70" s="61">
        <v>798</v>
      </c>
      <c r="N70" s="81" t="s">
        <v>49</v>
      </c>
      <c r="O70" s="82" t="s">
        <v>50</v>
      </c>
      <c r="P70" s="59" t="s">
        <v>93</v>
      </c>
      <c r="Q70" s="66">
        <f t="shared" si="1"/>
        <v>798</v>
      </c>
    </row>
    <row r="71" spans="1:17" x14ac:dyDescent="0.15">
      <c r="A71" s="55">
        <v>82239644</v>
      </c>
      <c r="B71" s="56">
        <v>4</v>
      </c>
      <c r="C71" s="57" t="s">
        <v>89</v>
      </c>
      <c r="D71" s="59" t="s">
        <v>4</v>
      </c>
      <c r="E71" s="55">
        <v>796</v>
      </c>
      <c r="F71" s="59" t="s">
        <v>5</v>
      </c>
      <c r="G71" s="60">
        <v>1</v>
      </c>
      <c r="H71" s="61">
        <v>665</v>
      </c>
      <c r="I71" s="60">
        <v>665</v>
      </c>
      <c r="J71" s="63" t="s">
        <v>7</v>
      </c>
      <c r="K71" s="64">
        <v>0.2</v>
      </c>
      <c r="L71" s="55">
        <v>133</v>
      </c>
      <c r="M71" s="61">
        <v>798</v>
      </c>
      <c r="N71" s="81" t="s">
        <v>49</v>
      </c>
      <c r="O71" s="82" t="s">
        <v>50</v>
      </c>
      <c r="P71" s="59" t="s">
        <v>94</v>
      </c>
      <c r="Q71" s="66">
        <f t="shared" si="1"/>
        <v>798</v>
      </c>
    </row>
    <row r="72" spans="1:17" x14ac:dyDescent="0.15">
      <c r="A72" s="83">
        <v>82619649</v>
      </c>
      <c r="B72" s="94">
        <v>5</v>
      </c>
      <c r="C72" s="95" t="s">
        <v>277</v>
      </c>
      <c r="D72" s="86" t="s">
        <v>271</v>
      </c>
      <c r="E72" s="83">
        <v>796</v>
      </c>
      <c r="F72" s="86" t="s">
        <v>272</v>
      </c>
      <c r="G72" s="87">
        <v>1</v>
      </c>
      <c r="H72" s="88">
        <v>64.17</v>
      </c>
      <c r="I72" s="87">
        <v>64.17</v>
      </c>
      <c r="J72" s="89" t="s">
        <v>273</v>
      </c>
      <c r="K72" s="90">
        <v>0.2</v>
      </c>
      <c r="L72" s="83">
        <v>12.83</v>
      </c>
      <c r="M72" s="88">
        <v>77</v>
      </c>
      <c r="N72" s="91" t="s">
        <v>274</v>
      </c>
      <c r="O72" s="92" t="s">
        <v>275</v>
      </c>
      <c r="P72" s="86" t="s">
        <v>278</v>
      </c>
      <c r="Q72" s="93">
        <f t="shared" si="1"/>
        <v>77</v>
      </c>
    </row>
    <row r="73" spans="1:17" x14ac:dyDescent="0.15">
      <c r="A73" s="83">
        <v>82619649</v>
      </c>
      <c r="B73" s="84">
        <v>6</v>
      </c>
      <c r="C73" s="95" t="s">
        <v>279</v>
      </c>
      <c r="D73" s="86" t="s">
        <v>271</v>
      </c>
      <c r="E73" s="83">
        <v>796</v>
      </c>
      <c r="F73" s="86" t="s">
        <v>272</v>
      </c>
      <c r="G73" s="87">
        <v>1</v>
      </c>
      <c r="H73" s="88">
        <v>64.17</v>
      </c>
      <c r="I73" s="87">
        <v>64.17</v>
      </c>
      <c r="J73" s="96" t="s">
        <v>280</v>
      </c>
      <c r="K73" s="90">
        <v>0.2</v>
      </c>
      <c r="L73" s="83">
        <v>12.83</v>
      </c>
      <c r="M73" s="88">
        <v>77</v>
      </c>
      <c r="N73" s="91" t="s">
        <v>274</v>
      </c>
      <c r="O73" s="92" t="s">
        <v>275</v>
      </c>
      <c r="P73" s="86" t="s">
        <v>278</v>
      </c>
      <c r="Q73" s="93">
        <f t="shared" si="1"/>
        <v>77</v>
      </c>
    </row>
    <row r="74" spans="1:17" x14ac:dyDescent="0.15">
      <c r="A74" s="55">
        <v>18739276</v>
      </c>
      <c r="B74" s="56">
        <v>7</v>
      </c>
      <c r="C74" s="79" t="s">
        <v>90</v>
      </c>
      <c r="D74" s="59" t="s">
        <v>4</v>
      </c>
      <c r="E74" s="55">
        <v>796</v>
      </c>
      <c r="F74" s="80" t="s">
        <v>91</v>
      </c>
      <c r="G74" s="60">
        <v>180</v>
      </c>
      <c r="H74" s="61">
        <v>19.170000000000002</v>
      </c>
      <c r="I74" s="62">
        <v>3450</v>
      </c>
      <c r="J74" s="76" t="s">
        <v>92</v>
      </c>
      <c r="K74" s="64">
        <v>0.2</v>
      </c>
      <c r="L74" s="55">
        <v>690</v>
      </c>
      <c r="M74" s="61">
        <v>4140</v>
      </c>
      <c r="N74" s="65" t="s">
        <v>4</v>
      </c>
      <c r="O74" s="78" t="s">
        <v>4</v>
      </c>
      <c r="P74" s="59" t="s">
        <v>4</v>
      </c>
      <c r="Q74" s="66">
        <f t="shared" si="1"/>
        <v>23</v>
      </c>
    </row>
    <row r="75" spans="1:17" s="43" customFormat="1" ht="16" x14ac:dyDescent="0.2">
      <c r="A75" s="35" t="s">
        <v>238</v>
      </c>
      <c r="B75" s="44"/>
      <c r="C75" s="37" t="s">
        <v>266</v>
      </c>
      <c r="D75" s="38"/>
      <c r="E75" s="39"/>
      <c r="F75" s="38"/>
      <c r="G75" s="40"/>
      <c r="H75" s="41"/>
      <c r="I75" s="46"/>
      <c r="J75" s="50"/>
      <c r="K75" s="39"/>
      <c r="L75" s="39"/>
      <c r="M75" s="41"/>
      <c r="N75" s="38"/>
      <c r="O75" s="38"/>
      <c r="P75" s="38"/>
      <c r="Q75" s="42"/>
    </row>
    <row r="76" spans="1:17" s="103" customFormat="1" x14ac:dyDescent="0.15">
      <c r="A76" s="106" t="s">
        <v>296</v>
      </c>
      <c r="B76" s="84">
        <v>1</v>
      </c>
      <c r="C76" s="95" t="s">
        <v>297</v>
      </c>
      <c r="D76" s="86" t="s">
        <v>271</v>
      </c>
      <c r="E76" s="83">
        <v>796</v>
      </c>
      <c r="F76" s="86" t="s">
        <v>272</v>
      </c>
      <c r="G76" s="87">
        <v>1</v>
      </c>
      <c r="H76" s="88">
        <v>575</v>
      </c>
      <c r="I76" s="87">
        <v>575</v>
      </c>
      <c r="J76" s="89" t="s">
        <v>273</v>
      </c>
      <c r="K76" s="90">
        <v>0.2</v>
      </c>
      <c r="L76" s="83">
        <v>115</v>
      </c>
      <c r="M76" s="88">
        <v>690</v>
      </c>
      <c r="N76" s="86" t="s">
        <v>298</v>
      </c>
      <c r="O76" s="91" t="s">
        <v>299</v>
      </c>
      <c r="P76" s="85" t="s">
        <v>300</v>
      </c>
      <c r="Q76" s="93">
        <f t="shared" si="1"/>
        <v>690</v>
      </c>
    </row>
    <row r="77" spans="1:17" s="43" customFormat="1" ht="16" x14ac:dyDescent="0.2">
      <c r="A77" s="35" t="s">
        <v>239</v>
      </c>
      <c r="B77" s="36"/>
      <c r="C77" s="37" t="s">
        <v>261</v>
      </c>
      <c r="D77" s="38"/>
      <c r="E77" s="39"/>
      <c r="F77" s="38"/>
      <c r="G77" s="40"/>
      <c r="H77" s="41"/>
      <c r="I77" s="40"/>
      <c r="J77" s="38"/>
      <c r="K77" s="39"/>
      <c r="L77" s="39"/>
      <c r="M77" s="41"/>
      <c r="N77" s="38"/>
      <c r="O77" s="38"/>
      <c r="P77" s="38"/>
      <c r="Q77" s="42"/>
    </row>
    <row r="78" spans="1:17" x14ac:dyDescent="0.15">
      <c r="A78" s="24">
        <v>10056120</v>
      </c>
      <c r="B78" s="18">
        <v>1</v>
      </c>
      <c r="C78" s="12" t="s">
        <v>95</v>
      </c>
      <c r="D78" s="2" t="s">
        <v>4</v>
      </c>
      <c r="E78" s="24">
        <v>796</v>
      </c>
      <c r="F78" s="2" t="s">
        <v>5</v>
      </c>
      <c r="G78" s="29">
        <v>1</v>
      </c>
      <c r="H78" s="25">
        <v>525.83000000000004</v>
      </c>
      <c r="I78" s="29">
        <v>525.83000000000004</v>
      </c>
      <c r="J78" s="13" t="s">
        <v>7</v>
      </c>
      <c r="K78" s="30">
        <v>0.2</v>
      </c>
      <c r="L78" s="24">
        <v>105.17</v>
      </c>
      <c r="M78" s="25">
        <v>631</v>
      </c>
      <c r="N78" s="8" t="s">
        <v>4</v>
      </c>
      <c r="O78" s="2" t="s">
        <v>4</v>
      </c>
      <c r="P78" s="2" t="s">
        <v>4</v>
      </c>
      <c r="Q78" s="32">
        <f t="shared" si="1"/>
        <v>631</v>
      </c>
    </row>
    <row r="79" spans="1:17" x14ac:dyDescent="0.15">
      <c r="A79" s="24">
        <v>82906730</v>
      </c>
      <c r="B79" s="18">
        <v>2</v>
      </c>
      <c r="C79" s="6" t="s">
        <v>96</v>
      </c>
      <c r="D79" s="2" t="s">
        <v>4</v>
      </c>
      <c r="E79" s="24">
        <v>796</v>
      </c>
      <c r="F79" s="2" t="s">
        <v>5</v>
      </c>
      <c r="G79" s="29">
        <v>8</v>
      </c>
      <c r="H79" s="25">
        <v>666.67</v>
      </c>
      <c r="I79" s="28">
        <v>5333.33</v>
      </c>
      <c r="J79" s="7" t="s">
        <v>7</v>
      </c>
      <c r="K79" s="30">
        <v>0.2</v>
      </c>
      <c r="L79" s="23">
        <v>1066.67</v>
      </c>
      <c r="M79" s="25">
        <v>6400</v>
      </c>
      <c r="N79" s="1" t="s">
        <v>49</v>
      </c>
      <c r="O79" s="2" t="s">
        <v>50</v>
      </c>
      <c r="P79" s="2" t="s">
        <v>101</v>
      </c>
      <c r="Q79" s="32">
        <f t="shared" si="1"/>
        <v>800</v>
      </c>
    </row>
    <row r="80" spans="1:17" x14ac:dyDescent="0.15">
      <c r="A80" s="24">
        <v>82411394</v>
      </c>
      <c r="B80" s="18">
        <v>3</v>
      </c>
      <c r="C80" s="6" t="s">
        <v>97</v>
      </c>
      <c r="D80" s="2" t="s">
        <v>4</v>
      </c>
      <c r="E80" s="24">
        <v>796</v>
      </c>
      <c r="F80" s="2" t="s">
        <v>5</v>
      </c>
      <c r="G80" s="29">
        <v>1</v>
      </c>
      <c r="H80" s="25">
        <v>420.83</v>
      </c>
      <c r="I80" s="29">
        <v>420.83</v>
      </c>
      <c r="J80" s="7" t="s">
        <v>7</v>
      </c>
      <c r="K80" s="30">
        <v>0.2</v>
      </c>
      <c r="L80" s="24">
        <v>84.17</v>
      </c>
      <c r="M80" s="25">
        <v>505</v>
      </c>
      <c r="N80" s="8" t="s">
        <v>4</v>
      </c>
      <c r="O80" s="2" t="s">
        <v>4</v>
      </c>
      <c r="P80" s="2" t="s">
        <v>4</v>
      </c>
      <c r="Q80" s="32">
        <f t="shared" si="1"/>
        <v>505</v>
      </c>
    </row>
    <row r="81" spans="1:17" x14ac:dyDescent="0.15">
      <c r="A81" s="24">
        <v>17917499</v>
      </c>
      <c r="B81" s="18">
        <v>4</v>
      </c>
      <c r="C81" s="6" t="s">
        <v>39</v>
      </c>
      <c r="D81" s="2" t="s">
        <v>4</v>
      </c>
      <c r="E81" s="24">
        <v>796</v>
      </c>
      <c r="F81" s="2" t="s">
        <v>5</v>
      </c>
      <c r="G81" s="29">
        <v>2</v>
      </c>
      <c r="H81" s="25">
        <v>3350.84</v>
      </c>
      <c r="I81" s="28">
        <v>6701.67</v>
      </c>
      <c r="J81" s="7" t="s">
        <v>7</v>
      </c>
      <c r="K81" s="30">
        <v>0.2</v>
      </c>
      <c r="L81" s="23">
        <v>1340.33</v>
      </c>
      <c r="M81" s="25">
        <v>8042</v>
      </c>
      <c r="N81" s="1" t="s">
        <v>49</v>
      </c>
      <c r="O81" s="2" t="s">
        <v>50</v>
      </c>
      <c r="P81" s="2" t="s">
        <v>102</v>
      </c>
      <c r="Q81" s="32">
        <f t="shared" si="1"/>
        <v>4021</v>
      </c>
    </row>
    <row r="82" spans="1:17" x14ac:dyDescent="0.15">
      <c r="A82" s="24">
        <v>17917499</v>
      </c>
      <c r="B82" s="18">
        <v>5</v>
      </c>
      <c r="C82" s="6" t="s">
        <v>39</v>
      </c>
      <c r="D82" s="2" t="s">
        <v>4</v>
      </c>
      <c r="E82" s="24">
        <v>796</v>
      </c>
      <c r="F82" s="2" t="s">
        <v>5</v>
      </c>
      <c r="G82" s="29">
        <v>4</v>
      </c>
      <c r="H82" s="25">
        <v>3350.83</v>
      </c>
      <c r="I82" s="28">
        <v>13403.33</v>
      </c>
      <c r="J82" s="7" t="s">
        <v>7</v>
      </c>
      <c r="K82" s="30">
        <v>0.2</v>
      </c>
      <c r="L82" s="23">
        <v>2680.67</v>
      </c>
      <c r="M82" s="25">
        <v>16084</v>
      </c>
      <c r="N82" s="1" t="s">
        <v>49</v>
      </c>
      <c r="O82" s="2" t="s">
        <v>50</v>
      </c>
      <c r="P82" s="2" t="s">
        <v>52</v>
      </c>
      <c r="Q82" s="32">
        <f t="shared" si="1"/>
        <v>4021</v>
      </c>
    </row>
    <row r="83" spans="1:17" x14ac:dyDescent="0.15">
      <c r="A83" s="24">
        <v>17917481</v>
      </c>
      <c r="B83" s="18">
        <v>6</v>
      </c>
      <c r="C83" s="6" t="s">
        <v>38</v>
      </c>
      <c r="D83" s="2" t="s">
        <v>4</v>
      </c>
      <c r="E83" s="24">
        <v>796</v>
      </c>
      <c r="F83" s="2" t="s">
        <v>5</v>
      </c>
      <c r="G83" s="29">
        <v>1</v>
      </c>
      <c r="H83" s="25">
        <v>2765</v>
      </c>
      <c r="I83" s="28">
        <v>2765</v>
      </c>
      <c r="J83" s="7" t="s">
        <v>7</v>
      </c>
      <c r="K83" s="30">
        <v>0.2</v>
      </c>
      <c r="L83" s="24">
        <v>553</v>
      </c>
      <c r="M83" s="25">
        <v>3318</v>
      </c>
      <c r="N83" s="1" t="s">
        <v>49</v>
      </c>
      <c r="O83" s="2" t="s">
        <v>50</v>
      </c>
      <c r="P83" s="2" t="s">
        <v>51</v>
      </c>
      <c r="Q83" s="32">
        <f t="shared" si="1"/>
        <v>3318</v>
      </c>
    </row>
    <row r="84" spans="1:17" x14ac:dyDescent="0.15">
      <c r="A84" s="24">
        <v>82411067</v>
      </c>
      <c r="B84" s="18">
        <v>7</v>
      </c>
      <c r="C84" s="6" t="s">
        <v>73</v>
      </c>
      <c r="D84" s="2" t="s">
        <v>4</v>
      </c>
      <c r="E84" s="24">
        <v>796</v>
      </c>
      <c r="F84" s="2" t="s">
        <v>5</v>
      </c>
      <c r="G84" s="29">
        <v>2</v>
      </c>
      <c r="H84" s="25">
        <v>190</v>
      </c>
      <c r="I84" s="29">
        <v>380</v>
      </c>
      <c r="J84" s="7" t="s">
        <v>7</v>
      </c>
      <c r="K84" s="30">
        <v>0.2</v>
      </c>
      <c r="L84" s="24">
        <v>76</v>
      </c>
      <c r="M84" s="25">
        <v>456</v>
      </c>
      <c r="N84" s="8" t="s">
        <v>4</v>
      </c>
      <c r="O84" s="2" t="s">
        <v>4</v>
      </c>
      <c r="P84" s="2" t="s">
        <v>4</v>
      </c>
      <c r="Q84" s="32">
        <f t="shared" si="1"/>
        <v>228</v>
      </c>
    </row>
    <row r="85" spans="1:17" x14ac:dyDescent="0.15">
      <c r="A85" s="24">
        <v>82411393</v>
      </c>
      <c r="B85" s="18">
        <v>8</v>
      </c>
      <c r="C85" s="6" t="s">
        <v>74</v>
      </c>
      <c r="D85" s="2" t="s">
        <v>4</v>
      </c>
      <c r="E85" s="24">
        <v>796</v>
      </c>
      <c r="F85" s="2" t="s">
        <v>5</v>
      </c>
      <c r="G85" s="29">
        <v>2</v>
      </c>
      <c r="H85" s="25">
        <v>341.67</v>
      </c>
      <c r="I85" s="29">
        <v>683.33</v>
      </c>
      <c r="J85" s="7" t="s">
        <v>7</v>
      </c>
      <c r="K85" s="30">
        <v>0.2</v>
      </c>
      <c r="L85" s="24">
        <v>136.66999999999999</v>
      </c>
      <c r="M85" s="25">
        <v>820</v>
      </c>
      <c r="N85" s="8" t="s">
        <v>4</v>
      </c>
      <c r="O85" s="2" t="s">
        <v>4</v>
      </c>
      <c r="P85" s="2" t="s">
        <v>4</v>
      </c>
      <c r="Q85" s="32">
        <f t="shared" si="1"/>
        <v>410</v>
      </c>
    </row>
    <row r="86" spans="1:17" x14ac:dyDescent="0.15">
      <c r="A86" s="24">
        <v>16453291</v>
      </c>
      <c r="B86" s="18">
        <v>9</v>
      </c>
      <c r="C86" s="6" t="s">
        <v>98</v>
      </c>
      <c r="D86" s="2" t="s">
        <v>4</v>
      </c>
      <c r="E86" s="24">
        <v>796</v>
      </c>
      <c r="F86" s="2" t="s">
        <v>5</v>
      </c>
      <c r="G86" s="29">
        <v>12</v>
      </c>
      <c r="H86" s="25">
        <v>41.67</v>
      </c>
      <c r="I86" s="29">
        <v>500</v>
      </c>
      <c r="J86" s="7" t="s">
        <v>7</v>
      </c>
      <c r="K86" s="30">
        <v>0.2</v>
      </c>
      <c r="L86" s="24">
        <v>100</v>
      </c>
      <c r="M86" s="25">
        <v>600</v>
      </c>
      <c r="N86" s="8" t="s">
        <v>4</v>
      </c>
      <c r="O86" s="2" t="s">
        <v>4</v>
      </c>
      <c r="P86" s="2" t="s">
        <v>4</v>
      </c>
      <c r="Q86" s="32">
        <f t="shared" si="1"/>
        <v>50</v>
      </c>
    </row>
    <row r="87" spans="1:17" x14ac:dyDescent="0.15">
      <c r="A87" s="24">
        <v>18549288</v>
      </c>
      <c r="B87" s="19">
        <v>10</v>
      </c>
      <c r="C87" s="6" t="s">
        <v>77</v>
      </c>
      <c r="D87" s="2" t="s">
        <v>4</v>
      </c>
      <c r="E87" s="24">
        <v>796</v>
      </c>
      <c r="F87" s="2" t="s">
        <v>5</v>
      </c>
      <c r="G87" s="29">
        <v>3</v>
      </c>
      <c r="H87" s="25">
        <v>95.83</v>
      </c>
      <c r="I87" s="29">
        <v>287.5</v>
      </c>
      <c r="J87" s="7" t="s">
        <v>7</v>
      </c>
      <c r="K87" s="30">
        <v>0.2</v>
      </c>
      <c r="L87" s="24">
        <v>57.5</v>
      </c>
      <c r="M87" s="25">
        <v>345</v>
      </c>
      <c r="N87" s="1" t="s">
        <v>49</v>
      </c>
      <c r="O87" s="2" t="s">
        <v>50</v>
      </c>
      <c r="P87" s="2" t="s">
        <v>103</v>
      </c>
      <c r="Q87" s="32">
        <f t="shared" si="1"/>
        <v>115</v>
      </c>
    </row>
    <row r="88" spans="1:17" x14ac:dyDescent="0.15">
      <c r="A88" s="24">
        <v>11301167</v>
      </c>
      <c r="B88" s="18">
        <v>11</v>
      </c>
      <c r="C88" s="6" t="s">
        <v>99</v>
      </c>
      <c r="D88" s="2" t="s">
        <v>4</v>
      </c>
      <c r="E88" s="24">
        <v>796</v>
      </c>
      <c r="F88" s="2" t="s">
        <v>5</v>
      </c>
      <c r="G88" s="29">
        <v>10</v>
      </c>
      <c r="H88" s="25">
        <v>152.5</v>
      </c>
      <c r="I88" s="28">
        <v>1525</v>
      </c>
      <c r="J88" s="7" t="s">
        <v>7</v>
      </c>
      <c r="K88" s="30">
        <v>0.2</v>
      </c>
      <c r="L88" s="24">
        <v>305</v>
      </c>
      <c r="M88" s="25">
        <v>1830</v>
      </c>
      <c r="N88" s="2" t="s">
        <v>4</v>
      </c>
      <c r="O88" s="2" t="s">
        <v>4</v>
      </c>
      <c r="P88" s="2" t="s">
        <v>4</v>
      </c>
      <c r="Q88" s="32">
        <f t="shared" si="1"/>
        <v>183</v>
      </c>
    </row>
    <row r="89" spans="1:17" x14ac:dyDescent="0.15">
      <c r="A89" s="24">
        <v>16154291</v>
      </c>
      <c r="B89" s="19">
        <v>12</v>
      </c>
      <c r="C89" s="6" t="s">
        <v>100</v>
      </c>
      <c r="D89" s="2" t="s">
        <v>4</v>
      </c>
      <c r="E89" s="24">
        <v>796</v>
      </c>
      <c r="F89" s="2" t="s">
        <v>5</v>
      </c>
      <c r="G89" s="29">
        <v>5</v>
      </c>
      <c r="H89" s="25">
        <v>402.5</v>
      </c>
      <c r="I89" s="28">
        <v>2012.5</v>
      </c>
      <c r="J89" s="7" t="s">
        <v>7</v>
      </c>
      <c r="K89" s="30">
        <v>0.2</v>
      </c>
      <c r="L89" s="24">
        <v>402.5</v>
      </c>
      <c r="M89" s="25">
        <v>2415</v>
      </c>
      <c r="N89" s="2" t="s">
        <v>4</v>
      </c>
      <c r="O89" s="2" t="s">
        <v>4</v>
      </c>
      <c r="P89" s="2" t="s">
        <v>4</v>
      </c>
      <c r="Q89" s="32">
        <f t="shared" si="1"/>
        <v>483</v>
      </c>
    </row>
    <row r="90" spans="1:17" x14ac:dyDescent="0.15">
      <c r="A90" s="24">
        <v>16154303</v>
      </c>
      <c r="B90" s="19">
        <v>13</v>
      </c>
      <c r="C90" s="3" t="s">
        <v>104</v>
      </c>
      <c r="D90" s="2" t="s">
        <v>105</v>
      </c>
      <c r="E90" s="24">
        <v>796</v>
      </c>
      <c r="F90" s="2" t="s">
        <v>5</v>
      </c>
      <c r="G90" s="29">
        <v>2</v>
      </c>
      <c r="H90" s="25">
        <v>230</v>
      </c>
      <c r="I90" s="29">
        <v>460</v>
      </c>
      <c r="J90" s="13" t="s">
        <v>7</v>
      </c>
      <c r="K90" s="30">
        <v>0.2</v>
      </c>
      <c r="L90" s="24">
        <v>92</v>
      </c>
      <c r="M90" s="25">
        <v>552</v>
      </c>
      <c r="N90" s="4" t="s">
        <v>105</v>
      </c>
      <c r="O90" s="2" t="s">
        <v>105</v>
      </c>
      <c r="P90" s="2" t="s">
        <v>105</v>
      </c>
      <c r="Q90" s="32">
        <f t="shared" si="1"/>
        <v>276</v>
      </c>
    </row>
    <row r="91" spans="1:17" s="43" customFormat="1" ht="16" x14ac:dyDescent="0.2">
      <c r="A91" s="35" t="s">
        <v>240</v>
      </c>
      <c r="B91" s="44"/>
      <c r="C91" s="37" t="s">
        <v>262</v>
      </c>
      <c r="D91" s="38"/>
      <c r="E91" s="39"/>
      <c r="F91" s="38"/>
      <c r="G91" s="40"/>
      <c r="H91" s="41"/>
      <c r="I91" s="40"/>
      <c r="J91" s="38"/>
      <c r="K91" s="39"/>
      <c r="L91" s="39"/>
      <c r="M91" s="41"/>
      <c r="N91" s="38"/>
      <c r="O91" s="38"/>
      <c r="P91" s="38"/>
      <c r="Q91" s="42"/>
    </row>
    <row r="92" spans="1:17" s="99" customFormat="1" x14ac:dyDescent="0.15">
      <c r="A92" s="55">
        <v>82419748</v>
      </c>
      <c r="B92" s="56">
        <v>1</v>
      </c>
      <c r="C92" s="57" t="s">
        <v>106</v>
      </c>
      <c r="D92" s="59" t="s">
        <v>4</v>
      </c>
      <c r="E92" s="55">
        <v>796</v>
      </c>
      <c r="F92" s="59" t="s">
        <v>5</v>
      </c>
      <c r="G92" s="60">
        <v>30</v>
      </c>
      <c r="H92" s="61">
        <v>2460</v>
      </c>
      <c r="I92" s="62">
        <v>73800</v>
      </c>
      <c r="J92" s="63" t="s">
        <v>7</v>
      </c>
      <c r="K92" s="64">
        <v>0.2</v>
      </c>
      <c r="L92" s="69">
        <v>14760</v>
      </c>
      <c r="M92" s="61">
        <v>88560</v>
      </c>
      <c r="N92" s="59" t="s">
        <v>4</v>
      </c>
      <c r="O92" s="59" t="s">
        <v>4</v>
      </c>
      <c r="P92" s="59" t="s">
        <v>4</v>
      </c>
      <c r="Q92" s="66">
        <f t="shared" si="1"/>
        <v>2952</v>
      </c>
    </row>
    <row r="93" spans="1:17" s="103" customFormat="1" x14ac:dyDescent="0.15">
      <c r="A93" s="83">
        <v>83375351</v>
      </c>
      <c r="B93" s="84">
        <v>2</v>
      </c>
      <c r="C93" s="95" t="s">
        <v>295</v>
      </c>
      <c r="D93" s="86" t="s">
        <v>271</v>
      </c>
      <c r="E93" s="83">
        <v>796</v>
      </c>
      <c r="F93" s="86" t="s">
        <v>272</v>
      </c>
      <c r="G93" s="87">
        <v>1</v>
      </c>
      <c r="H93" s="88">
        <v>4.17</v>
      </c>
      <c r="I93" s="87">
        <v>4.17</v>
      </c>
      <c r="J93" s="89" t="s">
        <v>273</v>
      </c>
      <c r="K93" s="90">
        <v>0.2</v>
      </c>
      <c r="L93" s="83">
        <v>0.83</v>
      </c>
      <c r="M93" s="88">
        <v>5</v>
      </c>
      <c r="N93" s="86" t="s">
        <v>271</v>
      </c>
      <c r="O93" s="86" t="s">
        <v>271</v>
      </c>
      <c r="P93" s="86" t="s">
        <v>271</v>
      </c>
      <c r="Q93" s="93">
        <f t="shared" si="1"/>
        <v>5</v>
      </c>
    </row>
    <row r="94" spans="1:17" s="43" customFormat="1" ht="16" x14ac:dyDescent="0.2">
      <c r="A94" s="35" t="s">
        <v>241</v>
      </c>
      <c r="B94" s="45"/>
      <c r="C94" s="37" t="s">
        <v>265</v>
      </c>
      <c r="D94" s="38"/>
      <c r="E94" s="39"/>
      <c r="F94" s="38"/>
      <c r="G94" s="40"/>
      <c r="H94" s="41"/>
      <c r="I94" s="40"/>
      <c r="J94" s="38"/>
      <c r="K94" s="39"/>
      <c r="L94" s="39"/>
      <c r="M94" s="41"/>
      <c r="N94" s="38"/>
      <c r="O94" s="38"/>
      <c r="P94" s="38"/>
      <c r="Q94" s="42"/>
    </row>
    <row r="95" spans="1:17" s="103" customFormat="1" x14ac:dyDescent="0.15">
      <c r="A95" s="83">
        <v>14131976</v>
      </c>
      <c r="B95" s="105">
        <v>1</v>
      </c>
      <c r="C95" s="107" t="s">
        <v>307</v>
      </c>
      <c r="D95" s="86" t="s">
        <v>271</v>
      </c>
      <c r="E95" s="83">
        <v>796</v>
      </c>
      <c r="F95" s="86" t="s">
        <v>272</v>
      </c>
      <c r="G95" s="87">
        <v>2</v>
      </c>
      <c r="H95" s="88">
        <v>28.34</v>
      </c>
      <c r="I95" s="87">
        <v>56.67</v>
      </c>
      <c r="J95" s="104" t="s">
        <v>273</v>
      </c>
      <c r="K95" s="90">
        <v>0.2</v>
      </c>
      <c r="L95" s="83">
        <v>11.33</v>
      </c>
      <c r="M95" s="88">
        <v>68</v>
      </c>
      <c r="N95" s="101" t="s">
        <v>271</v>
      </c>
      <c r="O95" s="101" t="s">
        <v>271</v>
      </c>
      <c r="P95" s="86" t="s">
        <v>271</v>
      </c>
      <c r="Q95" s="93">
        <f t="shared" si="1"/>
        <v>34</v>
      </c>
    </row>
    <row r="96" spans="1:17" s="103" customFormat="1" x14ac:dyDescent="0.15">
      <c r="A96" s="83">
        <v>14132004</v>
      </c>
      <c r="B96" s="84">
        <v>2</v>
      </c>
      <c r="C96" s="95" t="s">
        <v>308</v>
      </c>
      <c r="D96" s="86" t="s">
        <v>271</v>
      </c>
      <c r="E96" s="83">
        <v>796</v>
      </c>
      <c r="F96" s="86" t="s">
        <v>272</v>
      </c>
      <c r="G96" s="87">
        <v>1</v>
      </c>
      <c r="H96" s="88">
        <v>73.33</v>
      </c>
      <c r="I96" s="87">
        <v>73.33</v>
      </c>
      <c r="J96" s="89" t="s">
        <v>273</v>
      </c>
      <c r="K96" s="90">
        <v>0.2</v>
      </c>
      <c r="L96" s="83">
        <v>14.67</v>
      </c>
      <c r="M96" s="88">
        <v>88</v>
      </c>
      <c r="N96" s="101" t="s">
        <v>271</v>
      </c>
      <c r="O96" s="101" t="s">
        <v>271</v>
      </c>
      <c r="P96" s="86" t="s">
        <v>271</v>
      </c>
      <c r="Q96" s="93">
        <f t="shared" si="1"/>
        <v>88</v>
      </c>
    </row>
    <row r="97" spans="1:18" s="99" customFormat="1" x14ac:dyDescent="0.15">
      <c r="A97" s="55">
        <v>82239103</v>
      </c>
      <c r="B97" s="56">
        <v>3</v>
      </c>
      <c r="C97" s="57" t="s">
        <v>107</v>
      </c>
      <c r="D97" s="59" t="s">
        <v>4</v>
      </c>
      <c r="E97" s="55">
        <v>796</v>
      </c>
      <c r="F97" s="59" t="s">
        <v>5</v>
      </c>
      <c r="G97" s="60">
        <v>2</v>
      </c>
      <c r="H97" s="61">
        <v>617.5</v>
      </c>
      <c r="I97" s="62">
        <v>1235</v>
      </c>
      <c r="J97" s="63" t="s">
        <v>7</v>
      </c>
      <c r="K97" s="64">
        <v>0.2</v>
      </c>
      <c r="L97" s="55">
        <v>247</v>
      </c>
      <c r="M97" s="61">
        <v>1482</v>
      </c>
      <c r="N97" s="59" t="s">
        <v>49</v>
      </c>
      <c r="O97" s="59" t="s">
        <v>50</v>
      </c>
      <c r="P97" s="59" t="s">
        <v>113</v>
      </c>
      <c r="Q97" s="66">
        <f t="shared" si="1"/>
        <v>741</v>
      </c>
      <c r="R97" s="99" t="s">
        <v>281</v>
      </c>
    </row>
    <row r="98" spans="1:18" s="99" customFormat="1" x14ac:dyDescent="0.15">
      <c r="A98" s="55">
        <v>17842861</v>
      </c>
      <c r="B98" s="67">
        <v>4</v>
      </c>
      <c r="C98" s="57" t="s">
        <v>108</v>
      </c>
      <c r="D98" s="59" t="s">
        <v>4</v>
      </c>
      <c r="E98" s="55">
        <v>796</v>
      </c>
      <c r="F98" s="59" t="s">
        <v>5</v>
      </c>
      <c r="G98" s="60">
        <v>4</v>
      </c>
      <c r="H98" s="61">
        <v>550</v>
      </c>
      <c r="I98" s="62">
        <v>2200</v>
      </c>
      <c r="J98" s="63" t="s">
        <v>7</v>
      </c>
      <c r="K98" s="64">
        <v>0.2</v>
      </c>
      <c r="L98" s="55">
        <v>440</v>
      </c>
      <c r="M98" s="61">
        <v>2640</v>
      </c>
      <c r="N98" s="65" t="s">
        <v>4</v>
      </c>
      <c r="O98" s="65" t="s">
        <v>4</v>
      </c>
      <c r="P98" s="59" t="s">
        <v>4</v>
      </c>
      <c r="Q98" s="66">
        <f t="shared" si="1"/>
        <v>660</v>
      </c>
      <c r="R98" s="99" t="s">
        <v>281</v>
      </c>
    </row>
    <row r="99" spans="1:18" s="99" customFormat="1" x14ac:dyDescent="0.15">
      <c r="A99" s="55">
        <v>81946331</v>
      </c>
      <c r="B99" s="67">
        <v>5</v>
      </c>
      <c r="C99" s="57" t="s">
        <v>109</v>
      </c>
      <c r="D99" s="59" t="s">
        <v>4</v>
      </c>
      <c r="E99" s="55">
        <v>796</v>
      </c>
      <c r="F99" s="59" t="s">
        <v>5</v>
      </c>
      <c r="G99" s="60">
        <v>2</v>
      </c>
      <c r="H99" s="61">
        <v>165</v>
      </c>
      <c r="I99" s="60">
        <v>330</v>
      </c>
      <c r="J99" s="63" t="s">
        <v>7</v>
      </c>
      <c r="K99" s="64">
        <v>0.2</v>
      </c>
      <c r="L99" s="55">
        <v>66</v>
      </c>
      <c r="M99" s="61">
        <v>396</v>
      </c>
      <c r="N99" s="65" t="s">
        <v>4</v>
      </c>
      <c r="O99" s="65" t="s">
        <v>4</v>
      </c>
      <c r="P99" s="59" t="s">
        <v>4</v>
      </c>
      <c r="Q99" s="66">
        <f t="shared" si="1"/>
        <v>198</v>
      </c>
      <c r="R99" s="99" t="s">
        <v>281</v>
      </c>
    </row>
    <row r="100" spans="1:18" s="99" customFormat="1" x14ac:dyDescent="0.15">
      <c r="A100" s="55">
        <v>82037050</v>
      </c>
      <c r="B100" s="67">
        <v>6</v>
      </c>
      <c r="C100" s="57" t="s">
        <v>110</v>
      </c>
      <c r="D100" s="59" t="s">
        <v>4</v>
      </c>
      <c r="E100" s="55">
        <v>796</v>
      </c>
      <c r="F100" s="59" t="s">
        <v>5</v>
      </c>
      <c r="G100" s="60">
        <v>2</v>
      </c>
      <c r="H100" s="61">
        <v>941.67</v>
      </c>
      <c r="I100" s="62">
        <v>1883.33</v>
      </c>
      <c r="J100" s="63" t="s">
        <v>7</v>
      </c>
      <c r="K100" s="64">
        <v>0.2</v>
      </c>
      <c r="L100" s="55">
        <v>376.67</v>
      </c>
      <c r="M100" s="61">
        <v>2260</v>
      </c>
      <c r="N100" s="65" t="s">
        <v>4</v>
      </c>
      <c r="O100" s="65" t="s">
        <v>4</v>
      </c>
      <c r="P100" s="59" t="s">
        <v>4</v>
      </c>
      <c r="Q100" s="66">
        <f t="shared" si="1"/>
        <v>1130</v>
      </c>
    </row>
    <row r="101" spans="1:18" s="99" customFormat="1" x14ac:dyDescent="0.15">
      <c r="A101" s="55">
        <v>11844954</v>
      </c>
      <c r="B101" s="67">
        <v>7</v>
      </c>
      <c r="C101" s="57" t="s">
        <v>111</v>
      </c>
      <c r="D101" s="59" t="s">
        <v>4</v>
      </c>
      <c r="E101" s="55">
        <v>796</v>
      </c>
      <c r="F101" s="59" t="s">
        <v>5</v>
      </c>
      <c r="G101" s="60">
        <v>9</v>
      </c>
      <c r="H101" s="61">
        <v>348.33</v>
      </c>
      <c r="I101" s="62">
        <v>3135</v>
      </c>
      <c r="J101" s="63" t="s">
        <v>7</v>
      </c>
      <c r="K101" s="64">
        <v>0.2</v>
      </c>
      <c r="L101" s="55">
        <v>627</v>
      </c>
      <c r="M101" s="61">
        <v>3762</v>
      </c>
      <c r="N101" s="65" t="s">
        <v>4</v>
      </c>
      <c r="O101" s="65" t="s">
        <v>4</v>
      </c>
      <c r="P101" s="59" t="s">
        <v>4</v>
      </c>
      <c r="Q101" s="66">
        <f t="shared" si="1"/>
        <v>418</v>
      </c>
      <c r="R101" s="99" t="s">
        <v>281</v>
      </c>
    </row>
    <row r="102" spans="1:18" s="99" customFormat="1" x14ac:dyDescent="0.15">
      <c r="A102" s="55">
        <v>82632746</v>
      </c>
      <c r="B102" s="67">
        <v>8</v>
      </c>
      <c r="C102" s="74" t="s">
        <v>112</v>
      </c>
      <c r="D102" s="59" t="s">
        <v>4</v>
      </c>
      <c r="E102" s="55">
        <v>796</v>
      </c>
      <c r="F102" s="59" t="s">
        <v>5</v>
      </c>
      <c r="G102" s="60">
        <v>6</v>
      </c>
      <c r="H102" s="61">
        <v>101.67</v>
      </c>
      <c r="I102" s="60">
        <v>610</v>
      </c>
      <c r="J102" s="75" t="s">
        <v>7</v>
      </c>
      <c r="K102" s="64">
        <v>0.2</v>
      </c>
      <c r="L102" s="55">
        <v>122</v>
      </c>
      <c r="M102" s="61">
        <v>732</v>
      </c>
      <c r="N102" s="65" t="s">
        <v>4</v>
      </c>
      <c r="O102" s="65" t="s">
        <v>4</v>
      </c>
      <c r="P102" s="59" t="s">
        <v>4</v>
      </c>
      <c r="Q102" s="66">
        <f t="shared" si="1"/>
        <v>122</v>
      </c>
      <c r="R102" s="99" t="s">
        <v>281</v>
      </c>
    </row>
    <row r="103" spans="1:18" s="99" customFormat="1" x14ac:dyDescent="0.15">
      <c r="A103" s="55">
        <v>81947398</v>
      </c>
      <c r="B103" s="67">
        <v>9</v>
      </c>
      <c r="C103" s="74" t="s">
        <v>56</v>
      </c>
      <c r="D103" s="59" t="s">
        <v>4</v>
      </c>
      <c r="E103" s="55">
        <v>796</v>
      </c>
      <c r="F103" s="59" t="s">
        <v>5</v>
      </c>
      <c r="G103" s="60">
        <v>2</v>
      </c>
      <c r="H103" s="61">
        <v>365</v>
      </c>
      <c r="I103" s="60">
        <v>730</v>
      </c>
      <c r="J103" s="75" t="s">
        <v>7</v>
      </c>
      <c r="K103" s="64">
        <v>0.2</v>
      </c>
      <c r="L103" s="55">
        <v>146</v>
      </c>
      <c r="M103" s="61">
        <v>876</v>
      </c>
      <c r="N103" s="65" t="s">
        <v>4</v>
      </c>
      <c r="O103" s="65" t="s">
        <v>4</v>
      </c>
      <c r="P103" s="59" t="s">
        <v>4</v>
      </c>
      <c r="Q103" s="66">
        <f t="shared" si="1"/>
        <v>438</v>
      </c>
      <c r="R103" s="99" t="s">
        <v>281</v>
      </c>
    </row>
    <row r="104" spans="1:18" s="43" customFormat="1" ht="16" x14ac:dyDescent="0.2">
      <c r="A104" s="35" t="s">
        <v>242</v>
      </c>
      <c r="B104" s="44"/>
      <c r="C104" s="37" t="s">
        <v>265</v>
      </c>
      <c r="D104" s="38"/>
      <c r="E104" s="39"/>
      <c r="F104" s="38"/>
      <c r="G104" s="40"/>
      <c r="H104" s="41"/>
      <c r="I104" s="40"/>
      <c r="J104" s="38"/>
      <c r="K104" s="39"/>
      <c r="L104" s="39"/>
      <c r="M104" s="41"/>
      <c r="N104" s="47"/>
      <c r="O104" s="38"/>
      <c r="P104" s="38"/>
      <c r="Q104" s="42"/>
    </row>
    <row r="105" spans="1:18" s="99" customFormat="1" x14ac:dyDescent="0.15">
      <c r="A105" s="55">
        <v>81947398</v>
      </c>
      <c r="B105" s="56">
        <v>1</v>
      </c>
      <c r="C105" s="57" t="s">
        <v>56</v>
      </c>
      <c r="D105" s="59" t="s">
        <v>4</v>
      </c>
      <c r="E105" s="55">
        <v>796</v>
      </c>
      <c r="F105" s="59" t="s">
        <v>5</v>
      </c>
      <c r="G105" s="60">
        <v>10</v>
      </c>
      <c r="H105" s="61">
        <v>365</v>
      </c>
      <c r="I105" s="62">
        <v>3650</v>
      </c>
      <c r="J105" s="63" t="s">
        <v>7</v>
      </c>
      <c r="K105" s="64">
        <v>0.2</v>
      </c>
      <c r="L105" s="55">
        <v>730</v>
      </c>
      <c r="M105" s="61">
        <v>4380</v>
      </c>
      <c r="N105" s="68" t="s">
        <v>4</v>
      </c>
      <c r="O105" s="59" t="s">
        <v>4</v>
      </c>
      <c r="P105" s="59" t="s">
        <v>4</v>
      </c>
      <c r="Q105" s="66">
        <f t="shared" si="1"/>
        <v>438</v>
      </c>
      <c r="R105" s="99" t="s">
        <v>281</v>
      </c>
    </row>
    <row r="106" spans="1:18" s="99" customFormat="1" x14ac:dyDescent="0.15">
      <c r="A106" s="55">
        <v>17560979</v>
      </c>
      <c r="B106" s="56">
        <v>2</v>
      </c>
      <c r="C106" s="57" t="s">
        <v>114</v>
      </c>
      <c r="D106" s="59" t="s">
        <v>4</v>
      </c>
      <c r="E106" s="55">
        <v>796</v>
      </c>
      <c r="F106" s="59" t="s">
        <v>5</v>
      </c>
      <c r="G106" s="60">
        <v>2</v>
      </c>
      <c r="H106" s="61">
        <v>23.34</v>
      </c>
      <c r="I106" s="60">
        <v>46.67</v>
      </c>
      <c r="J106" s="63" t="s">
        <v>7</v>
      </c>
      <c r="K106" s="64">
        <v>0.2</v>
      </c>
      <c r="L106" s="55">
        <v>9.33</v>
      </c>
      <c r="M106" s="61">
        <v>56</v>
      </c>
      <c r="N106" s="68" t="s">
        <v>49</v>
      </c>
      <c r="O106" s="59" t="s">
        <v>50</v>
      </c>
      <c r="P106" s="59" t="s">
        <v>115</v>
      </c>
      <c r="Q106" s="66">
        <f t="shared" si="1"/>
        <v>28</v>
      </c>
    </row>
    <row r="107" spans="1:18" s="43" customFormat="1" ht="16" x14ac:dyDescent="0.2">
      <c r="A107" s="35" t="s">
        <v>243</v>
      </c>
      <c r="B107" s="44"/>
      <c r="C107" s="37" t="s">
        <v>265</v>
      </c>
      <c r="D107" s="38"/>
      <c r="E107" s="39"/>
      <c r="F107" s="38"/>
      <c r="G107" s="40"/>
      <c r="H107" s="41"/>
      <c r="I107" s="40"/>
      <c r="J107" s="38"/>
      <c r="K107" s="39"/>
      <c r="L107" s="39"/>
      <c r="M107" s="41"/>
      <c r="N107" s="38"/>
      <c r="O107" s="38"/>
      <c r="P107" s="38"/>
      <c r="Q107" s="42"/>
    </row>
    <row r="108" spans="1:18" s="99" customFormat="1" x14ac:dyDescent="0.15">
      <c r="A108" s="55">
        <v>10072630</v>
      </c>
      <c r="B108" s="67">
        <v>1</v>
      </c>
      <c r="C108" s="57" t="s">
        <v>116</v>
      </c>
      <c r="D108" s="58"/>
      <c r="E108" s="55">
        <v>796</v>
      </c>
      <c r="F108" s="59" t="s">
        <v>5</v>
      </c>
      <c r="G108" s="60">
        <v>3</v>
      </c>
      <c r="H108" s="61">
        <v>442.5</v>
      </c>
      <c r="I108" s="62">
        <v>1327.5</v>
      </c>
      <c r="J108" s="63" t="s">
        <v>7</v>
      </c>
      <c r="K108" s="64">
        <v>0.2</v>
      </c>
      <c r="L108" s="55">
        <v>265.5</v>
      </c>
      <c r="M108" s="61">
        <v>1593</v>
      </c>
      <c r="N108" s="59" t="s">
        <v>4</v>
      </c>
      <c r="O108" s="59" t="s">
        <v>4</v>
      </c>
      <c r="P108" s="59" t="s">
        <v>119</v>
      </c>
      <c r="Q108" s="66">
        <f t="shared" si="1"/>
        <v>531</v>
      </c>
    </row>
    <row r="109" spans="1:18" x14ac:dyDescent="0.15">
      <c r="A109" s="24">
        <v>18540161</v>
      </c>
      <c r="B109" s="18">
        <v>2</v>
      </c>
      <c r="C109" s="6" t="s">
        <v>117</v>
      </c>
      <c r="D109" s="3"/>
      <c r="E109" s="24">
        <v>796</v>
      </c>
      <c r="F109" s="2" t="s">
        <v>5</v>
      </c>
      <c r="G109" s="29">
        <v>3</v>
      </c>
      <c r="H109" s="25">
        <v>76.67</v>
      </c>
      <c r="I109" s="29">
        <v>230</v>
      </c>
      <c r="J109" s="7" t="s">
        <v>7</v>
      </c>
      <c r="K109" s="30">
        <v>0.2</v>
      </c>
      <c r="L109" s="24">
        <v>46</v>
      </c>
      <c r="M109" s="25">
        <v>276</v>
      </c>
      <c r="N109" s="2" t="s">
        <v>49</v>
      </c>
      <c r="O109" s="2" t="s">
        <v>50</v>
      </c>
      <c r="P109" s="2" t="s">
        <v>120</v>
      </c>
      <c r="Q109" s="32">
        <f t="shared" si="1"/>
        <v>92</v>
      </c>
      <c r="R109" s="34" t="s">
        <v>261</v>
      </c>
    </row>
    <row r="110" spans="1:18" x14ac:dyDescent="0.15">
      <c r="A110" s="24">
        <v>18338309</v>
      </c>
      <c r="B110" s="18">
        <v>3</v>
      </c>
      <c r="C110" s="3" t="s">
        <v>118</v>
      </c>
      <c r="D110" s="3"/>
      <c r="E110" s="24">
        <v>796</v>
      </c>
      <c r="F110" s="2" t="s">
        <v>5</v>
      </c>
      <c r="G110" s="29">
        <v>2</v>
      </c>
      <c r="H110" s="25">
        <v>1120.8399999999999</v>
      </c>
      <c r="I110" s="28">
        <v>2241.67</v>
      </c>
      <c r="J110" s="7" t="s">
        <v>7</v>
      </c>
      <c r="K110" s="30">
        <v>0.2</v>
      </c>
      <c r="L110" s="24">
        <v>448.33</v>
      </c>
      <c r="M110" s="26">
        <v>2690</v>
      </c>
      <c r="N110" s="2" t="s">
        <v>49</v>
      </c>
      <c r="O110" s="2" t="s">
        <v>50</v>
      </c>
      <c r="P110" s="2" t="s">
        <v>121</v>
      </c>
      <c r="Q110" s="32">
        <f t="shared" si="1"/>
        <v>1345</v>
      </c>
      <c r="R110" s="34" t="s">
        <v>261</v>
      </c>
    </row>
    <row r="111" spans="1:18" s="43" customFormat="1" ht="16" x14ac:dyDescent="0.2">
      <c r="A111" s="35" t="s">
        <v>244</v>
      </c>
      <c r="B111" s="36"/>
      <c r="C111" s="37" t="s">
        <v>265</v>
      </c>
      <c r="D111" s="38"/>
      <c r="E111" s="39"/>
      <c r="F111" s="38"/>
      <c r="G111" s="40"/>
      <c r="H111" s="41"/>
      <c r="I111" s="46"/>
      <c r="J111" s="38"/>
      <c r="K111" s="39"/>
      <c r="L111" s="39"/>
      <c r="M111" s="41"/>
      <c r="N111" s="38"/>
      <c r="O111" s="48"/>
      <c r="P111" s="49"/>
      <c r="Q111" s="42"/>
    </row>
    <row r="112" spans="1:18" s="99" customFormat="1" x14ac:dyDescent="0.15">
      <c r="A112" s="55">
        <v>81976749</v>
      </c>
      <c r="B112" s="67">
        <v>1</v>
      </c>
      <c r="C112" s="57" t="s">
        <v>122</v>
      </c>
      <c r="D112" s="65" t="s">
        <v>4</v>
      </c>
      <c r="E112" s="55">
        <v>796</v>
      </c>
      <c r="F112" s="59" t="s">
        <v>5</v>
      </c>
      <c r="G112" s="60">
        <v>2</v>
      </c>
      <c r="H112" s="61">
        <v>1255.92</v>
      </c>
      <c r="I112" s="62">
        <v>2511.83</v>
      </c>
      <c r="J112" s="63" t="s">
        <v>7</v>
      </c>
      <c r="K112" s="64">
        <v>0.2</v>
      </c>
      <c r="L112" s="55">
        <v>502.37</v>
      </c>
      <c r="M112" s="61">
        <v>3014.2</v>
      </c>
      <c r="N112" s="65" t="s">
        <v>4</v>
      </c>
      <c r="O112" s="65" t="s">
        <v>4</v>
      </c>
      <c r="P112" s="65" t="s">
        <v>4</v>
      </c>
      <c r="Q112" s="66">
        <f t="shared" si="1"/>
        <v>1507.1</v>
      </c>
    </row>
    <row r="113" spans="1:17" s="99" customFormat="1" x14ac:dyDescent="0.15">
      <c r="A113" s="55">
        <v>85246020</v>
      </c>
      <c r="B113" s="67">
        <v>2</v>
      </c>
      <c r="C113" s="57" t="s">
        <v>123</v>
      </c>
      <c r="D113" s="65" t="s">
        <v>4</v>
      </c>
      <c r="E113" s="55">
        <v>796</v>
      </c>
      <c r="F113" s="59" t="s">
        <v>5</v>
      </c>
      <c r="G113" s="60">
        <v>2</v>
      </c>
      <c r="H113" s="61">
        <v>2970</v>
      </c>
      <c r="I113" s="62">
        <v>5940</v>
      </c>
      <c r="J113" s="63" t="s">
        <v>7</v>
      </c>
      <c r="K113" s="64">
        <v>0.2</v>
      </c>
      <c r="L113" s="69">
        <v>1188</v>
      </c>
      <c r="M113" s="61">
        <v>7128</v>
      </c>
      <c r="N113" s="65" t="s">
        <v>4</v>
      </c>
      <c r="O113" s="65" t="s">
        <v>4</v>
      </c>
      <c r="P113" s="65" t="s">
        <v>4</v>
      </c>
      <c r="Q113" s="66">
        <f t="shared" si="1"/>
        <v>3564</v>
      </c>
    </row>
    <row r="114" spans="1:17" s="103" customFormat="1" x14ac:dyDescent="0.15">
      <c r="A114" s="83">
        <v>82665283</v>
      </c>
      <c r="B114" s="94">
        <v>3</v>
      </c>
      <c r="C114" s="95" t="s">
        <v>282</v>
      </c>
      <c r="D114" s="101" t="s">
        <v>271</v>
      </c>
      <c r="E114" s="83">
        <v>796</v>
      </c>
      <c r="F114" s="86" t="s">
        <v>272</v>
      </c>
      <c r="G114" s="87">
        <v>1</v>
      </c>
      <c r="H114" s="88">
        <v>1101.67</v>
      </c>
      <c r="I114" s="102">
        <v>1101.67</v>
      </c>
      <c r="J114" s="89" t="s">
        <v>273</v>
      </c>
      <c r="K114" s="90">
        <v>0.2</v>
      </c>
      <c r="L114" s="83">
        <v>220.33</v>
      </c>
      <c r="M114" s="88">
        <v>1322</v>
      </c>
      <c r="N114" s="101" t="s">
        <v>271</v>
      </c>
      <c r="O114" s="101" t="s">
        <v>271</v>
      </c>
      <c r="P114" s="101" t="s">
        <v>271</v>
      </c>
      <c r="Q114" s="93">
        <f t="shared" si="1"/>
        <v>1322</v>
      </c>
    </row>
    <row r="115" spans="1:17" s="99" customFormat="1" x14ac:dyDescent="0.15">
      <c r="A115" s="55">
        <v>12363095</v>
      </c>
      <c r="B115" s="67">
        <v>4</v>
      </c>
      <c r="C115" s="57" t="s">
        <v>124</v>
      </c>
      <c r="D115" s="65" t="s">
        <v>4</v>
      </c>
      <c r="E115" s="55">
        <v>796</v>
      </c>
      <c r="F115" s="59" t="s">
        <v>5</v>
      </c>
      <c r="G115" s="60">
        <v>12</v>
      </c>
      <c r="H115" s="61">
        <v>200</v>
      </c>
      <c r="I115" s="62">
        <v>2400</v>
      </c>
      <c r="J115" s="63" t="s">
        <v>7</v>
      </c>
      <c r="K115" s="64">
        <v>0.2</v>
      </c>
      <c r="L115" s="55">
        <v>480</v>
      </c>
      <c r="M115" s="61">
        <v>2880</v>
      </c>
      <c r="N115" s="65" t="s">
        <v>4</v>
      </c>
      <c r="O115" s="65" t="s">
        <v>4</v>
      </c>
      <c r="P115" s="65" t="s">
        <v>4</v>
      </c>
      <c r="Q115" s="66">
        <f t="shared" si="1"/>
        <v>240</v>
      </c>
    </row>
    <row r="116" spans="1:17" s="103" customFormat="1" x14ac:dyDescent="0.15">
      <c r="A116" s="83">
        <v>11601215</v>
      </c>
      <c r="B116" s="94">
        <v>5</v>
      </c>
      <c r="C116" s="95" t="s">
        <v>283</v>
      </c>
      <c r="D116" s="101" t="s">
        <v>271</v>
      </c>
      <c r="E116" s="83">
        <v>796</v>
      </c>
      <c r="F116" s="86" t="s">
        <v>272</v>
      </c>
      <c r="G116" s="87">
        <v>1</v>
      </c>
      <c r="H116" s="88">
        <v>4338.33</v>
      </c>
      <c r="I116" s="102">
        <v>4338.33</v>
      </c>
      <c r="J116" s="89" t="s">
        <v>273</v>
      </c>
      <c r="K116" s="90">
        <v>0.2</v>
      </c>
      <c r="L116" s="83">
        <v>867.67</v>
      </c>
      <c r="M116" s="88">
        <v>5206</v>
      </c>
      <c r="N116" s="86" t="s">
        <v>271</v>
      </c>
      <c r="O116" s="101" t="s">
        <v>271</v>
      </c>
      <c r="P116" s="101" t="s">
        <v>271</v>
      </c>
      <c r="Q116" s="93">
        <f t="shared" si="1"/>
        <v>5206</v>
      </c>
    </row>
    <row r="117" spans="1:17" s="103" customFormat="1" x14ac:dyDescent="0.15">
      <c r="A117" s="83">
        <v>11601194</v>
      </c>
      <c r="B117" s="94">
        <v>6</v>
      </c>
      <c r="C117" s="95" t="s">
        <v>284</v>
      </c>
      <c r="D117" s="86" t="s">
        <v>271</v>
      </c>
      <c r="E117" s="83">
        <v>796</v>
      </c>
      <c r="F117" s="86" t="s">
        <v>272</v>
      </c>
      <c r="G117" s="87">
        <v>4</v>
      </c>
      <c r="H117" s="88">
        <v>510.83</v>
      </c>
      <c r="I117" s="102">
        <v>2043.33</v>
      </c>
      <c r="J117" s="89" t="s">
        <v>273</v>
      </c>
      <c r="K117" s="90">
        <v>0.2</v>
      </c>
      <c r="L117" s="83">
        <v>408.67</v>
      </c>
      <c r="M117" s="88">
        <v>2452</v>
      </c>
      <c r="N117" s="101" t="s">
        <v>271</v>
      </c>
      <c r="O117" s="101" t="s">
        <v>271</v>
      </c>
      <c r="P117" s="101" t="s">
        <v>271</v>
      </c>
      <c r="Q117" s="93">
        <f t="shared" si="1"/>
        <v>613</v>
      </c>
    </row>
    <row r="118" spans="1:17" s="103" customFormat="1" x14ac:dyDescent="0.15">
      <c r="A118" s="83">
        <v>11601207</v>
      </c>
      <c r="B118" s="94">
        <v>7</v>
      </c>
      <c r="C118" s="95" t="s">
        <v>285</v>
      </c>
      <c r="D118" s="86" t="s">
        <v>271</v>
      </c>
      <c r="E118" s="83">
        <v>796</v>
      </c>
      <c r="F118" s="86" t="s">
        <v>272</v>
      </c>
      <c r="G118" s="87">
        <v>1</v>
      </c>
      <c r="H118" s="88">
        <v>1455.83</v>
      </c>
      <c r="I118" s="102">
        <v>1455.83</v>
      </c>
      <c r="J118" s="89" t="s">
        <v>273</v>
      </c>
      <c r="K118" s="90">
        <v>0.2</v>
      </c>
      <c r="L118" s="83">
        <v>291.17</v>
      </c>
      <c r="M118" s="88">
        <v>1747</v>
      </c>
      <c r="N118" s="86" t="s">
        <v>271</v>
      </c>
      <c r="O118" s="101" t="s">
        <v>271</v>
      </c>
      <c r="P118" s="101" t="s">
        <v>271</v>
      </c>
      <c r="Q118" s="93">
        <f t="shared" si="1"/>
        <v>1747</v>
      </c>
    </row>
    <row r="119" spans="1:17" s="103" customFormat="1" x14ac:dyDescent="0.15">
      <c r="A119" s="83">
        <v>49111155</v>
      </c>
      <c r="B119" s="94">
        <v>8</v>
      </c>
      <c r="C119" s="85" t="s">
        <v>286</v>
      </c>
      <c r="D119" s="86" t="s">
        <v>271</v>
      </c>
      <c r="E119" s="83">
        <v>112</v>
      </c>
      <c r="F119" s="86" t="s">
        <v>287</v>
      </c>
      <c r="G119" s="87">
        <v>9</v>
      </c>
      <c r="H119" s="88">
        <v>41.67</v>
      </c>
      <c r="I119" s="87">
        <v>375</v>
      </c>
      <c r="J119" s="89" t="s">
        <v>273</v>
      </c>
      <c r="K119" s="90">
        <v>0.2</v>
      </c>
      <c r="L119" s="83">
        <v>75</v>
      </c>
      <c r="M119" s="88">
        <v>450</v>
      </c>
      <c r="N119" s="86" t="s">
        <v>271</v>
      </c>
      <c r="O119" s="101" t="s">
        <v>271</v>
      </c>
      <c r="P119" s="101" t="s">
        <v>271</v>
      </c>
      <c r="Q119" s="93">
        <f t="shared" si="1"/>
        <v>50</v>
      </c>
    </row>
    <row r="120" spans="1:17" s="103" customFormat="1" x14ac:dyDescent="0.15">
      <c r="A120" s="83">
        <v>49111155</v>
      </c>
      <c r="B120" s="84">
        <v>9</v>
      </c>
      <c r="C120" s="85" t="s">
        <v>286</v>
      </c>
      <c r="D120" s="86" t="s">
        <v>271</v>
      </c>
      <c r="E120" s="83">
        <v>112</v>
      </c>
      <c r="F120" s="86" t="s">
        <v>287</v>
      </c>
      <c r="G120" s="87">
        <v>2.7</v>
      </c>
      <c r="H120" s="88">
        <v>41.67</v>
      </c>
      <c r="I120" s="87">
        <v>112.5</v>
      </c>
      <c r="J120" s="104" t="s">
        <v>273</v>
      </c>
      <c r="K120" s="90">
        <v>0.2</v>
      </c>
      <c r="L120" s="83">
        <v>22.5</v>
      </c>
      <c r="M120" s="88">
        <v>135</v>
      </c>
      <c r="N120" s="86" t="s">
        <v>271</v>
      </c>
      <c r="O120" s="101" t="s">
        <v>271</v>
      </c>
      <c r="P120" s="101" t="s">
        <v>271</v>
      </c>
      <c r="Q120" s="93">
        <f t="shared" si="1"/>
        <v>50</v>
      </c>
    </row>
    <row r="121" spans="1:17" s="103" customFormat="1" x14ac:dyDescent="0.15">
      <c r="A121" s="83">
        <v>49111155</v>
      </c>
      <c r="B121" s="94">
        <v>10</v>
      </c>
      <c r="C121" s="85" t="s">
        <v>286</v>
      </c>
      <c r="D121" s="86" t="s">
        <v>271</v>
      </c>
      <c r="E121" s="83">
        <v>112</v>
      </c>
      <c r="F121" s="86" t="s">
        <v>288</v>
      </c>
      <c r="G121" s="87">
        <v>3.6</v>
      </c>
      <c r="H121" s="88">
        <v>41.67</v>
      </c>
      <c r="I121" s="87">
        <v>150</v>
      </c>
      <c r="J121" s="89" t="s">
        <v>273</v>
      </c>
      <c r="K121" s="90">
        <v>0.2</v>
      </c>
      <c r="L121" s="83">
        <v>30</v>
      </c>
      <c r="M121" s="88">
        <v>180</v>
      </c>
      <c r="N121" s="101" t="s">
        <v>271</v>
      </c>
      <c r="O121" s="101" t="s">
        <v>271</v>
      </c>
      <c r="P121" s="101" t="s">
        <v>271</v>
      </c>
      <c r="Q121" s="93">
        <f t="shared" si="1"/>
        <v>50</v>
      </c>
    </row>
    <row r="122" spans="1:17" s="103" customFormat="1" x14ac:dyDescent="0.15">
      <c r="A122" s="83">
        <v>18781685</v>
      </c>
      <c r="B122" s="84">
        <v>11</v>
      </c>
      <c r="C122" s="95" t="s">
        <v>289</v>
      </c>
      <c r="D122" s="86" t="s">
        <v>271</v>
      </c>
      <c r="E122" s="83">
        <v>796</v>
      </c>
      <c r="F122" s="86" t="s">
        <v>272</v>
      </c>
      <c r="G122" s="87">
        <v>6</v>
      </c>
      <c r="H122" s="88">
        <v>28.33</v>
      </c>
      <c r="I122" s="87">
        <v>170</v>
      </c>
      <c r="J122" s="89" t="s">
        <v>273</v>
      </c>
      <c r="K122" s="90">
        <v>0.2</v>
      </c>
      <c r="L122" s="83">
        <v>34</v>
      </c>
      <c r="M122" s="88">
        <v>204</v>
      </c>
      <c r="N122" s="86" t="s">
        <v>274</v>
      </c>
      <c r="O122" s="92" t="s">
        <v>290</v>
      </c>
      <c r="P122" s="85" t="s">
        <v>291</v>
      </c>
      <c r="Q122" s="93">
        <f t="shared" si="1"/>
        <v>34</v>
      </c>
    </row>
    <row r="123" spans="1:17" s="103" customFormat="1" x14ac:dyDescent="0.15">
      <c r="A123" s="83">
        <v>82800665</v>
      </c>
      <c r="B123" s="105">
        <v>12</v>
      </c>
      <c r="C123" s="95" t="s">
        <v>292</v>
      </c>
      <c r="D123" s="86" t="s">
        <v>271</v>
      </c>
      <c r="E123" s="83">
        <v>796</v>
      </c>
      <c r="F123" s="86" t="s">
        <v>272</v>
      </c>
      <c r="G123" s="87">
        <v>3</v>
      </c>
      <c r="H123" s="88">
        <v>130.83000000000001</v>
      </c>
      <c r="I123" s="87">
        <v>392.5</v>
      </c>
      <c r="J123" s="89" t="s">
        <v>273</v>
      </c>
      <c r="K123" s="90">
        <v>0.2</v>
      </c>
      <c r="L123" s="83">
        <v>78.5</v>
      </c>
      <c r="M123" s="88">
        <v>471</v>
      </c>
      <c r="N123" s="86" t="s">
        <v>274</v>
      </c>
      <c r="O123" s="92" t="s">
        <v>293</v>
      </c>
      <c r="P123" s="85" t="s">
        <v>294</v>
      </c>
      <c r="Q123" s="93">
        <f t="shared" si="1"/>
        <v>157</v>
      </c>
    </row>
    <row r="124" spans="1:17" s="99" customFormat="1" x14ac:dyDescent="0.15">
      <c r="A124" s="55">
        <v>13127115</v>
      </c>
      <c r="B124" s="56">
        <v>13</v>
      </c>
      <c r="C124" s="74" t="s">
        <v>125</v>
      </c>
      <c r="D124" s="59" t="s">
        <v>127</v>
      </c>
      <c r="E124" s="55">
        <v>796</v>
      </c>
      <c r="F124" s="58" t="s">
        <v>5</v>
      </c>
      <c r="G124" s="60">
        <v>2</v>
      </c>
      <c r="H124" s="61">
        <v>255</v>
      </c>
      <c r="I124" s="60">
        <v>510</v>
      </c>
      <c r="J124" s="75" t="s">
        <v>7</v>
      </c>
      <c r="K124" s="64">
        <v>0.2</v>
      </c>
      <c r="L124" s="55">
        <v>102</v>
      </c>
      <c r="M124" s="61">
        <v>612</v>
      </c>
      <c r="N124" s="81" t="s">
        <v>129</v>
      </c>
      <c r="O124" s="59" t="s">
        <v>130</v>
      </c>
      <c r="P124" s="59" t="s">
        <v>131</v>
      </c>
      <c r="Q124" s="66">
        <f t="shared" si="1"/>
        <v>306</v>
      </c>
    </row>
    <row r="125" spans="1:17" s="103" customFormat="1" x14ac:dyDescent="0.15">
      <c r="A125" s="83">
        <v>82800659</v>
      </c>
      <c r="B125" s="84">
        <v>14</v>
      </c>
      <c r="C125" s="95" t="s">
        <v>301</v>
      </c>
      <c r="D125" s="86" t="s">
        <v>302</v>
      </c>
      <c r="E125" s="83">
        <v>796</v>
      </c>
      <c r="F125" s="85" t="s">
        <v>272</v>
      </c>
      <c r="G125" s="87">
        <v>2</v>
      </c>
      <c r="H125" s="88">
        <v>61.67</v>
      </c>
      <c r="I125" s="87">
        <v>123.33</v>
      </c>
      <c r="J125" s="89" t="s">
        <v>273</v>
      </c>
      <c r="K125" s="90">
        <v>0.2</v>
      </c>
      <c r="L125" s="83">
        <v>24.67</v>
      </c>
      <c r="M125" s="88">
        <v>148</v>
      </c>
      <c r="N125" s="91" t="s">
        <v>274</v>
      </c>
      <c r="O125" s="86" t="s">
        <v>275</v>
      </c>
      <c r="P125" s="86" t="s">
        <v>303</v>
      </c>
      <c r="Q125" s="93">
        <f t="shared" si="1"/>
        <v>74</v>
      </c>
    </row>
    <row r="126" spans="1:17" s="99" customFormat="1" x14ac:dyDescent="0.15">
      <c r="A126" s="55">
        <v>82664800</v>
      </c>
      <c r="B126" s="56">
        <v>15</v>
      </c>
      <c r="C126" s="57" t="s">
        <v>126</v>
      </c>
      <c r="D126" s="59" t="s">
        <v>105</v>
      </c>
      <c r="E126" s="55">
        <v>796</v>
      </c>
      <c r="F126" s="58" t="s">
        <v>128</v>
      </c>
      <c r="G126" s="60">
        <v>2</v>
      </c>
      <c r="H126" s="61">
        <v>152.5</v>
      </c>
      <c r="I126" s="60">
        <v>305</v>
      </c>
      <c r="J126" s="63" t="s">
        <v>7</v>
      </c>
      <c r="K126" s="64">
        <v>0.2</v>
      </c>
      <c r="L126" s="55">
        <v>61</v>
      </c>
      <c r="M126" s="61">
        <v>366</v>
      </c>
      <c r="N126" s="81"/>
      <c r="O126" s="59" t="s">
        <v>4</v>
      </c>
      <c r="P126" s="59" t="s">
        <v>4</v>
      </c>
      <c r="Q126" s="66">
        <f t="shared" si="1"/>
        <v>183</v>
      </c>
    </row>
    <row r="127" spans="1:17" s="43" customFormat="1" ht="16" x14ac:dyDescent="0.2">
      <c r="A127" s="35" t="s">
        <v>245</v>
      </c>
      <c r="B127" s="44"/>
      <c r="C127" s="37" t="s">
        <v>265</v>
      </c>
      <c r="D127" s="38"/>
      <c r="E127" s="39"/>
      <c r="F127" s="38"/>
      <c r="G127" s="40"/>
      <c r="H127" s="41"/>
      <c r="I127" s="46"/>
      <c r="J127" s="38"/>
      <c r="K127" s="39"/>
      <c r="L127" s="39"/>
      <c r="M127" s="41"/>
      <c r="N127" s="47"/>
      <c r="O127" s="38"/>
      <c r="P127" s="38"/>
      <c r="Q127" s="42"/>
    </row>
    <row r="128" spans="1:17" s="99" customFormat="1" x14ac:dyDescent="0.15">
      <c r="A128" s="55">
        <v>82754175</v>
      </c>
      <c r="B128" s="56">
        <v>1</v>
      </c>
      <c r="C128" s="57" t="s">
        <v>132</v>
      </c>
      <c r="D128" s="59" t="s">
        <v>4</v>
      </c>
      <c r="E128" s="55">
        <v>796</v>
      </c>
      <c r="F128" s="59" t="s">
        <v>5</v>
      </c>
      <c r="G128" s="70">
        <v>8</v>
      </c>
      <c r="H128" s="61">
        <v>1846.67</v>
      </c>
      <c r="I128" s="62">
        <v>14773.33</v>
      </c>
      <c r="J128" s="63" t="s">
        <v>7</v>
      </c>
      <c r="K128" s="64">
        <v>0.2</v>
      </c>
      <c r="L128" s="69">
        <v>2954.67</v>
      </c>
      <c r="M128" s="61">
        <v>17728</v>
      </c>
      <c r="N128" s="81" t="s">
        <v>28</v>
      </c>
      <c r="O128" s="81" t="s">
        <v>29</v>
      </c>
      <c r="P128" s="59" t="s">
        <v>135</v>
      </c>
      <c r="Q128" s="66">
        <f t="shared" si="1"/>
        <v>2216</v>
      </c>
    </row>
    <row r="129" spans="1:17" s="99" customFormat="1" x14ac:dyDescent="0.15">
      <c r="A129" s="55">
        <v>82754175</v>
      </c>
      <c r="B129" s="56">
        <v>2</v>
      </c>
      <c r="C129" s="57" t="s">
        <v>133</v>
      </c>
      <c r="D129" s="59" t="s">
        <v>4</v>
      </c>
      <c r="E129" s="55">
        <v>796</v>
      </c>
      <c r="F129" s="59" t="s">
        <v>5</v>
      </c>
      <c r="G129" s="71">
        <v>1</v>
      </c>
      <c r="H129" s="61">
        <v>1846.67</v>
      </c>
      <c r="I129" s="62">
        <v>1846.67</v>
      </c>
      <c r="J129" s="63" t="s">
        <v>7</v>
      </c>
      <c r="K129" s="64">
        <v>0.2</v>
      </c>
      <c r="L129" s="55">
        <v>369.33</v>
      </c>
      <c r="M129" s="61">
        <v>2216</v>
      </c>
      <c r="N129" s="79" t="s">
        <v>134</v>
      </c>
      <c r="O129" s="81" t="s">
        <v>29</v>
      </c>
      <c r="P129" s="59" t="s">
        <v>135</v>
      </c>
      <c r="Q129" s="66">
        <f t="shared" si="1"/>
        <v>2216</v>
      </c>
    </row>
    <row r="130" spans="1:17" s="43" customFormat="1" ht="16" x14ac:dyDescent="0.2">
      <c r="A130" s="35" t="s">
        <v>246</v>
      </c>
      <c r="B130" s="45"/>
      <c r="C130" s="37" t="s">
        <v>267</v>
      </c>
      <c r="D130" s="38"/>
      <c r="E130" s="39"/>
      <c r="F130" s="38"/>
      <c r="G130" s="40"/>
      <c r="H130" s="41"/>
      <c r="I130" s="40"/>
      <c r="J130" s="38"/>
      <c r="K130" s="39"/>
      <c r="L130" s="39"/>
      <c r="M130" s="41"/>
      <c r="N130" s="38"/>
      <c r="O130" s="38"/>
      <c r="P130" s="38"/>
      <c r="Q130" s="42"/>
    </row>
    <row r="131" spans="1:17" x14ac:dyDescent="0.15">
      <c r="A131" s="55">
        <v>914138</v>
      </c>
      <c r="B131" s="72">
        <v>1</v>
      </c>
      <c r="C131" s="57" t="s">
        <v>136</v>
      </c>
      <c r="D131" s="65" t="s">
        <v>4</v>
      </c>
      <c r="E131" s="55">
        <v>796</v>
      </c>
      <c r="F131" s="58" t="s">
        <v>5</v>
      </c>
      <c r="G131" s="60">
        <v>20</v>
      </c>
      <c r="H131" s="61">
        <v>288.33</v>
      </c>
      <c r="I131" s="62">
        <v>5766.67</v>
      </c>
      <c r="J131" s="57" t="s">
        <v>7</v>
      </c>
      <c r="K131" s="64">
        <v>0.2</v>
      </c>
      <c r="L131" s="69">
        <v>1153.33</v>
      </c>
      <c r="M131" s="61">
        <v>6920</v>
      </c>
      <c r="N131" s="59" t="s">
        <v>147</v>
      </c>
      <c r="O131" s="59" t="s">
        <v>148</v>
      </c>
      <c r="P131" s="81" t="s">
        <v>149</v>
      </c>
      <c r="Q131" s="66">
        <f t="shared" si="1"/>
        <v>346</v>
      </c>
    </row>
    <row r="132" spans="1:17" x14ac:dyDescent="0.15">
      <c r="A132" s="55">
        <v>82599518</v>
      </c>
      <c r="B132" s="72">
        <v>2</v>
      </c>
      <c r="C132" s="57" t="s">
        <v>137</v>
      </c>
      <c r="D132" s="59" t="s">
        <v>4</v>
      </c>
      <c r="E132" s="55">
        <v>796</v>
      </c>
      <c r="F132" s="58" t="s">
        <v>5</v>
      </c>
      <c r="G132" s="60">
        <v>1</v>
      </c>
      <c r="H132" s="61">
        <v>285</v>
      </c>
      <c r="I132" s="60">
        <v>285</v>
      </c>
      <c r="J132" s="63" t="s">
        <v>7</v>
      </c>
      <c r="K132" s="64">
        <v>0.2</v>
      </c>
      <c r="L132" s="55">
        <v>57</v>
      </c>
      <c r="M132" s="61">
        <v>342</v>
      </c>
      <c r="N132" s="65" t="s">
        <v>4</v>
      </c>
      <c r="O132" s="59" t="s">
        <v>4</v>
      </c>
      <c r="P132" s="59" t="s">
        <v>4</v>
      </c>
      <c r="Q132" s="66">
        <f t="shared" ref="Q132:Q195" si="2">M132/G132</f>
        <v>342</v>
      </c>
    </row>
    <row r="133" spans="1:17" s="103" customFormat="1" x14ac:dyDescent="0.15">
      <c r="A133" s="83">
        <v>82007407</v>
      </c>
      <c r="B133" s="105">
        <v>3</v>
      </c>
      <c r="C133" s="95" t="s">
        <v>304</v>
      </c>
      <c r="D133" s="101" t="s">
        <v>271</v>
      </c>
      <c r="E133" s="83">
        <v>796</v>
      </c>
      <c r="F133" s="85" t="s">
        <v>305</v>
      </c>
      <c r="G133" s="87">
        <v>1</v>
      </c>
      <c r="H133" s="88">
        <v>420.83</v>
      </c>
      <c r="I133" s="87">
        <v>420.83</v>
      </c>
      <c r="J133" s="89" t="s">
        <v>273</v>
      </c>
      <c r="K133" s="90">
        <v>0.2</v>
      </c>
      <c r="L133" s="83">
        <v>84.17</v>
      </c>
      <c r="M133" s="88">
        <v>505</v>
      </c>
      <c r="N133" s="91" t="s">
        <v>274</v>
      </c>
      <c r="O133" s="86" t="s">
        <v>275</v>
      </c>
      <c r="P133" s="91" t="s">
        <v>306</v>
      </c>
      <c r="Q133" s="93">
        <f t="shared" si="2"/>
        <v>505</v>
      </c>
    </row>
    <row r="134" spans="1:17" x14ac:dyDescent="0.15">
      <c r="A134" s="55">
        <v>82372587</v>
      </c>
      <c r="B134" s="72">
        <v>4</v>
      </c>
      <c r="C134" s="57" t="s">
        <v>138</v>
      </c>
      <c r="D134" s="59" t="s">
        <v>4</v>
      </c>
      <c r="E134" s="55">
        <v>796</v>
      </c>
      <c r="F134" s="58" t="s">
        <v>46</v>
      </c>
      <c r="G134" s="60">
        <v>4</v>
      </c>
      <c r="H134" s="61">
        <v>45</v>
      </c>
      <c r="I134" s="60">
        <v>180</v>
      </c>
      <c r="J134" s="63" t="s">
        <v>7</v>
      </c>
      <c r="K134" s="64">
        <v>0.2</v>
      </c>
      <c r="L134" s="55">
        <v>36</v>
      </c>
      <c r="M134" s="61">
        <v>216</v>
      </c>
      <c r="N134" s="59" t="s">
        <v>49</v>
      </c>
      <c r="O134" s="59" t="s">
        <v>50</v>
      </c>
      <c r="P134" s="58" t="s">
        <v>150</v>
      </c>
      <c r="Q134" s="66">
        <f t="shared" si="2"/>
        <v>54</v>
      </c>
    </row>
    <row r="135" spans="1:17" x14ac:dyDescent="0.15">
      <c r="A135" s="55">
        <v>18324417</v>
      </c>
      <c r="B135" s="72">
        <v>5</v>
      </c>
      <c r="C135" s="57" t="s">
        <v>139</v>
      </c>
      <c r="D135" s="59" t="s">
        <v>4</v>
      </c>
      <c r="E135" s="55">
        <v>796</v>
      </c>
      <c r="F135" s="58" t="s">
        <v>5</v>
      </c>
      <c r="G135" s="60">
        <v>8</v>
      </c>
      <c r="H135" s="61">
        <v>25</v>
      </c>
      <c r="I135" s="60">
        <v>200</v>
      </c>
      <c r="J135" s="63" t="s">
        <v>7</v>
      </c>
      <c r="K135" s="64">
        <v>0.2</v>
      </c>
      <c r="L135" s="55">
        <v>40</v>
      </c>
      <c r="M135" s="61">
        <v>240</v>
      </c>
      <c r="N135" s="65" t="s">
        <v>4</v>
      </c>
      <c r="O135" s="59" t="s">
        <v>4</v>
      </c>
      <c r="P135" s="59" t="s">
        <v>4</v>
      </c>
      <c r="Q135" s="66">
        <f t="shared" si="2"/>
        <v>30</v>
      </c>
    </row>
    <row r="136" spans="1:17" x14ac:dyDescent="0.15">
      <c r="A136" s="55">
        <v>81976749</v>
      </c>
      <c r="B136" s="56">
        <v>6</v>
      </c>
      <c r="C136" s="57" t="s">
        <v>122</v>
      </c>
      <c r="D136" s="65" t="s">
        <v>4</v>
      </c>
      <c r="E136" s="55">
        <v>796</v>
      </c>
      <c r="F136" s="58" t="s">
        <v>5</v>
      </c>
      <c r="G136" s="60">
        <v>1</v>
      </c>
      <c r="H136" s="61">
        <v>1255.92</v>
      </c>
      <c r="I136" s="62">
        <v>1255.92</v>
      </c>
      <c r="J136" s="63" t="s">
        <v>7</v>
      </c>
      <c r="K136" s="64">
        <v>0.2</v>
      </c>
      <c r="L136" s="55">
        <v>251.18</v>
      </c>
      <c r="M136" s="61">
        <v>1507.1</v>
      </c>
      <c r="N136" s="65" t="s">
        <v>4</v>
      </c>
      <c r="O136" s="59" t="s">
        <v>4</v>
      </c>
      <c r="P136" s="59" t="s">
        <v>4</v>
      </c>
      <c r="Q136" s="66">
        <f t="shared" si="2"/>
        <v>1507.1</v>
      </c>
    </row>
    <row r="137" spans="1:17" x14ac:dyDescent="0.15">
      <c r="A137" s="55">
        <v>82703640</v>
      </c>
      <c r="B137" s="72">
        <v>7</v>
      </c>
      <c r="C137" s="57" t="s">
        <v>140</v>
      </c>
      <c r="D137" s="59" t="s">
        <v>4</v>
      </c>
      <c r="E137" s="55">
        <v>796</v>
      </c>
      <c r="F137" s="58" t="s">
        <v>5</v>
      </c>
      <c r="G137" s="60">
        <v>2</v>
      </c>
      <c r="H137" s="61">
        <v>1104.17</v>
      </c>
      <c r="I137" s="62">
        <v>2208.33</v>
      </c>
      <c r="J137" s="63" t="s">
        <v>7</v>
      </c>
      <c r="K137" s="64">
        <v>0.2</v>
      </c>
      <c r="L137" s="55">
        <v>441.67</v>
      </c>
      <c r="M137" s="61">
        <v>2650</v>
      </c>
      <c r="N137" s="65" t="s">
        <v>4</v>
      </c>
      <c r="O137" s="59" t="s">
        <v>4</v>
      </c>
      <c r="P137" s="59" t="s">
        <v>4</v>
      </c>
      <c r="Q137" s="66">
        <f t="shared" si="2"/>
        <v>1325</v>
      </c>
    </row>
    <row r="138" spans="1:17" x14ac:dyDescent="0.15">
      <c r="A138" s="55">
        <v>82703655</v>
      </c>
      <c r="B138" s="72">
        <v>8</v>
      </c>
      <c r="C138" s="57" t="s">
        <v>141</v>
      </c>
      <c r="D138" s="59" t="s">
        <v>4</v>
      </c>
      <c r="E138" s="55">
        <v>796</v>
      </c>
      <c r="F138" s="58" t="s">
        <v>5</v>
      </c>
      <c r="G138" s="60">
        <v>2</v>
      </c>
      <c r="H138" s="61">
        <v>1379.17</v>
      </c>
      <c r="I138" s="62">
        <v>2758.33</v>
      </c>
      <c r="J138" s="63" t="s">
        <v>7</v>
      </c>
      <c r="K138" s="64">
        <v>0.2</v>
      </c>
      <c r="L138" s="55">
        <v>551.66999999999996</v>
      </c>
      <c r="M138" s="61">
        <v>3310</v>
      </c>
      <c r="N138" s="65" t="s">
        <v>4</v>
      </c>
      <c r="O138" s="59" t="s">
        <v>4</v>
      </c>
      <c r="P138" s="59" t="s">
        <v>4</v>
      </c>
      <c r="Q138" s="66">
        <f t="shared" si="2"/>
        <v>1655</v>
      </c>
    </row>
    <row r="139" spans="1:17" x14ac:dyDescent="0.15">
      <c r="A139" s="55">
        <v>82116251</v>
      </c>
      <c r="B139" s="72">
        <v>9</v>
      </c>
      <c r="C139" s="57" t="s">
        <v>142</v>
      </c>
      <c r="D139" s="59" t="s">
        <v>4</v>
      </c>
      <c r="E139" s="55">
        <v>796</v>
      </c>
      <c r="F139" s="58" t="s">
        <v>146</v>
      </c>
      <c r="G139" s="60">
        <v>2</v>
      </c>
      <c r="H139" s="61">
        <v>1745.79</v>
      </c>
      <c r="I139" s="62">
        <v>3491.57</v>
      </c>
      <c r="J139" s="63" t="s">
        <v>7</v>
      </c>
      <c r="K139" s="64">
        <v>0.2</v>
      </c>
      <c r="L139" s="55">
        <v>698.31</v>
      </c>
      <c r="M139" s="61">
        <v>4189.88</v>
      </c>
      <c r="N139" s="59" t="s">
        <v>28</v>
      </c>
      <c r="O139" s="59" t="s">
        <v>29</v>
      </c>
      <c r="P139" s="81" t="s">
        <v>151</v>
      </c>
      <c r="Q139" s="66">
        <f t="shared" si="2"/>
        <v>2094.94</v>
      </c>
    </row>
    <row r="140" spans="1:17" x14ac:dyDescent="0.15">
      <c r="A140" s="55">
        <v>82460189</v>
      </c>
      <c r="B140" s="72">
        <v>10</v>
      </c>
      <c r="C140" s="57" t="s">
        <v>143</v>
      </c>
      <c r="D140" s="59" t="s">
        <v>4</v>
      </c>
      <c r="E140" s="55">
        <v>796</v>
      </c>
      <c r="F140" s="58" t="s">
        <v>5</v>
      </c>
      <c r="G140" s="60">
        <v>1</v>
      </c>
      <c r="H140" s="61">
        <v>734.25</v>
      </c>
      <c r="I140" s="60">
        <v>734.25</v>
      </c>
      <c r="J140" s="63" t="s">
        <v>7</v>
      </c>
      <c r="K140" s="64">
        <v>0.2</v>
      </c>
      <c r="L140" s="55">
        <v>146.85</v>
      </c>
      <c r="M140" s="61">
        <v>881.1</v>
      </c>
      <c r="N140" s="65" t="s">
        <v>4</v>
      </c>
      <c r="O140" s="59" t="s">
        <v>4</v>
      </c>
      <c r="P140" s="59" t="s">
        <v>4</v>
      </c>
      <c r="Q140" s="66">
        <f t="shared" si="2"/>
        <v>881.1</v>
      </c>
    </row>
    <row r="141" spans="1:17" x14ac:dyDescent="0.15">
      <c r="A141" s="55">
        <v>82703619</v>
      </c>
      <c r="B141" s="72">
        <v>11</v>
      </c>
      <c r="C141" s="57" t="s">
        <v>144</v>
      </c>
      <c r="D141" s="59" t="s">
        <v>4</v>
      </c>
      <c r="E141" s="55">
        <v>796</v>
      </c>
      <c r="F141" s="58" t="s">
        <v>5</v>
      </c>
      <c r="G141" s="60">
        <v>4</v>
      </c>
      <c r="H141" s="61">
        <v>483.33</v>
      </c>
      <c r="I141" s="62">
        <v>1933.33</v>
      </c>
      <c r="J141" s="63" t="s">
        <v>7</v>
      </c>
      <c r="K141" s="64">
        <v>0.2</v>
      </c>
      <c r="L141" s="55">
        <v>386.67</v>
      </c>
      <c r="M141" s="61">
        <v>2320</v>
      </c>
      <c r="N141" s="65" t="s">
        <v>4</v>
      </c>
      <c r="O141" s="59" t="s">
        <v>4</v>
      </c>
      <c r="P141" s="59" t="s">
        <v>4</v>
      </c>
      <c r="Q141" s="66">
        <f t="shared" si="2"/>
        <v>580</v>
      </c>
    </row>
    <row r="142" spans="1:17" x14ac:dyDescent="0.15">
      <c r="A142" s="55">
        <v>82703618</v>
      </c>
      <c r="B142" s="72">
        <v>12</v>
      </c>
      <c r="C142" s="57" t="s">
        <v>145</v>
      </c>
      <c r="D142" s="59" t="s">
        <v>4</v>
      </c>
      <c r="E142" s="55">
        <v>796</v>
      </c>
      <c r="F142" s="58" t="s">
        <v>5</v>
      </c>
      <c r="G142" s="60">
        <v>7</v>
      </c>
      <c r="H142" s="61">
        <v>466.67</v>
      </c>
      <c r="I142" s="62">
        <v>3266.67</v>
      </c>
      <c r="J142" s="63" t="s">
        <v>7</v>
      </c>
      <c r="K142" s="64">
        <v>0.2</v>
      </c>
      <c r="L142" s="55">
        <v>653.33000000000004</v>
      </c>
      <c r="M142" s="61">
        <v>3920</v>
      </c>
      <c r="N142" s="65" t="s">
        <v>4</v>
      </c>
      <c r="O142" s="59" t="s">
        <v>4</v>
      </c>
      <c r="P142" s="59" t="s">
        <v>4</v>
      </c>
      <c r="Q142" s="66">
        <f t="shared" si="2"/>
        <v>560</v>
      </c>
    </row>
    <row r="143" spans="1:17" x14ac:dyDescent="0.15">
      <c r="A143" s="55">
        <v>82703641</v>
      </c>
      <c r="B143" s="67">
        <v>13</v>
      </c>
      <c r="C143" s="74" t="s">
        <v>154</v>
      </c>
      <c r="D143" s="59" t="s">
        <v>105</v>
      </c>
      <c r="E143" s="55">
        <v>796</v>
      </c>
      <c r="F143" s="58" t="s">
        <v>5</v>
      </c>
      <c r="G143" s="60">
        <v>1</v>
      </c>
      <c r="H143" s="61">
        <v>1173.33</v>
      </c>
      <c r="I143" s="62">
        <v>1173.33</v>
      </c>
      <c r="J143" s="75" t="s">
        <v>7</v>
      </c>
      <c r="K143" s="64">
        <v>0.2</v>
      </c>
      <c r="L143" s="55">
        <v>234.67</v>
      </c>
      <c r="M143" s="61">
        <v>1408</v>
      </c>
      <c r="N143" s="65" t="s">
        <v>160</v>
      </c>
      <c r="O143" s="65" t="s">
        <v>159</v>
      </c>
      <c r="P143" s="59" t="s">
        <v>105</v>
      </c>
      <c r="Q143" s="66">
        <f t="shared" si="2"/>
        <v>1408</v>
      </c>
    </row>
    <row r="144" spans="1:17" x14ac:dyDescent="0.15">
      <c r="A144" s="55">
        <v>15649339</v>
      </c>
      <c r="B144" s="56">
        <v>14</v>
      </c>
      <c r="C144" s="57" t="s">
        <v>155</v>
      </c>
      <c r="D144" s="59" t="s">
        <v>159</v>
      </c>
      <c r="E144" s="55">
        <v>796</v>
      </c>
      <c r="F144" s="58" t="s">
        <v>5</v>
      </c>
      <c r="G144" s="60">
        <v>1</v>
      </c>
      <c r="H144" s="61">
        <v>140</v>
      </c>
      <c r="I144" s="60">
        <v>140</v>
      </c>
      <c r="J144" s="63" t="s">
        <v>7</v>
      </c>
      <c r="K144" s="64">
        <v>0.2</v>
      </c>
      <c r="L144" s="55">
        <v>28</v>
      </c>
      <c r="M144" s="61">
        <v>168</v>
      </c>
      <c r="N144" s="65" t="s">
        <v>160</v>
      </c>
      <c r="O144" s="65" t="s">
        <v>159</v>
      </c>
      <c r="P144" s="59" t="s">
        <v>14</v>
      </c>
      <c r="Q144" s="66">
        <f t="shared" si="2"/>
        <v>168</v>
      </c>
    </row>
    <row r="145" spans="1:17" x14ac:dyDescent="0.15">
      <c r="A145" s="73" t="s">
        <v>152</v>
      </c>
      <c r="B145" s="56">
        <v>15</v>
      </c>
      <c r="C145" s="57" t="s">
        <v>156</v>
      </c>
      <c r="D145" s="59" t="s">
        <v>159</v>
      </c>
      <c r="E145" s="55">
        <v>796</v>
      </c>
      <c r="F145" s="58" t="s">
        <v>5</v>
      </c>
      <c r="G145" s="60">
        <v>1</v>
      </c>
      <c r="H145" s="61">
        <v>1194.17</v>
      </c>
      <c r="I145" s="62">
        <v>1194.17</v>
      </c>
      <c r="J145" s="63" t="s">
        <v>7</v>
      </c>
      <c r="K145" s="64">
        <v>0.2</v>
      </c>
      <c r="L145" s="55">
        <v>238.83</v>
      </c>
      <c r="M145" s="61">
        <v>1433</v>
      </c>
      <c r="N145" s="65" t="s">
        <v>160</v>
      </c>
      <c r="O145" s="65" t="s">
        <v>159</v>
      </c>
      <c r="P145" s="59" t="s">
        <v>14</v>
      </c>
      <c r="Q145" s="66">
        <f t="shared" si="2"/>
        <v>1433</v>
      </c>
    </row>
    <row r="146" spans="1:17" x14ac:dyDescent="0.15">
      <c r="A146" s="55">
        <v>17340298</v>
      </c>
      <c r="B146" s="56">
        <v>16</v>
      </c>
      <c r="C146" s="57" t="s">
        <v>157</v>
      </c>
      <c r="D146" s="59" t="s">
        <v>159</v>
      </c>
      <c r="E146" s="55">
        <v>796</v>
      </c>
      <c r="F146" s="58" t="s">
        <v>5</v>
      </c>
      <c r="G146" s="60">
        <v>1</v>
      </c>
      <c r="H146" s="61">
        <v>373.33</v>
      </c>
      <c r="I146" s="60">
        <v>373.33</v>
      </c>
      <c r="J146" s="63" t="s">
        <v>7</v>
      </c>
      <c r="K146" s="64">
        <v>0.2</v>
      </c>
      <c r="L146" s="55">
        <v>74.67</v>
      </c>
      <c r="M146" s="61">
        <v>448</v>
      </c>
      <c r="N146" s="65" t="s">
        <v>159</v>
      </c>
      <c r="O146" s="65" t="s">
        <v>159</v>
      </c>
      <c r="P146" s="59" t="s">
        <v>14</v>
      </c>
      <c r="Q146" s="66">
        <f t="shared" si="2"/>
        <v>448</v>
      </c>
    </row>
    <row r="147" spans="1:17" x14ac:dyDescent="0.15">
      <c r="A147" s="73" t="s">
        <v>153</v>
      </c>
      <c r="B147" s="56">
        <v>17</v>
      </c>
      <c r="C147" s="57" t="s">
        <v>158</v>
      </c>
      <c r="D147" s="59" t="s">
        <v>159</v>
      </c>
      <c r="E147" s="55">
        <v>796</v>
      </c>
      <c r="F147" s="58" t="s">
        <v>5</v>
      </c>
      <c r="G147" s="71">
        <v>1</v>
      </c>
      <c r="H147" s="61">
        <v>1361.67</v>
      </c>
      <c r="I147" s="60">
        <v>1361.67</v>
      </c>
      <c r="J147" s="63" t="s">
        <v>7</v>
      </c>
      <c r="K147" s="64">
        <v>0.2</v>
      </c>
      <c r="L147" s="55">
        <v>272.33</v>
      </c>
      <c r="M147" s="61">
        <v>1634</v>
      </c>
      <c r="N147" s="97" t="s">
        <v>161</v>
      </c>
      <c r="O147" s="78"/>
      <c r="P147" s="59" t="s">
        <v>14</v>
      </c>
      <c r="Q147" s="66">
        <f t="shared" si="2"/>
        <v>1634</v>
      </c>
    </row>
    <row r="148" spans="1:17" s="43" customFormat="1" ht="16" x14ac:dyDescent="0.2">
      <c r="A148" s="35" t="s">
        <v>247</v>
      </c>
      <c r="B148" s="44"/>
      <c r="C148" s="37" t="s">
        <v>268</v>
      </c>
      <c r="D148" s="38"/>
      <c r="E148" s="39"/>
      <c r="F148" s="38"/>
      <c r="G148" s="40"/>
      <c r="H148" s="41"/>
      <c r="I148" s="40"/>
      <c r="J148" s="38"/>
      <c r="K148" s="39"/>
      <c r="L148" s="39"/>
      <c r="M148" s="41"/>
      <c r="N148" s="38"/>
      <c r="O148" s="38"/>
      <c r="P148" s="38"/>
      <c r="Q148" s="42"/>
    </row>
    <row r="149" spans="1:17" x14ac:dyDescent="0.15">
      <c r="A149" s="55">
        <v>10138804</v>
      </c>
      <c r="B149" s="56">
        <v>1</v>
      </c>
      <c r="C149" s="57" t="s">
        <v>162</v>
      </c>
      <c r="D149" s="59" t="s">
        <v>4</v>
      </c>
      <c r="E149" s="55">
        <v>166</v>
      </c>
      <c r="F149" s="59" t="s">
        <v>35</v>
      </c>
      <c r="G149" s="60">
        <v>0.41199999999999998</v>
      </c>
      <c r="H149" s="61">
        <v>252.5</v>
      </c>
      <c r="I149" s="60">
        <v>104.03</v>
      </c>
      <c r="J149" s="63" t="s">
        <v>7</v>
      </c>
      <c r="K149" s="64">
        <v>0.2</v>
      </c>
      <c r="L149" s="55">
        <v>20.81</v>
      </c>
      <c r="M149" s="61">
        <v>124.84</v>
      </c>
      <c r="N149" s="68" t="s">
        <v>49</v>
      </c>
      <c r="O149" s="82" t="s">
        <v>50</v>
      </c>
      <c r="P149" s="59" t="s">
        <v>169</v>
      </c>
      <c r="Q149" s="66">
        <f t="shared" si="2"/>
        <v>303.00970873786412</v>
      </c>
    </row>
    <row r="150" spans="1:17" x14ac:dyDescent="0.15">
      <c r="A150" s="55">
        <v>10137262</v>
      </c>
      <c r="B150" s="56">
        <v>2</v>
      </c>
      <c r="C150" s="58" t="s">
        <v>163</v>
      </c>
      <c r="D150" s="59" t="s">
        <v>4</v>
      </c>
      <c r="E150" s="55">
        <v>166</v>
      </c>
      <c r="F150" s="59" t="s">
        <v>167</v>
      </c>
      <c r="G150" s="60">
        <v>0.35399999999999998</v>
      </c>
      <c r="H150" s="61">
        <v>215</v>
      </c>
      <c r="I150" s="60">
        <v>76.11</v>
      </c>
      <c r="J150" s="63" t="s">
        <v>7</v>
      </c>
      <c r="K150" s="64">
        <v>0.2</v>
      </c>
      <c r="L150" s="55">
        <v>15.22</v>
      </c>
      <c r="M150" s="61">
        <v>91.33</v>
      </c>
      <c r="N150" s="81" t="s">
        <v>49</v>
      </c>
      <c r="O150" s="82" t="s">
        <v>50</v>
      </c>
      <c r="P150" s="58" t="s">
        <v>170</v>
      </c>
      <c r="Q150" s="66">
        <f t="shared" si="2"/>
        <v>257.99435028248587</v>
      </c>
    </row>
    <row r="151" spans="1:17" x14ac:dyDescent="0.15">
      <c r="A151" s="55">
        <v>10132808</v>
      </c>
      <c r="B151" s="56">
        <v>3</v>
      </c>
      <c r="C151" s="58" t="s">
        <v>164</v>
      </c>
      <c r="D151" s="59" t="s">
        <v>4</v>
      </c>
      <c r="E151" s="55">
        <v>166</v>
      </c>
      <c r="F151" s="59" t="s">
        <v>35</v>
      </c>
      <c r="G151" s="60">
        <v>1.494</v>
      </c>
      <c r="H151" s="61">
        <v>281.67</v>
      </c>
      <c r="I151" s="60">
        <v>420.81</v>
      </c>
      <c r="J151" s="63" t="s">
        <v>7</v>
      </c>
      <c r="K151" s="64">
        <v>0.2</v>
      </c>
      <c r="L151" s="55">
        <v>84.16</v>
      </c>
      <c r="M151" s="61">
        <v>504.97</v>
      </c>
      <c r="N151" s="81" t="s">
        <v>49</v>
      </c>
      <c r="O151" s="82" t="s">
        <v>50</v>
      </c>
      <c r="P151" s="58" t="s">
        <v>171</v>
      </c>
      <c r="Q151" s="66">
        <f t="shared" si="2"/>
        <v>337.99866131191436</v>
      </c>
    </row>
    <row r="152" spans="1:17" x14ac:dyDescent="0.15">
      <c r="A152" s="55">
        <v>12473016</v>
      </c>
      <c r="B152" s="56">
        <v>4</v>
      </c>
      <c r="C152" s="57" t="s">
        <v>165</v>
      </c>
      <c r="D152" s="59" t="s">
        <v>4</v>
      </c>
      <c r="E152" s="55">
        <v>796</v>
      </c>
      <c r="F152" s="59" t="s">
        <v>5</v>
      </c>
      <c r="G152" s="60">
        <v>10</v>
      </c>
      <c r="H152" s="61">
        <v>60</v>
      </c>
      <c r="I152" s="60">
        <v>600</v>
      </c>
      <c r="J152" s="63" t="s">
        <v>7</v>
      </c>
      <c r="K152" s="64">
        <v>0.2</v>
      </c>
      <c r="L152" s="55">
        <v>120</v>
      </c>
      <c r="M152" s="61">
        <v>720</v>
      </c>
      <c r="N152" s="59" t="s">
        <v>168</v>
      </c>
      <c r="O152" s="59" t="s">
        <v>61</v>
      </c>
      <c r="P152" s="58" t="s">
        <v>172</v>
      </c>
      <c r="Q152" s="66">
        <f t="shared" si="2"/>
        <v>72</v>
      </c>
    </row>
    <row r="153" spans="1:17" x14ac:dyDescent="0.15">
      <c r="A153" s="55">
        <v>82566013</v>
      </c>
      <c r="B153" s="56">
        <v>5</v>
      </c>
      <c r="C153" s="57" t="s">
        <v>166</v>
      </c>
      <c r="D153" s="59" t="s">
        <v>4</v>
      </c>
      <c r="E153" s="55">
        <v>796</v>
      </c>
      <c r="F153" s="59" t="s">
        <v>5</v>
      </c>
      <c r="G153" s="60">
        <v>18</v>
      </c>
      <c r="H153" s="61">
        <v>44.17</v>
      </c>
      <c r="I153" s="60">
        <v>795</v>
      </c>
      <c r="J153" s="63" t="s">
        <v>7</v>
      </c>
      <c r="K153" s="64">
        <v>0.2</v>
      </c>
      <c r="L153" s="55">
        <v>159</v>
      </c>
      <c r="M153" s="61">
        <v>954</v>
      </c>
      <c r="N153" s="81" t="s">
        <v>49</v>
      </c>
      <c r="O153" s="82" t="s">
        <v>50</v>
      </c>
      <c r="P153" s="59" t="s">
        <v>173</v>
      </c>
      <c r="Q153" s="66">
        <f t="shared" si="2"/>
        <v>53</v>
      </c>
    </row>
    <row r="154" spans="1:17" s="43" customFormat="1" ht="16" x14ac:dyDescent="0.2">
      <c r="A154" s="35" t="s">
        <v>248</v>
      </c>
      <c r="B154" s="45"/>
      <c r="C154" s="37" t="s">
        <v>269</v>
      </c>
      <c r="D154" s="38"/>
      <c r="E154" s="39"/>
      <c r="F154" s="38"/>
      <c r="G154" s="40"/>
      <c r="H154" s="41"/>
      <c r="I154" s="40"/>
      <c r="J154" s="38"/>
      <c r="K154" s="39"/>
      <c r="L154" s="39"/>
      <c r="M154" s="41"/>
      <c r="N154" s="38"/>
      <c r="O154" s="38"/>
      <c r="P154" s="38"/>
      <c r="Q154" s="42"/>
    </row>
    <row r="155" spans="1:17" x14ac:dyDescent="0.15">
      <c r="A155" s="55">
        <v>14366661</v>
      </c>
      <c r="B155" s="72">
        <v>1</v>
      </c>
      <c r="C155" s="57" t="s">
        <v>174</v>
      </c>
      <c r="D155" s="59" t="s">
        <v>4</v>
      </c>
      <c r="E155" s="55">
        <v>796</v>
      </c>
      <c r="F155" s="59" t="s">
        <v>5</v>
      </c>
      <c r="G155" s="60">
        <v>1</v>
      </c>
      <c r="H155" s="61">
        <v>261.67</v>
      </c>
      <c r="I155" s="60">
        <v>261.67</v>
      </c>
      <c r="J155" s="63" t="s">
        <v>7</v>
      </c>
      <c r="K155" s="64">
        <v>0.2</v>
      </c>
      <c r="L155" s="55">
        <v>52.33</v>
      </c>
      <c r="M155" s="61">
        <v>314</v>
      </c>
      <c r="N155" s="65" t="s">
        <v>4</v>
      </c>
      <c r="O155" s="59" t="s">
        <v>4</v>
      </c>
      <c r="P155" s="65" t="s">
        <v>4</v>
      </c>
      <c r="Q155" s="66">
        <f t="shared" si="2"/>
        <v>314</v>
      </c>
    </row>
    <row r="156" spans="1:17" x14ac:dyDescent="0.15">
      <c r="A156" s="55">
        <v>15087962</v>
      </c>
      <c r="B156" s="72">
        <v>2</v>
      </c>
      <c r="C156" s="57" t="s">
        <v>175</v>
      </c>
      <c r="D156" s="59" t="s">
        <v>4</v>
      </c>
      <c r="E156" s="55">
        <v>796</v>
      </c>
      <c r="F156" s="59" t="s">
        <v>5</v>
      </c>
      <c r="G156" s="60">
        <v>1</v>
      </c>
      <c r="H156" s="61">
        <v>166.67</v>
      </c>
      <c r="I156" s="60">
        <v>166.67</v>
      </c>
      <c r="J156" s="57" t="s">
        <v>7</v>
      </c>
      <c r="K156" s="64">
        <v>0.2</v>
      </c>
      <c r="L156" s="55">
        <v>33.33</v>
      </c>
      <c r="M156" s="61">
        <v>200</v>
      </c>
      <c r="N156" s="65" t="s">
        <v>4</v>
      </c>
      <c r="O156" s="59" t="s">
        <v>4</v>
      </c>
      <c r="P156" s="65" t="s">
        <v>186</v>
      </c>
      <c r="Q156" s="66">
        <f t="shared" si="2"/>
        <v>200</v>
      </c>
    </row>
    <row r="157" spans="1:17" ht="33" x14ac:dyDescent="0.35">
      <c r="A157" s="55">
        <v>17106426</v>
      </c>
      <c r="B157" s="72">
        <v>3</v>
      </c>
      <c r="C157" s="57" t="s">
        <v>176</v>
      </c>
      <c r="D157" s="98" t="s">
        <v>183</v>
      </c>
      <c r="E157" s="55">
        <v>796</v>
      </c>
      <c r="F157" s="59" t="s">
        <v>5</v>
      </c>
      <c r="G157" s="60">
        <v>1</v>
      </c>
      <c r="H157" s="61">
        <v>158.33000000000001</v>
      </c>
      <c r="I157" s="60">
        <v>158.33000000000001</v>
      </c>
      <c r="J157" s="63" t="s">
        <v>7</v>
      </c>
      <c r="K157" s="64">
        <v>0.2</v>
      </c>
      <c r="L157" s="55">
        <v>31.67</v>
      </c>
      <c r="M157" s="61">
        <v>190</v>
      </c>
      <c r="N157" s="65" t="s">
        <v>4</v>
      </c>
      <c r="O157" s="59" t="s">
        <v>4</v>
      </c>
      <c r="P157" s="65" t="s">
        <v>187</v>
      </c>
      <c r="Q157" s="66">
        <f t="shared" si="2"/>
        <v>190</v>
      </c>
    </row>
    <row r="158" spans="1:17" x14ac:dyDescent="0.15">
      <c r="A158" s="73"/>
      <c r="B158" s="72">
        <v>4</v>
      </c>
      <c r="C158" s="57" t="s">
        <v>176</v>
      </c>
      <c r="D158" s="58"/>
      <c r="E158" s="55">
        <v>796</v>
      </c>
      <c r="F158" s="59" t="s">
        <v>5</v>
      </c>
      <c r="G158" s="60">
        <v>1</v>
      </c>
      <c r="H158" s="61">
        <v>158.33000000000001</v>
      </c>
      <c r="I158" s="60">
        <v>158.33000000000001</v>
      </c>
      <c r="J158" s="63" t="s">
        <v>7</v>
      </c>
      <c r="K158" s="64">
        <v>0.2</v>
      </c>
      <c r="L158" s="55">
        <v>31.67</v>
      </c>
      <c r="M158" s="61">
        <v>190</v>
      </c>
      <c r="N158" s="65" t="s">
        <v>4</v>
      </c>
      <c r="O158" s="59" t="s">
        <v>4</v>
      </c>
      <c r="P158" s="65" t="s">
        <v>160</v>
      </c>
      <c r="Q158" s="66">
        <f t="shared" si="2"/>
        <v>190</v>
      </c>
    </row>
    <row r="159" spans="1:17" x14ac:dyDescent="0.15">
      <c r="A159" s="55">
        <v>82638512</v>
      </c>
      <c r="B159" s="72">
        <v>5</v>
      </c>
      <c r="C159" s="57" t="s">
        <v>177</v>
      </c>
      <c r="D159" s="58"/>
      <c r="E159" s="55">
        <v>796</v>
      </c>
      <c r="F159" s="59" t="s">
        <v>5</v>
      </c>
      <c r="G159" s="60">
        <v>1</v>
      </c>
      <c r="H159" s="61">
        <v>1464.17</v>
      </c>
      <c r="I159" s="60">
        <v>1464.17</v>
      </c>
      <c r="J159" s="63" t="s">
        <v>7</v>
      </c>
      <c r="K159" s="64">
        <v>0.2</v>
      </c>
      <c r="L159" s="55">
        <v>292.83</v>
      </c>
      <c r="M159" s="61">
        <v>1757</v>
      </c>
      <c r="N159" s="65" t="s">
        <v>4</v>
      </c>
      <c r="O159" s="59" t="s">
        <v>4</v>
      </c>
      <c r="P159" s="65" t="s">
        <v>4</v>
      </c>
      <c r="Q159" s="66">
        <f t="shared" si="2"/>
        <v>1757</v>
      </c>
    </row>
    <row r="160" spans="1:17" x14ac:dyDescent="0.15">
      <c r="A160" s="55">
        <v>82736357</v>
      </c>
      <c r="B160" s="72">
        <v>6</v>
      </c>
      <c r="C160" s="57" t="s">
        <v>178</v>
      </c>
      <c r="D160" s="58"/>
      <c r="E160" s="55">
        <v>796</v>
      </c>
      <c r="F160" s="59" t="s">
        <v>5</v>
      </c>
      <c r="G160" s="60">
        <v>1</v>
      </c>
      <c r="H160" s="61">
        <v>1665</v>
      </c>
      <c r="I160" s="62">
        <v>1665</v>
      </c>
      <c r="J160" s="63" t="s">
        <v>7</v>
      </c>
      <c r="K160" s="64">
        <v>0.2</v>
      </c>
      <c r="L160" s="55">
        <v>333</v>
      </c>
      <c r="M160" s="61">
        <v>1998</v>
      </c>
      <c r="N160" s="65" t="s">
        <v>4</v>
      </c>
      <c r="O160" s="59" t="s">
        <v>4</v>
      </c>
      <c r="P160" s="65" t="s">
        <v>4</v>
      </c>
      <c r="Q160" s="66">
        <f t="shared" si="2"/>
        <v>1998</v>
      </c>
    </row>
    <row r="161" spans="1:17" ht="33" x14ac:dyDescent="0.35">
      <c r="A161" s="55">
        <v>82736358</v>
      </c>
      <c r="B161" s="72">
        <v>7</v>
      </c>
      <c r="C161" s="57" t="s">
        <v>179</v>
      </c>
      <c r="D161" s="98" t="s">
        <v>184</v>
      </c>
      <c r="E161" s="55">
        <v>796</v>
      </c>
      <c r="F161" s="59" t="s">
        <v>5</v>
      </c>
      <c r="G161" s="60">
        <v>1</v>
      </c>
      <c r="H161" s="61">
        <v>1620.83</v>
      </c>
      <c r="I161" s="62">
        <v>1620.83</v>
      </c>
      <c r="J161" s="63" t="s">
        <v>7</v>
      </c>
      <c r="K161" s="64">
        <v>0.2</v>
      </c>
      <c r="L161" s="55">
        <v>324.17</v>
      </c>
      <c r="M161" s="61">
        <v>1945</v>
      </c>
      <c r="N161" s="65" t="s">
        <v>4</v>
      </c>
      <c r="O161" s="59" t="s">
        <v>4</v>
      </c>
      <c r="P161" s="65" t="s">
        <v>14</v>
      </c>
      <c r="Q161" s="66">
        <f t="shared" si="2"/>
        <v>1945</v>
      </c>
    </row>
    <row r="162" spans="1:17" x14ac:dyDescent="0.15">
      <c r="A162" s="55">
        <v>82638307</v>
      </c>
      <c r="B162" s="72">
        <v>8</v>
      </c>
      <c r="C162" s="57" t="s">
        <v>180</v>
      </c>
      <c r="D162" s="58"/>
      <c r="E162" s="55">
        <v>796</v>
      </c>
      <c r="F162" s="59" t="s">
        <v>5</v>
      </c>
      <c r="G162" s="60">
        <v>1</v>
      </c>
      <c r="H162" s="61">
        <v>611.66999999999996</v>
      </c>
      <c r="I162" s="60">
        <v>611.66999999999996</v>
      </c>
      <c r="J162" s="63" t="s">
        <v>7</v>
      </c>
      <c r="K162" s="64">
        <v>0.2</v>
      </c>
      <c r="L162" s="55">
        <v>122.33</v>
      </c>
      <c r="M162" s="61">
        <v>734</v>
      </c>
      <c r="N162" s="65" t="s">
        <v>4</v>
      </c>
      <c r="O162" s="59" t="s">
        <v>4</v>
      </c>
      <c r="P162" s="65" t="s">
        <v>188</v>
      </c>
      <c r="Q162" s="66">
        <f t="shared" si="2"/>
        <v>734</v>
      </c>
    </row>
    <row r="163" spans="1:17" x14ac:dyDescent="0.15">
      <c r="A163" s="55">
        <v>82142669</v>
      </c>
      <c r="B163" s="72">
        <v>9</v>
      </c>
      <c r="C163" s="57" t="s">
        <v>181</v>
      </c>
      <c r="D163" s="58"/>
      <c r="E163" s="55">
        <v>796</v>
      </c>
      <c r="F163" s="59" t="s">
        <v>5</v>
      </c>
      <c r="G163" s="60">
        <v>1</v>
      </c>
      <c r="H163" s="61">
        <v>222.5</v>
      </c>
      <c r="I163" s="60">
        <v>222.5</v>
      </c>
      <c r="J163" s="63" t="s">
        <v>7</v>
      </c>
      <c r="K163" s="64">
        <v>0.2</v>
      </c>
      <c r="L163" s="55">
        <v>44.5</v>
      </c>
      <c r="M163" s="61">
        <v>267</v>
      </c>
      <c r="N163" s="65" t="s">
        <v>4</v>
      </c>
      <c r="O163" s="59" t="s">
        <v>4</v>
      </c>
      <c r="P163" s="65" t="s">
        <v>14</v>
      </c>
      <c r="Q163" s="66">
        <f t="shared" si="2"/>
        <v>267</v>
      </c>
    </row>
    <row r="164" spans="1:17" ht="33" x14ac:dyDescent="0.15">
      <c r="A164" s="55">
        <v>82142669</v>
      </c>
      <c r="B164" s="72">
        <v>10</v>
      </c>
      <c r="C164" s="57" t="s">
        <v>182</v>
      </c>
      <c r="D164" s="59" t="s">
        <v>185</v>
      </c>
      <c r="E164" s="55">
        <v>796</v>
      </c>
      <c r="F164" s="58" t="s">
        <v>5</v>
      </c>
      <c r="G164" s="60">
        <v>1</v>
      </c>
      <c r="H164" s="61">
        <v>222.5</v>
      </c>
      <c r="I164" s="60">
        <v>222.5</v>
      </c>
      <c r="J164" s="63" t="s">
        <v>7</v>
      </c>
      <c r="K164" s="64">
        <v>0.2</v>
      </c>
      <c r="L164" s="55">
        <v>44.5</v>
      </c>
      <c r="M164" s="61">
        <v>267</v>
      </c>
      <c r="N164" s="65" t="s">
        <v>4</v>
      </c>
      <c r="O164" s="59" t="s">
        <v>4</v>
      </c>
      <c r="P164" s="65" t="s">
        <v>4</v>
      </c>
      <c r="Q164" s="66">
        <f t="shared" si="2"/>
        <v>267</v>
      </c>
    </row>
    <row r="165" spans="1:17" x14ac:dyDescent="0.15">
      <c r="A165" s="55">
        <v>82142669</v>
      </c>
      <c r="B165" s="72">
        <v>11</v>
      </c>
      <c r="C165" s="57" t="s">
        <v>182</v>
      </c>
      <c r="D165" s="59" t="s">
        <v>4</v>
      </c>
      <c r="E165" s="55">
        <v>796</v>
      </c>
      <c r="F165" s="58" t="s">
        <v>5</v>
      </c>
      <c r="G165" s="60">
        <v>1</v>
      </c>
      <c r="H165" s="61">
        <v>222.5</v>
      </c>
      <c r="I165" s="60">
        <v>222.5</v>
      </c>
      <c r="J165" s="63" t="s">
        <v>7</v>
      </c>
      <c r="K165" s="64">
        <v>0.2</v>
      </c>
      <c r="L165" s="55">
        <v>44.5</v>
      </c>
      <c r="M165" s="61">
        <v>267</v>
      </c>
      <c r="N165" s="65" t="s">
        <v>4</v>
      </c>
      <c r="O165" s="59" t="s">
        <v>4</v>
      </c>
      <c r="P165" s="65" t="s">
        <v>4</v>
      </c>
      <c r="Q165" s="66">
        <f t="shared" si="2"/>
        <v>267</v>
      </c>
    </row>
    <row r="166" spans="1:17" x14ac:dyDescent="0.15">
      <c r="A166" s="55">
        <v>82142669</v>
      </c>
      <c r="B166" s="72">
        <v>12</v>
      </c>
      <c r="C166" s="57" t="s">
        <v>182</v>
      </c>
      <c r="D166" s="59" t="s">
        <v>4</v>
      </c>
      <c r="E166" s="55">
        <v>796</v>
      </c>
      <c r="F166" s="58" t="s">
        <v>5</v>
      </c>
      <c r="G166" s="60">
        <v>1</v>
      </c>
      <c r="H166" s="61">
        <v>222.5</v>
      </c>
      <c r="I166" s="60">
        <v>222.5</v>
      </c>
      <c r="J166" s="63" t="s">
        <v>7</v>
      </c>
      <c r="K166" s="64">
        <v>0.2</v>
      </c>
      <c r="L166" s="55">
        <v>44.5</v>
      </c>
      <c r="M166" s="61">
        <v>267</v>
      </c>
      <c r="N166" s="65" t="s">
        <v>4</v>
      </c>
      <c r="O166" s="59" t="s">
        <v>4</v>
      </c>
      <c r="P166" s="65" t="s">
        <v>4</v>
      </c>
      <c r="Q166" s="66">
        <f t="shared" si="2"/>
        <v>267</v>
      </c>
    </row>
    <row r="167" spans="1:17" s="43" customFormat="1" ht="16" x14ac:dyDescent="0.2">
      <c r="A167" s="35" t="s">
        <v>249</v>
      </c>
      <c r="B167" s="36"/>
      <c r="C167" s="37" t="s">
        <v>261</v>
      </c>
      <c r="D167" s="38"/>
      <c r="E167" s="39"/>
      <c r="F167" s="38"/>
      <c r="G167" s="40"/>
      <c r="H167" s="41"/>
      <c r="I167" s="40"/>
      <c r="J167" s="38"/>
      <c r="K167" s="39"/>
      <c r="L167" s="39"/>
      <c r="M167" s="41"/>
      <c r="N167" s="38"/>
      <c r="O167" s="38"/>
      <c r="P167" s="38"/>
      <c r="Q167" s="42"/>
    </row>
    <row r="168" spans="1:17" x14ac:dyDescent="0.15">
      <c r="A168" s="24">
        <v>82539906</v>
      </c>
      <c r="B168" s="19">
        <v>1</v>
      </c>
      <c r="C168" s="6" t="s">
        <v>189</v>
      </c>
      <c r="D168" s="2" t="s">
        <v>4</v>
      </c>
      <c r="E168" s="24">
        <v>796</v>
      </c>
      <c r="F168" s="2" t="s">
        <v>5</v>
      </c>
      <c r="G168" s="29">
        <v>4</v>
      </c>
      <c r="H168" s="25">
        <v>966.67</v>
      </c>
      <c r="I168" s="28">
        <v>3866.67</v>
      </c>
      <c r="J168" s="7" t="s">
        <v>7</v>
      </c>
      <c r="K168" s="30">
        <v>0.2</v>
      </c>
      <c r="L168" s="24">
        <v>773.33</v>
      </c>
      <c r="M168" s="25">
        <v>4640</v>
      </c>
      <c r="N168" s="2" t="s">
        <v>49</v>
      </c>
      <c r="O168" s="2" t="s">
        <v>50</v>
      </c>
      <c r="P168" s="2" t="s">
        <v>194</v>
      </c>
      <c r="Q168" s="32">
        <f t="shared" si="2"/>
        <v>1160</v>
      </c>
    </row>
    <row r="169" spans="1:17" x14ac:dyDescent="0.15">
      <c r="A169" s="24">
        <v>13864879</v>
      </c>
      <c r="B169" s="18">
        <v>2</v>
      </c>
      <c r="C169" s="6" t="s">
        <v>190</v>
      </c>
      <c r="D169" s="2" t="s">
        <v>4</v>
      </c>
      <c r="E169" s="24">
        <v>796</v>
      </c>
      <c r="F169" s="2" t="s">
        <v>5</v>
      </c>
      <c r="G169" s="29">
        <v>16</v>
      </c>
      <c r="H169" s="25">
        <v>292.5</v>
      </c>
      <c r="I169" s="28">
        <v>4680</v>
      </c>
      <c r="J169" s="7" t="s">
        <v>7</v>
      </c>
      <c r="K169" s="30">
        <v>0.2</v>
      </c>
      <c r="L169" s="24">
        <v>936</v>
      </c>
      <c r="M169" s="25">
        <v>5616</v>
      </c>
      <c r="N169" s="2" t="s">
        <v>4</v>
      </c>
      <c r="O169" s="2" t="s">
        <v>4</v>
      </c>
      <c r="P169" s="2" t="s">
        <v>4</v>
      </c>
      <c r="Q169" s="32">
        <f t="shared" si="2"/>
        <v>351</v>
      </c>
    </row>
    <row r="170" spans="1:17" x14ac:dyDescent="0.15">
      <c r="A170" s="24">
        <v>82539905</v>
      </c>
      <c r="B170" s="19">
        <v>3</v>
      </c>
      <c r="C170" s="6" t="s">
        <v>191</v>
      </c>
      <c r="D170" s="2" t="s">
        <v>4</v>
      </c>
      <c r="E170" s="24">
        <v>796</v>
      </c>
      <c r="F170" s="2" t="s">
        <v>5</v>
      </c>
      <c r="G170" s="29">
        <v>1</v>
      </c>
      <c r="H170" s="25">
        <v>596.66999999999996</v>
      </c>
      <c r="I170" s="29">
        <v>596.66999999999996</v>
      </c>
      <c r="J170" s="7" t="s">
        <v>7</v>
      </c>
      <c r="K170" s="30">
        <v>0.2</v>
      </c>
      <c r="L170" s="24">
        <v>119.33</v>
      </c>
      <c r="M170" s="25">
        <v>716</v>
      </c>
      <c r="N170" s="2" t="s">
        <v>4</v>
      </c>
      <c r="O170" s="2" t="s">
        <v>4</v>
      </c>
      <c r="P170" s="2" t="s">
        <v>4</v>
      </c>
      <c r="Q170" s="32">
        <f t="shared" si="2"/>
        <v>716</v>
      </c>
    </row>
    <row r="171" spans="1:17" x14ac:dyDescent="0.15">
      <c r="A171" s="24">
        <v>13576930</v>
      </c>
      <c r="B171" s="18">
        <v>4</v>
      </c>
      <c r="C171" s="6" t="s">
        <v>192</v>
      </c>
      <c r="D171" s="2" t="s">
        <v>4</v>
      </c>
      <c r="E171" s="24">
        <v>796</v>
      </c>
      <c r="F171" s="2" t="s">
        <v>5</v>
      </c>
      <c r="G171" s="29">
        <v>2</v>
      </c>
      <c r="H171" s="25">
        <v>1281.67</v>
      </c>
      <c r="I171" s="28">
        <v>2563.33</v>
      </c>
      <c r="J171" s="7" t="s">
        <v>7</v>
      </c>
      <c r="K171" s="30">
        <v>0.2</v>
      </c>
      <c r="L171" s="24">
        <v>512.66999999999996</v>
      </c>
      <c r="M171" s="25">
        <v>3076</v>
      </c>
      <c r="N171" s="2" t="s">
        <v>49</v>
      </c>
      <c r="O171" s="2" t="s">
        <v>50</v>
      </c>
      <c r="P171" s="2" t="s">
        <v>195</v>
      </c>
      <c r="Q171" s="32">
        <f t="shared" si="2"/>
        <v>1538</v>
      </c>
    </row>
    <row r="172" spans="1:17" x14ac:dyDescent="0.15">
      <c r="A172" s="24">
        <v>18709472</v>
      </c>
      <c r="B172" s="18">
        <v>5</v>
      </c>
      <c r="C172" s="6" t="s">
        <v>193</v>
      </c>
      <c r="D172" s="2" t="s">
        <v>4</v>
      </c>
      <c r="E172" s="24">
        <v>796</v>
      </c>
      <c r="F172" s="2" t="s">
        <v>5</v>
      </c>
      <c r="G172" s="29">
        <v>3</v>
      </c>
      <c r="H172" s="25">
        <v>1522.5</v>
      </c>
      <c r="I172" s="28">
        <v>4567.5</v>
      </c>
      <c r="J172" s="7" t="s">
        <v>7</v>
      </c>
      <c r="K172" s="30">
        <v>0.2</v>
      </c>
      <c r="L172" s="24">
        <v>913.5</v>
      </c>
      <c r="M172" s="25">
        <v>5481</v>
      </c>
      <c r="N172" s="2" t="s">
        <v>49</v>
      </c>
      <c r="O172" s="2" t="s">
        <v>50</v>
      </c>
      <c r="P172" s="2" t="s">
        <v>194</v>
      </c>
      <c r="Q172" s="32">
        <f t="shared" si="2"/>
        <v>1827</v>
      </c>
    </row>
    <row r="173" spans="1:17" s="43" customFormat="1" ht="16" x14ac:dyDescent="0.2">
      <c r="A173" s="35" t="s">
        <v>250</v>
      </c>
      <c r="B173" s="44"/>
      <c r="C173" s="37" t="s">
        <v>260</v>
      </c>
      <c r="D173" s="38"/>
      <c r="E173" s="39"/>
      <c r="F173" s="38"/>
      <c r="G173" s="40"/>
      <c r="H173" s="41"/>
      <c r="I173" s="40"/>
      <c r="J173" s="38"/>
      <c r="K173" s="39"/>
      <c r="L173" s="39"/>
      <c r="M173" s="41"/>
      <c r="N173" s="38"/>
      <c r="O173" s="38"/>
      <c r="P173" s="38"/>
      <c r="Q173" s="42"/>
    </row>
    <row r="174" spans="1:17" x14ac:dyDescent="0.15">
      <c r="A174" s="55">
        <v>18649983</v>
      </c>
      <c r="B174" s="72">
        <v>1</v>
      </c>
      <c r="C174" s="74" t="s">
        <v>196</v>
      </c>
      <c r="D174" s="65" t="s">
        <v>4</v>
      </c>
      <c r="E174" s="55">
        <v>796</v>
      </c>
      <c r="F174" s="59" t="s">
        <v>5</v>
      </c>
      <c r="G174" s="60">
        <v>1</v>
      </c>
      <c r="H174" s="61">
        <v>567</v>
      </c>
      <c r="I174" s="60">
        <v>567</v>
      </c>
      <c r="J174" s="75" t="s">
        <v>7</v>
      </c>
      <c r="K174" s="64">
        <v>0.2</v>
      </c>
      <c r="L174" s="55">
        <v>113.4</v>
      </c>
      <c r="M174" s="61">
        <v>680.4</v>
      </c>
      <c r="N174" s="65" t="s">
        <v>4</v>
      </c>
      <c r="O174" s="59" t="s">
        <v>4</v>
      </c>
      <c r="P174" s="59" t="s">
        <v>4</v>
      </c>
      <c r="Q174" s="66">
        <f t="shared" si="2"/>
        <v>680.4</v>
      </c>
    </row>
    <row r="175" spans="1:17" x14ac:dyDescent="0.15">
      <c r="A175" s="55">
        <v>82594859</v>
      </c>
      <c r="B175" s="56">
        <v>2</v>
      </c>
      <c r="C175" s="57" t="s">
        <v>197</v>
      </c>
      <c r="D175" s="65" t="s">
        <v>4</v>
      </c>
      <c r="E175" s="55">
        <v>796</v>
      </c>
      <c r="F175" s="59" t="s">
        <v>5</v>
      </c>
      <c r="G175" s="60">
        <v>1</v>
      </c>
      <c r="H175" s="61">
        <v>915.21</v>
      </c>
      <c r="I175" s="60">
        <v>915.21</v>
      </c>
      <c r="J175" s="63" t="s">
        <v>7</v>
      </c>
      <c r="K175" s="64">
        <v>0.2</v>
      </c>
      <c r="L175" s="55">
        <v>183.04</v>
      </c>
      <c r="M175" s="61">
        <v>1098.25</v>
      </c>
      <c r="N175" s="65" t="s">
        <v>4</v>
      </c>
      <c r="O175" s="59" t="s">
        <v>4</v>
      </c>
      <c r="P175" s="59" t="s">
        <v>4</v>
      </c>
      <c r="Q175" s="66">
        <f t="shared" si="2"/>
        <v>1098.25</v>
      </c>
    </row>
    <row r="176" spans="1:17" x14ac:dyDescent="0.15">
      <c r="A176" s="55">
        <v>82460188</v>
      </c>
      <c r="B176" s="67">
        <v>3</v>
      </c>
      <c r="C176" s="57" t="s">
        <v>198</v>
      </c>
      <c r="D176" s="65" t="s">
        <v>4</v>
      </c>
      <c r="E176" s="55">
        <v>796</v>
      </c>
      <c r="F176" s="59" t="s">
        <v>5</v>
      </c>
      <c r="G176" s="60">
        <v>1</v>
      </c>
      <c r="H176" s="61">
        <v>734.25</v>
      </c>
      <c r="I176" s="60">
        <v>734.25</v>
      </c>
      <c r="J176" s="63" t="s">
        <v>7</v>
      </c>
      <c r="K176" s="64">
        <v>0.2</v>
      </c>
      <c r="L176" s="55">
        <v>146.85</v>
      </c>
      <c r="M176" s="61">
        <v>881.1</v>
      </c>
      <c r="N176" s="65" t="s">
        <v>4</v>
      </c>
      <c r="O176" s="59" t="s">
        <v>4</v>
      </c>
      <c r="P176" s="59" t="s">
        <v>4</v>
      </c>
      <c r="Q176" s="66">
        <f t="shared" si="2"/>
        <v>881.1</v>
      </c>
    </row>
    <row r="177" spans="1:17" x14ac:dyDescent="0.15">
      <c r="A177" s="55">
        <v>18649991</v>
      </c>
      <c r="B177" s="67">
        <v>4</v>
      </c>
      <c r="C177" s="58" t="s">
        <v>199</v>
      </c>
      <c r="D177" s="59" t="s">
        <v>4</v>
      </c>
      <c r="E177" s="55">
        <v>796</v>
      </c>
      <c r="F177" s="59" t="s">
        <v>5</v>
      </c>
      <c r="G177" s="60">
        <v>6</v>
      </c>
      <c r="H177" s="61">
        <v>166.67</v>
      </c>
      <c r="I177" s="62">
        <v>1000</v>
      </c>
      <c r="J177" s="63" t="s">
        <v>7</v>
      </c>
      <c r="K177" s="64">
        <v>0.2</v>
      </c>
      <c r="L177" s="55">
        <v>200</v>
      </c>
      <c r="M177" s="61">
        <v>1200</v>
      </c>
      <c r="N177" s="65" t="s">
        <v>4</v>
      </c>
      <c r="O177" s="59" t="s">
        <v>4</v>
      </c>
      <c r="P177" s="59" t="s">
        <v>4</v>
      </c>
      <c r="Q177" s="66">
        <f t="shared" si="2"/>
        <v>200</v>
      </c>
    </row>
    <row r="178" spans="1:17" x14ac:dyDescent="0.15">
      <c r="A178" s="55">
        <v>11472839</v>
      </c>
      <c r="B178" s="67">
        <v>5</v>
      </c>
      <c r="C178" s="57" t="s">
        <v>200</v>
      </c>
      <c r="D178" s="59" t="s">
        <v>4</v>
      </c>
      <c r="E178" s="55">
        <v>796</v>
      </c>
      <c r="F178" s="59" t="s">
        <v>5</v>
      </c>
      <c r="G178" s="60">
        <v>1</v>
      </c>
      <c r="H178" s="61">
        <v>187.5</v>
      </c>
      <c r="I178" s="60">
        <v>187.5</v>
      </c>
      <c r="J178" s="63" t="s">
        <v>7</v>
      </c>
      <c r="K178" s="64">
        <v>0.2</v>
      </c>
      <c r="L178" s="55">
        <v>37.5</v>
      </c>
      <c r="M178" s="61">
        <v>225</v>
      </c>
      <c r="N178" s="65" t="s">
        <v>4</v>
      </c>
      <c r="O178" s="59" t="s">
        <v>4</v>
      </c>
      <c r="P178" s="59" t="s">
        <v>4</v>
      </c>
      <c r="Q178" s="66">
        <f t="shared" si="2"/>
        <v>225</v>
      </c>
    </row>
    <row r="179" spans="1:17" x14ac:dyDescent="0.15">
      <c r="A179" s="55">
        <v>11475263</v>
      </c>
      <c r="B179" s="67">
        <v>6</v>
      </c>
      <c r="C179" s="57" t="s">
        <v>201</v>
      </c>
      <c r="D179" s="59" t="s">
        <v>4</v>
      </c>
      <c r="E179" s="55">
        <v>796</v>
      </c>
      <c r="F179" s="59" t="s">
        <v>5</v>
      </c>
      <c r="G179" s="60">
        <v>1</v>
      </c>
      <c r="H179" s="61">
        <v>187.5</v>
      </c>
      <c r="I179" s="60">
        <v>187.5</v>
      </c>
      <c r="J179" s="63" t="s">
        <v>7</v>
      </c>
      <c r="K179" s="64">
        <v>0.2</v>
      </c>
      <c r="L179" s="55">
        <v>37.5</v>
      </c>
      <c r="M179" s="61">
        <v>225</v>
      </c>
      <c r="N179" s="65" t="s">
        <v>4</v>
      </c>
      <c r="O179" s="59" t="s">
        <v>4</v>
      </c>
      <c r="P179" s="59" t="s">
        <v>4</v>
      </c>
      <c r="Q179" s="66">
        <f t="shared" si="2"/>
        <v>225</v>
      </c>
    </row>
    <row r="180" spans="1:17" x14ac:dyDescent="0.15">
      <c r="A180" s="55">
        <v>82594859</v>
      </c>
      <c r="B180" s="67">
        <v>7</v>
      </c>
      <c r="C180" s="57" t="s">
        <v>197</v>
      </c>
      <c r="D180" s="59" t="s">
        <v>4</v>
      </c>
      <c r="E180" s="55">
        <v>796</v>
      </c>
      <c r="F180" s="59" t="s">
        <v>5</v>
      </c>
      <c r="G180" s="60">
        <v>1</v>
      </c>
      <c r="H180" s="61">
        <v>915.21</v>
      </c>
      <c r="I180" s="60">
        <v>915.21</v>
      </c>
      <c r="J180" s="63" t="s">
        <v>7</v>
      </c>
      <c r="K180" s="64">
        <v>0.2</v>
      </c>
      <c r="L180" s="55">
        <v>183.04</v>
      </c>
      <c r="M180" s="61">
        <v>1098.25</v>
      </c>
      <c r="N180" s="65" t="s">
        <v>4</v>
      </c>
      <c r="O180" s="59" t="s">
        <v>4</v>
      </c>
      <c r="P180" s="59" t="s">
        <v>4</v>
      </c>
      <c r="Q180" s="66">
        <f t="shared" si="2"/>
        <v>1098.25</v>
      </c>
    </row>
    <row r="181" spans="1:17" x14ac:dyDescent="0.15">
      <c r="A181" s="55">
        <v>13407977</v>
      </c>
      <c r="B181" s="67">
        <v>8</v>
      </c>
      <c r="C181" s="57" t="s">
        <v>202</v>
      </c>
      <c r="D181" s="59" t="s">
        <v>4</v>
      </c>
      <c r="E181" s="55">
        <v>796</v>
      </c>
      <c r="F181" s="59" t="s">
        <v>5</v>
      </c>
      <c r="G181" s="60">
        <v>1</v>
      </c>
      <c r="H181" s="61">
        <v>597.5</v>
      </c>
      <c r="I181" s="60">
        <v>597.5</v>
      </c>
      <c r="J181" s="63" t="s">
        <v>7</v>
      </c>
      <c r="K181" s="64">
        <v>0.2</v>
      </c>
      <c r="L181" s="55">
        <v>119.5</v>
      </c>
      <c r="M181" s="61">
        <v>717</v>
      </c>
      <c r="N181" s="65" t="s">
        <v>4</v>
      </c>
      <c r="O181" s="59" t="s">
        <v>4</v>
      </c>
      <c r="P181" s="59" t="s">
        <v>4</v>
      </c>
      <c r="Q181" s="66">
        <f t="shared" si="2"/>
        <v>717</v>
      </c>
    </row>
    <row r="182" spans="1:17" x14ac:dyDescent="0.15">
      <c r="A182" s="55">
        <v>18731821</v>
      </c>
      <c r="B182" s="67">
        <v>9</v>
      </c>
      <c r="C182" s="57" t="s">
        <v>203</v>
      </c>
      <c r="D182" s="59" t="s">
        <v>4</v>
      </c>
      <c r="E182" s="55">
        <v>796</v>
      </c>
      <c r="F182" s="58" t="s">
        <v>5</v>
      </c>
      <c r="G182" s="60">
        <v>7</v>
      </c>
      <c r="H182" s="61">
        <v>353.33</v>
      </c>
      <c r="I182" s="62">
        <v>2473.33</v>
      </c>
      <c r="J182" s="63" t="s">
        <v>7</v>
      </c>
      <c r="K182" s="64">
        <v>0.2</v>
      </c>
      <c r="L182" s="55">
        <v>494.67</v>
      </c>
      <c r="M182" s="61">
        <v>2968</v>
      </c>
      <c r="N182" s="59" t="s">
        <v>49</v>
      </c>
      <c r="O182" s="59" t="s">
        <v>50</v>
      </c>
      <c r="P182" s="81" t="s">
        <v>210</v>
      </c>
      <c r="Q182" s="66">
        <f t="shared" si="2"/>
        <v>424</v>
      </c>
    </row>
    <row r="183" spans="1:17" x14ac:dyDescent="0.15">
      <c r="A183" s="55">
        <v>82565757</v>
      </c>
      <c r="B183" s="56">
        <v>10</v>
      </c>
      <c r="C183" s="57" t="s">
        <v>204</v>
      </c>
      <c r="D183" s="59" t="s">
        <v>207</v>
      </c>
      <c r="E183" s="55">
        <v>796</v>
      </c>
      <c r="F183" s="58" t="s">
        <v>5</v>
      </c>
      <c r="G183" s="60">
        <v>1</v>
      </c>
      <c r="H183" s="61">
        <v>533.33000000000004</v>
      </c>
      <c r="I183" s="60">
        <v>533.33000000000004</v>
      </c>
      <c r="J183" s="63" t="s">
        <v>7</v>
      </c>
      <c r="K183" s="64">
        <v>0.2</v>
      </c>
      <c r="L183" s="55">
        <v>106.67</v>
      </c>
      <c r="M183" s="61">
        <v>640</v>
      </c>
      <c r="N183" s="65" t="s">
        <v>4</v>
      </c>
      <c r="O183" s="65" t="s">
        <v>4</v>
      </c>
      <c r="P183" s="59" t="s">
        <v>4</v>
      </c>
      <c r="Q183" s="66">
        <f t="shared" si="2"/>
        <v>640</v>
      </c>
    </row>
    <row r="184" spans="1:17" x14ac:dyDescent="0.15">
      <c r="A184" s="55">
        <v>17561226</v>
      </c>
      <c r="B184" s="67">
        <v>11</v>
      </c>
      <c r="C184" s="58" t="s">
        <v>205</v>
      </c>
      <c r="D184" s="59" t="s">
        <v>208</v>
      </c>
      <c r="E184" s="55">
        <v>796</v>
      </c>
      <c r="F184" s="58" t="s">
        <v>5</v>
      </c>
      <c r="G184" s="60">
        <v>10</v>
      </c>
      <c r="H184" s="61">
        <v>35</v>
      </c>
      <c r="I184" s="60">
        <v>350</v>
      </c>
      <c r="J184" s="63" t="s">
        <v>7</v>
      </c>
      <c r="K184" s="64">
        <v>0.2</v>
      </c>
      <c r="L184" s="55">
        <v>70</v>
      </c>
      <c r="M184" s="61">
        <v>420</v>
      </c>
      <c r="N184" s="59" t="s">
        <v>49</v>
      </c>
      <c r="O184" s="59" t="s">
        <v>50</v>
      </c>
      <c r="P184" s="81" t="s">
        <v>115</v>
      </c>
      <c r="Q184" s="66">
        <f t="shared" si="2"/>
        <v>42</v>
      </c>
    </row>
    <row r="185" spans="1:17" x14ac:dyDescent="0.15">
      <c r="A185" s="55">
        <v>17560688</v>
      </c>
      <c r="B185" s="67">
        <v>12</v>
      </c>
      <c r="C185" s="57" t="s">
        <v>206</v>
      </c>
      <c r="D185" s="65" t="s">
        <v>209</v>
      </c>
      <c r="E185" s="55">
        <v>796</v>
      </c>
      <c r="F185" s="58" t="s">
        <v>5</v>
      </c>
      <c r="G185" s="60">
        <v>20</v>
      </c>
      <c r="H185" s="61">
        <v>26.67</v>
      </c>
      <c r="I185" s="60">
        <v>533.33000000000004</v>
      </c>
      <c r="J185" s="63" t="s">
        <v>7</v>
      </c>
      <c r="K185" s="64">
        <v>0.2</v>
      </c>
      <c r="L185" s="55">
        <v>106.67</v>
      </c>
      <c r="M185" s="61">
        <v>640</v>
      </c>
      <c r="N185" s="59" t="s">
        <v>49</v>
      </c>
      <c r="O185" s="59" t="s">
        <v>50</v>
      </c>
      <c r="P185" s="81" t="s">
        <v>211</v>
      </c>
      <c r="Q185" s="66">
        <f t="shared" si="2"/>
        <v>32</v>
      </c>
    </row>
    <row r="186" spans="1:17" s="43" customFormat="1" ht="16" x14ac:dyDescent="0.2">
      <c r="A186" s="35" t="s">
        <v>251</v>
      </c>
      <c r="B186" s="36"/>
      <c r="C186" s="37" t="s">
        <v>261</v>
      </c>
      <c r="D186" s="38"/>
      <c r="E186" s="39"/>
      <c r="F186" s="38"/>
      <c r="G186" s="40"/>
      <c r="H186" s="41"/>
      <c r="I186" s="40"/>
      <c r="J186" s="38"/>
      <c r="K186" s="39"/>
      <c r="L186" s="39"/>
      <c r="M186" s="41"/>
      <c r="N186" s="38"/>
      <c r="O186" s="38"/>
      <c r="P186" s="38"/>
      <c r="Q186" s="42"/>
    </row>
    <row r="187" spans="1:17" x14ac:dyDescent="0.15">
      <c r="A187" s="24">
        <v>89729931</v>
      </c>
      <c r="B187" s="19">
        <v>1</v>
      </c>
      <c r="C187" s="6" t="s">
        <v>212</v>
      </c>
      <c r="D187" s="2" t="s">
        <v>4</v>
      </c>
      <c r="E187" s="24">
        <v>796</v>
      </c>
      <c r="F187" s="2" t="s">
        <v>146</v>
      </c>
      <c r="G187" s="29">
        <v>1</v>
      </c>
      <c r="H187" s="25">
        <v>1925.83</v>
      </c>
      <c r="I187" s="28">
        <v>1925.83</v>
      </c>
      <c r="J187" s="7" t="s">
        <v>7</v>
      </c>
      <c r="K187" s="30">
        <v>0.2</v>
      </c>
      <c r="L187" s="24">
        <v>385.17</v>
      </c>
      <c r="M187" s="25">
        <v>2311</v>
      </c>
      <c r="N187" s="2" t="s">
        <v>49</v>
      </c>
      <c r="O187" s="2" t="s">
        <v>50</v>
      </c>
      <c r="P187" s="2" t="s">
        <v>223</v>
      </c>
      <c r="Q187" s="32">
        <f t="shared" si="2"/>
        <v>2311</v>
      </c>
    </row>
    <row r="188" spans="1:17" x14ac:dyDescent="0.15">
      <c r="A188" s="24">
        <v>18754935</v>
      </c>
      <c r="B188" s="18">
        <v>2</v>
      </c>
      <c r="C188" s="6" t="s">
        <v>213</v>
      </c>
      <c r="D188" s="3"/>
      <c r="E188" s="24">
        <v>796</v>
      </c>
      <c r="F188" s="2" t="s">
        <v>5</v>
      </c>
      <c r="G188" s="29">
        <v>1</v>
      </c>
      <c r="H188" s="25">
        <v>826.67</v>
      </c>
      <c r="I188" s="29">
        <v>826.67</v>
      </c>
      <c r="J188" s="6" t="s">
        <v>7</v>
      </c>
      <c r="K188" s="30">
        <v>0.2</v>
      </c>
      <c r="L188" s="24">
        <v>165.33</v>
      </c>
      <c r="M188" s="25">
        <v>992</v>
      </c>
      <c r="N188" s="8" t="s">
        <v>4</v>
      </c>
      <c r="O188" s="5" t="s">
        <v>4</v>
      </c>
      <c r="P188" s="2" t="s">
        <v>4</v>
      </c>
      <c r="Q188" s="32">
        <f t="shared" si="2"/>
        <v>992</v>
      </c>
    </row>
    <row r="189" spans="1:17" x14ac:dyDescent="0.15">
      <c r="A189" s="24">
        <v>82539907</v>
      </c>
      <c r="B189" s="18">
        <v>3</v>
      </c>
      <c r="C189" s="6" t="s">
        <v>214</v>
      </c>
      <c r="D189" s="2" t="s">
        <v>4</v>
      </c>
      <c r="E189" s="24">
        <v>796</v>
      </c>
      <c r="F189" s="2" t="s">
        <v>5</v>
      </c>
      <c r="G189" s="29">
        <v>1</v>
      </c>
      <c r="H189" s="25">
        <v>630</v>
      </c>
      <c r="I189" s="29">
        <v>630</v>
      </c>
      <c r="J189" s="7" t="s">
        <v>7</v>
      </c>
      <c r="K189" s="30">
        <v>0.2</v>
      </c>
      <c r="L189" s="24">
        <v>126</v>
      </c>
      <c r="M189" s="25">
        <v>756</v>
      </c>
      <c r="N189" s="2" t="s">
        <v>49</v>
      </c>
      <c r="O189" s="2" t="s">
        <v>50</v>
      </c>
      <c r="P189" s="2" t="s">
        <v>194</v>
      </c>
      <c r="Q189" s="32">
        <f t="shared" si="2"/>
        <v>756</v>
      </c>
    </row>
    <row r="190" spans="1:17" x14ac:dyDescent="0.15">
      <c r="A190" s="24">
        <v>15557522</v>
      </c>
      <c r="B190" s="18">
        <v>4</v>
      </c>
      <c r="C190" s="6" t="s">
        <v>215</v>
      </c>
      <c r="D190" s="2" t="s">
        <v>4</v>
      </c>
      <c r="E190" s="24">
        <v>796</v>
      </c>
      <c r="F190" s="2" t="s">
        <v>5</v>
      </c>
      <c r="G190" s="29">
        <v>1</v>
      </c>
      <c r="H190" s="25">
        <v>225.83</v>
      </c>
      <c r="I190" s="29">
        <v>225.83</v>
      </c>
      <c r="J190" s="7" t="s">
        <v>7</v>
      </c>
      <c r="K190" s="30">
        <v>0.2</v>
      </c>
      <c r="L190" s="24">
        <v>45.17</v>
      </c>
      <c r="M190" s="25">
        <v>271</v>
      </c>
      <c r="N190" s="8" t="s">
        <v>4</v>
      </c>
      <c r="O190" s="5" t="s">
        <v>4</v>
      </c>
      <c r="P190" s="2" t="s">
        <v>4</v>
      </c>
      <c r="Q190" s="32">
        <f t="shared" si="2"/>
        <v>271</v>
      </c>
    </row>
    <row r="191" spans="1:17" x14ac:dyDescent="0.15">
      <c r="A191" s="24">
        <v>15557522</v>
      </c>
      <c r="B191" s="18">
        <v>5</v>
      </c>
      <c r="C191" s="6" t="s">
        <v>216</v>
      </c>
      <c r="D191" s="2" t="s">
        <v>4</v>
      </c>
      <c r="E191" s="24">
        <v>796</v>
      </c>
      <c r="F191" s="2" t="s">
        <v>5</v>
      </c>
      <c r="G191" s="29">
        <v>1</v>
      </c>
      <c r="H191" s="25">
        <v>225.83</v>
      </c>
      <c r="I191" s="29">
        <v>225.83</v>
      </c>
      <c r="J191" s="7" t="s">
        <v>7</v>
      </c>
      <c r="K191" s="30">
        <v>0.2</v>
      </c>
      <c r="L191" s="24">
        <v>45.17</v>
      </c>
      <c r="M191" s="25">
        <v>271</v>
      </c>
      <c r="N191" s="8" t="s">
        <v>4</v>
      </c>
      <c r="O191" s="5" t="s">
        <v>4</v>
      </c>
      <c r="P191" s="2" t="s">
        <v>4</v>
      </c>
      <c r="Q191" s="32">
        <f t="shared" si="2"/>
        <v>271</v>
      </c>
    </row>
    <row r="192" spans="1:17" x14ac:dyDescent="0.15">
      <c r="A192" s="24">
        <v>15557522</v>
      </c>
      <c r="B192" s="18">
        <v>6</v>
      </c>
      <c r="C192" s="6" t="s">
        <v>217</v>
      </c>
      <c r="D192" s="2" t="s">
        <v>4</v>
      </c>
      <c r="E192" s="24">
        <v>796</v>
      </c>
      <c r="F192" s="2" t="s">
        <v>5</v>
      </c>
      <c r="G192" s="29">
        <v>1</v>
      </c>
      <c r="H192" s="25">
        <v>225.83</v>
      </c>
      <c r="I192" s="29">
        <v>225.83</v>
      </c>
      <c r="J192" s="7" t="s">
        <v>7</v>
      </c>
      <c r="K192" s="30">
        <v>0.2</v>
      </c>
      <c r="L192" s="24">
        <v>45.17</v>
      </c>
      <c r="M192" s="25">
        <v>271</v>
      </c>
      <c r="N192" s="8" t="s">
        <v>4</v>
      </c>
      <c r="O192" s="5" t="s">
        <v>4</v>
      </c>
      <c r="P192" s="2" t="s">
        <v>4</v>
      </c>
      <c r="Q192" s="32">
        <f t="shared" si="2"/>
        <v>271</v>
      </c>
    </row>
    <row r="193" spans="1:17" x14ac:dyDescent="0.15">
      <c r="A193" s="24">
        <v>13576914</v>
      </c>
      <c r="B193" s="18">
        <v>7</v>
      </c>
      <c r="C193" s="6" t="s">
        <v>218</v>
      </c>
      <c r="D193" s="2" t="s">
        <v>4</v>
      </c>
      <c r="E193" s="24">
        <v>796</v>
      </c>
      <c r="F193" s="2" t="s">
        <v>5</v>
      </c>
      <c r="G193" s="29">
        <v>1</v>
      </c>
      <c r="H193" s="25">
        <v>951.67</v>
      </c>
      <c r="I193" s="29">
        <v>951.67</v>
      </c>
      <c r="J193" s="6" t="s">
        <v>7</v>
      </c>
      <c r="K193" s="30">
        <v>0.2</v>
      </c>
      <c r="L193" s="24">
        <v>190.33</v>
      </c>
      <c r="M193" s="25">
        <v>1142</v>
      </c>
      <c r="N193" s="2" t="s">
        <v>49</v>
      </c>
      <c r="O193" s="2" t="s">
        <v>50</v>
      </c>
      <c r="P193" s="2" t="s">
        <v>224</v>
      </c>
      <c r="Q193" s="32">
        <f t="shared" si="2"/>
        <v>1142</v>
      </c>
    </row>
    <row r="194" spans="1:17" x14ac:dyDescent="0.15">
      <c r="A194" s="24">
        <v>13576914</v>
      </c>
      <c r="B194" s="18">
        <v>8</v>
      </c>
      <c r="C194" s="6" t="s">
        <v>219</v>
      </c>
      <c r="D194" s="2" t="s">
        <v>4</v>
      </c>
      <c r="E194" s="24">
        <v>796</v>
      </c>
      <c r="F194" s="2" t="s">
        <v>5</v>
      </c>
      <c r="G194" s="29">
        <v>1</v>
      </c>
      <c r="H194" s="25">
        <v>951.67</v>
      </c>
      <c r="I194" s="29">
        <v>951.67</v>
      </c>
      <c r="J194" s="6" t="s">
        <v>7</v>
      </c>
      <c r="K194" s="30">
        <v>0.2</v>
      </c>
      <c r="L194" s="24">
        <v>190.33</v>
      </c>
      <c r="M194" s="25">
        <v>1142</v>
      </c>
      <c r="N194" s="2" t="s">
        <v>49</v>
      </c>
      <c r="O194" s="2" t="s">
        <v>50</v>
      </c>
      <c r="P194" s="2" t="s">
        <v>225</v>
      </c>
      <c r="Q194" s="32">
        <f t="shared" si="2"/>
        <v>1142</v>
      </c>
    </row>
    <row r="195" spans="1:17" x14ac:dyDescent="0.15">
      <c r="A195" s="24">
        <v>13576914</v>
      </c>
      <c r="B195" s="18">
        <v>9</v>
      </c>
      <c r="C195" s="6" t="s">
        <v>219</v>
      </c>
      <c r="D195" s="2" t="s">
        <v>4</v>
      </c>
      <c r="E195" s="24">
        <v>796</v>
      </c>
      <c r="F195" s="2" t="s">
        <v>5</v>
      </c>
      <c r="G195" s="29">
        <v>1</v>
      </c>
      <c r="H195" s="25">
        <v>951.67</v>
      </c>
      <c r="I195" s="29">
        <v>951.67</v>
      </c>
      <c r="J195" s="7" t="s">
        <v>7</v>
      </c>
      <c r="K195" s="30">
        <v>0.2</v>
      </c>
      <c r="L195" s="24">
        <v>190.33</v>
      </c>
      <c r="M195" s="25">
        <v>1142</v>
      </c>
      <c r="N195" s="2" t="s">
        <v>49</v>
      </c>
      <c r="O195" s="2" t="s">
        <v>50</v>
      </c>
      <c r="P195" s="2" t="s">
        <v>225</v>
      </c>
      <c r="Q195" s="32">
        <f t="shared" si="2"/>
        <v>1142</v>
      </c>
    </row>
    <row r="196" spans="1:17" x14ac:dyDescent="0.15">
      <c r="A196" s="24">
        <v>13864860</v>
      </c>
      <c r="B196" s="18">
        <v>10</v>
      </c>
      <c r="C196" s="6" t="s">
        <v>220</v>
      </c>
      <c r="D196" s="2" t="s">
        <v>4</v>
      </c>
      <c r="E196" s="24">
        <v>796</v>
      </c>
      <c r="F196" s="2" t="s">
        <v>146</v>
      </c>
      <c r="G196" s="29">
        <v>5</v>
      </c>
      <c r="H196" s="25">
        <v>206.67</v>
      </c>
      <c r="I196" s="28">
        <v>1033.33</v>
      </c>
      <c r="J196" s="7" t="s">
        <v>7</v>
      </c>
      <c r="K196" s="30">
        <v>0.2</v>
      </c>
      <c r="L196" s="24">
        <v>206.67</v>
      </c>
      <c r="M196" s="25">
        <v>1240</v>
      </c>
      <c r="N196" s="8" t="s">
        <v>4</v>
      </c>
      <c r="O196" s="5" t="s">
        <v>4</v>
      </c>
      <c r="P196" s="2" t="s">
        <v>4</v>
      </c>
      <c r="Q196" s="32">
        <f t="shared" ref="Q196:Q199" si="3">M196/G196</f>
        <v>248</v>
      </c>
    </row>
    <row r="197" spans="1:17" x14ac:dyDescent="0.15">
      <c r="A197" s="24">
        <v>89729933</v>
      </c>
      <c r="B197" s="18">
        <v>11</v>
      </c>
      <c r="C197" s="6" t="s">
        <v>221</v>
      </c>
      <c r="D197" s="2" t="s">
        <v>4</v>
      </c>
      <c r="E197" s="24">
        <v>796</v>
      </c>
      <c r="F197" s="2" t="s">
        <v>5</v>
      </c>
      <c r="G197" s="29">
        <v>1</v>
      </c>
      <c r="H197" s="25">
        <v>2085.83</v>
      </c>
      <c r="I197" s="28">
        <v>2085.83</v>
      </c>
      <c r="J197" s="7" t="s">
        <v>7</v>
      </c>
      <c r="K197" s="30">
        <v>0.2</v>
      </c>
      <c r="L197" s="24">
        <v>417.17</v>
      </c>
      <c r="M197" s="25">
        <v>2503</v>
      </c>
      <c r="N197" s="2" t="s">
        <v>49</v>
      </c>
      <c r="O197" s="2" t="s">
        <v>50</v>
      </c>
      <c r="P197" s="2" t="s">
        <v>223</v>
      </c>
      <c r="Q197" s="32">
        <f t="shared" si="3"/>
        <v>2503</v>
      </c>
    </row>
    <row r="198" spans="1:17" x14ac:dyDescent="0.15">
      <c r="A198" s="24">
        <v>89729933</v>
      </c>
      <c r="B198" s="20">
        <v>12</v>
      </c>
      <c r="C198" s="6" t="s">
        <v>222</v>
      </c>
      <c r="D198" s="2" t="s">
        <v>4</v>
      </c>
      <c r="E198" s="24">
        <v>796</v>
      </c>
      <c r="F198" s="2" t="s">
        <v>5</v>
      </c>
      <c r="G198" s="29">
        <v>1</v>
      </c>
      <c r="H198" s="25">
        <v>2085.83</v>
      </c>
      <c r="I198" s="28">
        <v>2085.83</v>
      </c>
      <c r="J198" s="7" t="s">
        <v>7</v>
      </c>
      <c r="K198" s="30">
        <v>0.2</v>
      </c>
      <c r="L198" s="24">
        <v>417.17</v>
      </c>
      <c r="M198" s="25">
        <v>2503</v>
      </c>
      <c r="N198" s="2" t="s">
        <v>49</v>
      </c>
      <c r="O198" s="2" t="s">
        <v>50</v>
      </c>
      <c r="P198" s="2" t="s">
        <v>223</v>
      </c>
      <c r="Q198" s="32">
        <f t="shared" si="3"/>
        <v>2503</v>
      </c>
    </row>
    <row r="199" spans="1:17" x14ac:dyDescent="0.15">
      <c r="A199" s="24">
        <v>13864879</v>
      </c>
      <c r="B199" s="19">
        <v>13</v>
      </c>
      <c r="C199" s="12" t="s">
        <v>190</v>
      </c>
      <c r="D199" s="15" t="s">
        <v>127</v>
      </c>
      <c r="E199" s="24">
        <v>796</v>
      </c>
      <c r="F199" s="9" t="s">
        <v>226</v>
      </c>
      <c r="G199" s="29">
        <v>5</v>
      </c>
      <c r="H199" s="25">
        <v>292.5</v>
      </c>
      <c r="I199" s="28">
        <v>1462.5</v>
      </c>
      <c r="J199" s="13" t="s">
        <v>7</v>
      </c>
      <c r="K199" s="30">
        <v>0.2</v>
      </c>
      <c r="L199" s="24">
        <v>292.5</v>
      </c>
      <c r="M199" s="26">
        <v>1755</v>
      </c>
      <c r="N199" s="16" t="s">
        <v>105</v>
      </c>
      <c r="O199" s="17" t="s">
        <v>105</v>
      </c>
      <c r="P199" s="15" t="s">
        <v>105</v>
      </c>
      <c r="Q199" s="32">
        <f t="shared" si="3"/>
        <v>351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Хабаровск</vt:lpstr>
      <vt:lpstr>Владивосток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2022-09-26T05:28:39Z</dcterms:modified>
</cp:coreProperties>
</file>