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Guerola/Desktop/RESULTADOS YOUTUBE HASTA 18.05.17/"/>
    </mc:Choice>
  </mc:AlternateContent>
  <bookViews>
    <workbookView xWindow="26600" yWindow="460" windowWidth="36480" windowHeight="20200" tabRatio="500"/>
  </bookViews>
  <sheets>
    <sheet name="Hoja2" sheetId="2" r:id="rId1"/>
    <sheet name="Hoja1" sheetId="1" r:id="rId2"/>
  </sheets>
  <calcPr calcId="150000" concurrentCalc="0"/>
  <pivotCaches>
    <pivotCache cacheId="6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4" i="2" l="1"/>
  <c r="O50" i="2"/>
  <c r="N50" i="2"/>
  <c r="M50" i="2"/>
  <c r="R41" i="2"/>
  <c r="O41" i="2"/>
  <c r="R32" i="2"/>
  <c r="O32" i="2"/>
  <c r="R23" i="2"/>
  <c r="O23" i="2"/>
  <c r="R14" i="2"/>
  <c r="O14" i="2"/>
  <c r="S6" i="2"/>
  <c r="S15" i="2"/>
  <c r="S24" i="2"/>
  <c r="S33" i="2"/>
  <c r="S42" i="2"/>
  <c r="R34" i="2"/>
  <c r="R35" i="2"/>
  <c r="R36" i="2"/>
  <c r="R37" i="2"/>
  <c r="R38" i="2"/>
  <c r="R39" i="2"/>
  <c r="R40" i="2"/>
  <c r="R33" i="2"/>
  <c r="O34" i="2"/>
  <c r="O35" i="2"/>
  <c r="O36" i="2"/>
  <c r="O37" i="2"/>
  <c r="O38" i="2"/>
  <c r="O39" i="2"/>
  <c r="O40" i="2"/>
  <c r="O33" i="2"/>
  <c r="R25" i="2"/>
  <c r="R26" i="2"/>
  <c r="R27" i="2"/>
  <c r="R28" i="2"/>
  <c r="R29" i="2"/>
  <c r="R30" i="2"/>
  <c r="R31" i="2"/>
  <c r="R24" i="2"/>
  <c r="O25" i="2"/>
  <c r="O26" i="2"/>
  <c r="O27" i="2"/>
  <c r="O28" i="2"/>
  <c r="O29" i="2"/>
  <c r="O30" i="2"/>
  <c r="O31" i="2"/>
  <c r="O24" i="2"/>
  <c r="R16" i="2"/>
  <c r="R17" i="2"/>
  <c r="R18" i="2"/>
  <c r="R19" i="2"/>
  <c r="R20" i="2"/>
  <c r="R21" i="2"/>
  <c r="R22" i="2"/>
  <c r="R15" i="2"/>
  <c r="O16" i="2"/>
  <c r="O17" i="2"/>
  <c r="O18" i="2"/>
  <c r="O19" i="2"/>
  <c r="O20" i="2"/>
  <c r="O21" i="2"/>
  <c r="O22" i="2"/>
  <c r="O15" i="2"/>
  <c r="R7" i="2"/>
  <c r="R8" i="2"/>
  <c r="R9" i="2"/>
  <c r="R10" i="2"/>
  <c r="R11" i="2"/>
  <c r="R12" i="2"/>
  <c r="R13" i="2"/>
  <c r="R6" i="2"/>
  <c r="O7" i="2"/>
  <c r="O8" i="2"/>
  <c r="O9" i="2"/>
  <c r="O10" i="2"/>
  <c r="O11" i="2"/>
  <c r="O12" i="2"/>
  <c r="O13" i="2"/>
  <c r="O6" i="2"/>
</calcChain>
</file>

<file path=xl/sharedStrings.xml><?xml version="1.0" encoding="utf-8"?>
<sst xmlns="http://schemas.openxmlformats.org/spreadsheetml/2006/main" count="1990" uniqueCount="46">
  <si>
    <t>Date</t>
  </si>
  <si>
    <t>Metric</t>
  </si>
  <si>
    <t>Application</t>
  </si>
  <si>
    <t>Platform</t>
  </si>
  <si>
    <t>ctr</t>
  </si>
  <si>
    <t>rins_mkt</t>
  </si>
  <si>
    <t>Value</t>
  </si>
  <si>
    <t>New Game Users</t>
  </si>
  <si>
    <t>Dragon City</t>
  </si>
  <si>
    <t>iOS</t>
  </si>
  <si>
    <t>AU</t>
  </si>
  <si>
    <t>organic</t>
  </si>
  <si>
    <t>CA</t>
  </si>
  <si>
    <t>GB</t>
  </si>
  <si>
    <t>US</t>
  </si>
  <si>
    <t>Android</t>
  </si>
  <si>
    <t>Week day</t>
  </si>
  <si>
    <t>Monday</t>
  </si>
  <si>
    <t>Tuesday</t>
  </si>
  <si>
    <t>Wednesday</t>
  </si>
  <si>
    <t>Thursday</t>
  </si>
  <si>
    <t>Friday</t>
  </si>
  <si>
    <t>Saturday</t>
  </si>
  <si>
    <t>Sunday</t>
  </si>
  <si>
    <t>Suma de Value</t>
  </si>
  <si>
    <t>Etiquetas de columna</t>
  </si>
  <si>
    <t>Etiquetas de fila</t>
  </si>
  <si>
    <t>Total general</t>
  </si>
  <si>
    <t>Promedio de Value</t>
  </si>
  <si>
    <t>(Todo)</t>
  </si>
  <si>
    <t>(Varios elementos)</t>
  </si>
  <si>
    <t>Previous</t>
  </si>
  <si>
    <t>Campaign</t>
  </si>
  <si>
    <t>Uplift</t>
  </si>
  <si>
    <t>ANDROID</t>
  </si>
  <si>
    <t>IOS</t>
  </si>
  <si>
    <t>TOTAL AU</t>
  </si>
  <si>
    <t>TOTAL CA</t>
  </si>
  <si>
    <t>TOTAL GB</t>
  </si>
  <si>
    <t>TOTAL US</t>
  </si>
  <si>
    <t>TOTAL ORGANIC</t>
  </si>
  <si>
    <t>TRACKED NGU</t>
  </si>
  <si>
    <t>Vanoss</t>
  </si>
  <si>
    <t>Delirious</t>
  </si>
  <si>
    <t>TOTAL</t>
  </si>
  <si>
    <t>TOTAL ORGANIC +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</si>
</sst>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72" formatCode="_-* #,##0\ _€_-;\-* #,##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5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" fontId="0" fillId="0" borderId="1" xfId="0" applyNumberFormat="1" applyFont="1" applyBorder="1"/>
    <xf numFmtId="22" fontId="0" fillId="0" borderId="0" xfId="0" applyNumberForma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4" borderId="0" xfId="0" applyFont="1" applyFill="1"/>
    <xf numFmtId="1" fontId="2" fillId="4" borderId="0" xfId="0" applyNumberFormat="1" applyFont="1" applyFill="1"/>
    <xf numFmtId="172" fontId="2" fillId="7" borderId="0" xfId="1" applyNumberFormat="1" applyFont="1" applyFill="1" applyAlignment="1">
      <alignment horizontal="center" vertical="center"/>
    </xf>
    <xf numFmtId="172" fontId="2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2" fontId="3" fillId="8" borderId="0" xfId="1" applyNumberFormat="1" applyFont="1" applyFill="1" applyAlignment="1">
      <alignment horizontal="center" vertical="center"/>
    </xf>
    <xf numFmtId="0" fontId="2" fillId="8" borderId="0" xfId="0" applyFont="1" applyFill="1"/>
    <xf numFmtId="0" fontId="2" fillId="10" borderId="0" xfId="0" applyFont="1" applyFill="1" applyAlignment="1">
      <alignment horizontal="center"/>
    </xf>
    <xf numFmtId="1" fontId="0" fillId="9" borderId="0" xfId="0" applyNumberFormat="1" applyFill="1"/>
    <xf numFmtId="0" fontId="2" fillId="11" borderId="0" xfId="0" applyFont="1" applyFill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72" fontId="2" fillId="8" borderId="5" xfId="0" applyNumberFormat="1" applyFont="1" applyFill="1" applyBorder="1" applyAlignment="1">
      <alignment horizontal="center" vertical="center"/>
    </xf>
    <xf numFmtId="172" fontId="2" fillId="8" borderId="6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9" defaultPivotStyle="PivotStyleMedium7"/>
  <colors>
    <mruColors>
      <color rgb="FF00FF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80.516789583337" createdVersion="4" refreshedVersion="4" minRefreshableVersion="3" recordCount="312">
  <cacheSource type="worksheet">
    <worksheetSource ref="A1:H313" sheet="Hoja1"/>
  </cacheSource>
  <cacheFields count="8">
    <cacheField name="Date" numFmtId="22">
      <sharedItems containsSemiMixedTypes="0" containsNonDate="0" containsDate="1" containsString="0" minDate="2016-05-23T00:00:00" maxDate="2016-07-01T00:00:00" count="39"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</sharedItems>
    </cacheField>
    <cacheField name="Metric" numFmtId="0">
      <sharedItems/>
    </cacheField>
    <cacheField name="Application" numFmtId="0">
      <sharedItems/>
    </cacheField>
    <cacheField name="Platform" numFmtId="0">
      <sharedItems count="2">
        <s v="iOS"/>
        <s v="Android"/>
      </sharedItems>
    </cacheField>
    <cacheField name="ctr" numFmtId="0">
      <sharedItems count="4">
        <s v="AU"/>
        <s v="CA"/>
        <s v="GB"/>
        <s v="US"/>
      </sharedItems>
    </cacheField>
    <cacheField name="rins_mkt" numFmtId="0">
      <sharedItems/>
    </cacheField>
    <cacheField name="Value" numFmtId="0">
      <sharedItems containsSemiMixedTypes="0" containsString="0" containsNumber="1" containsInteger="1" minValue="111" maxValue="21812"/>
    </cacheField>
    <cacheField name="Week day" numFmtId="0">
      <sharedItems count="7">
        <s v="Monday"/>
        <s v="Tuesday"/>
        <s v="Wednesday"/>
        <s v="Thursday"/>
        <s v="Friday"/>
        <s v="Saturday"/>
        <s v="Su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s v="New Game Users"/>
    <s v="Dragon City"/>
    <x v="0"/>
    <x v="0"/>
    <s v="organic"/>
    <n v="315"/>
    <x v="0"/>
  </r>
  <r>
    <x v="0"/>
    <s v="New Game Users"/>
    <s v="Dragon City"/>
    <x v="0"/>
    <x v="1"/>
    <s v="organic"/>
    <n v="576"/>
    <x v="0"/>
  </r>
  <r>
    <x v="0"/>
    <s v="New Game Users"/>
    <s v="Dragon City"/>
    <x v="0"/>
    <x v="2"/>
    <s v="organic"/>
    <n v="548"/>
    <x v="0"/>
  </r>
  <r>
    <x v="0"/>
    <s v="New Game Users"/>
    <s v="Dragon City"/>
    <x v="0"/>
    <x v="3"/>
    <s v="organic"/>
    <n v="2448"/>
    <x v="0"/>
  </r>
  <r>
    <x v="0"/>
    <s v="New Game Users"/>
    <s v="Dragon City"/>
    <x v="1"/>
    <x v="0"/>
    <s v="organic"/>
    <n v="121"/>
    <x v="0"/>
  </r>
  <r>
    <x v="0"/>
    <s v="New Game Users"/>
    <s v="Dragon City"/>
    <x v="1"/>
    <x v="1"/>
    <s v="organic"/>
    <n v="360"/>
    <x v="0"/>
  </r>
  <r>
    <x v="0"/>
    <s v="New Game Users"/>
    <s v="Dragon City"/>
    <x v="1"/>
    <x v="2"/>
    <s v="organic"/>
    <n v="417"/>
    <x v="0"/>
  </r>
  <r>
    <x v="0"/>
    <s v="New Game Users"/>
    <s v="Dragon City"/>
    <x v="1"/>
    <x v="3"/>
    <s v="organic"/>
    <n v="1998"/>
    <x v="0"/>
  </r>
  <r>
    <x v="1"/>
    <s v="New Game Users"/>
    <s v="Dragon City"/>
    <x v="0"/>
    <x v="0"/>
    <s v="organic"/>
    <n v="297"/>
    <x v="1"/>
  </r>
  <r>
    <x v="1"/>
    <s v="New Game Users"/>
    <s v="Dragon City"/>
    <x v="0"/>
    <x v="1"/>
    <s v="organic"/>
    <n v="296"/>
    <x v="1"/>
  </r>
  <r>
    <x v="1"/>
    <s v="New Game Users"/>
    <s v="Dragon City"/>
    <x v="0"/>
    <x v="2"/>
    <s v="organic"/>
    <n v="443"/>
    <x v="1"/>
  </r>
  <r>
    <x v="1"/>
    <s v="New Game Users"/>
    <s v="Dragon City"/>
    <x v="0"/>
    <x v="3"/>
    <s v="organic"/>
    <n v="2212"/>
    <x v="1"/>
  </r>
  <r>
    <x v="1"/>
    <s v="New Game Users"/>
    <s v="Dragon City"/>
    <x v="1"/>
    <x v="0"/>
    <s v="organic"/>
    <n v="154"/>
    <x v="1"/>
  </r>
  <r>
    <x v="1"/>
    <s v="New Game Users"/>
    <s v="Dragon City"/>
    <x v="1"/>
    <x v="1"/>
    <s v="organic"/>
    <n v="250"/>
    <x v="1"/>
  </r>
  <r>
    <x v="1"/>
    <s v="New Game Users"/>
    <s v="Dragon City"/>
    <x v="1"/>
    <x v="2"/>
    <s v="organic"/>
    <n v="424"/>
    <x v="1"/>
  </r>
  <r>
    <x v="1"/>
    <s v="New Game Users"/>
    <s v="Dragon City"/>
    <x v="1"/>
    <x v="3"/>
    <s v="organic"/>
    <n v="2253"/>
    <x v="1"/>
  </r>
  <r>
    <x v="2"/>
    <s v="New Game Users"/>
    <s v="Dragon City"/>
    <x v="0"/>
    <x v="0"/>
    <s v="organic"/>
    <n v="328"/>
    <x v="2"/>
  </r>
  <r>
    <x v="2"/>
    <s v="New Game Users"/>
    <s v="Dragon City"/>
    <x v="0"/>
    <x v="1"/>
    <s v="organic"/>
    <n v="261"/>
    <x v="2"/>
  </r>
  <r>
    <x v="2"/>
    <s v="New Game Users"/>
    <s v="Dragon City"/>
    <x v="0"/>
    <x v="2"/>
    <s v="organic"/>
    <n v="540"/>
    <x v="2"/>
  </r>
  <r>
    <x v="2"/>
    <s v="New Game Users"/>
    <s v="Dragon City"/>
    <x v="0"/>
    <x v="3"/>
    <s v="organic"/>
    <n v="2238"/>
    <x v="2"/>
  </r>
  <r>
    <x v="2"/>
    <s v="New Game Users"/>
    <s v="Dragon City"/>
    <x v="1"/>
    <x v="0"/>
    <s v="organic"/>
    <n v="139"/>
    <x v="2"/>
  </r>
  <r>
    <x v="2"/>
    <s v="New Game Users"/>
    <s v="Dragon City"/>
    <x v="1"/>
    <x v="1"/>
    <s v="organic"/>
    <n v="200"/>
    <x v="2"/>
  </r>
  <r>
    <x v="2"/>
    <s v="New Game Users"/>
    <s v="Dragon City"/>
    <x v="1"/>
    <x v="2"/>
    <s v="organic"/>
    <n v="459"/>
    <x v="2"/>
  </r>
  <r>
    <x v="2"/>
    <s v="New Game Users"/>
    <s v="Dragon City"/>
    <x v="1"/>
    <x v="3"/>
    <s v="organic"/>
    <n v="2215"/>
    <x v="2"/>
  </r>
  <r>
    <x v="3"/>
    <s v="New Game Users"/>
    <s v="Dragon City"/>
    <x v="0"/>
    <x v="0"/>
    <s v="organic"/>
    <n v="319"/>
    <x v="3"/>
  </r>
  <r>
    <x v="3"/>
    <s v="New Game Users"/>
    <s v="Dragon City"/>
    <x v="0"/>
    <x v="1"/>
    <s v="organic"/>
    <n v="271"/>
    <x v="3"/>
  </r>
  <r>
    <x v="3"/>
    <s v="New Game Users"/>
    <s v="Dragon City"/>
    <x v="0"/>
    <x v="2"/>
    <s v="organic"/>
    <n v="518"/>
    <x v="3"/>
  </r>
  <r>
    <x v="3"/>
    <s v="New Game Users"/>
    <s v="Dragon City"/>
    <x v="0"/>
    <x v="3"/>
    <s v="organic"/>
    <n v="2464"/>
    <x v="3"/>
  </r>
  <r>
    <x v="3"/>
    <s v="New Game Users"/>
    <s v="Dragon City"/>
    <x v="1"/>
    <x v="0"/>
    <s v="organic"/>
    <n v="149"/>
    <x v="3"/>
  </r>
  <r>
    <x v="3"/>
    <s v="New Game Users"/>
    <s v="Dragon City"/>
    <x v="1"/>
    <x v="1"/>
    <s v="organic"/>
    <n v="180"/>
    <x v="3"/>
  </r>
  <r>
    <x v="3"/>
    <s v="New Game Users"/>
    <s v="Dragon City"/>
    <x v="1"/>
    <x v="2"/>
    <s v="organic"/>
    <n v="473"/>
    <x v="3"/>
  </r>
  <r>
    <x v="3"/>
    <s v="New Game Users"/>
    <s v="Dragon City"/>
    <x v="1"/>
    <x v="3"/>
    <s v="organic"/>
    <n v="2309"/>
    <x v="3"/>
  </r>
  <r>
    <x v="4"/>
    <s v="New Game Users"/>
    <s v="Dragon City"/>
    <x v="0"/>
    <x v="0"/>
    <s v="organic"/>
    <n v="391"/>
    <x v="4"/>
  </r>
  <r>
    <x v="4"/>
    <s v="New Game Users"/>
    <s v="Dragon City"/>
    <x v="0"/>
    <x v="1"/>
    <s v="organic"/>
    <n v="291"/>
    <x v="4"/>
  </r>
  <r>
    <x v="4"/>
    <s v="New Game Users"/>
    <s v="Dragon City"/>
    <x v="0"/>
    <x v="2"/>
    <s v="organic"/>
    <n v="704"/>
    <x v="4"/>
  </r>
  <r>
    <x v="4"/>
    <s v="New Game Users"/>
    <s v="Dragon City"/>
    <x v="0"/>
    <x v="3"/>
    <s v="organic"/>
    <n v="2934"/>
    <x v="4"/>
  </r>
  <r>
    <x v="4"/>
    <s v="New Game Users"/>
    <s v="Dragon City"/>
    <x v="1"/>
    <x v="0"/>
    <s v="organic"/>
    <n v="162"/>
    <x v="4"/>
  </r>
  <r>
    <x v="4"/>
    <s v="New Game Users"/>
    <s v="Dragon City"/>
    <x v="1"/>
    <x v="1"/>
    <s v="organic"/>
    <n v="216"/>
    <x v="4"/>
  </r>
  <r>
    <x v="4"/>
    <s v="New Game Users"/>
    <s v="Dragon City"/>
    <x v="1"/>
    <x v="2"/>
    <s v="organic"/>
    <n v="478"/>
    <x v="4"/>
  </r>
  <r>
    <x v="4"/>
    <s v="New Game Users"/>
    <s v="Dragon City"/>
    <x v="1"/>
    <x v="3"/>
    <s v="organic"/>
    <n v="2614"/>
    <x v="4"/>
  </r>
  <r>
    <x v="5"/>
    <s v="New Game Users"/>
    <s v="Dragon City"/>
    <x v="0"/>
    <x v="0"/>
    <s v="organic"/>
    <n v="611"/>
    <x v="5"/>
  </r>
  <r>
    <x v="5"/>
    <s v="New Game Users"/>
    <s v="Dragon City"/>
    <x v="0"/>
    <x v="1"/>
    <s v="organic"/>
    <n v="527"/>
    <x v="5"/>
  </r>
  <r>
    <x v="5"/>
    <s v="New Game Users"/>
    <s v="Dragon City"/>
    <x v="0"/>
    <x v="2"/>
    <s v="organic"/>
    <n v="971"/>
    <x v="5"/>
  </r>
  <r>
    <x v="5"/>
    <s v="New Game Users"/>
    <s v="Dragon City"/>
    <x v="0"/>
    <x v="3"/>
    <s v="organic"/>
    <n v="3910"/>
    <x v="5"/>
  </r>
  <r>
    <x v="5"/>
    <s v="New Game Users"/>
    <s v="Dragon City"/>
    <x v="1"/>
    <x v="0"/>
    <s v="organic"/>
    <n v="251"/>
    <x v="5"/>
  </r>
  <r>
    <x v="5"/>
    <s v="New Game Users"/>
    <s v="Dragon City"/>
    <x v="1"/>
    <x v="1"/>
    <s v="organic"/>
    <n v="369"/>
    <x v="5"/>
  </r>
  <r>
    <x v="5"/>
    <s v="New Game Users"/>
    <s v="Dragon City"/>
    <x v="1"/>
    <x v="2"/>
    <s v="organic"/>
    <n v="791"/>
    <x v="5"/>
  </r>
  <r>
    <x v="5"/>
    <s v="New Game Users"/>
    <s v="Dragon City"/>
    <x v="1"/>
    <x v="3"/>
    <s v="organic"/>
    <n v="3477"/>
    <x v="5"/>
  </r>
  <r>
    <x v="6"/>
    <s v="New Game Users"/>
    <s v="Dragon City"/>
    <x v="0"/>
    <x v="0"/>
    <s v="organic"/>
    <n v="594"/>
    <x v="6"/>
  </r>
  <r>
    <x v="6"/>
    <s v="New Game Users"/>
    <s v="Dragon City"/>
    <x v="0"/>
    <x v="1"/>
    <s v="organic"/>
    <n v="540"/>
    <x v="6"/>
  </r>
  <r>
    <x v="6"/>
    <s v="New Game Users"/>
    <s v="Dragon City"/>
    <x v="0"/>
    <x v="2"/>
    <s v="organic"/>
    <n v="992"/>
    <x v="6"/>
  </r>
  <r>
    <x v="6"/>
    <s v="New Game Users"/>
    <s v="Dragon City"/>
    <x v="0"/>
    <x v="3"/>
    <s v="organic"/>
    <n v="3617"/>
    <x v="6"/>
  </r>
  <r>
    <x v="6"/>
    <s v="New Game Users"/>
    <s v="Dragon City"/>
    <x v="1"/>
    <x v="0"/>
    <s v="organic"/>
    <n v="271"/>
    <x v="6"/>
  </r>
  <r>
    <x v="6"/>
    <s v="New Game Users"/>
    <s v="Dragon City"/>
    <x v="1"/>
    <x v="1"/>
    <s v="organic"/>
    <n v="452"/>
    <x v="6"/>
  </r>
  <r>
    <x v="6"/>
    <s v="New Game Users"/>
    <s v="Dragon City"/>
    <x v="1"/>
    <x v="2"/>
    <s v="organic"/>
    <n v="832"/>
    <x v="6"/>
  </r>
  <r>
    <x v="6"/>
    <s v="New Game Users"/>
    <s v="Dragon City"/>
    <x v="1"/>
    <x v="3"/>
    <s v="organic"/>
    <n v="3358"/>
    <x v="6"/>
  </r>
  <r>
    <x v="7"/>
    <s v="New Game Users"/>
    <s v="Dragon City"/>
    <x v="0"/>
    <x v="0"/>
    <s v="organic"/>
    <n v="291"/>
    <x v="0"/>
  </r>
  <r>
    <x v="7"/>
    <s v="New Game Users"/>
    <s v="Dragon City"/>
    <x v="0"/>
    <x v="1"/>
    <s v="organic"/>
    <n v="280"/>
    <x v="0"/>
  </r>
  <r>
    <x v="7"/>
    <s v="New Game Users"/>
    <s v="Dragon City"/>
    <x v="0"/>
    <x v="2"/>
    <s v="organic"/>
    <n v="942"/>
    <x v="0"/>
  </r>
  <r>
    <x v="7"/>
    <s v="New Game Users"/>
    <s v="Dragon City"/>
    <x v="0"/>
    <x v="3"/>
    <s v="organic"/>
    <n v="3922"/>
    <x v="0"/>
  </r>
  <r>
    <x v="7"/>
    <s v="New Game Users"/>
    <s v="Dragon City"/>
    <x v="1"/>
    <x v="0"/>
    <s v="organic"/>
    <n v="144"/>
    <x v="0"/>
  </r>
  <r>
    <x v="7"/>
    <s v="New Game Users"/>
    <s v="Dragon City"/>
    <x v="1"/>
    <x v="1"/>
    <s v="organic"/>
    <n v="212"/>
    <x v="0"/>
  </r>
  <r>
    <x v="7"/>
    <s v="New Game Users"/>
    <s v="Dragon City"/>
    <x v="1"/>
    <x v="2"/>
    <s v="organic"/>
    <n v="769"/>
    <x v="0"/>
  </r>
  <r>
    <x v="7"/>
    <s v="New Game Users"/>
    <s v="Dragon City"/>
    <x v="1"/>
    <x v="3"/>
    <s v="organic"/>
    <n v="3553"/>
    <x v="0"/>
  </r>
  <r>
    <x v="8"/>
    <s v="New Game Users"/>
    <s v="Dragon City"/>
    <x v="0"/>
    <x v="0"/>
    <s v="organic"/>
    <n v="251"/>
    <x v="1"/>
  </r>
  <r>
    <x v="8"/>
    <s v="New Game Users"/>
    <s v="Dragon City"/>
    <x v="0"/>
    <x v="1"/>
    <s v="organic"/>
    <n v="242"/>
    <x v="1"/>
  </r>
  <r>
    <x v="8"/>
    <s v="New Game Users"/>
    <s v="Dragon City"/>
    <x v="0"/>
    <x v="2"/>
    <s v="organic"/>
    <n v="1034"/>
    <x v="1"/>
  </r>
  <r>
    <x v="8"/>
    <s v="New Game Users"/>
    <s v="Dragon City"/>
    <x v="0"/>
    <x v="3"/>
    <s v="organic"/>
    <n v="2866"/>
    <x v="1"/>
  </r>
  <r>
    <x v="8"/>
    <s v="New Game Users"/>
    <s v="Dragon City"/>
    <x v="1"/>
    <x v="0"/>
    <s v="organic"/>
    <n v="149"/>
    <x v="1"/>
  </r>
  <r>
    <x v="8"/>
    <s v="New Game Users"/>
    <s v="Dragon City"/>
    <x v="1"/>
    <x v="1"/>
    <s v="organic"/>
    <n v="202"/>
    <x v="1"/>
  </r>
  <r>
    <x v="8"/>
    <s v="New Game Users"/>
    <s v="Dragon City"/>
    <x v="1"/>
    <x v="2"/>
    <s v="organic"/>
    <n v="778"/>
    <x v="1"/>
  </r>
  <r>
    <x v="8"/>
    <s v="New Game Users"/>
    <s v="Dragon City"/>
    <x v="1"/>
    <x v="3"/>
    <s v="organic"/>
    <n v="2588"/>
    <x v="1"/>
  </r>
  <r>
    <x v="9"/>
    <s v="New Game Users"/>
    <s v="Dragon City"/>
    <x v="0"/>
    <x v="0"/>
    <s v="organic"/>
    <n v="326"/>
    <x v="2"/>
  </r>
  <r>
    <x v="9"/>
    <s v="New Game Users"/>
    <s v="Dragon City"/>
    <x v="0"/>
    <x v="1"/>
    <s v="organic"/>
    <n v="276"/>
    <x v="2"/>
  </r>
  <r>
    <x v="9"/>
    <s v="New Game Users"/>
    <s v="Dragon City"/>
    <x v="0"/>
    <x v="2"/>
    <s v="organic"/>
    <n v="1016"/>
    <x v="2"/>
  </r>
  <r>
    <x v="9"/>
    <s v="New Game Users"/>
    <s v="Dragon City"/>
    <x v="0"/>
    <x v="3"/>
    <s v="organic"/>
    <n v="2851"/>
    <x v="2"/>
  </r>
  <r>
    <x v="9"/>
    <s v="New Game Users"/>
    <s v="Dragon City"/>
    <x v="1"/>
    <x v="0"/>
    <s v="organic"/>
    <n v="124"/>
    <x v="2"/>
  </r>
  <r>
    <x v="9"/>
    <s v="New Game Users"/>
    <s v="Dragon City"/>
    <x v="1"/>
    <x v="1"/>
    <s v="organic"/>
    <n v="196"/>
    <x v="2"/>
  </r>
  <r>
    <x v="9"/>
    <s v="New Game Users"/>
    <s v="Dragon City"/>
    <x v="1"/>
    <x v="2"/>
    <s v="organic"/>
    <n v="753"/>
    <x v="2"/>
  </r>
  <r>
    <x v="9"/>
    <s v="New Game Users"/>
    <s v="Dragon City"/>
    <x v="1"/>
    <x v="3"/>
    <s v="organic"/>
    <n v="2467"/>
    <x v="2"/>
  </r>
  <r>
    <x v="10"/>
    <s v="New Game Users"/>
    <s v="Dragon City"/>
    <x v="0"/>
    <x v="0"/>
    <s v="organic"/>
    <n v="274"/>
    <x v="3"/>
  </r>
  <r>
    <x v="10"/>
    <s v="New Game Users"/>
    <s v="Dragon City"/>
    <x v="0"/>
    <x v="1"/>
    <s v="organic"/>
    <n v="225"/>
    <x v="3"/>
  </r>
  <r>
    <x v="10"/>
    <s v="New Game Users"/>
    <s v="Dragon City"/>
    <x v="0"/>
    <x v="2"/>
    <s v="organic"/>
    <n v="853"/>
    <x v="3"/>
  </r>
  <r>
    <x v="10"/>
    <s v="New Game Users"/>
    <s v="Dragon City"/>
    <x v="0"/>
    <x v="3"/>
    <s v="organic"/>
    <n v="2818"/>
    <x v="3"/>
  </r>
  <r>
    <x v="10"/>
    <s v="New Game Users"/>
    <s v="Dragon City"/>
    <x v="1"/>
    <x v="0"/>
    <s v="organic"/>
    <n v="148"/>
    <x v="3"/>
  </r>
  <r>
    <x v="10"/>
    <s v="New Game Users"/>
    <s v="Dragon City"/>
    <x v="1"/>
    <x v="1"/>
    <s v="organic"/>
    <n v="173"/>
    <x v="3"/>
  </r>
  <r>
    <x v="10"/>
    <s v="New Game Users"/>
    <s v="Dragon City"/>
    <x v="1"/>
    <x v="2"/>
    <s v="organic"/>
    <n v="705"/>
    <x v="3"/>
  </r>
  <r>
    <x v="10"/>
    <s v="New Game Users"/>
    <s v="Dragon City"/>
    <x v="1"/>
    <x v="3"/>
    <s v="organic"/>
    <n v="2502"/>
    <x v="3"/>
  </r>
  <r>
    <x v="11"/>
    <s v="New Game Users"/>
    <s v="Dragon City"/>
    <x v="0"/>
    <x v="0"/>
    <s v="organic"/>
    <n v="422"/>
    <x v="4"/>
  </r>
  <r>
    <x v="11"/>
    <s v="New Game Users"/>
    <s v="Dragon City"/>
    <x v="0"/>
    <x v="1"/>
    <s v="organic"/>
    <n v="333"/>
    <x v="4"/>
  </r>
  <r>
    <x v="11"/>
    <s v="New Game Users"/>
    <s v="Dragon City"/>
    <x v="0"/>
    <x v="2"/>
    <s v="organic"/>
    <n v="889"/>
    <x v="4"/>
  </r>
  <r>
    <x v="11"/>
    <s v="New Game Users"/>
    <s v="Dragon City"/>
    <x v="0"/>
    <x v="3"/>
    <s v="organic"/>
    <n v="3105"/>
    <x v="4"/>
  </r>
  <r>
    <x v="11"/>
    <s v="New Game Users"/>
    <s v="Dragon City"/>
    <x v="1"/>
    <x v="0"/>
    <s v="organic"/>
    <n v="176"/>
    <x v="4"/>
  </r>
  <r>
    <x v="11"/>
    <s v="New Game Users"/>
    <s v="Dragon City"/>
    <x v="1"/>
    <x v="1"/>
    <s v="organic"/>
    <n v="186"/>
    <x v="4"/>
  </r>
  <r>
    <x v="11"/>
    <s v="New Game Users"/>
    <s v="Dragon City"/>
    <x v="1"/>
    <x v="2"/>
    <s v="organic"/>
    <n v="650"/>
    <x v="4"/>
  </r>
  <r>
    <x v="11"/>
    <s v="New Game Users"/>
    <s v="Dragon City"/>
    <x v="1"/>
    <x v="3"/>
    <s v="organic"/>
    <n v="2621"/>
    <x v="4"/>
  </r>
  <r>
    <x v="12"/>
    <s v="New Game Users"/>
    <s v="Dragon City"/>
    <x v="0"/>
    <x v="0"/>
    <s v="organic"/>
    <n v="771"/>
    <x v="5"/>
  </r>
  <r>
    <x v="12"/>
    <s v="New Game Users"/>
    <s v="Dragon City"/>
    <x v="0"/>
    <x v="1"/>
    <s v="organic"/>
    <n v="480"/>
    <x v="5"/>
  </r>
  <r>
    <x v="12"/>
    <s v="New Game Users"/>
    <s v="Dragon City"/>
    <x v="0"/>
    <x v="2"/>
    <s v="organic"/>
    <n v="959"/>
    <x v="5"/>
  </r>
  <r>
    <x v="12"/>
    <s v="New Game Users"/>
    <s v="Dragon City"/>
    <x v="0"/>
    <x v="3"/>
    <s v="organic"/>
    <n v="3940"/>
    <x v="5"/>
  </r>
  <r>
    <x v="12"/>
    <s v="New Game Users"/>
    <s v="Dragon City"/>
    <x v="1"/>
    <x v="0"/>
    <s v="organic"/>
    <n v="243"/>
    <x v="5"/>
  </r>
  <r>
    <x v="12"/>
    <s v="New Game Users"/>
    <s v="Dragon City"/>
    <x v="1"/>
    <x v="1"/>
    <s v="organic"/>
    <n v="281"/>
    <x v="5"/>
  </r>
  <r>
    <x v="12"/>
    <s v="New Game Users"/>
    <s v="Dragon City"/>
    <x v="1"/>
    <x v="2"/>
    <s v="organic"/>
    <n v="620"/>
    <x v="5"/>
  </r>
  <r>
    <x v="12"/>
    <s v="New Game Users"/>
    <s v="Dragon City"/>
    <x v="1"/>
    <x v="3"/>
    <s v="organic"/>
    <n v="3276"/>
    <x v="5"/>
  </r>
  <r>
    <x v="13"/>
    <s v="New Game Users"/>
    <s v="Dragon City"/>
    <x v="0"/>
    <x v="0"/>
    <s v="organic"/>
    <n v="598"/>
    <x v="6"/>
  </r>
  <r>
    <x v="13"/>
    <s v="New Game Users"/>
    <s v="Dragon City"/>
    <x v="0"/>
    <x v="1"/>
    <s v="organic"/>
    <n v="613"/>
    <x v="6"/>
  </r>
  <r>
    <x v="13"/>
    <s v="New Game Users"/>
    <s v="Dragon City"/>
    <x v="0"/>
    <x v="2"/>
    <s v="organic"/>
    <n v="909"/>
    <x v="6"/>
  </r>
  <r>
    <x v="13"/>
    <s v="New Game Users"/>
    <s v="Dragon City"/>
    <x v="0"/>
    <x v="3"/>
    <s v="organic"/>
    <n v="4279"/>
    <x v="6"/>
  </r>
  <r>
    <x v="13"/>
    <s v="New Game Users"/>
    <s v="Dragon City"/>
    <x v="1"/>
    <x v="0"/>
    <s v="organic"/>
    <n v="252"/>
    <x v="6"/>
  </r>
  <r>
    <x v="13"/>
    <s v="New Game Users"/>
    <s v="Dragon City"/>
    <x v="1"/>
    <x v="1"/>
    <s v="organic"/>
    <n v="311"/>
    <x v="6"/>
  </r>
  <r>
    <x v="13"/>
    <s v="New Game Users"/>
    <s v="Dragon City"/>
    <x v="1"/>
    <x v="2"/>
    <s v="organic"/>
    <n v="612"/>
    <x v="6"/>
  </r>
  <r>
    <x v="13"/>
    <s v="New Game Users"/>
    <s v="Dragon City"/>
    <x v="1"/>
    <x v="3"/>
    <s v="organic"/>
    <n v="3202"/>
    <x v="6"/>
  </r>
  <r>
    <x v="14"/>
    <s v="New Game Users"/>
    <s v="Dragon City"/>
    <x v="0"/>
    <x v="0"/>
    <s v="organic"/>
    <n v="360"/>
    <x v="0"/>
  </r>
  <r>
    <x v="14"/>
    <s v="New Game Users"/>
    <s v="Dragon City"/>
    <x v="0"/>
    <x v="1"/>
    <s v="organic"/>
    <n v="311"/>
    <x v="0"/>
  </r>
  <r>
    <x v="14"/>
    <s v="New Game Users"/>
    <s v="Dragon City"/>
    <x v="0"/>
    <x v="2"/>
    <s v="organic"/>
    <n v="580"/>
    <x v="0"/>
  </r>
  <r>
    <x v="14"/>
    <s v="New Game Users"/>
    <s v="Dragon City"/>
    <x v="0"/>
    <x v="3"/>
    <s v="organic"/>
    <n v="3455"/>
    <x v="0"/>
  </r>
  <r>
    <x v="14"/>
    <s v="New Game Users"/>
    <s v="Dragon City"/>
    <x v="1"/>
    <x v="0"/>
    <s v="organic"/>
    <n v="151"/>
    <x v="0"/>
  </r>
  <r>
    <x v="14"/>
    <s v="New Game Users"/>
    <s v="Dragon City"/>
    <x v="1"/>
    <x v="1"/>
    <s v="organic"/>
    <n v="175"/>
    <x v="0"/>
  </r>
  <r>
    <x v="14"/>
    <s v="New Game Users"/>
    <s v="Dragon City"/>
    <x v="1"/>
    <x v="2"/>
    <s v="organic"/>
    <n v="362"/>
    <x v="0"/>
  </r>
  <r>
    <x v="14"/>
    <s v="New Game Users"/>
    <s v="Dragon City"/>
    <x v="1"/>
    <x v="3"/>
    <s v="organic"/>
    <n v="2747"/>
    <x v="0"/>
  </r>
  <r>
    <x v="15"/>
    <s v="New Game Users"/>
    <s v="Dragon City"/>
    <x v="0"/>
    <x v="0"/>
    <s v="organic"/>
    <n v="281"/>
    <x v="1"/>
  </r>
  <r>
    <x v="15"/>
    <s v="New Game Users"/>
    <s v="Dragon City"/>
    <x v="0"/>
    <x v="1"/>
    <s v="organic"/>
    <n v="320"/>
    <x v="1"/>
  </r>
  <r>
    <x v="15"/>
    <s v="New Game Users"/>
    <s v="Dragon City"/>
    <x v="0"/>
    <x v="2"/>
    <s v="organic"/>
    <n v="497"/>
    <x v="1"/>
  </r>
  <r>
    <x v="15"/>
    <s v="New Game Users"/>
    <s v="Dragon City"/>
    <x v="0"/>
    <x v="3"/>
    <s v="organic"/>
    <n v="3180"/>
    <x v="1"/>
  </r>
  <r>
    <x v="15"/>
    <s v="New Game Users"/>
    <s v="Dragon City"/>
    <x v="1"/>
    <x v="0"/>
    <s v="organic"/>
    <n v="138"/>
    <x v="1"/>
  </r>
  <r>
    <x v="15"/>
    <s v="New Game Users"/>
    <s v="Dragon City"/>
    <x v="1"/>
    <x v="1"/>
    <s v="organic"/>
    <n v="170"/>
    <x v="1"/>
  </r>
  <r>
    <x v="15"/>
    <s v="New Game Users"/>
    <s v="Dragon City"/>
    <x v="1"/>
    <x v="2"/>
    <s v="organic"/>
    <n v="326"/>
    <x v="1"/>
  </r>
  <r>
    <x v="15"/>
    <s v="New Game Users"/>
    <s v="Dragon City"/>
    <x v="1"/>
    <x v="3"/>
    <s v="organic"/>
    <n v="2611"/>
    <x v="1"/>
  </r>
  <r>
    <x v="16"/>
    <s v="New Game Users"/>
    <s v="Dragon City"/>
    <x v="0"/>
    <x v="0"/>
    <s v="organic"/>
    <n v="284"/>
    <x v="2"/>
  </r>
  <r>
    <x v="16"/>
    <s v="New Game Users"/>
    <s v="Dragon City"/>
    <x v="0"/>
    <x v="1"/>
    <s v="organic"/>
    <n v="278"/>
    <x v="2"/>
  </r>
  <r>
    <x v="16"/>
    <s v="New Game Users"/>
    <s v="Dragon City"/>
    <x v="0"/>
    <x v="2"/>
    <s v="organic"/>
    <n v="499"/>
    <x v="2"/>
  </r>
  <r>
    <x v="16"/>
    <s v="New Game Users"/>
    <s v="Dragon City"/>
    <x v="0"/>
    <x v="3"/>
    <s v="organic"/>
    <n v="3170"/>
    <x v="2"/>
  </r>
  <r>
    <x v="16"/>
    <s v="New Game Users"/>
    <s v="Dragon City"/>
    <x v="1"/>
    <x v="0"/>
    <s v="organic"/>
    <n v="144"/>
    <x v="2"/>
  </r>
  <r>
    <x v="16"/>
    <s v="New Game Users"/>
    <s v="Dragon City"/>
    <x v="1"/>
    <x v="1"/>
    <s v="organic"/>
    <n v="167"/>
    <x v="2"/>
  </r>
  <r>
    <x v="16"/>
    <s v="New Game Users"/>
    <s v="Dragon City"/>
    <x v="1"/>
    <x v="2"/>
    <s v="organic"/>
    <n v="358"/>
    <x v="2"/>
  </r>
  <r>
    <x v="16"/>
    <s v="New Game Users"/>
    <s v="Dragon City"/>
    <x v="1"/>
    <x v="3"/>
    <s v="organic"/>
    <n v="2654"/>
    <x v="2"/>
  </r>
  <r>
    <x v="17"/>
    <s v="New Game Users"/>
    <s v="Dragon City"/>
    <x v="0"/>
    <x v="0"/>
    <s v="organic"/>
    <n v="319"/>
    <x v="3"/>
  </r>
  <r>
    <x v="17"/>
    <s v="New Game Users"/>
    <s v="Dragon City"/>
    <x v="0"/>
    <x v="1"/>
    <s v="organic"/>
    <n v="270"/>
    <x v="3"/>
  </r>
  <r>
    <x v="17"/>
    <s v="New Game Users"/>
    <s v="Dragon City"/>
    <x v="0"/>
    <x v="2"/>
    <s v="organic"/>
    <n v="493"/>
    <x v="3"/>
  </r>
  <r>
    <x v="17"/>
    <s v="New Game Users"/>
    <s v="Dragon City"/>
    <x v="0"/>
    <x v="3"/>
    <s v="organic"/>
    <n v="3406"/>
    <x v="3"/>
  </r>
  <r>
    <x v="17"/>
    <s v="New Game Users"/>
    <s v="Dragon City"/>
    <x v="1"/>
    <x v="0"/>
    <s v="organic"/>
    <n v="123"/>
    <x v="3"/>
  </r>
  <r>
    <x v="17"/>
    <s v="New Game Users"/>
    <s v="Dragon City"/>
    <x v="1"/>
    <x v="1"/>
    <s v="organic"/>
    <n v="171"/>
    <x v="3"/>
  </r>
  <r>
    <x v="17"/>
    <s v="New Game Users"/>
    <s v="Dragon City"/>
    <x v="1"/>
    <x v="2"/>
    <s v="organic"/>
    <n v="355"/>
    <x v="3"/>
  </r>
  <r>
    <x v="17"/>
    <s v="New Game Users"/>
    <s v="Dragon City"/>
    <x v="1"/>
    <x v="3"/>
    <s v="organic"/>
    <n v="2711"/>
    <x v="3"/>
  </r>
  <r>
    <x v="18"/>
    <s v="New Game Users"/>
    <s v="Dragon City"/>
    <x v="0"/>
    <x v="0"/>
    <s v="organic"/>
    <n v="433"/>
    <x v="4"/>
  </r>
  <r>
    <x v="18"/>
    <s v="New Game Users"/>
    <s v="Dragon City"/>
    <x v="0"/>
    <x v="1"/>
    <s v="organic"/>
    <n v="382"/>
    <x v="4"/>
  </r>
  <r>
    <x v="18"/>
    <s v="New Game Users"/>
    <s v="Dragon City"/>
    <x v="0"/>
    <x v="2"/>
    <s v="organic"/>
    <n v="713"/>
    <x v="4"/>
  </r>
  <r>
    <x v="18"/>
    <s v="New Game Users"/>
    <s v="Dragon City"/>
    <x v="0"/>
    <x v="3"/>
    <s v="organic"/>
    <n v="3798"/>
    <x v="4"/>
  </r>
  <r>
    <x v="18"/>
    <s v="New Game Users"/>
    <s v="Dragon City"/>
    <x v="1"/>
    <x v="0"/>
    <s v="organic"/>
    <n v="159"/>
    <x v="4"/>
  </r>
  <r>
    <x v="18"/>
    <s v="New Game Users"/>
    <s v="Dragon City"/>
    <x v="1"/>
    <x v="1"/>
    <s v="organic"/>
    <n v="217"/>
    <x v="4"/>
  </r>
  <r>
    <x v="18"/>
    <s v="New Game Users"/>
    <s v="Dragon City"/>
    <x v="1"/>
    <x v="2"/>
    <s v="organic"/>
    <n v="443"/>
    <x v="4"/>
  </r>
  <r>
    <x v="18"/>
    <s v="New Game Users"/>
    <s v="Dragon City"/>
    <x v="1"/>
    <x v="3"/>
    <s v="organic"/>
    <n v="2819"/>
    <x v="4"/>
  </r>
  <r>
    <x v="19"/>
    <s v="New Game Users"/>
    <s v="Dragon City"/>
    <x v="0"/>
    <x v="0"/>
    <s v="organic"/>
    <n v="567"/>
    <x v="5"/>
  </r>
  <r>
    <x v="19"/>
    <s v="New Game Users"/>
    <s v="Dragon City"/>
    <x v="0"/>
    <x v="1"/>
    <s v="organic"/>
    <n v="599"/>
    <x v="5"/>
  </r>
  <r>
    <x v="19"/>
    <s v="New Game Users"/>
    <s v="Dragon City"/>
    <x v="0"/>
    <x v="2"/>
    <s v="organic"/>
    <n v="1301"/>
    <x v="5"/>
  </r>
  <r>
    <x v="19"/>
    <s v="New Game Users"/>
    <s v="Dragon City"/>
    <x v="0"/>
    <x v="3"/>
    <s v="organic"/>
    <n v="4329"/>
    <x v="5"/>
  </r>
  <r>
    <x v="19"/>
    <s v="New Game Users"/>
    <s v="Dragon City"/>
    <x v="1"/>
    <x v="0"/>
    <s v="organic"/>
    <n v="253"/>
    <x v="5"/>
  </r>
  <r>
    <x v="19"/>
    <s v="New Game Users"/>
    <s v="Dragon City"/>
    <x v="1"/>
    <x v="1"/>
    <s v="organic"/>
    <n v="312"/>
    <x v="5"/>
  </r>
  <r>
    <x v="19"/>
    <s v="New Game Users"/>
    <s v="Dragon City"/>
    <x v="1"/>
    <x v="2"/>
    <s v="organic"/>
    <n v="732"/>
    <x v="5"/>
  </r>
  <r>
    <x v="19"/>
    <s v="New Game Users"/>
    <s v="Dragon City"/>
    <x v="1"/>
    <x v="3"/>
    <s v="organic"/>
    <n v="3085"/>
    <x v="5"/>
  </r>
  <r>
    <x v="20"/>
    <s v="New Game Users"/>
    <s v="Dragon City"/>
    <x v="0"/>
    <x v="0"/>
    <s v="organic"/>
    <n v="642"/>
    <x v="6"/>
  </r>
  <r>
    <x v="20"/>
    <s v="New Game Users"/>
    <s v="Dragon City"/>
    <x v="0"/>
    <x v="1"/>
    <s v="organic"/>
    <n v="708"/>
    <x v="6"/>
  </r>
  <r>
    <x v="20"/>
    <s v="New Game Users"/>
    <s v="Dragon City"/>
    <x v="0"/>
    <x v="2"/>
    <s v="organic"/>
    <n v="1227"/>
    <x v="6"/>
  </r>
  <r>
    <x v="20"/>
    <s v="New Game Users"/>
    <s v="Dragon City"/>
    <x v="0"/>
    <x v="3"/>
    <s v="organic"/>
    <n v="4852"/>
    <x v="6"/>
  </r>
  <r>
    <x v="20"/>
    <s v="New Game Users"/>
    <s v="Dragon City"/>
    <x v="1"/>
    <x v="0"/>
    <s v="organic"/>
    <n v="257"/>
    <x v="6"/>
  </r>
  <r>
    <x v="20"/>
    <s v="New Game Users"/>
    <s v="Dragon City"/>
    <x v="1"/>
    <x v="1"/>
    <s v="organic"/>
    <n v="353"/>
    <x v="6"/>
  </r>
  <r>
    <x v="20"/>
    <s v="New Game Users"/>
    <s v="Dragon City"/>
    <x v="1"/>
    <x v="2"/>
    <s v="organic"/>
    <n v="776"/>
    <x v="6"/>
  </r>
  <r>
    <x v="20"/>
    <s v="New Game Users"/>
    <s v="Dragon City"/>
    <x v="1"/>
    <x v="3"/>
    <s v="organic"/>
    <n v="3078"/>
    <x v="6"/>
  </r>
  <r>
    <x v="21"/>
    <s v="New Game Users"/>
    <s v="Dragon City"/>
    <x v="0"/>
    <x v="0"/>
    <s v="organic"/>
    <n v="537"/>
    <x v="0"/>
  </r>
  <r>
    <x v="21"/>
    <s v="New Game Users"/>
    <s v="Dragon City"/>
    <x v="0"/>
    <x v="1"/>
    <s v="organic"/>
    <n v="373"/>
    <x v="0"/>
  </r>
  <r>
    <x v="21"/>
    <s v="New Game Users"/>
    <s v="Dragon City"/>
    <x v="0"/>
    <x v="2"/>
    <s v="organic"/>
    <n v="578"/>
    <x v="0"/>
  </r>
  <r>
    <x v="21"/>
    <s v="New Game Users"/>
    <s v="Dragon City"/>
    <x v="0"/>
    <x v="3"/>
    <s v="organic"/>
    <n v="4086"/>
    <x v="0"/>
  </r>
  <r>
    <x v="21"/>
    <s v="New Game Users"/>
    <s v="Dragon City"/>
    <x v="1"/>
    <x v="0"/>
    <s v="organic"/>
    <n v="190"/>
    <x v="0"/>
  </r>
  <r>
    <x v="21"/>
    <s v="New Game Users"/>
    <s v="Dragon City"/>
    <x v="1"/>
    <x v="1"/>
    <s v="organic"/>
    <n v="165"/>
    <x v="0"/>
  </r>
  <r>
    <x v="21"/>
    <s v="New Game Users"/>
    <s v="Dragon City"/>
    <x v="1"/>
    <x v="2"/>
    <s v="organic"/>
    <n v="386"/>
    <x v="0"/>
  </r>
  <r>
    <x v="21"/>
    <s v="New Game Users"/>
    <s v="Dragon City"/>
    <x v="1"/>
    <x v="3"/>
    <s v="organic"/>
    <n v="2968"/>
    <x v="0"/>
  </r>
  <r>
    <x v="22"/>
    <s v="New Game Users"/>
    <s v="Dragon City"/>
    <x v="0"/>
    <x v="0"/>
    <s v="organic"/>
    <n v="308"/>
    <x v="1"/>
  </r>
  <r>
    <x v="22"/>
    <s v="New Game Users"/>
    <s v="Dragon City"/>
    <x v="0"/>
    <x v="1"/>
    <s v="organic"/>
    <n v="308"/>
    <x v="1"/>
  </r>
  <r>
    <x v="22"/>
    <s v="New Game Users"/>
    <s v="Dragon City"/>
    <x v="0"/>
    <x v="2"/>
    <s v="organic"/>
    <n v="537"/>
    <x v="1"/>
  </r>
  <r>
    <x v="22"/>
    <s v="New Game Users"/>
    <s v="Dragon City"/>
    <x v="0"/>
    <x v="3"/>
    <s v="organic"/>
    <n v="3742"/>
    <x v="1"/>
  </r>
  <r>
    <x v="22"/>
    <s v="New Game Users"/>
    <s v="Dragon City"/>
    <x v="1"/>
    <x v="0"/>
    <s v="organic"/>
    <n v="111"/>
    <x v="1"/>
  </r>
  <r>
    <x v="22"/>
    <s v="New Game Users"/>
    <s v="Dragon City"/>
    <x v="1"/>
    <x v="1"/>
    <s v="organic"/>
    <n v="173"/>
    <x v="1"/>
  </r>
  <r>
    <x v="22"/>
    <s v="New Game Users"/>
    <s v="Dragon City"/>
    <x v="1"/>
    <x v="2"/>
    <s v="organic"/>
    <n v="355"/>
    <x v="1"/>
  </r>
  <r>
    <x v="22"/>
    <s v="New Game Users"/>
    <s v="Dragon City"/>
    <x v="1"/>
    <x v="3"/>
    <s v="organic"/>
    <n v="2761"/>
    <x v="1"/>
  </r>
  <r>
    <x v="23"/>
    <s v="New Game Users"/>
    <s v="Dragon City"/>
    <x v="0"/>
    <x v="0"/>
    <s v="organic"/>
    <n v="311"/>
    <x v="2"/>
  </r>
  <r>
    <x v="23"/>
    <s v="New Game Users"/>
    <s v="Dragon City"/>
    <x v="0"/>
    <x v="1"/>
    <s v="organic"/>
    <n v="301"/>
    <x v="2"/>
  </r>
  <r>
    <x v="23"/>
    <s v="New Game Users"/>
    <s v="Dragon City"/>
    <x v="0"/>
    <x v="2"/>
    <s v="organic"/>
    <n v="476"/>
    <x v="2"/>
  </r>
  <r>
    <x v="23"/>
    <s v="New Game Users"/>
    <s v="Dragon City"/>
    <x v="0"/>
    <x v="3"/>
    <s v="organic"/>
    <n v="3470"/>
    <x v="2"/>
  </r>
  <r>
    <x v="23"/>
    <s v="New Game Users"/>
    <s v="Dragon City"/>
    <x v="1"/>
    <x v="0"/>
    <s v="organic"/>
    <n v="122"/>
    <x v="2"/>
  </r>
  <r>
    <x v="23"/>
    <s v="New Game Users"/>
    <s v="Dragon City"/>
    <x v="1"/>
    <x v="1"/>
    <s v="organic"/>
    <n v="148"/>
    <x v="2"/>
  </r>
  <r>
    <x v="23"/>
    <s v="New Game Users"/>
    <s v="Dragon City"/>
    <x v="1"/>
    <x v="2"/>
    <s v="organic"/>
    <n v="318"/>
    <x v="2"/>
  </r>
  <r>
    <x v="23"/>
    <s v="New Game Users"/>
    <s v="Dragon City"/>
    <x v="1"/>
    <x v="3"/>
    <s v="organic"/>
    <n v="2721"/>
    <x v="2"/>
  </r>
  <r>
    <x v="24"/>
    <s v="New Game Users"/>
    <s v="Dragon City"/>
    <x v="0"/>
    <x v="0"/>
    <s v="organic"/>
    <n v="269"/>
    <x v="3"/>
  </r>
  <r>
    <x v="24"/>
    <s v="New Game Users"/>
    <s v="Dragon City"/>
    <x v="0"/>
    <x v="1"/>
    <s v="organic"/>
    <n v="335"/>
    <x v="3"/>
  </r>
  <r>
    <x v="24"/>
    <s v="New Game Users"/>
    <s v="Dragon City"/>
    <x v="0"/>
    <x v="2"/>
    <s v="organic"/>
    <n v="524"/>
    <x v="3"/>
  </r>
  <r>
    <x v="24"/>
    <s v="New Game Users"/>
    <s v="Dragon City"/>
    <x v="0"/>
    <x v="3"/>
    <s v="organic"/>
    <n v="3565"/>
    <x v="3"/>
  </r>
  <r>
    <x v="24"/>
    <s v="New Game Users"/>
    <s v="Dragon City"/>
    <x v="1"/>
    <x v="0"/>
    <s v="organic"/>
    <n v="123"/>
    <x v="3"/>
  </r>
  <r>
    <x v="24"/>
    <s v="New Game Users"/>
    <s v="Dragon City"/>
    <x v="1"/>
    <x v="1"/>
    <s v="organic"/>
    <n v="154"/>
    <x v="3"/>
  </r>
  <r>
    <x v="24"/>
    <s v="New Game Users"/>
    <s v="Dragon City"/>
    <x v="1"/>
    <x v="2"/>
    <s v="organic"/>
    <n v="340"/>
    <x v="3"/>
  </r>
  <r>
    <x v="24"/>
    <s v="New Game Users"/>
    <s v="Dragon City"/>
    <x v="1"/>
    <x v="3"/>
    <s v="organic"/>
    <n v="2720"/>
    <x v="3"/>
  </r>
  <r>
    <x v="25"/>
    <s v="New Game Users"/>
    <s v="Dragon City"/>
    <x v="0"/>
    <x v="0"/>
    <s v="organic"/>
    <n v="364"/>
    <x v="4"/>
  </r>
  <r>
    <x v="25"/>
    <s v="New Game Users"/>
    <s v="Dragon City"/>
    <x v="0"/>
    <x v="1"/>
    <s v="organic"/>
    <n v="310"/>
    <x v="4"/>
  </r>
  <r>
    <x v="25"/>
    <s v="New Game Users"/>
    <s v="Dragon City"/>
    <x v="0"/>
    <x v="2"/>
    <s v="organic"/>
    <n v="634"/>
    <x v="4"/>
  </r>
  <r>
    <x v="25"/>
    <s v="New Game Users"/>
    <s v="Dragon City"/>
    <x v="0"/>
    <x v="3"/>
    <s v="organic"/>
    <n v="4160"/>
    <x v="4"/>
  </r>
  <r>
    <x v="25"/>
    <s v="New Game Users"/>
    <s v="Dragon City"/>
    <x v="1"/>
    <x v="0"/>
    <s v="organic"/>
    <n v="140"/>
    <x v="4"/>
  </r>
  <r>
    <x v="25"/>
    <s v="New Game Users"/>
    <s v="Dragon City"/>
    <x v="1"/>
    <x v="1"/>
    <s v="organic"/>
    <n v="173"/>
    <x v="4"/>
  </r>
  <r>
    <x v="25"/>
    <s v="New Game Users"/>
    <s v="Dragon City"/>
    <x v="1"/>
    <x v="2"/>
    <s v="organic"/>
    <n v="519"/>
    <x v="4"/>
  </r>
  <r>
    <x v="25"/>
    <s v="New Game Users"/>
    <s v="Dragon City"/>
    <x v="1"/>
    <x v="3"/>
    <s v="organic"/>
    <n v="3134"/>
    <x v="4"/>
  </r>
  <r>
    <x v="26"/>
    <s v="New Game Users"/>
    <s v="Dragon City"/>
    <x v="0"/>
    <x v="0"/>
    <s v="organic"/>
    <n v="617"/>
    <x v="5"/>
  </r>
  <r>
    <x v="26"/>
    <s v="New Game Users"/>
    <s v="Dragon City"/>
    <x v="0"/>
    <x v="1"/>
    <s v="organic"/>
    <n v="507"/>
    <x v="5"/>
  </r>
  <r>
    <x v="26"/>
    <s v="New Game Users"/>
    <s v="Dragon City"/>
    <x v="0"/>
    <x v="2"/>
    <s v="organic"/>
    <n v="1075"/>
    <x v="5"/>
  </r>
  <r>
    <x v="26"/>
    <s v="New Game Users"/>
    <s v="Dragon City"/>
    <x v="0"/>
    <x v="3"/>
    <s v="organic"/>
    <n v="4729"/>
    <x v="5"/>
  </r>
  <r>
    <x v="26"/>
    <s v="New Game Users"/>
    <s v="Dragon City"/>
    <x v="1"/>
    <x v="0"/>
    <s v="organic"/>
    <n v="302"/>
    <x v="5"/>
  </r>
  <r>
    <x v="26"/>
    <s v="New Game Users"/>
    <s v="Dragon City"/>
    <x v="1"/>
    <x v="1"/>
    <s v="organic"/>
    <n v="328"/>
    <x v="5"/>
  </r>
  <r>
    <x v="26"/>
    <s v="New Game Users"/>
    <s v="Dragon City"/>
    <x v="1"/>
    <x v="2"/>
    <s v="organic"/>
    <n v="957"/>
    <x v="5"/>
  </r>
  <r>
    <x v="26"/>
    <s v="New Game Users"/>
    <s v="Dragon City"/>
    <x v="1"/>
    <x v="3"/>
    <s v="organic"/>
    <n v="3540"/>
    <x v="5"/>
  </r>
  <r>
    <x v="27"/>
    <s v="New Game Users"/>
    <s v="Dragon City"/>
    <x v="0"/>
    <x v="0"/>
    <s v="organic"/>
    <n v="571"/>
    <x v="6"/>
  </r>
  <r>
    <x v="27"/>
    <s v="New Game Users"/>
    <s v="Dragon City"/>
    <x v="0"/>
    <x v="1"/>
    <s v="organic"/>
    <n v="550"/>
    <x v="6"/>
  </r>
  <r>
    <x v="27"/>
    <s v="New Game Users"/>
    <s v="Dragon City"/>
    <x v="0"/>
    <x v="2"/>
    <s v="organic"/>
    <n v="1100"/>
    <x v="6"/>
  </r>
  <r>
    <x v="27"/>
    <s v="New Game Users"/>
    <s v="Dragon City"/>
    <x v="0"/>
    <x v="3"/>
    <s v="organic"/>
    <n v="4482"/>
    <x v="6"/>
  </r>
  <r>
    <x v="27"/>
    <s v="New Game Users"/>
    <s v="Dragon City"/>
    <x v="1"/>
    <x v="0"/>
    <s v="organic"/>
    <n v="272"/>
    <x v="6"/>
  </r>
  <r>
    <x v="27"/>
    <s v="New Game Users"/>
    <s v="Dragon City"/>
    <x v="1"/>
    <x v="1"/>
    <s v="organic"/>
    <n v="334"/>
    <x v="6"/>
  </r>
  <r>
    <x v="27"/>
    <s v="New Game Users"/>
    <s v="Dragon City"/>
    <x v="1"/>
    <x v="2"/>
    <s v="organic"/>
    <n v="879"/>
    <x v="6"/>
  </r>
  <r>
    <x v="27"/>
    <s v="New Game Users"/>
    <s v="Dragon City"/>
    <x v="1"/>
    <x v="3"/>
    <s v="organic"/>
    <n v="3603"/>
    <x v="6"/>
  </r>
  <r>
    <x v="28"/>
    <s v="New Game Users"/>
    <s v="Dragon City"/>
    <x v="0"/>
    <x v="0"/>
    <s v="organic"/>
    <n v="333"/>
    <x v="0"/>
  </r>
  <r>
    <x v="28"/>
    <s v="New Game Users"/>
    <s v="Dragon City"/>
    <x v="0"/>
    <x v="1"/>
    <s v="organic"/>
    <n v="338"/>
    <x v="0"/>
  </r>
  <r>
    <x v="28"/>
    <s v="New Game Users"/>
    <s v="Dragon City"/>
    <x v="0"/>
    <x v="2"/>
    <s v="organic"/>
    <n v="636"/>
    <x v="0"/>
  </r>
  <r>
    <x v="28"/>
    <s v="New Game Users"/>
    <s v="Dragon City"/>
    <x v="0"/>
    <x v="3"/>
    <s v="organic"/>
    <n v="4646"/>
    <x v="0"/>
  </r>
  <r>
    <x v="28"/>
    <s v="New Game Users"/>
    <s v="Dragon City"/>
    <x v="1"/>
    <x v="0"/>
    <s v="organic"/>
    <n v="170"/>
    <x v="0"/>
  </r>
  <r>
    <x v="28"/>
    <s v="New Game Users"/>
    <s v="Dragon City"/>
    <x v="1"/>
    <x v="1"/>
    <s v="organic"/>
    <n v="240"/>
    <x v="0"/>
  </r>
  <r>
    <x v="28"/>
    <s v="New Game Users"/>
    <s v="Dragon City"/>
    <x v="1"/>
    <x v="2"/>
    <s v="organic"/>
    <n v="510"/>
    <x v="0"/>
  </r>
  <r>
    <x v="28"/>
    <s v="New Game Users"/>
    <s v="Dragon City"/>
    <x v="1"/>
    <x v="3"/>
    <s v="organic"/>
    <n v="3596"/>
    <x v="0"/>
  </r>
  <r>
    <x v="29"/>
    <s v="New Game Users"/>
    <s v="Dragon City"/>
    <x v="0"/>
    <x v="0"/>
    <s v="organic"/>
    <n v="290"/>
    <x v="1"/>
  </r>
  <r>
    <x v="29"/>
    <s v="New Game Users"/>
    <s v="Dragon City"/>
    <x v="0"/>
    <x v="1"/>
    <s v="organic"/>
    <n v="284"/>
    <x v="1"/>
  </r>
  <r>
    <x v="29"/>
    <s v="New Game Users"/>
    <s v="Dragon City"/>
    <x v="0"/>
    <x v="2"/>
    <s v="organic"/>
    <n v="571"/>
    <x v="1"/>
  </r>
  <r>
    <x v="29"/>
    <s v="New Game Users"/>
    <s v="Dragon City"/>
    <x v="0"/>
    <x v="3"/>
    <s v="organic"/>
    <n v="4630"/>
    <x v="1"/>
  </r>
  <r>
    <x v="29"/>
    <s v="New Game Users"/>
    <s v="Dragon City"/>
    <x v="1"/>
    <x v="0"/>
    <s v="organic"/>
    <n v="151"/>
    <x v="1"/>
  </r>
  <r>
    <x v="29"/>
    <s v="New Game Users"/>
    <s v="Dragon City"/>
    <x v="1"/>
    <x v="1"/>
    <s v="organic"/>
    <n v="222"/>
    <x v="1"/>
  </r>
  <r>
    <x v="29"/>
    <s v="New Game Users"/>
    <s v="Dragon City"/>
    <x v="1"/>
    <x v="2"/>
    <s v="organic"/>
    <n v="425"/>
    <x v="1"/>
  </r>
  <r>
    <x v="29"/>
    <s v="New Game Users"/>
    <s v="Dragon City"/>
    <x v="1"/>
    <x v="3"/>
    <s v="organic"/>
    <n v="3709"/>
    <x v="1"/>
  </r>
  <r>
    <x v="30"/>
    <s v="New Game Users"/>
    <s v="Dragon City"/>
    <x v="0"/>
    <x v="0"/>
    <s v="organic"/>
    <n v="317"/>
    <x v="2"/>
  </r>
  <r>
    <x v="30"/>
    <s v="New Game Users"/>
    <s v="Dragon City"/>
    <x v="0"/>
    <x v="1"/>
    <s v="organic"/>
    <n v="337"/>
    <x v="2"/>
  </r>
  <r>
    <x v="30"/>
    <s v="New Game Users"/>
    <s v="Dragon City"/>
    <x v="0"/>
    <x v="2"/>
    <s v="organic"/>
    <n v="667"/>
    <x v="2"/>
  </r>
  <r>
    <x v="30"/>
    <s v="New Game Users"/>
    <s v="Dragon City"/>
    <x v="0"/>
    <x v="3"/>
    <s v="organic"/>
    <n v="4601"/>
    <x v="2"/>
  </r>
  <r>
    <x v="30"/>
    <s v="New Game Users"/>
    <s v="Dragon City"/>
    <x v="1"/>
    <x v="0"/>
    <s v="organic"/>
    <n v="171"/>
    <x v="2"/>
  </r>
  <r>
    <x v="30"/>
    <s v="New Game Users"/>
    <s v="Dragon City"/>
    <x v="1"/>
    <x v="1"/>
    <s v="organic"/>
    <n v="218"/>
    <x v="2"/>
  </r>
  <r>
    <x v="30"/>
    <s v="New Game Users"/>
    <s v="Dragon City"/>
    <x v="1"/>
    <x v="2"/>
    <s v="organic"/>
    <n v="462"/>
    <x v="2"/>
  </r>
  <r>
    <x v="30"/>
    <s v="New Game Users"/>
    <s v="Dragon City"/>
    <x v="1"/>
    <x v="3"/>
    <s v="organic"/>
    <n v="3710"/>
    <x v="2"/>
  </r>
  <r>
    <x v="31"/>
    <s v="New Game Users"/>
    <s v="Dragon City"/>
    <x v="0"/>
    <x v="0"/>
    <s v="organic"/>
    <n v="325"/>
    <x v="3"/>
  </r>
  <r>
    <x v="31"/>
    <s v="New Game Users"/>
    <s v="Dragon City"/>
    <x v="0"/>
    <x v="1"/>
    <s v="organic"/>
    <n v="343"/>
    <x v="3"/>
  </r>
  <r>
    <x v="31"/>
    <s v="New Game Users"/>
    <s v="Dragon City"/>
    <x v="0"/>
    <x v="2"/>
    <s v="organic"/>
    <n v="799"/>
    <x v="3"/>
  </r>
  <r>
    <x v="31"/>
    <s v="New Game Users"/>
    <s v="Dragon City"/>
    <x v="0"/>
    <x v="3"/>
    <s v="organic"/>
    <n v="4752"/>
    <x v="3"/>
  </r>
  <r>
    <x v="31"/>
    <s v="New Game Users"/>
    <s v="Dragon City"/>
    <x v="1"/>
    <x v="0"/>
    <s v="organic"/>
    <n v="172"/>
    <x v="3"/>
  </r>
  <r>
    <x v="31"/>
    <s v="New Game Users"/>
    <s v="Dragon City"/>
    <x v="1"/>
    <x v="1"/>
    <s v="organic"/>
    <n v="247"/>
    <x v="3"/>
  </r>
  <r>
    <x v="31"/>
    <s v="New Game Users"/>
    <s v="Dragon City"/>
    <x v="1"/>
    <x v="2"/>
    <s v="organic"/>
    <n v="560"/>
    <x v="3"/>
  </r>
  <r>
    <x v="31"/>
    <s v="New Game Users"/>
    <s v="Dragon City"/>
    <x v="1"/>
    <x v="3"/>
    <s v="organic"/>
    <n v="4012"/>
    <x v="3"/>
  </r>
  <r>
    <x v="32"/>
    <s v="New Game Users"/>
    <s v="Dragon City"/>
    <x v="0"/>
    <x v="0"/>
    <s v="organic"/>
    <n v="1388"/>
    <x v="4"/>
  </r>
  <r>
    <x v="32"/>
    <s v="New Game Users"/>
    <s v="Dragon City"/>
    <x v="0"/>
    <x v="1"/>
    <s v="organic"/>
    <n v="1636"/>
    <x v="4"/>
  </r>
  <r>
    <x v="32"/>
    <s v="New Game Users"/>
    <s v="Dragon City"/>
    <x v="0"/>
    <x v="2"/>
    <s v="organic"/>
    <n v="2943"/>
    <x v="4"/>
  </r>
  <r>
    <x v="32"/>
    <s v="New Game Users"/>
    <s v="Dragon City"/>
    <x v="0"/>
    <x v="3"/>
    <s v="organic"/>
    <n v="21812"/>
    <x v="4"/>
  </r>
  <r>
    <x v="32"/>
    <s v="New Game Users"/>
    <s v="Dragon City"/>
    <x v="1"/>
    <x v="0"/>
    <s v="organic"/>
    <n v="573"/>
    <x v="4"/>
  </r>
  <r>
    <x v="32"/>
    <s v="New Game Users"/>
    <s v="Dragon City"/>
    <x v="1"/>
    <x v="1"/>
    <s v="organic"/>
    <n v="981"/>
    <x v="4"/>
  </r>
  <r>
    <x v="32"/>
    <s v="New Game Users"/>
    <s v="Dragon City"/>
    <x v="1"/>
    <x v="2"/>
    <s v="organic"/>
    <n v="1877"/>
    <x v="4"/>
  </r>
  <r>
    <x v="32"/>
    <s v="New Game Users"/>
    <s v="Dragon City"/>
    <x v="1"/>
    <x v="3"/>
    <s v="organic"/>
    <n v="18430"/>
    <x v="4"/>
  </r>
  <r>
    <x v="33"/>
    <s v="New Game Users"/>
    <s v="Dragon City"/>
    <x v="0"/>
    <x v="0"/>
    <s v="organic"/>
    <n v="1227"/>
    <x v="5"/>
  </r>
  <r>
    <x v="33"/>
    <s v="New Game Users"/>
    <s v="Dragon City"/>
    <x v="0"/>
    <x v="1"/>
    <s v="organic"/>
    <n v="1386"/>
    <x v="5"/>
  </r>
  <r>
    <x v="33"/>
    <s v="New Game Users"/>
    <s v="Dragon City"/>
    <x v="0"/>
    <x v="2"/>
    <s v="organic"/>
    <n v="3093"/>
    <x v="5"/>
  </r>
  <r>
    <x v="33"/>
    <s v="New Game Users"/>
    <s v="Dragon City"/>
    <x v="0"/>
    <x v="3"/>
    <s v="organic"/>
    <n v="13781"/>
    <x v="5"/>
  </r>
  <r>
    <x v="33"/>
    <s v="New Game Users"/>
    <s v="Dragon City"/>
    <x v="1"/>
    <x v="0"/>
    <s v="organic"/>
    <n v="517"/>
    <x v="5"/>
  </r>
  <r>
    <x v="33"/>
    <s v="New Game Users"/>
    <s v="Dragon City"/>
    <x v="1"/>
    <x v="1"/>
    <s v="organic"/>
    <n v="702"/>
    <x v="5"/>
  </r>
  <r>
    <x v="33"/>
    <s v="New Game Users"/>
    <s v="Dragon City"/>
    <x v="1"/>
    <x v="2"/>
    <s v="organic"/>
    <n v="1847"/>
    <x v="5"/>
  </r>
  <r>
    <x v="33"/>
    <s v="New Game Users"/>
    <s v="Dragon City"/>
    <x v="1"/>
    <x v="3"/>
    <s v="organic"/>
    <n v="10625"/>
    <x v="5"/>
  </r>
  <r>
    <x v="34"/>
    <s v="New Game Users"/>
    <s v="Dragon City"/>
    <x v="0"/>
    <x v="0"/>
    <s v="organic"/>
    <n v="1015"/>
    <x v="6"/>
  </r>
  <r>
    <x v="34"/>
    <s v="New Game Users"/>
    <s v="Dragon City"/>
    <x v="0"/>
    <x v="1"/>
    <s v="organic"/>
    <n v="1044"/>
    <x v="6"/>
  </r>
  <r>
    <x v="34"/>
    <s v="New Game Users"/>
    <s v="Dragon City"/>
    <x v="0"/>
    <x v="2"/>
    <s v="organic"/>
    <n v="2466"/>
    <x v="6"/>
  </r>
  <r>
    <x v="34"/>
    <s v="New Game Users"/>
    <s v="Dragon City"/>
    <x v="0"/>
    <x v="3"/>
    <s v="organic"/>
    <n v="11431"/>
    <x v="6"/>
  </r>
  <r>
    <x v="34"/>
    <s v="New Game Users"/>
    <s v="Dragon City"/>
    <x v="1"/>
    <x v="0"/>
    <s v="organic"/>
    <n v="463"/>
    <x v="6"/>
  </r>
  <r>
    <x v="34"/>
    <s v="New Game Users"/>
    <s v="Dragon City"/>
    <x v="1"/>
    <x v="1"/>
    <s v="organic"/>
    <n v="604"/>
    <x v="6"/>
  </r>
  <r>
    <x v="34"/>
    <s v="New Game Users"/>
    <s v="Dragon City"/>
    <x v="1"/>
    <x v="2"/>
    <s v="organic"/>
    <n v="1696"/>
    <x v="6"/>
  </r>
  <r>
    <x v="34"/>
    <s v="New Game Users"/>
    <s v="Dragon City"/>
    <x v="1"/>
    <x v="3"/>
    <s v="organic"/>
    <n v="8846"/>
    <x v="6"/>
  </r>
  <r>
    <x v="35"/>
    <s v="New Game Users"/>
    <s v="Dragon City"/>
    <x v="0"/>
    <x v="0"/>
    <s v="organic"/>
    <n v="744"/>
    <x v="0"/>
  </r>
  <r>
    <x v="35"/>
    <s v="New Game Users"/>
    <s v="Dragon City"/>
    <x v="0"/>
    <x v="1"/>
    <s v="organic"/>
    <n v="770"/>
    <x v="0"/>
  </r>
  <r>
    <x v="35"/>
    <s v="New Game Users"/>
    <s v="Dragon City"/>
    <x v="0"/>
    <x v="2"/>
    <s v="organic"/>
    <n v="1132"/>
    <x v="0"/>
  </r>
  <r>
    <x v="35"/>
    <s v="New Game Users"/>
    <s v="Dragon City"/>
    <x v="0"/>
    <x v="3"/>
    <s v="organic"/>
    <n v="9960"/>
    <x v="0"/>
  </r>
  <r>
    <x v="35"/>
    <s v="New Game Users"/>
    <s v="Dragon City"/>
    <x v="1"/>
    <x v="0"/>
    <s v="organic"/>
    <n v="330"/>
    <x v="0"/>
  </r>
  <r>
    <x v="35"/>
    <s v="New Game Users"/>
    <s v="Dragon City"/>
    <x v="1"/>
    <x v="1"/>
    <s v="organic"/>
    <n v="528"/>
    <x v="0"/>
  </r>
  <r>
    <x v="35"/>
    <s v="New Game Users"/>
    <s v="Dragon City"/>
    <x v="1"/>
    <x v="2"/>
    <s v="organic"/>
    <n v="800"/>
    <x v="0"/>
  </r>
  <r>
    <x v="35"/>
    <s v="New Game Users"/>
    <s v="Dragon City"/>
    <x v="1"/>
    <x v="3"/>
    <s v="organic"/>
    <n v="8286"/>
    <x v="0"/>
  </r>
  <r>
    <x v="36"/>
    <s v="New Game Users"/>
    <s v="Dragon City"/>
    <x v="0"/>
    <x v="0"/>
    <s v="organic"/>
    <n v="802"/>
    <x v="1"/>
  </r>
  <r>
    <x v="36"/>
    <s v="New Game Users"/>
    <s v="Dragon City"/>
    <x v="0"/>
    <x v="1"/>
    <s v="organic"/>
    <n v="709"/>
    <x v="1"/>
  </r>
  <r>
    <x v="36"/>
    <s v="New Game Users"/>
    <s v="Dragon City"/>
    <x v="0"/>
    <x v="2"/>
    <s v="organic"/>
    <n v="1191"/>
    <x v="1"/>
  </r>
  <r>
    <x v="36"/>
    <s v="New Game Users"/>
    <s v="Dragon City"/>
    <x v="0"/>
    <x v="3"/>
    <s v="organic"/>
    <n v="10700"/>
    <x v="1"/>
  </r>
  <r>
    <x v="36"/>
    <s v="New Game Users"/>
    <s v="Dragon City"/>
    <x v="1"/>
    <x v="0"/>
    <s v="organic"/>
    <n v="302"/>
    <x v="1"/>
  </r>
  <r>
    <x v="36"/>
    <s v="New Game Users"/>
    <s v="Dragon City"/>
    <x v="1"/>
    <x v="1"/>
    <s v="organic"/>
    <n v="458"/>
    <x v="1"/>
  </r>
  <r>
    <x v="36"/>
    <s v="New Game Users"/>
    <s v="Dragon City"/>
    <x v="1"/>
    <x v="2"/>
    <s v="organic"/>
    <n v="856"/>
    <x v="1"/>
  </r>
  <r>
    <x v="36"/>
    <s v="New Game Users"/>
    <s v="Dragon City"/>
    <x v="1"/>
    <x v="3"/>
    <s v="organic"/>
    <n v="8934"/>
    <x v="1"/>
  </r>
  <r>
    <x v="37"/>
    <s v="New Game Users"/>
    <s v="Dragon City"/>
    <x v="0"/>
    <x v="0"/>
    <s v="organic"/>
    <n v="702"/>
    <x v="2"/>
  </r>
  <r>
    <x v="37"/>
    <s v="New Game Users"/>
    <s v="Dragon City"/>
    <x v="0"/>
    <x v="1"/>
    <s v="organic"/>
    <n v="674"/>
    <x v="2"/>
  </r>
  <r>
    <x v="37"/>
    <s v="New Game Users"/>
    <s v="Dragon City"/>
    <x v="0"/>
    <x v="2"/>
    <s v="organic"/>
    <n v="1024"/>
    <x v="2"/>
  </r>
  <r>
    <x v="37"/>
    <s v="New Game Users"/>
    <s v="Dragon City"/>
    <x v="0"/>
    <x v="3"/>
    <s v="organic"/>
    <n v="8173"/>
    <x v="2"/>
  </r>
  <r>
    <x v="37"/>
    <s v="New Game Users"/>
    <s v="Dragon City"/>
    <x v="1"/>
    <x v="0"/>
    <s v="organic"/>
    <n v="308"/>
    <x v="2"/>
  </r>
  <r>
    <x v="37"/>
    <s v="New Game Users"/>
    <s v="Dragon City"/>
    <x v="1"/>
    <x v="1"/>
    <s v="organic"/>
    <n v="488"/>
    <x v="2"/>
  </r>
  <r>
    <x v="37"/>
    <s v="New Game Users"/>
    <s v="Dragon City"/>
    <x v="1"/>
    <x v="2"/>
    <s v="organic"/>
    <n v="815"/>
    <x v="2"/>
  </r>
  <r>
    <x v="37"/>
    <s v="New Game Users"/>
    <s v="Dragon City"/>
    <x v="1"/>
    <x v="3"/>
    <s v="organic"/>
    <n v="8878"/>
    <x v="2"/>
  </r>
  <r>
    <x v="38"/>
    <s v="New Game Users"/>
    <s v="Dragon City"/>
    <x v="0"/>
    <x v="0"/>
    <s v="organic"/>
    <n v="736"/>
    <x v="3"/>
  </r>
  <r>
    <x v="38"/>
    <s v="New Game Users"/>
    <s v="Dragon City"/>
    <x v="0"/>
    <x v="1"/>
    <s v="organic"/>
    <n v="705"/>
    <x v="3"/>
  </r>
  <r>
    <x v="38"/>
    <s v="New Game Users"/>
    <s v="Dragon City"/>
    <x v="0"/>
    <x v="2"/>
    <s v="organic"/>
    <n v="941"/>
    <x v="3"/>
  </r>
  <r>
    <x v="38"/>
    <s v="New Game Users"/>
    <s v="Dragon City"/>
    <x v="0"/>
    <x v="3"/>
    <s v="organic"/>
    <n v="7616"/>
    <x v="3"/>
  </r>
  <r>
    <x v="38"/>
    <s v="New Game Users"/>
    <s v="Dragon City"/>
    <x v="1"/>
    <x v="0"/>
    <s v="organic"/>
    <n v="336"/>
    <x v="3"/>
  </r>
  <r>
    <x v="38"/>
    <s v="New Game Users"/>
    <s v="Dragon City"/>
    <x v="1"/>
    <x v="1"/>
    <s v="organic"/>
    <n v="443"/>
    <x v="3"/>
  </r>
  <r>
    <x v="38"/>
    <s v="New Game Users"/>
    <s v="Dragon City"/>
    <x v="1"/>
    <x v="2"/>
    <s v="organic"/>
    <n v="740"/>
    <x v="3"/>
  </r>
  <r>
    <x v="38"/>
    <s v="New Game Users"/>
    <s v="Dragon City"/>
    <x v="1"/>
    <x v="3"/>
    <s v="organic"/>
    <n v="81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3:I41" firstHeaderRow="1" firstDataRow="2" firstDataCol="1" rowPageCount="1" colPageCount="1"/>
  <pivotFields count="8">
    <pivotField axis="axisRow" numFmtId="22" multipleItemSelectionAllowed="1" showAll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Page" showAll="0">
      <items count="8">
        <item x="4"/>
        <item x="0"/>
        <item x="5"/>
        <item x="6"/>
        <item x="3"/>
        <item x="1"/>
        <item x="2"/>
        <item t="default"/>
      </items>
    </pivotField>
  </pivotFields>
  <rowFields count="2">
    <field x="4"/>
    <field x="0"/>
  </rowFields>
  <rowItems count="37">
    <i>
      <x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1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7" hier="-1"/>
  </pageFields>
  <dataFields count="1">
    <dataField name="Suma de Value" fld="6" baseField="0" baseItem="0" numFmtId="1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6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37" firstHeaderRow="1" firstDataRow="2" firstDataCol="1" rowPageCount="1" colPageCount="1"/>
  <pivotFields count="8">
    <pivotField axis="axisPage" numFmtId="22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Row" showAll="0">
      <items count="8">
        <item x="4"/>
        <item x="0"/>
        <item x="5"/>
        <item x="6"/>
        <item x="3"/>
        <item x="1"/>
        <item x="2"/>
        <item t="default"/>
      </items>
    </pivotField>
  </pivotFields>
  <rowFields count="2">
    <field x="4"/>
    <field x="7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Promedio de Value" fld="6" subtotal="average" baseField="0" baseItem="0" numFmtId="1"/>
  </dataFields>
  <formats count="1">
    <format dxfId="1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3" workbookViewId="0">
      <selection activeCell="Q59" sqref="Q59"/>
    </sheetView>
  </sheetViews>
  <sheetFormatPr baseColWidth="10" defaultRowHeight="16" x14ac:dyDescent="0.2"/>
  <cols>
    <col min="1" max="1" width="17" bestFit="1" customWidth="1"/>
    <col min="2" max="2" width="21.33203125" bestFit="1" customWidth="1"/>
    <col min="3" max="3" width="5.1640625" bestFit="1" customWidth="1"/>
    <col min="4" max="4" width="11.6640625" bestFit="1" customWidth="1"/>
    <col min="5" max="5" width="9.1640625" customWidth="1"/>
    <col min="6" max="6" width="16.83203125" customWidth="1"/>
    <col min="7" max="7" width="21.33203125" customWidth="1"/>
    <col min="8" max="8" width="7.1640625" customWidth="1"/>
    <col min="9" max="10" width="11.6640625" customWidth="1"/>
    <col min="11" max="11" width="3" customWidth="1"/>
    <col min="13" max="13" width="15" customWidth="1"/>
    <col min="19" max="19" width="12.1640625" customWidth="1"/>
  </cols>
  <sheetData>
    <row r="1" spans="1:19" x14ac:dyDescent="0.2">
      <c r="A1" s="3" t="s">
        <v>0</v>
      </c>
      <c r="B1" t="s">
        <v>30</v>
      </c>
      <c r="F1" s="3" t="s">
        <v>16</v>
      </c>
      <c r="G1" t="s">
        <v>29</v>
      </c>
    </row>
    <row r="3" spans="1:19" x14ac:dyDescent="0.2">
      <c r="A3" s="3" t="s">
        <v>28</v>
      </c>
      <c r="B3" s="3" t="s">
        <v>25</v>
      </c>
      <c r="F3" s="3" t="s">
        <v>24</v>
      </c>
      <c r="G3" s="3" t="s">
        <v>25</v>
      </c>
    </row>
    <row r="4" spans="1:19" x14ac:dyDescent="0.2">
      <c r="A4" s="3" t="s">
        <v>26</v>
      </c>
      <c r="B4" t="s">
        <v>15</v>
      </c>
      <c r="C4" t="s">
        <v>9</v>
      </c>
      <c r="D4" t="s">
        <v>27</v>
      </c>
      <c r="F4" s="3" t="s">
        <v>26</v>
      </c>
      <c r="G4" t="s">
        <v>15</v>
      </c>
      <c r="H4" t="s">
        <v>9</v>
      </c>
      <c r="I4" t="s">
        <v>27</v>
      </c>
      <c r="M4" s="9" t="s">
        <v>34</v>
      </c>
      <c r="N4" s="9"/>
      <c r="O4" s="9"/>
      <c r="P4" s="10" t="s">
        <v>35</v>
      </c>
      <c r="Q4" s="10"/>
      <c r="R4" s="10"/>
    </row>
    <row r="5" spans="1:19" x14ac:dyDescent="0.2">
      <c r="A5" s="4" t="s">
        <v>10</v>
      </c>
      <c r="B5" s="6">
        <v>176.12903225806451</v>
      </c>
      <c r="C5" s="6">
        <v>406.16129032258067</v>
      </c>
      <c r="D5" s="6">
        <v>291.14516129032256</v>
      </c>
      <c r="F5" s="4" t="s">
        <v>10</v>
      </c>
      <c r="G5" s="6">
        <v>3001</v>
      </c>
      <c r="H5" s="6">
        <v>6939</v>
      </c>
      <c r="I5" s="6">
        <v>9940</v>
      </c>
      <c r="J5" s="6"/>
      <c r="M5" s="11" t="s">
        <v>31</v>
      </c>
      <c r="N5" s="11" t="s">
        <v>32</v>
      </c>
      <c r="O5" s="21" t="s">
        <v>33</v>
      </c>
      <c r="P5" s="11" t="s">
        <v>31</v>
      </c>
      <c r="Q5" s="11" t="s">
        <v>32</v>
      </c>
      <c r="R5" s="21" t="s">
        <v>33</v>
      </c>
    </row>
    <row r="6" spans="1:19" x14ac:dyDescent="0.2">
      <c r="A6" s="5" t="s">
        <v>21</v>
      </c>
      <c r="B6" s="6">
        <v>159.25</v>
      </c>
      <c r="C6" s="6">
        <v>402.5</v>
      </c>
      <c r="D6" s="6">
        <v>280.875</v>
      </c>
      <c r="F6" s="8">
        <v>42544</v>
      </c>
      <c r="G6" s="6">
        <v>172</v>
      </c>
      <c r="H6" s="6">
        <v>325</v>
      </c>
      <c r="I6" s="6">
        <v>497</v>
      </c>
      <c r="J6" s="6"/>
      <c r="K6" s="12" t="s">
        <v>10</v>
      </c>
      <c r="L6" t="s">
        <v>20</v>
      </c>
      <c r="M6" s="7">
        <v>135.75</v>
      </c>
      <c r="N6" s="7">
        <v>172</v>
      </c>
      <c r="O6" s="22">
        <f>N6-M6</f>
        <v>36.25</v>
      </c>
      <c r="P6" s="7">
        <v>295.25</v>
      </c>
      <c r="Q6" s="7">
        <v>325</v>
      </c>
      <c r="R6" s="22">
        <f>Q6-P6</f>
        <v>29.75</v>
      </c>
      <c r="S6" s="16">
        <f>O14+R14</f>
        <v>5346.6500000000005</v>
      </c>
    </row>
    <row r="7" spans="1:19" x14ac:dyDescent="0.2">
      <c r="A7" s="5" t="s">
        <v>17</v>
      </c>
      <c r="B7" s="6">
        <v>155.19999999999999</v>
      </c>
      <c r="C7" s="6">
        <v>367.2</v>
      </c>
      <c r="D7" s="6">
        <v>261.2</v>
      </c>
      <c r="F7" s="8">
        <v>42545</v>
      </c>
      <c r="G7" s="6">
        <v>573</v>
      </c>
      <c r="H7" s="6">
        <v>1388</v>
      </c>
      <c r="I7" s="6">
        <v>1961</v>
      </c>
      <c r="J7" s="6"/>
      <c r="K7" s="12"/>
      <c r="L7" t="s">
        <v>21</v>
      </c>
      <c r="M7" s="7">
        <v>159.25</v>
      </c>
      <c r="N7" s="7">
        <v>573</v>
      </c>
      <c r="O7" s="22">
        <f t="shared" ref="O7:O13" si="0">N7-M7</f>
        <v>413.75</v>
      </c>
      <c r="P7" s="7">
        <v>402.5</v>
      </c>
      <c r="Q7" s="7">
        <v>1388</v>
      </c>
      <c r="R7" s="22">
        <f t="shared" ref="R7:R13" si="1">Q7-P7</f>
        <v>985.5</v>
      </c>
      <c r="S7" s="16"/>
    </row>
    <row r="8" spans="1:19" x14ac:dyDescent="0.2">
      <c r="A8" s="5" t="s">
        <v>22</v>
      </c>
      <c r="B8" s="6">
        <v>262.25</v>
      </c>
      <c r="C8" s="6">
        <v>641.5</v>
      </c>
      <c r="D8" s="6">
        <v>451.875</v>
      </c>
      <c r="F8" s="8">
        <v>42546</v>
      </c>
      <c r="G8" s="6">
        <v>517</v>
      </c>
      <c r="H8" s="6">
        <v>1227</v>
      </c>
      <c r="I8" s="6">
        <v>1744</v>
      </c>
      <c r="J8" s="6"/>
      <c r="K8" s="12"/>
      <c r="L8" t="s">
        <v>22</v>
      </c>
      <c r="M8" s="7">
        <v>262.25</v>
      </c>
      <c r="N8" s="7">
        <v>517</v>
      </c>
      <c r="O8" s="22">
        <f t="shared" si="0"/>
        <v>254.75</v>
      </c>
      <c r="P8" s="7">
        <v>641.5</v>
      </c>
      <c r="Q8" s="7">
        <v>1227</v>
      </c>
      <c r="R8" s="22">
        <f t="shared" si="1"/>
        <v>585.5</v>
      </c>
      <c r="S8" s="16"/>
    </row>
    <row r="9" spans="1:19" x14ac:dyDescent="0.2">
      <c r="A9" s="5" t="s">
        <v>23</v>
      </c>
      <c r="B9" s="6">
        <v>263</v>
      </c>
      <c r="C9" s="6">
        <v>601.25</v>
      </c>
      <c r="D9" s="6">
        <v>432.125</v>
      </c>
      <c r="F9" s="8">
        <v>42547</v>
      </c>
      <c r="G9" s="6">
        <v>463</v>
      </c>
      <c r="H9" s="6">
        <v>1015</v>
      </c>
      <c r="I9" s="6">
        <v>1478</v>
      </c>
      <c r="J9" s="6"/>
      <c r="K9" s="12"/>
      <c r="L9" t="s">
        <v>23</v>
      </c>
      <c r="M9" s="7">
        <v>263</v>
      </c>
      <c r="N9" s="7">
        <v>463</v>
      </c>
      <c r="O9" s="22">
        <f t="shared" si="0"/>
        <v>200</v>
      </c>
      <c r="P9" s="7">
        <v>601.25</v>
      </c>
      <c r="Q9" s="7">
        <v>1015</v>
      </c>
      <c r="R9" s="22">
        <f t="shared" si="1"/>
        <v>413.75</v>
      </c>
      <c r="S9" s="16"/>
    </row>
    <row r="10" spans="1:19" x14ac:dyDescent="0.2">
      <c r="A10" s="5" t="s">
        <v>20</v>
      </c>
      <c r="B10" s="6">
        <v>135.75</v>
      </c>
      <c r="C10" s="6">
        <v>295.25</v>
      </c>
      <c r="D10" s="6">
        <v>215.5</v>
      </c>
      <c r="F10" s="8">
        <v>42548</v>
      </c>
      <c r="G10" s="6">
        <v>330</v>
      </c>
      <c r="H10" s="6">
        <v>744</v>
      </c>
      <c r="I10" s="6">
        <v>1074</v>
      </c>
      <c r="J10" s="6"/>
      <c r="K10" s="12"/>
      <c r="L10" t="s">
        <v>17</v>
      </c>
      <c r="M10" s="7">
        <v>155.19999999999999</v>
      </c>
      <c r="N10" s="7">
        <v>330</v>
      </c>
      <c r="O10" s="22">
        <f t="shared" si="0"/>
        <v>174.8</v>
      </c>
      <c r="P10" s="7">
        <v>367.2</v>
      </c>
      <c r="Q10" s="7">
        <v>744</v>
      </c>
      <c r="R10" s="22">
        <f t="shared" si="1"/>
        <v>376.8</v>
      </c>
      <c r="S10" s="16"/>
    </row>
    <row r="11" spans="1:19" x14ac:dyDescent="0.2">
      <c r="A11" s="5" t="s">
        <v>18</v>
      </c>
      <c r="B11" s="6">
        <v>140.6</v>
      </c>
      <c r="C11" s="6">
        <v>285.39999999999998</v>
      </c>
      <c r="D11" s="6">
        <v>213</v>
      </c>
      <c r="F11" s="8">
        <v>42549</v>
      </c>
      <c r="G11" s="6">
        <v>302</v>
      </c>
      <c r="H11" s="6">
        <v>802</v>
      </c>
      <c r="I11" s="6">
        <v>1104</v>
      </c>
      <c r="J11" s="6"/>
      <c r="K11" s="12"/>
      <c r="L11" t="s">
        <v>18</v>
      </c>
      <c r="M11" s="7">
        <v>140.6</v>
      </c>
      <c r="N11" s="7">
        <v>302</v>
      </c>
      <c r="O11" s="22">
        <f t="shared" si="0"/>
        <v>161.4</v>
      </c>
      <c r="P11" s="7">
        <v>285.39999999999998</v>
      </c>
      <c r="Q11" s="7">
        <v>802</v>
      </c>
      <c r="R11" s="22">
        <f t="shared" si="1"/>
        <v>516.6</v>
      </c>
      <c r="S11" s="16"/>
    </row>
    <row r="12" spans="1:19" x14ac:dyDescent="0.2">
      <c r="A12" s="5" t="s">
        <v>19</v>
      </c>
      <c r="B12" s="6">
        <v>140</v>
      </c>
      <c r="C12" s="6">
        <v>313.2</v>
      </c>
      <c r="D12" s="6">
        <v>226.6</v>
      </c>
      <c r="F12" s="8">
        <v>42550</v>
      </c>
      <c r="G12" s="6">
        <v>308</v>
      </c>
      <c r="H12" s="6">
        <v>702</v>
      </c>
      <c r="I12" s="6">
        <v>1010</v>
      </c>
      <c r="J12" s="6"/>
      <c r="K12" s="12"/>
      <c r="L12" t="s">
        <v>19</v>
      </c>
      <c r="M12" s="7">
        <v>140</v>
      </c>
      <c r="N12" s="7">
        <v>308</v>
      </c>
      <c r="O12" s="22">
        <f t="shared" si="0"/>
        <v>168</v>
      </c>
      <c r="P12" s="7">
        <v>313.2</v>
      </c>
      <c r="Q12" s="7">
        <v>702</v>
      </c>
      <c r="R12" s="22">
        <f t="shared" si="1"/>
        <v>388.8</v>
      </c>
      <c r="S12" s="16"/>
    </row>
    <row r="13" spans="1:19" x14ac:dyDescent="0.2">
      <c r="A13" s="4" t="s">
        <v>12</v>
      </c>
      <c r="B13" s="6">
        <v>235.74193548387098</v>
      </c>
      <c r="C13" s="6">
        <v>378.12903225806451</v>
      </c>
      <c r="D13" s="6">
        <v>306.93548387096774</v>
      </c>
      <c r="F13" s="8">
        <v>42551</v>
      </c>
      <c r="G13" s="6">
        <v>336</v>
      </c>
      <c r="H13" s="6">
        <v>736</v>
      </c>
      <c r="I13" s="6">
        <v>1072</v>
      </c>
      <c r="J13" s="6"/>
      <c r="K13" s="12"/>
      <c r="L13" t="s">
        <v>20</v>
      </c>
      <c r="M13" s="7">
        <v>135.75</v>
      </c>
      <c r="N13" s="7">
        <v>336</v>
      </c>
      <c r="O13" s="22">
        <f t="shared" si="0"/>
        <v>200.25</v>
      </c>
      <c r="P13" s="7">
        <v>295.25</v>
      </c>
      <c r="Q13" s="7">
        <v>736</v>
      </c>
      <c r="R13" s="22">
        <f t="shared" si="1"/>
        <v>440.75</v>
      </c>
      <c r="S13" s="16"/>
    </row>
    <row r="14" spans="1:19" x14ac:dyDescent="0.2">
      <c r="A14" s="5" t="s">
        <v>21</v>
      </c>
      <c r="B14" s="6">
        <v>198</v>
      </c>
      <c r="C14" s="6">
        <v>329</v>
      </c>
      <c r="D14" s="6">
        <v>263.5</v>
      </c>
      <c r="F14" s="4" t="s">
        <v>12</v>
      </c>
      <c r="G14" s="6">
        <v>4451</v>
      </c>
      <c r="H14" s="6">
        <v>7267</v>
      </c>
      <c r="I14" s="6">
        <v>11718</v>
      </c>
      <c r="J14" s="6"/>
      <c r="K14" s="12"/>
      <c r="L14" s="14" t="s">
        <v>36</v>
      </c>
      <c r="M14" s="14"/>
      <c r="N14" s="14"/>
      <c r="O14" s="15">
        <f>SUM(O6:O13)</f>
        <v>1609.2</v>
      </c>
      <c r="P14" s="14"/>
      <c r="Q14" s="14"/>
      <c r="R14" s="15">
        <f>SUM(R6:R13)</f>
        <v>3737.4500000000003</v>
      </c>
      <c r="S14" s="17"/>
    </row>
    <row r="15" spans="1:19" x14ac:dyDescent="0.2">
      <c r="A15" s="5" t="s">
        <v>17</v>
      </c>
      <c r="B15" s="6">
        <v>230.4</v>
      </c>
      <c r="C15" s="6">
        <v>375.6</v>
      </c>
      <c r="D15" s="6">
        <v>303</v>
      </c>
      <c r="F15" s="8">
        <v>42544</v>
      </c>
      <c r="G15" s="6">
        <v>247</v>
      </c>
      <c r="H15" s="6">
        <v>343</v>
      </c>
      <c r="I15" s="6">
        <v>590</v>
      </c>
      <c r="J15" s="6"/>
      <c r="K15" s="13" t="s">
        <v>12</v>
      </c>
      <c r="L15" t="s">
        <v>20</v>
      </c>
      <c r="M15" s="7">
        <v>169.5</v>
      </c>
      <c r="N15" s="7">
        <v>247</v>
      </c>
      <c r="O15" s="22">
        <f>N15-M15</f>
        <v>77.5</v>
      </c>
      <c r="P15" s="7">
        <v>275.25</v>
      </c>
      <c r="Q15" s="7">
        <v>343</v>
      </c>
      <c r="R15" s="22">
        <f>Q15-P15</f>
        <v>67.75</v>
      </c>
      <c r="S15" s="16">
        <f>R23+O23</f>
        <v>6909.7</v>
      </c>
    </row>
    <row r="16" spans="1:19" x14ac:dyDescent="0.2">
      <c r="A16" s="5" t="s">
        <v>22</v>
      </c>
      <c r="B16" s="6">
        <v>322.5</v>
      </c>
      <c r="C16" s="6">
        <v>528.25</v>
      </c>
      <c r="D16" s="6">
        <v>425.375</v>
      </c>
      <c r="F16" s="8">
        <v>42545</v>
      </c>
      <c r="G16" s="6">
        <v>981</v>
      </c>
      <c r="H16" s="6">
        <v>1636</v>
      </c>
      <c r="I16" s="6">
        <v>2617</v>
      </c>
      <c r="J16" s="6"/>
      <c r="K16" s="13"/>
      <c r="L16" t="s">
        <v>21</v>
      </c>
      <c r="M16" s="7">
        <v>198</v>
      </c>
      <c r="N16" s="7">
        <v>981</v>
      </c>
      <c r="O16" s="22">
        <f t="shared" ref="O16:O22" si="2">N16-M16</f>
        <v>783</v>
      </c>
      <c r="P16" s="7">
        <v>329</v>
      </c>
      <c r="Q16" s="7">
        <v>1636</v>
      </c>
      <c r="R16" s="22">
        <f t="shared" ref="R16:R22" si="3">Q16-P16</f>
        <v>1307</v>
      </c>
      <c r="S16" s="16"/>
    </row>
    <row r="17" spans="1:19" x14ac:dyDescent="0.2">
      <c r="A17" s="5" t="s">
        <v>23</v>
      </c>
      <c r="B17" s="6">
        <v>362.5</v>
      </c>
      <c r="C17" s="6">
        <v>602.75</v>
      </c>
      <c r="D17" s="6">
        <v>482.625</v>
      </c>
      <c r="F17" s="8">
        <v>42546</v>
      </c>
      <c r="G17" s="6">
        <v>702</v>
      </c>
      <c r="H17" s="6">
        <v>1386</v>
      </c>
      <c r="I17" s="6">
        <v>2088</v>
      </c>
      <c r="J17" s="6"/>
      <c r="K17" s="13"/>
      <c r="L17" t="s">
        <v>22</v>
      </c>
      <c r="M17" s="7">
        <v>322.5</v>
      </c>
      <c r="N17" s="7">
        <v>702</v>
      </c>
      <c r="O17" s="22">
        <f t="shared" si="2"/>
        <v>379.5</v>
      </c>
      <c r="P17" s="7">
        <v>528.25</v>
      </c>
      <c r="Q17" s="7">
        <v>1386</v>
      </c>
      <c r="R17" s="22">
        <f t="shared" si="3"/>
        <v>857.75</v>
      </c>
      <c r="S17" s="16"/>
    </row>
    <row r="18" spans="1:19" x14ac:dyDescent="0.2">
      <c r="A18" s="5" t="s">
        <v>20</v>
      </c>
      <c r="B18" s="6">
        <v>169.5</v>
      </c>
      <c r="C18" s="6">
        <v>275.25</v>
      </c>
      <c r="D18" s="6">
        <v>222.375</v>
      </c>
      <c r="F18" s="8">
        <v>42547</v>
      </c>
      <c r="G18" s="6">
        <v>604</v>
      </c>
      <c r="H18" s="6">
        <v>1044</v>
      </c>
      <c r="I18" s="6">
        <v>1648</v>
      </c>
      <c r="J18" s="6"/>
      <c r="K18" s="13"/>
      <c r="L18" t="s">
        <v>23</v>
      </c>
      <c r="M18" s="7">
        <v>362.5</v>
      </c>
      <c r="N18" s="7">
        <v>604</v>
      </c>
      <c r="O18" s="22">
        <f t="shared" si="2"/>
        <v>241.5</v>
      </c>
      <c r="P18" s="7">
        <v>602.75</v>
      </c>
      <c r="Q18" s="7">
        <v>1044</v>
      </c>
      <c r="R18" s="22">
        <f t="shared" si="3"/>
        <v>441.25</v>
      </c>
      <c r="S18" s="16"/>
    </row>
    <row r="19" spans="1:19" x14ac:dyDescent="0.2">
      <c r="A19" s="5" t="s">
        <v>18</v>
      </c>
      <c r="B19" s="6">
        <v>203.4</v>
      </c>
      <c r="C19" s="6">
        <v>290</v>
      </c>
      <c r="D19" s="6">
        <v>246.7</v>
      </c>
      <c r="F19" s="8">
        <v>42548</v>
      </c>
      <c r="G19" s="6">
        <v>528</v>
      </c>
      <c r="H19" s="6">
        <v>770</v>
      </c>
      <c r="I19" s="6">
        <v>1298</v>
      </c>
      <c r="J19" s="6"/>
      <c r="K19" s="13"/>
      <c r="L19" t="s">
        <v>17</v>
      </c>
      <c r="M19" s="7">
        <v>230.4</v>
      </c>
      <c r="N19" s="7">
        <v>528</v>
      </c>
      <c r="O19" s="22">
        <f t="shared" si="2"/>
        <v>297.60000000000002</v>
      </c>
      <c r="P19" s="7">
        <v>375.6</v>
      </c>
      <c r="Q19" s="7">
        <v>770</v>
      </c>
      <c r="R19" s="22">
        <f t="shared" si="3"/>
        <v>394.4</v>
      </c>
      <c r="S19" s="16"/>
    </row>
    <row r="20" spans="1:19" x14ac:dyDescent="0.2">
      <c r="A20" s="5" t="s">
        <v>19</v>
      </c>
      <c r="B20" s="6">
        <v>185.8</v>
      </c>
      <c r="C20" s="6">
        <v>290.60000000000002</v>
      </c>
      <c r="D20" s="6">
        <v>238.2</v>
      </c>
      <c r="F20" s="8">
        <v>42549</v>
      </c>
      <c r="G20" s="6">
        <v>458</v>
      </c>
      <c r="H20" s="6">
        <v>709</v>
      </c>
      <c r="I20" s="6">
        <v>1167</v>
      </c>
      <c r="J20" s="6"/>
      <c r="K20" s="13"/>
      <c r="L20" t="s">
        <v>18</v>
      </c>
      <c r="M20" s="7">
        <v>203.4</v>
      </c>
      <c r="N20" s="7">
        <v>458</v>
      </c>
      <c r="O20" s="22">
        <f t="shared" si="2"/>
        <v>254.6</v>
      </c>
      <c r="P20" s="7">
        <v>290</v>
      </c>
      <c r="Q20" s="7">
        <v>709</v>
      </c>
      <c r="R20" s="22">
        <f t="shared" si="3"/>
        <v>419</v>
      </c>
      <c r="S20" s="16"/>
    </row>
    <row r="21" spans="1:19" x14ac:dyDescent="0.2">
      <c r="A21" s="4" t="s">
        <v>13</v>
      </c>
      <c r="B21" s="6">
        <v>556.90322580645159</v>
      </c>
      <c r="C21" s="6">
        <v>755.67741935483866</v>
      </c>
      <c r="D21" s="6">
        <v>656.29032258064512</v>
      </c>
      <c r="F21" s="8">
        <v>42550</v>
      </c>
      <c r="G21" s="6">
        <v>488</v>
      </c>
      <c r="H21" s="6">
        <v>674</v>
      </c>
      <c r="I21" s="6">
        <v>1162</v>
      </c>
      <c r="J21" s="6"/>
      <c r="K21" s="13"/>
      <c r="L21" t="s">
        <v>19</v>
      </c>
      <c r="M21" s="7">
        <v>185.8</v>
      </c>
      <c r="N21" s="7">
        <v>488</v>
      </c>
      <c r="O21" s="22">
        <f t="shared" si="2"/>
        <v>302.2</v>
      </c>
      <c r="P21" s="7">
        <v>290.60000000000002</v>
      </c>
      <c r="Q21" s="7">
        <v>674</v>
      </c>
      <c r="R21" s="22">
        <f t="shared" si="3"/>
        <v>383.4</v>
      </c>
      <c r="S21" s="16"/>
    </row>
    <row r="22" spans="1:19" x14ac:dyDescent="0.2">
      <c r="A22" s="5" t="s">
        <v>21</v>
      </c>
      <c r="B22" s="6">
        <v>522.5</v>
      </c>
      <c r="C22" s="6">
        <v>735</v>
      </c>
      <c r="D22" s="6">
        <v>628.75</v>
      </c>
      <c r="F22" s="8">
        <v>42551</v>
      </c>
      <c r="G22" s="6">
        <v>443</v>
      </c>
      <c r="H22" s="6">
        <v>705</v>
      </c>
      <c r="I22" s="6">
        <v>1148</v>
      </c>
      <c r="J22" s="6"/>
      <c r="K22" s="13"/>
      <c r="L22" t="s">
        <v>20</v>
      </c>
      <c r="M22" s="7">
        <v>169.5</v>
      </c>
      <c r="N22" s="7">
        <v>443</v>
      </c>
      <c r="O22" s="22">
        <f t="shared" si="2"/>
        <v>273.5</v>
      </c>
      <c r="P22" s="7">
        <v>275.25</v>
      </c>
      <c r="Q22" s="7">
        <v>705</v>
      </c>
      <c r="R22" s="22">
        <f t="shared" si="3"/>
        <v>429.75</v>
      </c>
      <c r="S22" s="16"/>
    </row>
    <row r="23" spans="1:19" x14ac:dyDescent="0.2">
      <c r="A23" s="5" t="s">
        <v>17</v>
      </c>
      <c r="B23" s="6">
        <v>488.8</v>
      </c>
      <c r="C23" s="6">
        <v>656.8</v>
      </c>
      <c r="D23" s="6">
        <v>572.79999999999995</v>
      </c>
      <c r="F23" s="4" t="s">
        <v>13</v>
      </c>
      <c r="G23" s="6">
        <v>9191</v>
      </c>
      <c r="H23" s="6">
        <v>13589</v>
      </c>
      <c r="I23" s="6">
        <v>22780</v>
      </c>
      <c r="J23" s="6"/>
      <c r="K23" s="13"/>
      <c r="L23" s="14" t="s">
        <v>37</v>
      </c>
      <c r="M23" s="14"/>
      <c r="N23" s="14"/>
      <c r="O23" s="15">
        <f>SUM(O15:O22)</f>
        <v>2609.3999999999996</v>
      </c>
      <c r="P23" s="14"/>
      <c r="Q23" s="14"/>
      <c r="R23" s="15">
        <f>SUM(R15:R22)</f>
        <v>4300.3</v>
      </c>
      <c r="S23" s="18"/>
    </row>
    <row r="24" spans="1:19" x14ac:dyDescent="0.2">
      <c r="A24" s="5" t="s">
        <v>22</v>
      </c>
      <c r="B24" s="6">
        <v>775</v>
      </c>
      <c r="C24" s="6">
        <v>1076.5</v>
      </c>
      <c r="D24" s="6">
        <v>925.75</v>
      </c>
      <c r="F24" s="8">
        <v>42544</v>
      </c>
      <c r="G24" s="6">
        <v>560</v>
      </c>
      <c r="H24" s="6">
        <v>799</v>
      </c>
      <c r="I24" s="6">
        <v>1359</v>
      </c>
      <c r="J24" s="6"/>
      <c r="K24" s="12" t="s">
        <v>13</v>
      </c>
      <c r="L24" t="s">
        <v>20</v>
      </c>
      <c r="M24" s="7">
        <v>468.25</v>
      </c>
      <c r="N24" s="7">
        <v>560</v>
      </c>
      <c r="O24" s="22">
        <f>N24-M24</f>
        <v>91.75</v>
      </c>
      <c r="P24" s="7">
        <v>597</v>
      </c>
      <c r="Q24" s="7">
        <v>799</v>
      </c>
      <c r="R24" s="22">
        <f>Q24-P24</f>
        <v>202</v>
      </c>
      <c r="S24" s="16">
        <f>O32+R32</f>
        <v>12375.55</v>
      </c>
    </row>
    <row r="25" spans="1:19" x14ac:dyDescent="0.2">
      <c r="A25" s="5" t="s">
        <v>23</v>
      </c>
      <c r="B25" s="6">
        <v>774.75</v>
      </c>
      <c r="C25" s="6">
        <v>1057</v>
      </c>
      <c r="D25" s="6">
        <v>915.875</v>
      </c>
      <c r="F25" s="8">
        <v>42545</v>
      </c>
      <c r="G25" s="6">
        <v>1877</v>
      </c>
      <c r="H25" s="6">
        <v>2943</v>
      </c>
      <c r="I25" s="6">
        <v>4820</v>
      </c>
      <c r="J25" s="6"/>
      <c r="K25" s="12"/>
      <c r="L25" t="s">
        <v>21</v>
      </c>
      <c r="M25" s="7">
        <v>522.5</v>
      </c>
      <c r="N25" s="7">
        <v>1877</v>
      </c>
      <c r="O25" s="22">
        <f t="shared" ref="O25:O31" si="4">N25-M25</f>
        <v>1354.5</v>
      </c>
      <c r="P25" s="7">
        <v>735</v>
      </c>
      <c r="Q25" s="7">
        <v>2943</v>
      </c>
      <c r="R25" s="22">
        <f t="shared" ref="R25:R31" si="5">Q25-P25</f>
        <v>2208</v>
      </c>
      <c r="S25" s="16"/>
    </row>
    <row r="26" spans="1:19" x14ac:dyDescent="0.2">
      <c r="A26" s="5" t="s">
        <v>20</v>
      </c>
      <c r="B26" s="6">
        <v>468.25</v>
      </c>
      <c r="C26" s="6">
        <v>597</v>
      </c>
      <c r="D26" s="6">
        <v>532.625</v>
      </c>
      <c r="F26" s="8">
        <v>42546</v>
      </c>
      <c r="G26" s="6">
        <v>1847</v>
      </c>
      <c r="H26" s="6">
        <v>3093</v>
      </c>
      <c r="I26" s="6">
        <v>4940</v>
      </c>
      <c r="J26" s="6"/>
      <c r="K26" s="12"/>
      <c r="L26" t="s">
        <v>22</v>
      </c>
      <c r="M26" s="7">
        <v>775</v>
      </c>
      <c r="N26" s="7">
        <v>1847</v>
      </c>
      <c r="O26" s="22">
        <f t="shared" si="4"/>
        <v>1072</v>
      </c>
      <c r="P26" s="7">
        <v>1076.5</v>
      </c>
      <c r="Q26" s="7">
        <v>3093</v>
      </c>
      <c r="R26" s="22">
        <f t="shared" si="5"/>
        <v>2016.5</v>
      </c>
      <c r="S26" s="16"/>
    </row>
    <row r="27" spans="1:19" x14ac:dyDescent="0.2">
      <c r="A27" s="5" t="s">
        <v>18</v>
      </c>
      <c r="B27" s="6">
        <v>461.6</v>
      </c>
      <c r="C27" s="6">
        <v>616.4</v>
      </c>
      <c r="D27" s="6">
        <v>539</v>
      </c>
      <c r="F27" s="8">
        <v>42547</v>
      </c>
      <c r="G27" s="6">
        <v>1696</v>
      </c>
      <c r="H27" s="6">
        <v>2466</v>
      </c>
      <c r="I27" s="6">
        <v>4162</v>
      </c>
      <c r="J27" s="6"/>
      <c r="K27" s="12"/>
      <c r="L27" t="s">
        <v>23</v>
      </c>
      <c r="M27" s="7">
        <v>774.75</v>
      </c>
      <c r="N27" s="7">
        <v>1696</v>
      </c>
      <c r="O27" s="22">
        <f t="shared" si="4"/>
        <v>921.25</v>
      </c>
      <c r="P27" s="7">
        <v>1057</v>
      </c>
      <c r="Q27" s="7">
        <v>2466</v>
      </c>
      <c r="R27" s="22">
        <f t="shared" si="5"/>
        <v>1409</v>
      </c>
      <c r="S27" s="16"/>
    </row>
    <row r="28" spans="1:19" x14ac:dyDescent="0.2">
      <c r="A28" s="5" t="s">
        <v>19</v>
      </c>
      <c r="B28" s="6">
        <v>470</v>
      </c>
      <c r="C28" s="6">
        <v>639.6</v>
      </c>
      <c r="D28" s="6">
        <v>554.79999999999995</v>
      </c>
      <c r="F28" s="8">
        <v>42548</v>
      </c>
      <c r="G28" s="6">
        <v>800</v>
      </c>
      <c r="H28" s="6">
        <v>1132</v>
      </c>
      <c r="I28" s="6">
        <v>1932</v>
      </c>
      <c r="J28" s="6"/>
      <c r="K28" s="12"/>
      <c r="L28" t="s">
        <v>17</v>
      </c>
      <c r="M28" s="7">
        <v>488.8</v>
      </c>
      <c r="N28" s="7">
        <v>800</v>
      </c>
      <c r="O28" s="22">
        <f t="shared" si="4"/>
        <v>311.2</v>
      </c>
      <c r="P28" s="7">
        <v>656.8</v>
      </c>
      <c r="Q28" s="7">
        <v>1132</v>
      </c>
      <c r="R28" s="22">
        <f t="shared" si="5"/>
        <v>475.20000000000005</v>
      </c>
      <c r="S28" s="16"/>
    </row>
    <row r="29" spans="1:19" x14ac:dyDescent="0.2">
      <c r="A29" s="4" t="s">
        <v>14</v>
      </c>
      <c r="B29" s="6">
        <v>2922.5806451612902</v>
      </c>
      <c r="C29" s="6">
        <v>3609.8387096774195</v>
      </c>
      <c r="D29" s="6">
        <v>3266.2096774193546</v>
      </c>
      <c r="F29" s="8">
        <v>42549</v>
      </c>
      <c r="G29" s="6">
        <v>856</v>
      </c>
      <c r="H29" s="6">
        <v>1191</v>
      </c>
      <c r="I29" s="6">
        <v>2047</v>
      </c>
      <c r="J29" s="6"/>
      <c r="K29" s="12"/>
      <c r="L29" t="s">
        <v>18</v>
      </c>
      <c r="M29" s="7">
        <v>461.6</v>
      </c>
      <c r="N29" s="7">
        <v>856</v>
      </c>
      <c r="O29" s="22">
        <f t="shared" si="4"/>
        <v>394.4</v>
      </c>
      <c r="P29" s="7">
        <v>616.4</v>
      </c>
      <c r="Q29" s="7">
        <v>1191</v>
      </c>
      <c r="R29" s="22">
        <f t="shared" si="5"/>
        <v>574.6</v>
      </c>
      <c r="S29" s="16"/>
    </row>
    <row r="30" spans="1:19" x14ac:dyDescent="0.2">
      <c r="A30" s="5" t="s">
        <v>21</v>
      </c>
      <c r="B30" s="6">
        <v>2797</v>
      </c>
      <c r="C30" s="6">
        <v>3499.25</v>
      </c>
      <c r="D30" s="6">
        <v>3148.125</v>
      </c>
      <c r="F30" s="8">
        <v>42550</v>
      </c>
      <c r="G30" s="6">
        <v>815</v>
      </c>
      <c r="H30" s="6">
        <v>1024</v>
      </c>
      <c r="I30" s="6">
        <v>1839</v>
      </c>
      <c r="J30" s="6"/>
      <c r="K30" s="12"/>
      <c r="L30" t="s">
        <v>19</v>
      </c>
      <c r="M30" s="7">
        <v>470</v>
      </c>
      <c r="N30" s="7">
        <v>815</v>
      </c>
      <c r="O30" s="22">
        <f t="shared" si="4"/>
        <v>345</v>
      </c>
      <c r="P30" s="7">
        <v>639.6</v>
      </c>
      <c r="Q30" s="7">
        <v>1024</v>
      </c>
      <c r="R30" s="22">
        <f t="shared" si="5"/>
        <v>384.4</v>
      </c>
      <c r="S30" s="16"/>
    </row>
    <row r="31" spans="1:19" x14ac:dyDescent="0.2">
      <c r="A31" s="5" t="s">
        <v>17</v>
      </c>
      <c r="B31" s="6">
        <v>2972.4</v>
      </c>
      <c r="C31" s="6">
        <v>3711.4</v>
      </c>
      <c r="D31" s="6">
        <v>3341.9</v>
      </c>
      <c r="F31" s="8">
        <v>42551</v>
      </c>
      <c r="G31" s="6">
        <v>740</v>
      </c>
      <c r="H31" s="6">
        <v>941</v>
      </c>
      <c r="I31" s="6">
        <v>1681</v>
      </c>
      <c r="J31" s="6"/>
      <c r="K31" s="12"/>
      <c r="L31" t="s">
        <v>20</v>
      </c>
      <c r="M31" s="7">
        <v>468.25</v>
      </c>
      <c r="N31" s="7">
        <v>740</v>
      </c>
      <c r="O31" s="22">
        <f t="shared" si="4"/>
        <v>271.75</v>
      </c>
      <c r="P31" s="7">
        <v>597</v>
      </c>
      <c r="Q31" s="7">
        <v>941</v>
      </c>
      <c r="R31" s="22">
        <f t="shared" si="5"/>
        <v>344</v>
      </c>
      <c r="S31" s="16"/>
    </row>
    <row r="32" spans="1:19" x14ac:dyDescent="0.2">
      <c r="A32" s="5" t="s">
        <v>22</v>
      </c>
      <c r="B32" s="6">
        <v>3344.5</v>
      </c>
      <c r="C32" s="6">
        <v>4227</v>
      </c>
      <c r="D32" s="6">
        <v>3785.75</v>
      </c>
      <c r="F32" s="4" t="s">
        <v>14</v>
      </c>
      <c r="G32" s="6">
        <v>76131</v>
      </c>
      <c r="H32" s="6">
        <v>88225</v>
      </c>
      <c r="I32" s="6">
        <v>164356</v>
      </c>
      <c r="J32" s="6"/>
      <c r="K32" s="12"/>
      <c r="L32" s="14" t="s">
        <v>38</v>
      </c>
      <c r="M32" s="14"/>
      <c r="N32" s="14"/>
      <c r="O32" s="15">
        <f>SUM(O24:O31)</f>
        <v>4761.8499999999995</v>
      </c>
      <c r="P32" s="14"/>
      <c r="Q32" s="14"/>
      <c r="R32" s="15">
        <f>SUM(R24:R31)</f>
        <v>7613.7</v>
      </c>
      <c r="S32" s="18"/>
    </row>
    <row r="33" spans="1:19" x14ac:dyDescent="0.2">
      <c r="A33" s="5" t="s">
        <v>23</v>
      </c>
      <c r="B33" s="6">
        <v>3310.25</v>
      </c>
      <c r="C33" s="6">
        <v>4307.5</v>
      </c>
      <c r="D33" s="6">
        <v>3808.875</v>
      </c>
      <c r="F33" s="8">
        <v>42544</v>
      </c>
      <c r="G33" s="6">
        <v>4012</v>
      </c>
      <c r="H33" s="6">
        <v>4752</v>
      </c>
      <c r="I33" s="6">
        <v>8764</v>
      </c>
      <c r="J33" s="6"/>
      <c r="K33" s="13" t="s">
        <v>14</v>
      </c>
      <c r="L33" t="s">
        <v>20</v>
      </c>
      <c r="M33" s="7">
        <v>2560.5</v>
      </c>
      <c r="N33" s="7">
        <v>4012</v>
      </c>
      <c r="O33" s="22">
        <f>N33-M33</f>
        <v>1451.5</v>
      </c>
      <c r="P33" s="7">
        <v>3063.25</v>
      </c>
      <c r="Q33" s="7">
        <v>4012</v>
      </c>
      <c r="R33" s="22">
        <f>Q33-P33</f>
        <v>948.75</v>
      </c>
      <c r="S33" s="16">
        <f>O41+R41</f>
        <v>100715.4</v>
      </c>
    </row>
    <row r="34" spans="1:19" x14ac:dyDescent="0.2">
      <c r="A34" s="5" t="s">
        <v>20</v>
      </c>
      <c r="B34" s="6">
        <v>2560.5</v>
      </c>
      <c r="C34" s="6">
        <v>3063.25</v>
      </c>
      <c r="D34" s="6">
        <v>2811.875</v>
      </c>
      <c r="F34" s="8">
        <v>42545</v>
      </c>
      <c r="G34" s="6">
        <v>18430</v>
      </c>
      <c r="H34" s="6">
        <v>21812</v>
      </c>
      <c r="I34" s="6">
        <v>40242</v>
      </c>
      <c r="J34" s="6"/>
      <c r="K34" s="13"/>
      <c r="L34" t="s">
        <v>21</v>
      </c>
      <c r="M34" s="7">
        <v>2797</v>
      </c>
      <c r="N34" s="7">
        <v>18430</v>
      </c>
      <c r="O34" s="22">
        <f t="shared" ref="O34:O40" si="6">N34-M34</f>
        <v>15633</v>
      </c>
      <c r="P34" s="7">
        <v>3499.25</v>
      </c>
      <c r="Q34" s="7">
        <v>18430</v>
      </c>
      <c r="R34" s="22">
        <f t="shared" ref="R34:R40" si="7">Q34-P34</f>
        <v>14930.75</v>
      </c>
      <c r="S34" s="16"/>
    </row>
    <row r="35" spans="1:19" x14ac:dyDescent="0.2">
      <c r="A35" s="5" t="s">
        <v>18</v>
      </c>
      <c r="B35" s="6">
        <v>2784.4</v>
      </c>
      <c r="C35" s="6">
        <v>3326</v>
      </c>
      <c r="D35" s="6">
        <v>3055.2</v>
      </c>
      <c r="F35" s="8">
        <v>42546</v>
      </c>
      <c r="G35" s="6">
        <v>10625</v>
      </c>
      <c r="H35" s="6">
        <v>13781</v>
      </c>
      <c r="I35" s="6">
        <v>24406</v>
      </c>
      <c r="J35" s="6"/>
      <c r="K35" s="13"/>
      <c r="L35" t="s">
        <v>22</v>
      </c>
      <c r="M35" s="7">
        <v>3344.5</v>
      </c>
      <c r="N35" s="7">
        <v>10625</v>
      </c>
      <c r="O35" s="22">
        <f t="shared" si="6"/>
        <v>7280.5</v>
      </c>
      <c r="P35" s="7">
        <v>4227</v>
      </c>
      <c r="Q35" s="7">
        <v>10625</v>
      </c>
      <c r="R35" s="22">
        <f t="shared" si="7"/>
        <v>6398</v>
      </c>
      <c r="S35" s="16"/>
    </row>
    <row r="36" spans="1:19" x14ac:dyDescent="0.2">
      <c r="A36" s="5" t="s">
        <v>19</v>
      </c>
      <c r="B36" s="6">
        <v>2753.4</v>
      </c>
      <c r="C36" s="6">
        <v>3266</v>
      </c>
      <c r="D36" s="6">
        <v>3009.7</v>
      </c>
      <c r="F36" s="8">
        <v>42547</v>
      </c>
      <c r="G36" s="6">
        <v>8846</v>
      </c>
      <c r="H36" s="6">
        <v>11431</v>
      </c>
      <c r="I36" s="6">
        <v>20277</v>
      </c>
      <c r="J36" s="6"/>
      <c r="K36" s="13"/>
      <c r="L36" t="s">
        <v>23</v>
      </c>
      <c r="M36" s="7">
        <v>3310.25</v>
      </c>
      <c r="N36" s="7">
        <v>8846</v>
      </c>
      <c r="O36" s="22">
        <f t="shared" si="6"/>
        <v>5535.75</v>
      </c>
      <c r="P36" s="7">
        <v>4307.5</v>
      </c>
      <c r="Q36" s="7">
        <v>8846</v>
      </c>
      <c r="R36" s="22">
        <f t="shared" si="7"/>
        <v>4538.5</v>
      </c>
      <c r="S36" s="16"/>
    </row>
    <row r="37" spans="1:19" x14ac:dyDescent="0.2">
      <c r="A37" s="4" t="s">
        <v>27</v>
      </c>
      <c r="B37" s="6">
        <v>972.83870967741939</v>
      </c>
      <c r="C37" s="6">
        <v>1287.4516129032259</v>
      </c>
      <c r="D37" s="6">
        <v>1130.1451612903227</v>
      </c>
      <c r="F37" s="8">
        <v>42548</v>
      </c>
      <c r="G37" s="6">
        <v>8286</v>
      </c>
      <c r="H37" s="6">
        <v>9960</v>
      </c>
      <c r="I37" s="6">
        <v>18246</v>
      </c>
      <c r="J37" s="6"/>
      <c r="K37" s="13"/>
      <c r="L37" t="s">
        <v>17</v>
      </c>
      <c r="M37" s="7">
        <v>2972.4</v>
      </c>
      <c r="N37" s="7">
        <v>8286</v>
      </c>
      <c r="O37" s="22">
        <f t="shared" si="6"/>
        <v>5313.6</v>
      </c>
      <c r="P37" s="7">
        <v>3711.4</v>
      </c>
      <c r="Q37" s="7">
        <v>8286</v>
      </c>
      <c r="R37" s="22">
        <f t="shared" si="7"/>
        <v>4574.6000000000004</v>
      </c>
      <c r="S37" s="16"/>
    </row>
    <row r="38" spans="1:19" x14ac:dyDescent="0.2">
      <c r="F38" s="8">
        <v>42549</v>
      </c>
      <c r="G38" s="6">
        <v>8934</v>
      </c>
      <c r="H38" s="6">
        <v>10700</v>
      </c>
      <c r="I38" s="6">
        <v>19634</v>
      </c>
      <c r="J38" s="6"/>
      <c r="K38" s="13"/>
      <c r="L38" t="s">
        <v>18</v>
      </c>
      <c r="M38" s="7">
        <v>2784.4</v>
      </c>
      <c r="N38" s="7">
        <v>8934</v>
      </c>
      <c r="O38" s="22">
        <f t="shared" si="6"/>
        <v>6149.6</v>
      </c>
      <c r="P38" s="7">
        <v>3326</v>
      </c>
      <c r="Q38" s="7">
        <v>8934</v>
      </c>
      <c r="R38" s="22">
        <f t="shared" si="7"/>
        <v>5608</v>
      </c>
      <c r="S38" s="16"/>
    </row>
    <row r="39" spans="1:19" x14ac:dyDescent="0.2">
      <c r="F39" s="8">
        <v>42550</v>
      </c>
      <c r="G39" s="6">
        <v>8878</v>
      </c>
      <c r="H39" s="6">
        <v>8173</v>
      </c>
      <c r="I39" s="6">
        <v>17051</v>
      </c>
      <c r="J39" s="6"/>
      <c r="K39" s="13"/>
      <c r="L39" t="s">
        <v>19</v>
      </c>
      <c r="M39" s="7">
        <v>2753.4</v>
      </c>
      <c r="N39" s="7">
        <v>8878</v>
      </c>
      <c r="O39" s="22">
        <f t="shared" si="6"/>
        <v>6124.6</v>
      </c>
      <c r="P39" s="7">
        <v>3266</v>
      </c>
      <c r="Q39" s="7">
        <v>8878</v>
      </c>
      <c r="R39" s="22">
        <f t="shared" si="7"/>
        <v>5612</v>
      </c>
      <c r="S39" s="16"/>
    </row>
    <row r="40" spans="1:19" x14ac:dyDescent="0.2">
      <c r="F40" s="8">
        <v>42551</v>
      </c>
      <c r="G40" s="6">
        <v>8120</v>
      </c>
      <c r="H40" s="6">
        <v>7616</v>
      </c>
      <c r="I40" s="6">
        <v>15736</v>
      </c>
      <c r="J40" s="6"/>
      <c r="K40" s="13"/>
      <c r="L40" t="s">
        <v>20</v>
      </c>
      <c r="M40" s="7">
        <v>2560.5</v>
      </c>
      <c r="N40" s="7">
        <v>8120</v>
      </c>
      <c r="O40" s="22">
        <f t="shared" si="6"/>
        <v>5559.5</v>
      </c>
      <c r="P40" s="7">
        <v>3063.25</v>
      </c>
      <c r="Q40" s="7">
        <v>8120</v>
      </c>
      <c r="R40" s="22">
        <f t="shared" si="7"/>
        <v>5056.75</v>
      </c>
      <c r="S40" s="16"/>
    </row>
    <row r="41" spans="1:19" x14ac:dyDescent="0.2">
      <c r="F41" s="4" t="s">
        <v>27</v>
      </c>
      <c r="G41" s="6">
        <v>92774</v>
      </c>
      <c r="H41" s="6">
        <v>116020</v>
      </c>
      <c r="I41" s="6">
        <v>208794</v>
      </c>
      <c r="J41" s="6"/>
      <c r="K41" s="13"/>
      <c r="L41" s="14" t="s">
        <v>39</v>
      </c>
      <c r="M41" s="14"/>
      <c r="N41" s="14"/>
      <c r="O41" s="15">
        <f>SUM(O33:O40)</f>
        <v>53048.049999999996</v>
      </c>
      <c r="P41" s="14"/>
      <c r="Q41" s="14"/>
      <c r="R41" s="15">
        <f>SUM(R33:R40)</f>
        <v>47667.35</v>
      </c>
      <c r="S41" s="18"/>
    </row>
    <row r="42" spans="1:19" ht="19" x14ac:dyDescent="0.2">
      <c r="L42" s="20" t="s">
        <v>40</v>
      </c>
      <c r="M42" s="20"/>
      <c r="N42" s="20"/>
      <c r="O42" s="20"/>
      <c r="P42" s="20"/>
      <c r="Q42" s="20"/>
      <c r="R42" s="20"/>
      <c r="S42" s="19">
        <f>S6+S15+S24+S33</f>
        <v>125347.29999999999</v>
      </c>
    </row>
    <row r="46" spans="1:19" x14ac:dyDescent="0.2">
      <c r="L46" s="23" t="s">
        <v>41</v>
      </c>
      <c r="M46" s="23"/>
      <c r="N46" s="23"/>
    </row>
    <row r="47" spans="1:19" x14ac:dyDescent="0.2">
      <c r="L47" s="24"/>
      <c r="M47" s="25" t="s">
        <v>42</v>
      </c>
      <c r="N47" s="25" t="s">
        <v>43</v>
      </c>
    </row>
    <row r="48" spans="1:19" x14ac:dyDescent="0.2">
      <c r="L48" s="2" t="s">
        <v>34</v>
      </c>
      <c r="M48">
        <v>6888</v>
      </c>
      <c r="N48">
        <v>1489</v>
      </c>
    </row>
    <row r="49" spans="12:15" x14ac:dyDescent="0.2">
      <c r="L49" s="2" t="s">
        <v>35</v>
      </c>
      <c r="M49">
        <v>5307</v>
      </c>
      <c r="N49">
        <v>706</v>
      </c>
    </row>
    <row r="50" spans="12:15" x14ac:dyDescent="0.2">
      <c r="L50" s="14" t="s">
        <v>44</v>
      </c>
      <c r="M50" s="14">
        <f>M48+M49</f>
        <v>12195</v>
      </c>
      <c r="N50" s="14">
        <f>N48+N49</f>
        <v>2195</v>
      </c>
      <c r="O50" s="20">
        <f>N50+M50</f>
        <v>14390</v>
      </c>
    </row>
    <row r="52" spans="12:15" ht="17" thickBot="1" x14ac:dyDescent="0.25"/>
    <row r="53" spans="12:15" x14ac:dyDescent="0.2">
      <c r="L53" s="26" t="s">
        <v>45</v>
      </c>
      <c r="M53" s="27"/>
    </row>
    <row r="54" spans="12:15" ht="17" thickBot="1" x14ac:dyDescent="0.25">
      <c r="L54" s="28">
        <f>O50+S42</f>
        <v>139737.29999999999</v>
      </c>
      <c r="M54" s="29"/>
    </row>
  </sheetData>
  <mergeCells count="12">
    <mergeCell ref="L54:M54"/>
    <mergeCell ref="S6:S13"/>
    <mergeCell ref="S15:S22"/>
    <mergeCell ref="S24:S31"/>
    <mergeCell ref="S33:S40"/>
    <mergeCell ref="L46:N46"/>
    <mergeCell ref="M4:O4"/>
    <mergeCell ref="P4:R4"/>
    <mergeCell ref="K6:K14"/>
    <mergeCell ref="K15:K23"/>
    <mergeCell ref="K24:K32"/>
    <mergeCell ref="K33:K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"/>
  <sheetViews>
    <sheetView topLeftCell="A305" workbookViewId="0">
      <selection sqref="A1:H313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</v>
      </c>
    </row>
    <row r="2" spans="1:8" x14ac:dyDescent="0.2">
      <c r="A2" s="1">
        <v>42513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315</v>
      </c>
      <c r="H2" t="s">
        <v>17</v>
      </c>
    </row>
    <row r="3" spans="1:8" x14ac:dyDescent="0.2">
      <c r="A3" s="1">
        <v>42513</v>
      </c>
      <c r="B3" t="s">
        <v>7</v>
      </c>
      <c r="C3" t="s">
        <v>8</v>
      </c>
      <c r="D3" t="s">
        <v>9</v>
      </c>
      <c r="E3" t="s">
        <v>12</v>
      </c>
      <c r="F3" t="s">
        <v>11</v>
      </c>
      <c r="G3">
        <v>576</v>
      </c>
      <c r="H3" t="s">
        <v>17</v>
      </c>
    </row>
    <row r="4" spans="1:8" x14ac:dyDescent="0.2">
      <c r="A4" s="1">
        <v>42513</v>
      </c>
      <c r="B4" t="s">
        <v>7</v>
      </c>
      <c r="C4" t="s">
        <v>8</v>
      </c>
      <c r="D4" t="s">
        <v>9</v>
      </c>
      <c r="E4" t="s">
        <v>13</v>
      </c>
      <c r="F4" t="s">
        <v>11</v>
      </c>
      <c r="G4">
        <v>548</v>
      </c>
      <c r="H4" t="s">
        <v>17</v>
      </c>
    </row>
    <row r="5" spans="1:8" x14ac:dyDescent="0.2">
      <c r="A5" s="1">
        <v>42513</v>
      </c>
      <c r="B5" t="s">
        <v>7</v>
      </c>
      <c r="C5" t="s">
        <v>8</v>
      </c>
      <c r="D5" t="s">
        <v>9</v>
      </c>
      <c r="E5" t="s">
        <v>14</v>
      </c>
      <c r="F5" t="s">
        <v>11</v>
      </c>
      <c r="G5">
        <v>2448</v>
      </c>
      <c r="H5" t="s">
        <v>17</v>
      </c>
    </row>
    <row r="6" spans="1:8" x14ac:dyDescent="0.2">
      <c r="A6" s="1">
        <v>42513</v>
      </c>
      <c r="B6" t="s">
        <v>7</v>
      </c>
      <c r="C6" t="s">
        <v>8</v>
      </c>
      <c r="D6" t="s">
        <v>15</v>
      </c>
      <c r="E6" t="s">
        <v>10</v>
      </c>
      <c r="F6" t="s">
        <v>11</v>
      </c>
      <c r="G6">
        <v>121</v>
      </c>
      <c r="H6" t="s">
        <v>17</v>
      </c>
    </row>
    <row r="7" spans="1:8" x14ac:dyDescent="0.2">
      <c r="A7" s="1">
        <v>42513</v>
      </c>
      <c r="B7" t="s">
        <v>7</v>
      </c>
      <c r="C7" t="s">
        <v>8</v>
      </c>
      <c r="D7" t="s">
        <v>15</v>
      </c>
      <c r="E7" t="s">
        <v>12</v>
      </c>
      <c r="F7" t="s">
        <v>11</v>
      </c>
      <c r="G7">
        <v>360</v>
      </c>
      <c r="H7" t="s">
        <v>17</v>
      </c>
    </row>
    <row r="8" spans="1:8" x14ac:dyDescent="0.2">
      <c r="A8" s="1">
        <v>42513</v>
      </c>
      <c r="B8" t="s">
        <v>7</v>
      </c>
      <c r="C8" t="s">
        <v>8</v>
      </c>
      <c r="D8" t="s">
        <v>15</v>
      </c>
      <c r="E8" t="s">
        <v>13</v>
      </c>
      <c r="F8" t="s">
        <v>11</v>
      </c>
      <c r="G8">
        <v>417</v>
      </c>
      <c r="H8" t="s">
        <v>17</v>
      </c>
    </row>
    <row r="9" spans="1:8" x14ac:dyDescent="0.2">
      <c r="A9" s="1">
        <v>42513</v>
      </c>
      <c r="B9" t="s">
        <v>7</v>
      </c>
      <c r="C9" t="s">
        <v>8</v>
      </c>
      <c r="D9" t="s">
        <v>15</v>
      </c>
      <c r="E9" t="s">
        <v>14</v>
      </c>
      <c r="F9" t="s">
        <v>11</v>
      </c>
      <c r="G9">
        <v>1998</v>
      </c>
      <c r="H9" t="s">
        <v>17</v>
      </c>
    </row>
    <row r="10" spans="1:8" x14ac:dyDescent="0.2">
      <c r="A10" s="1">
        <v>42514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>
        <v>297</v>
      </c>
      <c r="H10" t="s">
        <v>18</v>
      </c>
    </row>
    <row r="11" spans="1:8" x14ac:dyDescent="0.2">
      <c r="A11" s="1">
        <v>42514</v>
      </c>
      <c r="B11" t="s">
        <v>7</v>
      </c>
      <c r="C11" t="s">
        <v>8</v>
      </c>
      <c r="D11" t="s">
        <v>9</v>
      </c>
      <c r="E11" t="s">
        <v>12</v>
      </c>
      <c r="F11" t="s">
        <v>11</v>
      </c>
      <c r="G11">
        <v>296</v>
      </c>
      <c r="H11" t="s">
        <v>18</v>
      </c>
    </row>
    <row r="12" spans="1:8" x14ac:dyDescent="0.2">
      <c r="A12" s="1">
        <v>42514</v>
      </c>
      <c r="B12" t="s">
        <v>7</v>
      </c>
      <c r="C12" t="s">
        <v>8</v>
      </c>
      <c r="D12" t="s">
        <v>9</v>
      </c>
      <c r="E12" t="s">
        <v>13</v>
      </c>
      <c r="F12" t="s">
        <v>11</v>
      </c>
      <c r="G12">
        <v>443</v>
      </c>
      <c r="H12" t="s">
        <v>18</v>
      </c>
    </row>
    <row r="13" spans="1:8" x14ac:dyDescent="0.2">
      <c r="A13" s="1">
        <v>42514</v>
      </c>
      <c r="B13" t="s">
        <v>7</v>
      </c>
      <c r="C13" t="s">
        <v>8</v>
      </c>
      <c r="D13" t="s">
        <v>9</v>
      </c>
      <c r="E13" t="s">
        <v>14</v>
      </c>
      <c r="F13" t="s">
        <v>11</v>
      </c>
      <c r="G13">
        <v>2212</v>
      </c>
      <c r="H13" t="s">
        <v>18</v>
      </c>
    </row>
    <row r="14" spans="1:8" x14ac:dyDescent="0.2">
      <c r="A14" s="1">
        <v>42514</v>
      </c>
      <c r="B14" t="s">
        <v>7</v>
      </c>
      <c r="C14" t="s">
        <v>8</v>
      </c>
      <c r="D14" t="s">
        <v>15</v>
      </c>
      <c r="E14" t="s">
        <v>10</v>
      </c>
      <c r="F14" t="s">
        <v>11</v>
      </c>
      <c r="G14">
        <v>154</v>
      </c>
      <c r="H14" t="s">
        <v>18</v>
      </c>
    </row>
    <row r="15" spans="1:8" x14ac:dyDescent="0.2">
      <c r="A15" s="1">
        <v>42514</v>
      </c>
      <c r="B15" t="s">
        <v>7</v>
      </c>
      <c r="C15" t="s">
        <v>8</v>
      </c>
      <c r="D15" t="s">
        <v>15</v>
      </c>
      <c r="E15" t="s">
        <v>12</v>
      </c>
      <c r="F15" t="s">
        <v>11</v>
      </c>
      <c r="G15">
        <v>250</v>
      </c>
      <c r="H15" t="s">
        <v>18</v>
      </c>
    </row>
    <row r="16" spans="1:8" x14ac:dyDescent="0.2">
      <c r="A16" s="1">
        <v>42514</v>
      </c>
      <c r="B16" t="s">
        <v>7</v>
      </c>
      <c r="C16" t="s">
        <v>8</v>
      </c>
      <c r="D16" t="s">
        <v>15</v>
      </c>
      <c r="E16" t="s">
        <v>13</v>
      </c>
      <c r="F16" t="s">
        <v>11</v>
      </c>
      <c r="G16">
        <v>424</v>
      </c>
      <c r="H16" t="s">
        <v>18</v>
      </c>
    </row>
    <row r="17" spans="1:8" x14ac:dyDescent="0.2">
      <c r="A17" s="1">
        <v>42514</v>
      </c>
      <c r="B17" t="s">
        <v>7</v>
      </c>
      <c r="C17" t="s">
        <v>8</v>
      </c>
      <c r="D17" t="s">
        <v>15</v>
      </c>
      <c r="E17" t="s">
        <v>14</v>
      </c>
      <c r="F17" t="s">
        <v>11</v>
      </c>
      <c r="G17">
        <v>2253</v>
      </c>
      <c r="H17" t="s">
        <v>18</v>
      </c>
    </row>
    <row r="18" spans="1:8" x14ac:dyDescent="0.2">
      <c r="A18" s="1">
        <v>42515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>
        <v>328</v>
      </c>
      <c r="H18" t="s">
        <v>19</v>
      </c>
    </row>
    <row r="19" spans="1:8" x14ac:dyDescent="0.2">
      <c r="A19" s="1">
        <v>42515</v>
      </c>
      <c r="B19" t="s">
        <v>7</v>
      </c>
      <c r="C19" t="s">
        <v>8</v>
      </c>
      <c r="D19" t="s">
        <v>9</v>
      </c>
      <c r="E19" t="s">
        <v>12</v>
      </c>
      <c r="F19" t="s">
        <v>11</v>
      </c>
      <c r="G19">
        <v>261</v>
      </c>
      <c r="H19" t="s">
        <v>19</v>
      </c>
    </row>
    <row r="20" spans="1:8" x14ac:dyDescent="0.2">
      <c r="A20" s="1">
        <v>42515</v>
      </c>
      <c r="B20" t="s">
        <v>7</v>
      </c>
      <c r="C20" t="s">
        <v>8</v>
      </c>
      <c r="D20" t="s">
        <v>9</v>
      </c>
      <c r="E20" t="s">
        <v>13</v>
      </c>
      <c r="F20" t="s">
        <v>11</v>
      </c>
      <c r="G20">
        <v>540</v>
      </c>
      <c r="H20" t="s">
        <v>19</v>
      </c>
    </row>
    <row r="21" spans="1:8" x14ac:dyDescent="0.2">
      <c r="A21" s="1">
        <v>42515</v>
      </c>
      <c r="B21" t="s">
        <v>7</v>
      </c>
      <c r="C21" t="s">
        <v>8</v>
      </c>
      <c r="D21" t="s">
        <v>9</v>
      </c>
      <c r="E21" t="s">
        <v>14</v>
      </c>
      <c r="F21" t="s">
        <v>11</v>
      </c>
      <c r="G21">
        <v>2238</v>
      </c>
      <c r="H21" t="s">
        <v>19</v>
      </c>
    </row>
    <row r="22" spans="1:8" x14ac:dyDescent="0.2">
      <c r="A22" s="1">
        <v>42515</v>
      </c>
      <c r="B22" t="s">
        <v>7</v>
      </c>
      <c r="C22" t="s">
        <v>8</v>
      </c>
      <c r="D22" t="s">
        <v>15</v>
      </c>
      <c r="E22" t="s">
        <v>10</v>
      </c>
      <c r="F22" t="s">
        <v>11</v>
      </c>
      <c r="G22">
        <v>139</v>
      </c>
      <c r="H22" t="s">
        <v>19</v>
      </c>
    </row>
    <row r="23" spans="1:8" x14ac:dyDescent="0.2">
      <c r="A23" s="1">
        <v>42515</v>
      </c>
      <c r="B23" t="s">
        <v>7</v>
      </c>
      <c r="C23" t="s">
        <v>8</v>
      </c>
      <c r="D23" t="s">
        <v>15</v>
      </c>
      <c r="E23" t="s">
        <v>12</v>
      </c>
      <c r="F23" t="s">
        <v>11</v>
      </c>
      <c r="G23">
        <v>200</v>
      </c>
      <c r="H23" t="s">
        <v>19</v>
      </c>
    </row>
    <row r="24" spans="1:8" x14ac:dyDescent="0.2">
      <c r="A24" s="1">
        <v>42515</v>
      </c>
      <c r="B24" t="s">
        <v>7</v>
      </c>
      <c r="C24" t="s">
        <v>8</v>
      </c>
      <c r="D24" t="s">
        <v>15</v>
      </c>
      <c r="E24" t="s">
        <v>13</v>
      </c>
      <c r="F24" t="s">
        <v>11</v>
      </c>
      <c r="G24">
        <v>459</v>
      </c>
      <c r="H24" t="s">
        <v>19</v>
      </c>
    </row>
    <row r="25" spans="1:8" x14ac:dyDescent="0.2">
      <c r="A25" s="1">
        <v>42515</v>
      </c>
      <c r="B25" t="s">
        <v>7</v>
      </c>
      <c r="C25" t="s">
        <v>8</v>
      </c>
      <c r="D25" t="s">
        <v>15</v>
      </c>
      <c r="E25" t="s">
        <v>14</v>
      </c>
      <c r="F25" t="s">
        <v>11</v>
      </c>
      <c r="G25">
        <v>2215</v>
      </c>
      <c r="H25" t="s">
        <v>19</v>
      </c>
    </row>
    <row r="26" spans="1:8" x14ac:dyDescent="0.2">
      <c r="A26" s="1">
        <v>42516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>
        <v>319</v>
      </c>
      <c r="H26" t="s">
        <v>20</v>
      </c>
    </row>
    <row r="27" spans="1:8" x14ac:dyDescent="0.2">
      <c r="A27" s="1">
        <v>42516</v>
      </c>
      <c r="B27" t="s">
        <v>7</v>
      </c>
      <c r="C27" t="s">
        <v>8</v>
      </c>
      <c r="D27" t="s">
        <v>9</v>
      </c>
      <c r="E27" t="s">
        <v>12</v>
      </c>
      <c r="F27" t="s">
        <v>11</v>
      </c>
      <c r="G27">
        <v>271</v>
      </c>
      <c r="H27" t="s">
        <v>20</v>
      </c>
    </row>
    <row r="28" spans="1:8" x14ac:dyDescent="0.2">
      <c r="A28" s="1">
        <v>42516</v>
      </c>
      <c r="B28" t="s">
        <v>7</v>
      </c>
      <c r="C28" t="s">
        <v>8</v>
      </c>
      <c r="D28" t="s">
        <v>9</v>
      </c>
      <c r="E28" t="s">
        <v>13</v>
      </c>
      <c r="F28" t="s">
        <v>11</v>
      </c>
      <c r="G28">
        <v>518</v>
      </c>
      <c r="H28" t="s">
        <v>20</v>
      </c>
    </row>
    <row r="29" spans="1:8" x14ac:dyDescent="0.2">
      <c r="A29" s="1">
        <v>42516</v>
      </c>
      <c r="B29" t="s">
        <v>7</v>
      </c>
      <c r="C29" t="s">
        <v>8</v>
      </c>
      <c r="D29" t="s">
        <v>9</v>
      </c>
      <c r="E29" t="s">
        <v>14</v>
      </c>
      <c r="F29" t="s">
        <v>11</v>
      </c>
      <c r="G29">
        <v>2464</v>
      </c>
      <c r="H29" t="s">
        <v>20</v>
      </c>
    </row>
    <row r="30" spans="1:8" x14ac:dyDescent="0.2">
      <c r="A30" s="1">
        <v>42516</v>
      </c>
      <c r="B30" t="s">
        <v>7</v>
      </c>
      <c r="C30" t="s">
        <v>8</v>
      </c>
      <c r="D30" t="s">
        <v>15</v>
      </c>
      <c r="E30" t="s">
        <v>10</v>
      </c>
      <c r="F30" t="s">
        <v>11</v>
      </c>
      <c r="G30">
        <v>149</v>
      </c>
      <c r="H30" t="s">
        <v>20</v>
      </c>
    </row>
    <row r="31" spans="1:8" x14ac:dyDescent="0.2">
      <c r="A31" s="1">
        <v>42516</v>
      </c>
      <c r="B31" t="s">
        <v>7</v>
      </c>
      <c r="C31" t="s">
        <v>8</v>
      </c>
      <c r="D31" t="s">
        <v>15</v>
      </c>
      <c r="E31" t="s">
        <v>12</v>
      </c>
      <c r="F31" t="s">
        <v>11</v>
      </c>
      <c r="G31">
        <v>180</v>
      </c>
      <c r="H31" t="s">
        <v>20</v>
      </c>
    </row>
    <row r="32" spans="1:8" x14ac:dyDescent="0.2">
      <c r="A32" s="1">
        <v>42516</v>
      </c>
      <c r="B32" t="s">
        <v>7</v>
      </c>
      <c r="C32" t="s">
        <v>8</v>
      </c>
      <c r="D32" t="s">
        <v>15</v>
      </c>
      <c r="E32" t="s">
        <v>13</v>
      </c>
      <c r="F32" t="s">
        <v>11</v>
      </c>
      <c r="G32">
        <v>473</v>
      </c>
      <c r="H32" t="s">
        <v>20</v>
      </c>
    </row>
    <row r="33" spans="1:8" x14ac:dyDescent="0.2">
      <c r="A33" s="1">
        <v>42516</v>
      </c>
      <c r="B33" t="s">
        <v>7</v>
      </c>
      <c r="C33" t="s">
        <v>8</v>
      </c>
      <c r="D33" t="s">
        <v>15</v>
      </c>
      <c r="E33" t="s">
        <v>14</v>
      </c>
      <c r="F33" t="s">
        <v>11</v>
      </c>
      <c r="G33">
        <v>2309</v>
      </c>
      <c r="H33" t="s">
        <v>20</v>
      </c>
    </row>
    <row r="34" spans="1:8" x14ac:dyDescent="0.2">
      <c r="A34" s="1">
        <v>42517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>
        <v>391</v>
      </c>
      <c r="H34" t="s">
        <v>21</v>
      </c>
    </row>
    <row r="35" spans="1:8" x14ac:dyDescent="0.2">
      <c r="A35" s="1">
        <v>42517</v>
      </c>
      <c r="B35" t="s">
        <v>7</v>
      </c>
      <c r="C35" t="s">
        <v>8</v>
      </c>
      <c r="D35" t="s">
        <v>9</v>
      </c>
      <c r="E35" t="s">
        <v>12</v>
      </c>
      <c r="F35" t="s">
        <v>11</v>
      </c>
      <c r="G35">
        <v>291</v>
      </c>
      <c r="H35" t="s">
        <v>21</v>
      </c>
    </row>
    <row r="36" spans="1:8" x14ac:dyDescent="0.2">
      <c r="A36" s="1">
        <v>42517</v>
      </c>
      <c r="B36" t="s">
        <v>7</v>
      </c>
      <c r="C36" t="s">
        <v>8</v>
      </c>
      <c r="D36" t="s">
        <v>9</v>
      </c>
      <c r="E36" t="s">
        <v>13</v>
      </c>
      <c r="F36" t="s">
        <v>11</v>
      </c>
      <c r="G36">
        <v>704</v>
      </c>
      <c r="H36" t="s">
        <v>21</v>
      </c>
    </row>
    <row r="37" spans="1:8" x14ac:dyDescent="0.2">
      <c r="A37" s="1">
        <v>42517</v>
      </c>
      <c r="B37" t="s">
        <v>7</v>
      </c>
      <c r="C37" t="s">
        <v>8</v>
      </c>
      <c r="D37" t="s">
        <v>9</v>
      </c>
      <c r="E37" t="s">
        <v>14</v>
      </c>
      <c r="F37" t="s">
        <v>11</v>
      </c>
      <c r="G37">
        <v>2934</v>
      </c>
      <c r="H37" t="s">
        <v>21</v>
      </c>
    </row>
    <row r="38" spans="1:8" x14ac:dyDescent="0.2">
      <c r="A38" s="1">
        <v>42517</v>
      </c>
      <c r="B38" t="s">
        <v>7</v>
      </c>
      <c r="C38" t="s">
        <v>8</v>
      </c>
      <c r="D38" t="s">
        <v>15</v>
      </c>
      <c r="E38" t="s">
        <v>10</v>
      </c>
      <c r="F38" t="s">
        <v>11</v>
      </c>
      <c r="G38">
        <v>162</v>
      </c>
      <c r="H38" t="s">
        <v>21</v>
      </c>
    </row>
    <row r="39" spans="1:8" x14ac:dyDescent="0.2">
      <c r="A39" s="1">
        <v>42517</v>
      </c>
      <c r="B39" t="s">
        <v>7</v>
      </c>
      <c r="C39" t="s">
        <v>8</v>
      </c>
      <c r="D39" t="s">
        <v>15</v>
      </c>
      <c r="E39" t="s">
        <v>12</v>
      </c>
      <c r="F39" t="s">
        <v>11</v>
      </c>
      <c r="G39">
        <v>216</v>
      </c>
      <c r="H39" t="s">
        <v>21</v>
      </c>
    </row>
    <row r="40" spans="1:8" x14ac:dyDescent="0.2">
      <c r="A40" s="1">
        <v>42517</v>
      </c>
      <c r="B40" t="s">
        <v>7</v>
      </c>
      <c r="C40" t="s">
        <v>8</v>
      </c>
      <c r="D40" t="s">
        <v>15</v>
      </c>
      <c r="E40" t="s">
        <v>13</v>
      </c>
      <c r="F40" t="s">
        <v>11</v>
      </c>
      <c r="G40">
        <v>478</v>
      </c>
      <c r="H40" t="s">
        <v>21</v>
      </c>
    </row>
    <row r="41" spans="1:8" x14ac:dyDescent="0.2">
      <c r="A41" s="1">
        <v>42517</v>
      </c>
      <c r="B41" t="s">
        <v>7</v>
      </c>
      <c r="C41" t="s">
        <v>8</v>
      </c>
      <c r="D41" t="s">
        <v>15</v>
      </c>
      <c r="E41" t="s">
        <v>14</v>
      </c>
      <c r="F41" t="s">
        <v>11</v>
      </c>
      <c r="G41">
        <v>2614</v>
      </c>
      <c r="H41" t="s">
        <v>21</v>
      </c>
    </row>
    <row r="42" spans="1:8" x14ac:dyDescent="0.2">
      <c r="A42" s="1">
        <v>42518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>
        <v>611</v>
      </c>
      <c r="H42" t="s">
        <v>22</v>
      </c>
    </row>
    <row r="43" spans="1:8" x14ac:dyDescent="0.2">
      <c r="A43" s="1">
        <v>42518</v>
      </c>
      <c r="B43" t="s">
        <v>7</v>
      </c>
      <c r="C43" t="s">
        <v>8</v>
      </c>
      <c r="D43" t="s">
        <v>9</v>
      </c>
      <c r="E43" t="s">
        <v>12</v>
      </c>
      <c r="F43" t="s">
        <v>11</v>
      </c>
      <c r="G43">
        <v>527</v>
      </c>
      <c r="H43" t="s">
        <v>22</v>
      </c>
    </row>
    <row r="44" spans="1:8" x14ac:dyDescent="0.2">
      <c r="A44" s="1">
        <v>42518</v>
      </c>
      <c r="B44" t="s">
        <v>7</v>
      </c>
      <c r="C44" t="s">
        <v>8</v>
      </c>
      <c r="D44" t="s">
        <v>9</v>
      </c>
      <c r="E44" t="s">
        <v>13</v>
      </c>
      <c r="F44" t="s">
        <v>11</v>
      </c>
      <c r="G44">
        <v>971</v>
      </c>
      <c r="H44" t="s">
        <v>22</v>
      </c>
    </row>
    <row r="45" spans="1:8" x14ac:dyDescent="0.2">
      <c r="A45" s="1">
        <v>42518</v>
      </c>
      <c r="B45" t="s">
        <v>7</v>
      </c>
      <c r="C45" t="s">
        <v>8</v>
      </c>
      <c r="D45" t="s">
        <v>9</v>
      </c>
      <c r="E45" t="s">
        <v>14</v>
      </c>
      <c r="F45" t="s">
        <v>11</v>
      </c>
      <c r="G45">
        <v>3910</v>
      </c>
      <c r="H45" t="s">
        <v>22</v>
      </c>
    </row>
    <row r="46" spans="1:8" x14ac:dyDescent="0.2">
      <c r="A46" s="1">
        <v>42518</v>
      </c>
      <c r="B46" t="s">
        <v>7</v>
      </c>
      <c r="C46" t="s">
        <v>8</v>
      </c>
      <c r="D46" t="s">
        <v>15</v>
      </c>
      <c r="E46" t="s">
        <v>10</v>
      </c>
      <c r="F46" t="s">
        <v>11</v>
      </c>
      <c r="G46">
        <v>251</v>
      </c>
      <c r="H46" t="s">
        <v>22</v>
      </c>
    </row>
    <row r="47" spans="1:8" x14ac:dyDescent="0.2">
      <c r="A47" s="1">
        <v>42518</v>
      </c>
      <c r="B47" t="s">
        <v>7</v>
      </c>
      <c r="C47" t="s">
        <v>8</v>
      </c>
      <c r="D47" t="s">
        <v>15</v>
      </c>
      <c r="E47" t="s">
        <v>12</v>
      </c>
      <c r="F47" t="s">
        <v>11</v>
      </c>
      <c r="G47">
        <v>369</v>
      </c>
      <c r="H47" t="s">
        <v>22</v>
      </c>
    </row>
    <row r="48" spans="1:8" x14ac:dyDescent="0.2">
      <c r="A48" s="1">
        <v>42518</v>
      </c>
      <c r="B48" t="s">
        <v>7</v>
      </c>
      <c r="C48" t="s">
        <v>8</v>
      </c>
      <c r="D48" t="s">
        <v>15</v>
      </c>
      <c r="E48" t="s">
        <v>13</v>
      </c>
      <c r="F48" t="s">
        <v>11</v>
      </c>
      <c r="G48">
        <v>791</v>
      </c>
      <c r="H48" t="s">
        <v>22</v>
      </c>
    </row>
    <row r="49" spans="1:8" x14ac:dyDescent="0.2">
      <c r="A49" s="1">
        <v>42518</v>
      </c>
      <c r="B49" t="s">
        <v>7</v>
      </c>
      <c r="C49" t="s">
        <v>8</v>
      </c>
      <c r="D49" t="s">
        <v>15</v>
      </c>
      <c r="E49" t="s">
        <v>14</v>
      </c>
      <c r="F49" t="s">
        <v>11</v>
      </c>
      <c r="G49">
        <v>3477</v>
      </c>
      <c r="H49" t="s">
        <v>22</v>
      </c>
    </row>
    <row r="50" spans="1:8" x14ac:dyDescent="0.2">
      <c r="A50" s="1">
        <v>42519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>
        <v>594</v>
      </c>
      <c r="H50" t="s">
        <v>23</v>
      </c>
    </row>
    <row r="51" spans="1:8" x14ac:dyDescent="0.2">
      <c r="A51" s="1">
        <v>42519</v>
      </c>
      <c r="B51" t="s">
        <v>7</v>
      </c>
      <c r="C51" t="s">
        <v>8</v>
      </c>
      <c r="D51" t="s">
        <v>9</v>
      </c>
      <c r="E51" t="s">
        <v>12</v>
      </c>
      <c r="F51" t="s">
        <v>11</v>
      </c>
      <c r="G51">
        <v>540</v>
      </c>
      <c r="H51" t="s">
        <v>23</v>
      </c>
    </row>
    <row r="52" spans="1:8" x14ac:dyDescent="0.2">
      <c r="A52" s="1">
        <v>42519</v>
      </c>
      <c r="B52" t="s">
        <v>7</v>
      </c>
      <c r="C52" t="s">
        <v>8</v>
      </c>
      <c r="D52" t="s">
        <v>9</v>
      </c>
      <c r="E52" t="s">
        <v>13</v>
      </c>
      <c r="F52" t="s">
        <v>11</v>
      </c>
      <c r="G52">
        <v>992</v>
      </c>
      <c r="H52" t="s">
        <v>23</v>
      </c>
    </row>
    <row r="53" spans="1:8" x14ac:dyDescent="0.2">
      <c r="A53" s="1">
        <v>42519</v>
      </c>
      <c r="B53" t="s">
        <v>7</v>
      </c>
      <c r="C53" t="s">
        <v>8</v>
      </c>
      <c r="D53" t="s">
        <v>9</v>
      </c>
      <c r="E53" t="s">
        <v>14</v>
      </c>
      <c r="F53" t="s">
        <v>11</v>
      </c>
      <c r="G53">
        <v>3617</v>
      </c>
      <c r="H53" t="s">
        <v>23</v>
      </c>
    </row>
    <row r="54" spans="1:8" x14ac:dyDescent="0.2">
      <c r="A54" s="1">
        <v>42519</v>
      </c>
      <c r="B54" t="s">
        <v>7</v>
      </c>
      <c r="C54" t="s">
        <v>8</v>
      </c>
      <c r="D54" t="s">
        <v>15</v>
      </c>
      <c r="E54" t="s">
        <v>10</v>
      </c>
      <c r="F54" t="s">
        <v>11</v>
      </c>
      <c r="G54">
        <v>271</v>
      </c>
      <c r="H54" t="s">
        <v>23</v>
      </c>
    </row>
    <row r="55" spans="1:8" x14ac:dyDescent="0.2">
      <c r="A55" s="1">
        <v>42519</v>
      </c>
      <c r="B55" t="s">
        <v>7</v>
      </c>
      <c r="C55" t="s">
        <v>8</v>
      </c>
      <c r="D55" t="s">
        <v>15</v>
      </c>
      <c r="E55" t="s">
        <v>12</v>
      </c>
      <c r="F55" t="s">
        <v>11</v>
      </c>
      <c r="G55">
        <v>452</v>
      </c>
      <c r="H55" t="s">
        <v>23</v>
      </c>
    </row>
    <row r="56" spans="1:8" x14ac:dyDescent="0.2">
      <c r="A56" s="1">
        <v>42519</v>
      </c>
      <c r="B56" t="s">
        <v>7</v>
      </c>
      <c r="C56" t="s">
        <v>8</v>
      </c>
      <c r="D56" t="s">
        <v>15</v>
      </c>
      <c r="E56" t="s">
        <v>13</v>
      </c>
      <c r="F56" t="s">
        <v>11</v>
      </c>
      <c r="G56">
        <v>832</v>
      </c>
      <c r="H56" t="s">
        <v>23</v>
      </c>
    </row>
    <row r="57" spans="1:8" x14ac:dyDescent="0.2">
      <c r="A57" s="1">
        <v>42519</v>
      </c>
      <c r="B57" t="s">
        <v>7</v>
      </c>
      <c r="C57" t="s">
        <v>8</v>
      </c>
      <c r="D57" t="s">
        <v>15</v>
      </c>
      <c r="E57" t="s">
        <v>14</v>
      </c>
      <c r="F57" t="s">
        <v>11</v>
      </c>
      <c r="G57">
        <v>3358</v>
      </c>
      <c r="H57" t="s">
        <v>23</v>
      </c>
    </row>
    <row r="58" spans="1:8" x14ac:dyDescent="0.2">
      <c r="A58" s="1">
        <v>42520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>
        <v>291</v>
      </c>
      <c r="H58" t="s">
        <v>17</v>
      </c>
    </row>
    <row r="59" spans="1:8" x14ac:dyDescent="0.2">
      <c r="A59" s="1">
        <v>42520</v>
      </c>
      <c r="B59" t="s">
        <v>7</v>
      </c>
      <c r="C59" t="s">
        <v>8</v>
      </c>
      <c r="D59" t="s">
        <v>9</v>
      </c>
      <c r="E59" t="s">
        <v>12</v>
      </c>
      <c r="F59" t="s">
        <v>11</v>
      </c>
      <c r="G59">
        <v>280</v>
      </c>
      <c r="H59" t="s">
        <v>17</v>
      </c>
    </row>
    <row r="60" spans="1:8" x14ac:dyDescent="0.2">
      <c r="A60" s="1">
        <v>42520</v>
      </c>
      <c r="B60" t="s">
        <v>7</v>
      </c>
      <c r="C60" t="s">
        <v>8</v>
      </c>
      <c r="D60" t="s">
        <v>9</v>
      </c>
      <c r="E60" t="s">
        <v>13</v>
      </c>
      <c r="F60" t="s">
        <v>11</v>
      </c>
      <c r="G60">
        <v>942</v>
      </c>
      <c r="H60" t="s">
        <v>17</v>
      </c>
    </row>
    <row r="61" spans="1:8" x14ac:dyDescent="0.2">
      <c r="A61" s="1">
        <v>42520</v>
      </c>
      <c r="B61" t="s">
        <v>7</v>
      </c>
      <c r="C61" t="s">
        <v>8</v>
      </c>
      <c r="D61" t="s">
        <v>9</v>
      </c>
      <c r="E61" t="s">
        <v>14</v>
      </c>
      <c r="F61" t="s">
        <v>11</v>
      </c>
      <c r="G61">
        <v>3922</v>
      </c>
      <c r="H61" t="s">
        <v>17</v>
      </c>
    </row>
    <row r="62" spans="1:8" x14ac:dyDescent="0.2">
      <c r="A62" s="1">
        <v>42520</v>
      </c>
      <c r="B62" t="s">
        <v>7</v>
      </c>
      <c r="C62" t="s">
        <v>8</v>
      </c>
      <c r="D62" t="s">
        <v>15</v>
      </c>
      <c r="E62" t="s">
        <v>10</v>
      </c>
      <c r="F62" t="s">
        <v>11</v>
      </c>
      <c r="G62">
        <v>144</v>
      </c>
      <c r="H62" t="s">
        <v>17</v>
      </c>
    </row>
    <row r="63" spans="1:8" x14ac:dyDescent="0.2">
      <c r="A63" s="1">
        <v>42520</v>
      </c>
      <c r="B63" t="s">
        <v>7</v>
      </c>
      <c r="C63" t="s">
        <v>8</v>
      </c>
      <c r="D63" t="s">
        <v>15</v>
      </c>
      <c r="E63" t="s">
        <v>12</v>
      </c>
      <c r="F63" t="s">
        <v>11</v>
      </c>
      <c r="G63">
        <v>212</v>
      </c>
      <c r="H63" t="s">
        <v>17</v>
      </c>
    </row>
    <row r="64" spans="1:8" x14ac:dyDescent="0.2">
      <c r="A64" s="1">
        <v>42520</v>
      </c>
      <c r="B64" t="s">
        <v>7</v>
      </c>
      <c r="C64" t="s">
        <v>8</v>
      </c>
      <c r="D64" t="s">
        <v>15</v>
      </c>
      <c r="E64" t="s">
        <v>13</v>
      </c>
      <c r="F64" t="s">
        <v>11</v>
      </c>
      <c r="G64">
        <v>769</v>
      </c>
      <c r="H64" t="s">
        <v>17</v>
      </c>
    </row>
    <row r="65" spans="1:8" x14ac:dyDescent="0.2">
      <c r="A65" s="1">
        <v>42520</v>
      </c>
      <c r="B65" t="s">
        <v>7</v>
      </c>
      <c r="C65" t="s">
        <v>8</v>
      </c>
      <c r="D65" t="s">
        <v>15</v>
      </c>
      <c r="E65" t="s">
        <v>14</v>
      </c>
      <c r="F65" t="s">
        <v>11</v>
      </c>
      <c r="G65">
        <v>3553</v>
      </c>
      <c r="H65" t="s">
        <v>17</v>
      </c>
    </row>
    <row r="66" spans="1:8" x14ac:dyDescent="0.2">
      <c r="A66" s="1">
        <v>42521</v>
      </c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>
        <v>251</v>
      </c>
      <c r="H66" t="s">
        <v>18</v>
      </c>
    </row>
    <row r="67" spans="1:8" x14ac:dyDescent="0.2">
      <c r="A67" s="1">
        <v>42521</v>
      </c>
      <c r="B67" t="s">
        <v>7</v>
      </c>
      <c r="C67" t="s">
        <v>8</v>
      </c>
      <c r="D67" t="s">
        <v>9</v>
      </c>
      <c r="E67" t="s">
        <v>12</v>
      </c>
      <c r="F67" t="s">
        <v>11</v>
      </c>
      <c r="G67">
        <v>242</v>
      </c>
      <c r="H67" t="s">
        <v>18</v>
      </c>
    </row>
    <row r="68" spans="1:8" x14ac:dyDescent="0.2">
      <c r="A68" s="1">
        <v>42521</v>
      </c>
      <c r="B68" t="s">
        <v>7</v>
      </c>
      <c r="C68" t="s">
        <v>8</v>
      </c>
      <c r="D68" t="s">
        <v>9</v>
      </c>
      <c r="E68" t="s">
        <v>13</v>
      </c>
      <c r="F68" t="s">
        <v>11</v>
      </c>
      <c r="G68">
        <v>1034</v>
      </c>
      <c r="H68" t="s">
        <v>18</v>
      </c>
    </row>
    <row r="69" spans="1:8" x14ac:dyDescent="0.2">
      <c r="A69" s="1">
        <v>42521</v>
      </c>
      <c r="B69" t="s">
        <v>7</v>
      </c>
      <c r="C69" t="s">
        <v>8</v>
      </c>
      <c r="D69" t="s">
        <v>9</v>
      </c>
      <c r="E69" t="s">
        <v>14</v>
      </c>
      <c r="F69" t="s">
        <v>11</v>
      </c>
      <c r="G69">
        <v>2866</v>
      </c>
      <c r="H69" t="s">
        <v>18</v>
      </c>
    </row>
    <row r="70" spans="1:8" x14ac:dyDescent="0.2">
      <c r="A70" s="1">
        <v>42521</v>
      </c>
      <c r="B70" t="s">
        <v>7</v>
      </c>
      <c r="C70" t="s">
        <v>8</v>
      </c>
      <c r="D70" t="s">
        <v>15</v>
      </c>
      <c r="E70" t="s">
        <v>10</v>
      </c>
      <c r="F70" t="s">
        <v>11</v>
      </c>
      <c r="G70">
        <v>149</v>
      </c>
      <c r="H70" t="s">
        <v>18</v>
      </c>
    </row>
    <row r="71" spans="1:8" x14ac:dyDescent="0.2">
      <c r="A71" s="1">
        <v>42521</v>
      </c>
      <c r="B71" t="s">
        <v>7</v>
      </c>
      <c r="C71" t="s">
        <v>8</v>
      </c>
      <c r="D71" t="s">
        <v>15</v>
      </c>
      <c r="E71" t="s">
        <v>12</v>
      </c>
      <c r="F71" t="s">
        <v>11</v>
      </c>
      <c r="G71">
        <v>202</v>
      </c>
      <c r="H71" t="s">
        <v>18</v>
      </c>
    </row>
    <row r="72" spans="1:8" x14ac:dyDescent="0.2">
      <c r="A72" s="1">
        <v>42521</v>
      </c>
      <c r="B72" t="s">
        <v>7</v>
      </c>
      <c r="C72" t="s">
        <v>8</v>
      </c>
      <c r="D72" t="s">
        <v>15</v>
      </c>
      <c r="E72" t="s">
        <v>13</v>
      </c>
      <c r="F72" t="s">
        <v>11</v>
      </c>
      <c r="G72">
        <v>778</v>
      </c>
      <c r="H72" t="s">
        <v>18</v>
      </c>
    </row>
    <row r="73" spans="1:8" x14ac:dyDescent="0.2">
      <c r="A73" s="1">
        <v>42521</v>
      </c>
      <c r="B73" t="s">
        <v>7</v>
      </c>
      <c r="C73" t="s">
        <v>8</v>
      </c>
      <c r="D73" t="s">
        <v>15</v>
      </c>
      <c r="E73" t="s">
        <v>14</v>
      </c>
      <c r="F73" t="s">
        <v>11</v>
      </c>
      <c r="G73">
        <v>2588</v>
      </c>
      <c r="H73" t="s">
        <v>18</v>
      </c>
    </row>
    <row r="74" spans="1:8" x14ac:dyDescent="0.2">
      <c r="A74" s="1">
        <v>42522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>
        <v>326</v>
      </c>
      <c r="H74" t="s">
        <v>19</v>
      </c>
    </row>
    <row r="75" spans="1:8" x14ac:dyDescent="0.2">
      <c r="A75" s="1">
        <v>42522</v>
      </c>
      <c r="B75" t="s">
        <v>7</v>
      </c>
      <c r="C75" t="s">
        <v>8</v>
      </c>
      <c r="D75" t="s">
        <v>9</v>
      </c>
      <c r="E75" t="s">
        <v>12</v>
      </c>
      <c r="F75" t="s">
        <v>11</v>
      </c>
      <c r="G75">
        <v>276</v>
      </c>
      <c r="H75" t="s">
        <v>19</v>
      </c>
    </row>
    <row r="76" spans="1:8" x14ac:dyDescent="0.2">
      <c r="A76" s="1">
        <v>42522</v>
      </c>
      <c r="B76" t="s">
        <v>7</v>
      </c>
      <c r="C76" t="s">
        <v>8</v>
      </c>
      <c r="D76" t="s">
        <v>9</v>
      </c>
      <c r="E76" t="s">
        <v>13</v>
      </c>
      <c r="F76" t="s">
        <v>11</v>
      </c>
      <c r="G76">
        <v>1016</v>
      </c>
      <c r="H76" t="s">
        <v>19</v>
      </c>
    </row>
    <row r="77" spans="1:8" x14ac:dyDescent="0.2">
      <c r="A77" s="1">
        <v>42522</v>
      </c>
      <c r="B77" t="s">
        <v>7</v>
      </c>
      <c r="C77" t="s">
        <v>8</v>
      </c>
      <c r="D77" t="s">
        <v>9</v>
      </c>
      <c r="E77" t="s">
        <v>14</v>
      </c>
      <c r="F77" t="s">
        <v>11</v>
      </c>
      <c r="G77">
        <v>2851</v>
      </c>
      <c r="H77" t="s">
        <v>19</v>
      </c>
    </row>
    <row r="78" spans="1:8" x14ac:dyDescent="0.2">
      <c r="A78" s="1">
        <v>42522</v>
      </c>
      <c r="B78" t="s">
        <v>7</v>
      </c>
      <c r="C78" t="s">
        <v>8</v>
      </c>
      <c r="D78" t="s">
        <v>15</v>
      </c>
      <c r="E78" t="s">
        <v>10</v>
      </c>
      <c r="F78" t="s">
        <v>11</v>
      </c>
      <c r="G78">
        <v>124</v>
      </c>
      <c r="H78" t="s">
        <v>19</v>
      </c>
    </row>
    <row r="79" spans="1:8" x14ac:dyDescent="0.2">
      <c r="A79" s="1">
        <v>42522</v>
      </c>
      <c r="B79" t="s">
        <v>7</v>
      </c>
      <c r="C79" t="s">
        <v>8</v>
      </c>
      <c r="D79" t="s">
        <v>15</v>
      </c>
      <c r="E79" t="s">
        <v>12</v>
      </c>
      <c r="F79" t="s">
        <v>11</v>
      </c>
      <c r="G79">
        <v>196</v>
      </c>
      <c r="H79" t="s">
        <v>19</v>
      </c>
    </row>
    <row r="80" spans="1:8" x14ac:dyDescent="0.2">
      <c r="A80" s="1">
        <v>42522</v>
      </c>
      <c r="B80" t="s">
        <v>7</v>
      </c>
      <c r="C80" t="s">
        <v>8</v>
      </c>
      <c r="D80" t="s">
        <v>15</v>
      </c>
      <c r="E80" t="s">
        <v>13</v>
      </c>
      <c r="F80" t="s">
        <v>11</v>
      </c>
      <c r="G80">
        <v>753</v>
      </c>
      <c r="H80" t="s">
        <v>19</v>
      </c>
    </row>
    <row r="81" spans="1:8" x14ac:dyDescent="0.2">
      <c r="A81" s="1">
        <v>42522</v>
      </c>
      <c r="B81" t="s">
        <v>7</v>
      </c>
      <c r="C81" t="s">
        <v>8</v>
      </c>
      <c r="D81" t="s">
        <v>15</v>
      </c>
      <c r="E81" t="s">
        <v>14</v>
      </c>
      <c r="F81" t="s">
        <v>11</v>
      </c>
      <c r="G81">
        <v>2467</v>
      </c>
      <c r="H81" t="s">
        <v>19</v>
      </c>
    </row>
    <row r="82" spans="1:8" x14ac:dyDescent="0.2">
      <c r="A82" s="1">
        <v>42523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>
        <v>274</v>
      </c>
      <c r="H82" t="s">
        <v>20</v>
      </c>
    </row>
    <row r="83" spans="1:8" x14ac:dyDescent="0.2">
      <c r="A83" s="1">
        <v>42523</v>
      </c>
      <c r="B83" t="s">
        <v>7</v>
      </c>
      <c r="C83" t="s">
        <v>8</v>
      </c>
      <c r="D83" t="s">
        <v>9</v>
      </c>
      <c r="E83" t="s">
        <v>12</v>
      </c>
      <c r="F83" t="s">
        <v>11</v>
      </c>
      <c r="G83">
        <v>225</v>
      </c>
      <c r="H83" t="s">
        <v>20</v>
      </c>
    </row>
    <row r="84" spans="1:8" x14ac:dyDescent="0.2">
      <c r="A84" s="1">
        <v>42523</v>
      </c>
      <c r="B84" t="s">
        <v>7</v>
      </c>
      <c r="C84" t="s">
        <v>8</v>
      </c>
      <c r="D84" t="s">
        <v>9</v>
      </c>
      <c r="E84" t="s">
        <v>13</v>
      </c>
      <c r="F84" t="s">
        <v>11</v>
      </c>
      <c r="G84">
        <v>853</v>
      </c>
      <c r="H84" t="s">
        <v>20</v>
      </c>
    </row>
    <row r="85" spans="1:8" x14ac:dyDescent="0.2">
      <c r="A85" s="1">
        <v>42523</v>
      </c>
      <c r="B85" t="s">
        <v>7</v>
      </c>
      <c r="C85" t="s">
        <v>8</v>
      </c>
      <c r="D85" t="s">
        <v>9</v>
      </c>
      <c r="E85" t="s">
        <v>14</v>
      </c>
      <c r="F85" t="s">
        <v>11</v>
      </c>
      <c r="G85">
        <v>2818</v>
      </c>
      <c r="H85" t="s">
        <v>20</v>
      </c>
    </row>
    <row r="86" spans="1:8" x14ac:dyDescent="0.2">
      <c r="A86" s="1">
        <v>42523</v>
      </c>
      <c r="B86" t="s">
        <v>7</v>
      </c>
      <c r="C86" t="s">
        <v>8</v>
      </c>
      <c r="D86" t="s">
        <v>15</v>
      </c>
      <c r="E86" t="s">
        <v>10</v>
      </c>
      <c r="F86" t="s">
        <v>11</v>
      </c>
      <c r="G86">
        <v>148</v>
      </c>
      <c r="H86" t="s">
        <v>20</v>
      </c>
    </row>
    <row r="87" spans="1:8" x14ac:dyDescent="0.2">
      <c r="A87" s="1">
        <v>42523</v>
      </c>
      <c r="B87" t="s">
        <v>7</v>
      </c>
      <c r="C87" t="s">
        <v>8</v>
      </c>
      <c r="D87" t="s">
        <v>15</v>
      </c>
      <c r="E87" t="s">
        <v>12</v>
      </c>
      <c r="F87" t="s">
        <v>11</v>
      </c>
      <c r="G87">
        <v>173</v>
      </c>
      <c r="H87" t="s">
        <v>20</v>
      </c>
    </row>
    <row r="88" spans="1:8" x14ac:dyDescent="0.2">
      <c r="A88" s="1">
        <v>42523</v>
      </c>
      <c r="B88" t="s">
        <v>7</v>
      </c>
      <c r="C88" t="s">
        <v>8</v>
      </c>
      <c r="D88" t="s">
        <v>15</v>
      </c>
      <c r="E88" t="s">
        <v>13</v>
      </c>
      <c r="F88" t="s">
        <v>11</v>
      </c>
      <c r="G88">
        <v>705</v>
      </c>
      <c r="H88" t="s">
        <v>20</v>
      </c>
    </row>
    <row r="89" spans="1:8" x14ac:dyDescent="0.2">
      <c r="A89" s="1">
        <v>42523</v>
      </c>
      <c r="B89" t="s">
        <v>7</v>
      </c>
      <c r="C89" t="s">
        <v>8</v>
      </c>
      <c r="D89" t="s">
        <v>15</v>
      </c>
      <c r="E89" t="s">
        <v>14</v>
      </c>
      <c r="F89" t="s">
        <v>11</v>
      </c>
      <c r="G89">
        <v>2502</v>
      </c>
      <c r="H89" t="s">
        <v>20</v>
      </c>
    </row>
    <row r="90" spans="1:8" x14ac:dyDescent="0.2">
      <c r="A90" s="1">
        <v>42524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>
        <v>422</v>
      </c>
      <c r="H90" t="s">
        <v>21</v>
      </c>
    </row>
    <row r="91" spans="1:8" x14ac:dyDescent="0.2">
      <c r="A91" s="1">
        <v>42524</v>
      </c>
      <c r="B91" t="s">
        <v>7</v>
      </c>
      <c r="C91" t="s">
        <v>8</v>
      </c>
      <c r="D91" t="s">
        <v>9</v>
      </c>
      <c r="E91" t="s">
        <v>12</v>
      </c>
      <c r="F91" t="s">
        <v>11</v>
      </c>
      <c r="G91">
        <v>333</v>
      </c>
      <c r="H91" t="s">
        <v>21</v>
      </c>
    </row>
    <row r="92" spans="1:8" x14ac:dyDescent="0.2">
      <c r="A92" s="1">
        <v>42524</v>
      </c>
      <c r="B92" t="s">
        <v>7</v>
      </c>
      <c r="C92" t="s">
        <v>8</v>
      </c>
      <c r="D92" t="s">
        <v>9</v>
      </c>
      <c r="E92" t="s">
        <v>13</v>
      </c>
      <c r="F92" t="s">
        <v>11</v>
      </c>
      <c r="G92">
        <v>889</v>
      </c>
      <c r="H92" t="s">
        <v>21</v>
      </c>
    </row>
    <row r="93" spans="1:8" x14ac:dyDescent="0.2">
      <c r="A93" s="1">
        <v>42524</v>
      </c>
      <c r="B93" t="s">
        <v>7</v>
      </c>
      <c r="C93" t="s">
        <v>8</v>
      </c>
      <c r="D93" t="s">
        <v>9</v>
      </c>
      <c r="E93" t="s">
        <v>14</v>
      </c>
      <c r="F93" t="s">
        <v>11</v>
      </c>
      <c r="G93">
        <v>3105</v>
      </c>
      <c r="H93" t="s">
        <v>21</v>
      </c>
    </row>
    <row r="94" spans="1:8" x14ac:dyDescent="0.2">
      <c r="A94" s="1">
        <v>42524</v>
      </c>
      <c r="B94" t="s">
        <v>7</v>
      </c>
      <c r="C94" t="s">
        <v>8</v>
      </c>
      <c r="D94" t="s">
        <v>15</v>
      </c>
      <c r="E94" t="s">
        <v>10</v>
      </c>
      <c r="F94" t="s">
        <v>11</v>
      </c>
      <c r="G94">
        <v>176</v>
      </c>
      <c r="H94" t="s">
        <v>21</v>
      </c>
    </row>
    <row r="95" spans="1:8" x14ac:dyDescent="0.2">
      <c r="A95" s="1">
        <v>42524</v>
      </c>
      <c r="B95" t="s">
        <v>7</v>
      </c>
      <c r="C95" t="s">
        <v>8</v>
      </c>
      <c r="D95" t="s">
        <v>15</v>
      </c>
      <c r="E95" t="s">
        <v>12</v>
      </c>
      <c r="F95" t="s">
        <v>11</v>
      </c>
      <c r="G95">
        <v>186</v>
      </c>
      <c r="H95" t="s">
        <v>21</v>
      </c>
    </row>
    <row r="96" spans="1:8" x14ac:dyDescent="0.2">
      <c r="A96" s="1">
        <v>42524</v>
      </c>
      <c r="B96" t="s">
        <v>7</v>
      </c>
      <c r="C96" t="s">
        <v>8</v>
      </c>
      <c r="D96" t="s">
        <v>15</v>
      </c>
      <c r="E96" t="s">
        <v>13</v>
      </c>
      <c r="F96" t="s">
        <v>11</v>
      </c>
      <c r="G96">
        <v>650</v>
      </c>
      <c r="H96" t="s">
        <v>21</v>
      </c>
    </row>
    <row r="97" spans="1:8" x14ac:dyDescent="0.2">
      <c r="A97" s="1">
        <v>42524</v>
      </c>
      <c r="B97" t="s">
        <v>7</v>
      </c>
      <c r="C97" t="s">
        <v>8</v>
      </c>
      <c r="D97" t="s">
        <v>15</v>
      </c>
      <c r="E97" t="s">
        <v>14</v>
      </c>
      <c r="F97" t="s">
        <v>11</v>
      </c>
      <c r="G97">
        <v>2621</v>
      </c>
      <c r="H97" t="s">
        <v>21</v>
      </c>
    </row>
    <row r="98" spans="1:8" x14ac:dyDescent="0.2">
      <c r="A98" s="1">
        <v>42525</v>
      </c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>
        <v>771</v>
      </c>
      <c r="H98" t="s">
        <v>22</v>
      </c>
    </row>
    <row r="99" spans="1:8" x14ac:dyDescent="0.2">
      <c r="A99" s="1">
        <v>42525</v>
      </c>
      <c r="B99" t="s">
        <v>7</v>
      </c>
      <c r="C99" t="s">
        <v>8</v>
      </c>
      <c r="D99" t="s">
        <v>9</v>
      </c>
      <c r="E99" t="s">
        <v>12</v>
      </c>
      <c r="F99" t="s">
        <v>11</v>
      </c>
      <c r="G99">
        <v>480</v>
      </c>
      <c r="H99" t="s">
        <v>22</v>
      </c>
    </row>
    <row r="100" spans="1:8" x14ac:dyDescent="0.2">
      <c r="A100" s="1">
        <v>42525</v>
      </c>
      <c r="B100" t="s">
        <v>7</v>
      </c>
      <c r="C100" t="s">
        <v>8</v>
      </c>
      <c r="D100" t="s">
        <v>9</v>
      </c>
      <c r="E100" t="s">
        <v>13</v>
      </c>
      <c r="F100" t="s">
        <v>11</v>
      </c>
      <c r="G100">
        <v>959</v>
      </c>
      <c r="H100" t="s">
        <v>22</v>
      </c>
    </row>
    <row r="101" spans="1:8" x14ac:dyDescent="0.2">
      <c r="A101" s="1">
        <v>42525</v>
      </c>
      <c r="B101" t="s">
        <v>7</v>
      </c>
      <c r="C101" t="s">
        <v>8</v>
      </c>
      <c r="D101" t="s">
        <v>9</v>
      </c>
      <c r="E101" t="s">
        <v>14</v>
      </c>
      <c r="F101" t="s">
        <v>11</v>
      </c>
      <c r="G101">
        <v>3940</v>
      </c>
      <c r="H101" t="s">
        <v>22</v>
      </c>
    </row>
    <row r="102" spans="1:8" x14ac:dyDescent="0.2">
      <c r="A102" s="1">
        <v>42525</v>
      </c>
      <c r="B102" t="s">
        <v>7</v>
      </c>
      <c r="C102" t="s">
        <v>8</v>
      </c>
      <c r="D102" t="s">
        <v>15</v>
      </c>
      <c r="E102" t="s">
        <v>10</v>
      </c>
      <c r="F102" t="s">
        <v>11</v>
      </c>
      <c r="G102">
        <v>243</v>
      </c>
      <c r="H102" t="s">
        <v>22</v>
      </c>
    </row>
    <row r="103" spans="1:8" x14ac:dyDescent="0.2">
      <c r="A103" s="1">
        <v>42525</v>
      </c>
      <c r="B103" t="s">
        <v>7</v>
      </c>
      <c r="C103" t="s">
        <v>8</v>
      </c>
      <c r="D103" t="s">
        <v>15</v>
      </c>
      <c r="E103" t="s">
        <v>12</v>
      </c>
      <c r="F103" t="s">
        <v>11</v>
      </c>
      <c r="G103">
        <v>281</v>
      </c>
      <c r="H103" t="s">
        <v>22</v>
      </c>
    </row>
    <row r="104" spans="1:8" x14ac:dyDescent="0.2">
      <c r="A104" s="1">
        <v>42525</v>
      </c>
      <c r="B104" t="s">
        <v>7</v>
      </c>
      <c r="C104" t="s">
        <v>8</v>
      </c>
      <c r="D104" t="s">
        <v>15</v>
      </c>
      <c r="E104" t="s">
        <v>13</v>
      </c>
      <c r="F104" t="s">
        <v>11</v>
      </c>
      <c r="G104">
        <v>620</v>
      </c>
      <c r="H104" t="s">
        <v>22</v>
      </c>
    </row>
    <row r="105" spans="1:8" x14ac:dyDescent="0.2">
      <c r="A105" s="1">
        <v>42525</v>
      </c>
      <c r="B105" t="s">
        <v>7</v>
      </c>
      <c r="C105" t="s">
        <v>8</v>
      </c>
      <c r="D105" t="s">
        <v>15</v>
      </c>
      <c r="E105" t="s">
        <v>14</v>
      </c>
      <c r="F105" t="s">
        <v>11</v>
      </c>
      <c r="G105">
        <v>3276</v>
      </c>
      <c r="H105" t="s">
        <v>22</v>
      </c>
    </row>
    <row r="106" spans="1:8" x14ac:dyDescent="0.2">
      <c r="A106" s="1">
        <v>42526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>
        <v>598</v>
      </c>
      <c r="H106" t="s">
        <v>23</v>
      </c>
    </row>
    <row r="107" spans="1:8" x14ac:dyDescent="0.2">
      <c r="A107" s="1">
        <v>42526</v>
      </c>
      <c r="B107" t="s">
        <v>7</v>
      </c>
      <c r="C107" t="s">
        <v>8</v>
      </c>
      <c r="D107" t="s">
        <v>9</v>
      </c>
      <c r="E107" t="s">
        <v>12</v>
      </c>
      <c r="F107" t="s">
        <v>11</v>
      </c>
      <c r="G107">
        <v>613</v>
      </c>
      <c r="H107" t="s">
        <v>23</v>
      </c>
    </row>
    <row r="108" spans="1:8" x14ac:dyDescent="0.2">
      <c r="A108" s="1">
        <v>42526</v>
      </c>
      <c r="B108" t="s">
        <v>7</v>
      </c>
      <c r="C108" t="s">
        <v>8</v>
      </c>
      <c r="D108" t="s">
        <v>9</v>
      </c>
      <c r="E108" t="s">
        <v>13</v>
      </c>
      <c r="F108" t="s">
        <v>11</v>
      </c>
      <c r="G108">
        <v>909</v>
      </c>
      <c r="H108" t="s">
        <v>23</v>
      </c>
    </row>
    <row r="109" spans="1:8" x14ac:dyDescent="0.2">
      <c r="A109" s="1">
        <v>42526</v>
      </c>
      <c r="B109" t="s">
        <v>7</v>
      </c>
      <c r="C109" t="s">
        <v>8</v>
      </c>
      <c r="D109" t="s">
        <v>9</v>
      </c>
      <c r="E109" t="s">
        <v>14</v>
      </c>
      <c r="F109" t="s">
        <v>11</v>
      </c>
      <c r="G109">
        <v>4279</v>
      </c>
      <c r="H109" t="s">
        <v>23</v>
      </c>
    </row>
    <row r="110" spans="1:8" x14ac:dyDescent="0.2">
      <c r="A110" s="1">
        <v>42526</v>
      </c>
      <c r="B110" t="s">
        <v>7</v>
      </c>
      <c r="C110" t="s">
        <v>8</v>
      </c>
      <c r="D110" t="s">
        <v>15</v>
      </c>
      <c r="E110" t="s">
        <v>10</v>
      </c>
      <c r="F110" t="s">
        <v>11</v>
      </c>
      <c r="G110">
        <v>252</v>
      </c>
      <c r="H110" t="s">
        <v>23</v>
      </c>
    </row>
    <row r="111" spans="1:8" x14ac:dyDescent="0.2">
      <c r="A111" s="1">
        <v>42526</v>
      </c>
      <c r="B111" t="s">
        <v>7</v>
      </c>
      <c r="C111" t="s">
        <v>8</v>
      </c>
      <c r="D111" t="s">
        <v>15</v>
      </c>
      <c r="E111" t="s">
        <v>12</v>
      </c>
      <c r="F111" t="s">
        <v>11</v>
      </c>
      <c r="G111">
        <v>311</v>
      </c>
      <c r="H111" t="s">
        <v>23</v>
      </c>
    </row>
    <row r="112" spans="1:8" x14ac:dyDescent="0.2">
      <c r="A112" s="1">
        <v>42526</v>
      </c>
      <c r="B112" t="s">
        <v>7</v>
      </c>
      <c r="C112" t="s">
        <v>8</v>
      </c>
      <c r="D112" t="s">
        <v>15</v>
      </c>
      <c r="E112" t="s">
        <v>13</v>
      </c>
      <c r="F112" t="s">
        <v>11</v>
      </c>
      <c r="G112">
        <v>612</v>
      </c>
      <c r="H112" t="s">
        <v>23</v>
      </c>
    </row>
    <row r="113" spans="1:8" x14ac:dyDescent="0.2">
      <c r="A113" s="1">
        <v>42526</v>
      </c>
      <c r="B113" t="s">
        <v>7</v>
      </c>
      <c r="C113" t="s">
        <v>8</v>
      </c>
      <c r="D113" t="s">
        <v>15</v>
      </c>
      <c r="E113" t="s">
        <v>14</v>
      </c>
      <c r="F113" t="s">
        <v>11</v>
      </c>
      <c r="G113">
        <v>3202</v>
      </c>
      <c r="H113" t="s">
        <v>23</v>
      </c>
    </row>
    <row r="114" spans="1:8" x14ac:dyDescent="0.2">
      <c r="A114" s="1">
        <v>42527</v>
      </c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>
        <v>360</v>
      </c>
      <c r="H114" t="s">
        <v>17</v>
      </c>
    </row>
    <row r="115" spans="1:8" x14ac:dyDescent="0.2">
      <c r="A115" s="1">
        <v>42527</v>
      </c>
      <c r="B115" t="s">
        <v>7</v>
      </c>
      <c r="C115" t="s">
        <v>8</v>
      </c>
      <c r="D115" t="s">
        <v>9</v>
      </c>
      <c r="E115" t="s">
        <v>12</v>
      </c>
      <c r="F115" t="s">
        <v>11</v>
      </c>
      <c r="G115">
        <v>311</v>
      </c>
      <c r="H115" t="s">
        <v>17</v>
      </c>
    </row>
    <row r="116" spans="1:8" x14ac:dyDescent="0.2">
      <c r="A116" s="1">
        <v>42527</v>
      </c>
      <c r="B116" t="s">
        <v>7</v>
      </c>
      <c r="C116" t="s">
        <v>8</v>
      </c>
      <c r="D116" t="s">
        <v>9</v>
      </c>
      <c r="E116" t="s">
        <v>13</v>
      </c>
      <c r="F116" t="s">
        <v>11</v>
      </c>
      <c r="G116">
        <v>580</v>
      </c>
      <c r="H116" t="s">
        <v>17</v>
      </c>
    </row>
    <row r="117" spans="1:8" x14ac:dyDescent="0.2">
      <c r="A117" s="1">
        <v>42527</v>
      </c>
      <c r="B117" t="s">
        <v>7</v>
      </c>
      <c r="C117" t="s">
        <v>8</v>
      </c>
      <c r="D117" t="s">
        <v>9</v>
      </c>
      <c r="E117" t="s">
        <v>14</v>
      </c>
      <c r="F117" t="s">
        <v>11</v>
      </c>
      <c r="G117">
        <v>3455</v>
      </c>
      <c r="H117" t="s">
        <v>17</v>
      </c>
    </row>
    <row r="118" spans="1:8" x14ac:dyDescent="0.2">
      <c r="A118" s="1">
        <v>42527</v>
      </c>
      <c r="B118" t="s">
        <v>7</v>
      </c>
      <c r="C118" t="s">
        <v>8</v>
      </c>
      <c r="D118" t="s">
        <v>15</v>
      </c>
      <c r="E118" t="s">
        <v>10</v>
      </c>
      <c r="F118" t="s">
        <v>11</v>
      </c>
      <c r="G118">
        <v>151</v>
      </c>
      <c r="H118" t="s">
        <v>17</v>
      </c>
    </row>
    <row r="119" spans="1:8" x14ac:dyDescent="0.2">
      <c r="A119" s="1">
        <v>42527</v>
      </c>
      <c r="B119" t="s">
        <v>7</v>
      </c>
      <c r="C119" t="s">
        <v>8</v>
      </c>
      <c r="D119" t="s">
        <v>15</v>
      </c>
      <c r="E119" t="s">
        <v>12</v>
      </c>
      <c r="F119" t="s">
        <v>11</v>
      </c>
      <c r="G119">
        <v>175</v>
      </c>
      <c r="H119" t="s">
        <v>17</v>
      </c>
    </row>
    <row r="120" spans="1:8" x14ac:dyDescent="0.2">
      <c r="A120" s="1">
        <v>42527</v>
      </c>
      <c r="B120" t="s">
        <v>7</v>
      </c>
      <c r="C120" t="s">
        <v>8</v>
      </c>
      <c r="D120" t="s">
        <v>15</v>
      </c>
      <c r="E120" t="s">
        <v>13</v>
      </c>
      <c r="F120" t="s">
        <v>11</v>
      </c>
      <c r="G120">
        <v>362</v>
      </c>
      <c r="H120" t="s">
        <v>17</v>
      </c>
    </row>
    <row r="121" spans="1:8" x14ac:dyDescent="0.2">
      <c r="A121" s="1">
        <v>42527</v>
      </c>
      <c r="B121" t="s">
        <v>7</v>
      </c>
      <c r="C121" t="s">
        <v>8</v>
      </c>
      <c r="D121" t="s">
        <v>15</v>
      </c>
      <c r="E121" t="s">
        <v>14</v>
      </c>
      <c r="F121" t="s">
        <v>11</v>
      </c>
      <c r="G121">
        <v>2747</v>
      </c>
      <c r="H121" t="s">
        <v>17</v>
      </c>
    </row>
    <row r="122" spans="1:8" x14ac:dyDescent="0.2">
      <c r="A122" s="1">
        <v>42528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>
        <v>281</v>
      </c>
      <c r="H122" t="s">
        <v>18</v>
      </c>
    </row>
    <row r="123" spans="1:8" x14ac:dyDescent="0.2">
      <c r="A123" s="1">
        <v>42528</v>
      </c>
      <c r="B123" t="s">
        <v>7</v>
      </c>
      <c r="C123" t="s">
        <v>8</v>
      </c>
      <c r="D123" t="s">
        <v>9</v>
      </c>
      <c r="E123" t="s">
        <v>12</v>
      </c>
      <c r="F123" t="s">
        <v>11</v>
      </c>
      <c r="G123">
        <v>320</v>
      </c>
      <c r="H123" t="s">
        <v>18</v>
      </c>
    </row>
    <row r="124" spans="1:8" x14ac:dyDescent="0.2">
      <c r="A124" s="1">
        <v>42528</v>
      </c>
      <c r="B124" t="s">
        <v>7</v>
      </c>
      <c r="C124" t="s">
        <v>8</v>
      </c>
      <c r="D124" t="s">
        <v>9</v>
      </c>
      <c r="E124" t="s">
        <v>13</v>
      </c>
      <c r="F124" t="s">
        <v>11</v>
      </c>
      <c r="G124">
        <v>497</v>
      </c>
      <c r="H124" t="s">
        <v>18</v>
      </c>
    </row>
    <row r="125" spans="1:8" x14ac:dyDescent="0.2">
      <c r="A125" s="1">
        <v>42528</v>
      </c>
      <c r="B125" t="s">
        <v>7</v>
      </c>
      <c r="C125" t="s">
        <v>8</v>
      </c>
      <c r="D125" t="s">
        <v>9</v>
      </c>
      <c r="E125" t="s">
        <v>14</v>
      </c>
      <c r="F125" t="s">
        <v>11</v>
      </c>
      <c r="G125">
        <v>3180</v>
      </c>
      <c r="H125" t="s">
        <v>18</v>
      </c>
    </row>
    <row r="126" spans="1:8" x14ac:dyDescent="0.2">
      <c r="A126" s="1">
        <v>42528</v>
      </c>
      <c r="B126" t="s">
        <v>7</v>
      </c>
      <c r="C126" t="s">
        <v>8</v>
      </c>
      <c r="D126" t="s">
        <v>15</v>
      </c>
      <c r="E126" t="s">
        <v>10</v>
      </c>
      <c r="F126" t="s">
        <v>11</v>
      </c>
      <c r="G126">
        <v>138</v>
      </c>
      <c r="H126" t="s">
        <v>18</v>
      </c>
    </row>
    <row r="127" spans="1:8" x14ac:dyDescent="0.2">
      <c r="A127" s="1">
        <v>42528</v>
      </c>
      <c r="B127" t="s">
        <v>7</v>
      </c>
      <c r="C127" t="s">
        <v>8</v>
      </c>
      <c r="D127" t="s">
        <v>15</v>
      </c>
      <c r="E127" t="s">
        <v>12</v>
      </c>
      <c r="F127" t="s">
        <v>11</v>
      </c>
      <c r="G127">
        <v>170</v>
      </c>
      <c r="H127" t="s">
        <v>18</v>
      </c>
    </row>
    <row r="128" spans="1:8" x14ac:dyDescent="0.2">
      <c r="A128" s="1">
        <v>42528</v>
      </c>
      <c r="B128" t="s">
        <v>7</v>
      </c>
      <c r="C128" t="s">
        <v>8</v>
      </c>
      <c r="D128" t="s">
        <v>15</v>
      </c>
      <c r="E128" t="s">
        <v>13</v>
      </c>
      <c r="F128" t="s">
        <v>11</v>
      </c>
      <c r="G128">
        <v>326</v>
      </c>
      <c r="H128" t="s">
        <v>18</v>
      </c>
    </row>
    <row r="129" spans="1:8" x14ac:dyDescent="0.2">
      <c r="A129" s="1">
        <v>42528</v>
      </c>
      <c r="B129" t="s">
        <v>7</v>
      </c>
      <c r="C129" t="s">
        <v>8</v>
      </c>
      <c r="D129" t="s">
        <v>15</v>
      </c>
      <c r="E129" t="s">
        <v>14</v>
      </c>
      <c r="F129" t="s">
        <v>11</v>
      </c>
      <c r="G129">
        <v>2611</v>
      </c>
      <c r="H129" t="s">
        <v>18</v>
      </c>
    </row>
    <row r="130" spans="1:8" x14ac:dyDescent="0.2">
      <c r="A130" s="1">
        <v>42529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>
        <v>284</v>
      </c>
      <c r="H130" t="s">
        <v>19</v>
      </c>
    </row>
    <row r="131" spans="1:8" x14ac:dyDescent="0.2">
      <c r="A131" s="1">
        <v>42529</v>
      </c>
      <c r="B131" t="s">
        <v>7</v>
      </c>
      <c r="C131" t="s">
        <v>8</v>
      </c>
      <c r="D131" t="s">
        <v>9</v>
      </c>
      <c r="E131" t="s">
        <v>12</v>
      </c>
      <c r="F131" t="s">
        <v>11</v>
      </c>
      <c r="G131">
        <v>278</v>
      </c>
      <c r="H131" t="s">
        <v>19</v>
      </c>
    </row>
    <row r="132" spans="1:8" x14ac:dyDescent="0.2">
      <c r="A132" s="1">
        <v>42529</v>
      </c>
      <c r="B132" t="s">
        <v>7</v>
      </c>
      <c r="C132" t="s">
        <v>8</v>
      </c>
      <c r="D132" t="s">
        <v>9</v>
      </c>
      <c r="E132" t="s">
        <v>13</v>
      </c>
      <c r="F132" t="s">
        <v>11</v>
      </c>
      <c r="G132">
        <v>499</v>
      </c>
      <c r="H132" t="s">
        <v>19</v>
      </c>
    </row>
    <row r="133" spans="1:8" x14ac:dyDescent="0.2">
      <c r="A133" s="1">
        <v>42529</v>
      </c>
      <c r="B133" t="s">
        <v>7</v>
      </c>
      <c r="C133" t="s">
        <v>8</v>
      </c>
      <c r="D133" t="s">
        <v>9</v>
      </c>
      <c r="E133" t="s">
        <v>14</v>
      </c>
      <c r="F133" t="s">
        <v>11</v>
      </c>
      <c r="G133">
        <v>3170</v>
      </c>
      <c r="H133" t="s">
        <v>19</v>
      </c>
    </row>
    <row r="134" spans="1:8" x14ac:dyDescent="0.2">
      <c r="A134" s="1">
        <v>42529</v>
      </c>
      <c r="B134" t="s">
        <v>7</v>
      </c>
      <c r="C134" t="s">
        <v>8</v>
      </c>
      <c r="D134" t="s">
        <v>15</v>
      </c>
      <c r="E134" t="s">
        <v>10</v>
      </c>
      <c r="F134" t="s">
        <v>11</v>
      </c>
      <c r="G134">
        <v>144</v>
      </c>
      <c r="H134" t="s">
        <v>19</v>
      </c>
    </row>
    <row r="135" spans="1:8" x14ac:dyDescent="0.2">
      <c r="A135" s="1">
        <v>42529</v>
      </c>
      <c r="B135" t="s">
        <v>7</v>
      </c>
      <c r="C135" t="s">
        <v>8</v>
      </c>
      <c r="D135" t="s">
        <v>15</v>
      </c>
      <c r="E135" t="s">
        <v>12</v>
      </c>
      <c r="F135" t="s">
        <v>11</v>
      </c>
      <c r="G135">
        <v>167</v>
      </c>
      <c r="H135" t="s">
        <v>19</v>
      </c>
    </row>
    <row r="136" spans="1:8" x14ac:dyDescent="0.2">
      <c r="A136" s="1">
        <v>42529</v>
      </c>
      <c r="B136" t="s">
        <v>7</v>
      </c>
      <c r="C136" t="s">
        <v>8</v>
      </c>
      <c r="D136" t="s">
        <v>15</v>
      </c>
      <c r="E136" t="s">
        <v>13</v>
      </c>
      <c r="F136" t="s">
        <v>11</v>
      </c>
      <c r="G136">
        <v>358</v>
      </c>
      <c r="H136" t="s">
        <v>19</v>
      </c>
    </row>
    <row r="137" spans="1:8" x14ac:dyDescent="0.2">
      <c r="A137" s="1">
        <v>42529</v>
      </c>
      <c r="B137" t="s">
        <v>7</v>
      </c>
      <c r="C137" t="s">
        <v>8</v>
      </c>
      <c r="D137" t="s">
        <v>15</v>
      </c>
      <c r="E137" t="s">
        <v>14</v>
      </c>
      <c r="F137" t="s">
        <v>11</v>
      </c>
      <c r="G137">
        <v>2654</v>
      </c>
      <c r="H137" t="s">
        <v>19</v>
      </c>
    </row>
    <row r="138" spans="1:8" x14ac:dyDescent="0.2">
      <c r="A138" s="1">
        <v>42530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>
        <v>319</v>
      </c>
      <c r="H138" t="s">
        <v>20</v>
      </c>
    </row>
    <row r="139" spans="1:8" x14ac:dyDescent="0.2">
      <c r="A139" s="1">
        <v>42530</v>
      </c>
      <c r="B139" t="s">
        <v>7</v>
      </c>
      <c r="C139" t="s">
        <v>8</v>
      </c>
      <c r="D139" t="s">
        <v>9</v>
      </c>
      <c r="E139" t="s">
        <v>12</v>
      </c>
      <c r="F139" t="s">
        <v>11</v>
      </c>
      <c r="G139">
        <v>270</v>
      </c>
      <c r="H139" t="s">
        <v>20</v>
      </c>
    </row>
    <row r="140" spans="1:8" x14ac:dyDescent="0.2">
      <c r="A140" s="1">
        <v>42530</v>
      </c>
      <c r="B140" t="s">
        <v>7</v>
      </c>
      <c r="C140" t="s">
        <v>8</v>
      </c>
      <c r="D140" t="s">
        <v>9</v>
      </c>
      <c r="E140" t="s">
        <v>13</v>
      </c>
      <c r="F140" t="s">
        <v>11</v>
      </c>
      <c r="G140">
        <v>493</v>
      </c>
      <c r="H140" t="s">
        <v>20</v>
      </c>
    </row>
    <row r="141" spans="1:8" x14ac:dyDescent="0.2">
      <c r="A141" s="1">
        <v>42530</v>
      </c>
      <c r="B141" t="s">
        <v>7</v>
      </c>
      <c r="C141" t="s">
        <v>8</v>
      </c>
      <c r="D141" t="s">
        <v>9</v>
      </c>
      <c r="E141" t="s">
        <v>14</v>
      </c>
      <c r="F141" t="s">
        <v>11</v>
      </c>
      <c r="G141">
        <v>3406</v>
      </c>
      <c r="H141" t="s">
        <v>20</v>
      </c>
    </row>
    <row r="142" spans="1:8" x14ac:dyDescent="0.2">
      <c r="A142" s="1">
        <v>42530</v>
      </c>
      <c r="B142" t="s">
        <v>7</v>
      </c>
      <c r="C142" t="s">
        <v>8</v>
      </c>
      <c r="D142" t="s">
        <v>15</v>
      </c>
      <c r="E142" t="s">
        <v>10</v>
      </c>
      <c r="F142" t="s">
        <v>11</v>
      </c>
      <c r="G142">
        <v>123</v>
      </c>
      <c r="H142" t="s">
        <v>20</v>
      </c>
    </row>
    <row r="143" spans="1:8" x14ac:dyDescent="0.2">
      <c r="A143" s="1">
        <v>42530</v>
      </c>
      <c r="B143" t="s">
        <v>7</v>
      </c>
      <c r="C143" t="s">
        <v>8</v>
      </c>
      <c r="D143" t="s">
        <v>15</v>
      </c>
      <c r="E143" t="s">
        <v>12</v>
      </c>
      <c r="F143" t="s">
        <v>11</v>
      </c>
      <c r="G143">
        <v>171</v>
      </c>
      <c r="H143" t="s">
        <v>20</v>
      </c>
    </row>
    <row r="144" spans="1:8" x14ac:dyDescent="0.2">
      <c r="A144" s="1">
        <v>42530</v>
      </c>
      <c r="B144" t="s">
        <v>7</v>
      </c>
      <c r="C144" t="s">
        <v>8</v>
      </c>
      <c r="D144" t="s">
        <v>15</v>
      </c>
      <c r="E144" t="s">
        <v>13</v>
      </c>
      <c r="F144" t="s">
        <v>11</v>
      </c>
      <c r="G144">
        <v>355</v>
      </c>
      <c r="H144" t="s">
        <v>20</v>
      </c>
    </row>
    <row r="145" spans="1:8" x14ac:dyDescent="0.2">
      <c r="A145" s="1">
        <v>42530</v>
      </c>
      <c r="B145" t="s">
        <v>7</v>
      </c>
      <c r="C145" t="s">
        <v>8</v>
      </c>
      <c r="D145" t="s">
        <v>15</v>
      </c>
      <c r="E145" t="s">
        <v>14</v>
      </c>
      <c r="F145" t="s">
        <v>11</v>
      </c>
      <c r="G145">
        <v>2711</v>
      </c>
      <c r="H145" t="s">
        <v>20</v>
      </c>
    </row>
    <row r="146" spans="1:8" x14ac:dyDescent="0.2">
      <c r="A146" s="1">
        <v>42531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>
        <v>433</v>
      </c>
      <c r="H146" t="s">
        <v>21</v>
      </c>
    </row>
    <row r="147" spans="1:8" x14ac:dyDescent="0.2">
      <c r="A147" s="1">
        <v>42531</v>
      </c>
      <c r="B147" t="s">
        <v>7</v>
      </c>
      <c r="C147" t="s">
        <v>8</v>
      </c>
      <c r="D147" t="s">
        <v>9</v>
      </c>
      <c r="E147" t="s">
        <v>12</v>
      </c>
      <c r="F147" t="s">
        <v>11</v>
      </c>
      <c r="G147">
        <v>382</v>
      </c>
      <c r="H147" t="s">
        <v>21</v>
      </c>
    </row>
    <row r="148" spans="1:8" x14ac:dyDescent="0.2">
      <c r="A148" s="1">
        <v>42531</v>
      </c>
      <c r="B148" t="s">
        <v>7</v>
      </c>
      <c r="C148" t="s">
        <v>8</v>
      </c>
      <c r="D148" t="s">
        <v>9</v>
      </c>
      <c r="E148" t="s">
        <v>13</v>
      </c>
      <c r="F148" t="s">
        <v>11</v>
      </c>
      <c r="G148">
        <v>713</v>
      </c>
      <c r="H148" t="s">
        <v>21</v>
      </c>
    </row>
    <row r="149" spans="1:8" x14ac:dyDescent="0.2">
      <c r="A149" s="1">
        <v>42531</v>
      </c>
      <c r="B149" t="s">
        <v>7</v>
      </c>
      <c r="C149" t="s">
        <v>8</v>
      </c>
      <c r="D149" t="s">
        <v>9</v>
      </c>
      <c r="E149" t="s">
        <v>14</v>
      </c>
      <c r="F149" t="s">
        <v>11</v>
      </c>
      <c r="G149">
        <v>3798</v>
      </c>
      <c r="H149" t="s">
        <v>21</v>
      </c>
    </row>
    <row r="150" spans="1:8" x14ac:dyDescent="0.2">
      <c r="A150" s="1">
        <v>42531</v>
      </c>
      <c r="B150" t="s">
        <v>7</v>
      </c>
      <c r="C150" t="s">
        <v>8</v>
      </c>
      <c r="D150" t="s">
        <v>15</v>
      </c>
      <c r="E150" t="s">
        <v>10</v>
      </c>
      <c r="F150" t="s">
        <v>11</v>
      </c>
      <c r="G150">
        <v>159</v>
      </c>
      <c r="H150" t="s">
        <v>21</v>
      </c>
    </row>
    <row r="151" spans="1:8" x14ac:dyDescent="0.2">
      <c r="A151" s="1">
        <v>42531</v>
      </c>
      <c r="B151" t="s">
        <v>7</v>
      </c>
      <c r="C151" t="s">
        <v>8</v>
      </c>
      <c r="D151" t="s">
        <v>15</v>
      </c>
      <c r="E151" t="s">
        <v>12</v>
      </c>
      <c r="F151" t="s">
        <v>11</v>
      </c>
      <c r="G151">
        <v>217</v>
      </c>
      <c r="H151" t="s">
        <v>21</v>
      </c>
    </row>
    <row r="152" spans="1:8" x14ac:dyDescent="0.2">
      <c r="A152" s="1">
        <v>42531</v>
      </c>
      <c r="B152" t="s">
        <v>7</v>
      </c>
      <c r="C152" t="s">
        <v>8</v>
      </c>
      <c r="D152" t="s">
        <v>15</v>
      </c>
      <c r="E152" t="s">
        <v>13</v>
      </c>
      <c r="F152" t="s">
        <v>11</v>
      </c>
      <c r="G152">
        <v>443</v>
      </c>
      <c r="H152" t="s">
        <v>21</v>
      </c>
    </row>
    <row r="153" spans="1:8" x14ac:dyDescent="0.2">
      <c r="A153" s="1">
        <v>42531</v>
      </c>
      <c r="B153" t="s">
        <v>7</v>
      </c>
      <c r="C153" t="s">
        <v>8</v>
      </c>
      <c r="D153" t="s">
        <v>15</v>
      </c>
      <c r="E153" t="s">
        <v>14</v>
      </c>
      <c r="F153" t="s">
        <v>11</v>
      </c>
      <c r="G153">
        <v>2819</v>
      </c>
      <c r="H153" t="s">
        <v>21</v>
      </c>
    </row>
    <row r="154" spans="1:8" x14ac:dyDescent="0.2">
      <c r="A154" s="1">
        <v>42532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>
        <v>567</v>
      </c>
      <c r="H154" t="s">
        <v>22</v>
      </c>
    </row>
    <row r="155" spans="1:8" x14ac:dyDescent="0.2">
      <c r="A155" s="1">
        <v>42532</v>
      </c>
      <c r="B155" t="s">
        <v>7</v>
      </c>
      <c r="C155" t="s">
        <v>8</v>
      </c>
      <c r="D155" t="s">
        <v>9</v>
      </c>
      <c r="E155" t="s">
        <v>12</v>
      </c>
      <c r="F155" t="s">
        <v>11</v>
      </c>
      <c r="G155">
        <v>599</v>
      </c>
      <c r="H155" t="s">
        <v>22</v>
      </c>
    </row>
    <row r="156" spans="1:8" x14ac:dyDescent="0.2">
      <c r="A156" s="1">
        <v>42532</v>
      </c>
      <c r="B156" t="s">
        <v>7</v>
      </c>
      <c r="C156" t="s">
        <v>8</v>
      </c>
      <c r="D156" t="s">
        <v>9</v>
      </c>
      <c r="E156" t="s">
        <v>13</v>
      </c>
      <c r="F156" t="s">
        <v>11</v>
      </c>
      <c r="G156">
        <v>1301</v>
      </c>
      <c r="H156" t="s">
        <v>22</v>
      </c>
    </row>
    <row r="157" spans="1:8" x14ac:dyDescent="0.2">
      <c r="A157" s="1">
        <v>42532</v>
      </c>
      <c r="B157" t="s">
        <v>7</v>
      </c>
      <c r="C157" t="s">
        <v>8</v>
      </c>
      <c r="D157" t="s">
        <v>9</v>
      </c>
      <c r="E157" t="s">
        <v>14</v>
      </c>
      <c r="F157" t="s">
        <v>11</v>
      </c>
      <c r="G157">
        <v>4329</v>
      </c>
      <c r="H157" t="s">
        <v>22</v>
      </c>
    </row>
    <row r="158" spans="1:8" x14ac:dyDescent="0.2">
      <c r="A158" s="1">
        <v>42532</v>
      </c>
      <c r="B158" t="s">
        <v>7</v>
      </c>
      <c r="C158" t="s">
        <v>8</v>
      </c>
      <c r="D158" t="s">
        <v>15</v>
      </c>
      <c r="E158" t="s">
        <v>10</v>
      </c>
      <c r="F158" t="s">
        <v>11</v>
      </c>
      <c r="G158">
        <v>253</v>
      </c>
      <c r="H158" t="s">
        <v>22</v>
      </c>
    </row>
    <row r="159" spans="1:8" x14ac:dyDescent="0.2">
      <c r="A159" s="1">
        <v>42532</v>
      </c>
      <c r="B159" t="s">
        <v>7</v>
      </c>
      <c r="C159" t="s">
        <v>8</v>
      </c>
      <c r="D159" t="s">
        <v>15</v>
      </c>
      <c r="E159" t="s">
        <v>12</v>
      </c>
      <c r="F159" t="s">
        <v>11</v>
      </c>
      <c r="G159">
        <v>312</v>
      </c>
      <c r="H159" t="s">
        <v>22</v>
      </c>
    </row>
    <row r="160" spans="1:8" x14ac:dyDescent="0.2">
      <c r="A160" s="1">
        <v>42532</v>
      </c>
      <c r="B160" t="s">
        <v>7</v>
      </c>
      <c r="C160" t="s">
        <v>8</v>
      </c>
      <c r="D160" t="s">
        <v>15</v>
      </c>
      <c r="E160" t="s">
        <v>13</v>
      </c>
      <c r="F160" t="s">
        <v>11</v>
      </c>
      <c r="G160">
        <v>732</v>
      </c>
      <c r="H160" t="s">
        <v>22</v>
      </c>
    </row>
    <row r="161" spans="1:8" x14ac:dyDescent="0.2">
      <c r="A161" s="1">
        <v>42532</v>
      </c>
      <c r="B161" t="s">
        <v>7</v>
      </c>
      <c r="C161" t="s">
        <v>8</v>
      </c>
      <c r="D161" t="s">
        <v>15</v>
      </c>
      <c r="E161" t="s">
        <v>14</v>
      </c>
      <c r="F161" t="s">
        <v>11</v>
      </c>
      <c r="G161">
        <v>3085</v>
      </c>
      <c r="H161" t="s">
        <v>22</v>
      </c>
    </row>
    <row r="162" spans="1:8" x14ac:dyDescent="0.2">
      <c r="A162" s="1">
        <v>42533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>
        <v>642</v>
      </c>
      <c r="H162" t="s">
        <v>23</v>
      </c>
    </row>
    <row r="163" spans="1:8" x14ac:dyDescent="0.2">
      <c r="A163" s="1">
        <v>42533</v>
      </c>
      <c r="B163" t="s">
        <v>7</v>
      </c>
      <c r="C163" t="s">
        <v>8</v>
      </c>
      <c r="D163" t="s">
        <v>9</v>
      </c>
      <c r="E163" t="s">
        <v>12</v>
      </c>
      <c r="F163" t="s">
        <v>11</v>
      </c>
      <c r="G163">
        <v>708</v>
      </c>
      <c r="H163" t="s">
        <v>23</v>
      </c>
    </row>
    <row r="164" spans="1:8" x14ac:dyDescent="0.2">
      <c r="A164" s="1">
        <v>42533</v>
      </c>
      <c r="B164" t="s">
        <v>7</v>
      </c>
      <c r="C164" t="s">
        <v>8</v>
      </c>
      <c r="D164" t="s">
        <v>9</v>
      </c>
      <c r="E164" t="s">
        <v>13</v>
      </c>
      <c r="F164" t="s">
        <v>11</v>
      </c>
      <c r="G164">
        <v>1227</v>
      </c>
      <c r="H164" t="s">
        <v>23</v>
      </c>
    </row>
    <row r="165" spans="1:8" x14ac:dyDescent="0.2">
      <c r="A165" s="1">
        <v>42533</v>
      </c>
      <c r="B165" t="s">
        <v>7</v>
      </c>
      <c r="C165" t="s">
        <v>8</v>
      </c>
      <c r="D165" t="s">
        <v>9</v>
      </c>
      <c r="E165" t="s">
        <v>14</v>
      </c>
      <c r="F165" t="s">
        <v>11</v>
      </c>
      <c r="G165">
        <v>4852</v>
      </c>
      <c r="H165" t="s">
        <v>23</v>
      </c>
    </row>
    <row r="166" spans="1:8" x14ac:dyDescent="0.2">
      <c r="A166" s="1">
        <v>42533</v>
      </c>
      <c r="B166" t="s">
        <v>7</v>
      </c>
      <c r="C166" t="s">
        <v>8</v>
      </c>
      <c r="D166" t="s">
        <v>15</v>
      </c>
      <c r="E166" t="s">
        <v>10</v>
      </c>
      <c r="F166" t="s">
        <v>11</v>
      </c>
      <c r="G166">
        <v>257</v>
      </c>
      <c r="H166" t="s">
        <v>23</v>
      </c>
    </row>
    <row r="167" spans="1:8" x14ac:dyDescent="0.2">
      <c r="A167" s="1">
        <v>42533</v>
      </c>
      <c r="B167" t="s">
        <v>7</v>
      </c>
      <c r="C167" t="s">
        <v>8</v>
      </c>
      <c r="D167" t="s">
        <v>15</v>
      </c>
      <c r="E167" t="s">
        <v>12</v>
      </c>
      <c r="F167" t="s">
        <v>11</v>
      </c>
      <c r="G167">
        <v>353</v>
      </c>
      <c r="H167" t="s">
        <v>23</v>
      </c>
    </row>
    <row r="168" spans="1:8" x14ac:dyDescent="0.2">
      <c r="A168" s="1">
        <v>42533</v>
      </c>
      <c r="B168" t="s">
        <v>7</v>
      </c>
      <c r="C168" t="s">
        <v>8</v>
      </c>
      <c r="D168" t="s">
        <v>15</v>
      </c>
      <c r="E168" t="s">
        <v>13</v>
      </c>
      <c r="F168" t="s">
        <v>11</v>
      </c>
      <c r="G168">
        <v>776</v>
      </c>
      <c r="H168" t="s">
        <v>23</v>
      </c>
    </row>
    <row r="169" spans="1:8" x14ac:dyDescent="0.2">
      <c r="A169" s="1">
        <v>42533</v>
      </c>
      <c r="B169" t="s">
        <v>7</v>
      </c>
      <c r="C169" t="s">
        <v>8</v>
      </c>
      <c r="D169" t="s">
        <v>15</v>
      </c>
      <c r="E169" t="s">
        <v>14</v>
      </c>
      <c r="F169" t="s">
        <v>11</v>
      </c>
      <c r="G169">
        <v>3078</v>
      </c>
      <c r="H169" t="s">
        <v>23</v>
      </c>
    </row>
    <row r="170" spans="1:8" x14ac:dyDescent="0.2">
      <c r="A170" s="1">
        <v>42534</v>
      </c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>
        <v>537</v>
      </c>
      <c r="H170" t="s">
        <v>17</v>
      </c>
    </row>
    <row r="171" spans="1:8" x14ac:dyDescent="0.2">
      <c r="A171" s="1">
        <v>42534</v>
      </c>
      <c r="B171" t="s">
        <v>7</v>
      </c>
      <c r="C171" t="s">
        <v>8</v>
      </c>
      <c r="D171" t="s">
        <v>9</v>
      </c>
      <c r="E171" t="s">
        <v>12</v>
      </c>
      <c r="F171" t="s">
        <v>11</v>
      </c>
      <c r="G171">
        <v>373</v>
      </c>
      <c r="H171" t="s">
        <v>17</v>
      </c>
    </row>
    <row r="172" spans="1:8" x14ac:dyDescent="0.2">
      <c r="A172" s="1">
        <v>42534</v>
      </c>
      <c r="B172" t="s">
        <v>7</v>
      </c>
      <c r="C172" t="s">
        <v>8</v>
      </c>
      <c r="D172" t="s">
        <v>9</v>
      </c>
      <c r="E172" t="s">
        <v>13</v>
      </c>
      <c r="F172" t="s">
        <v>11</v>
      </c>
      <c r="G172">
        <v>578</v>
      </c>
      <c r="H172" t="s">
        <v>17</v>
      </c>
    </row>
    <row r="173" spans="1:8" x14ac:dyDescent="0.2">
      <c r="A173" s="1">
        <v>42534</v>
      </c>
      <c r="B173" t="s">
        <v>7</v>
      </c>
      <c r="C173" t="s">
        <v>8</v>
      </c>
      <c r="D173" t="s">
        <v>9</v>
      </c>
      <c r="E173" t="s">
        <v>14</v>
      </c>
      <c r="F173" t="s">
        <v>11</v>
      </c>
      <c r="G173">
        <v>4086</v>
      </c>
      <c r="H173" t="s">
        <v>17</v>
      </c>
    </row>
    <row r="174" spans="1:8" x14ac:dyDescent="0.2">
      <c r="A174" s="1">
        <v>42534</v>
      </c>
      <c r="B174" t="s">
        <v>7</v>
      </c>
      <c r="C174" t="s">
        <v>8</v>
      </c>
      <c r="D174" t="s">
        <v>15</v>
      </c>
      <c r="E174" t="s">
        <v>10</v>
      </c>
      <c r="F174" t="s">
        <v>11</v>
      </c>
      <c r="G174">
        <v>190</v>
      </c>
      <c r="H174" t="s">
        <v>17</v>
      </c>
    </row>
    <row r="175" spans="1:8" x14ac:dyDescent="0.2">
      <c r="A175" s="1">
        <v>42534</v>
      </c>
      <c r="B175" t="s">
        <v>7</v>
      </c>
      <c r="C175" t="s">
        <v>8</v>
      </c>
      <c r="D175" t="s">
        <v>15</v>
      </c>
      <c r="E175" t="s">
        <v>12</v>
      </c>
      <c r="F175" t="s">
        <v>11</v>
      </c>
      <c r="G175">
        <v>165</v>
      </c>
      <c r="H175" t="s">
        <v>17</v>
      </c>
    </row>
    <row r="176" spans="1:8" x14ac:dyDescent="0.2">
      <c r="A176" s="1">
        <v>42534</v>
      </c>
      <c r="B176" t="s">
        <v>7</v>
      </c>
      <c r="C176" t="s">
        <v>8</v>
      </c>
      <c r="D176" t="s">
        <v>15</v>
      </c>
      <c r="E176" t="s">
        <v>13</v>
      </c>
      <c r="F176" t="s">
        <v>11</v>
      </c>
      <c r="G176">
        <v>386</v>
      </c>
      <c r="H176" t="s">
        <v>17</v>
      </c>
    </row>
    <row r="177" spans="1:8" x14ac:dyDescent="0.2">
      <c r="A177" s="1">
        <v>42534</v>
      </c>
      <c r="B177" t="s">
        <v>7</v>
      </c>
      <c r="C177" t="s">
        <v>8</v>
      </c>
      <c r="D177" t="s">
        <v>15</v>
      </c>
      <c r="E177" t="s">
        <v>14</v>
      </c>
      <c r="F177" t="s">
        <v>11</v>
      </c>
      <c r="G177">
        <v>2968</v>
      </c>
      <c r="H177" t="s">
        <v>17</v>
      </c>
    </row>
    <row r="178" spans="1:8" x14ac:dyDescent="0.2">
      <c r="A178" s="1">
        <v>42535</v>
      </c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>
        <v>308</v>
      </c>
      <c r="H178" t="s">
        <v>18</v>
      </c>
    </row>
    <row r="179" spans="1:8" x14ac:dyDescent="0.2">
      <c r="A179" s="1">
        <v>42535</v>
      </c>
      <c r="B179" t="s">
        <v>7</v>
      </c>
      <c r="C179" t="s">
        <v>8</v>
      </c>
      <c r="D179" t="s">
        <v>9</v>
      </c>
      <c r="E179" t="s">
        <v>12</v>
      </c>
      <c r="F179" t="s">
        <v>11</v>
      </c>
      <c r="G179">
        <v>308</v>
      </c>
      <c r="H179" t="s">
        <v>18</v>
      </c>
    </row>
    <row r="180" spans="1:8" x14ac:dyDescent="0.2">
      <c r="A180" s="1">
        <v>42535</v>
      </c>
      <c r="B180" t="s">
        <v>7</v>
      </c>
      <c r="C180" t="s">
        <v>8</v>
      </c>
      <c r="D180" t="s">
        <v>9</v>
      </c>
      <c r="E180" t="s">
        <v>13</v>
      </c>
      <c r="F180" t="s">
        <v>11</v>
      </c>
      <c r="G180">
        <v>537</v>
      </c>
      <c r="H180" t="s">
        <v>18</v>
      </c>
    </row>
    <row r="181" spans="1:8" x14ac:dyDescent="0.2">
      <c r="A181" s="1">
        <v>42535</v>
      </c>
      <c r="B181" t="s">
        <v>7</v>
      </c>
      <c r="C181" t="s">
        <v>8</v>
      </c>
      <c r="D181" t="s">
        <v>9</v>
      </c>
      <c r="E181" t="s">
        <v>14</v>
      </c>
      <c r="F181" t="s">
        <v>11</v>
      </c>
      <c r="G181">
        <v>3742</v>
      </c>
      <c r="H181" t="s">
        <v>18</v>
      </c>
    </row>
    <row r="182" spans="1:8" x14ac:dyDescent="0.2">
      <c r="A182" s="1">
        <v>42535</v>
      </c>
      <c r="B182" t="s">
        <v>7</v>
      </c>
      <c r="C182" t="s">
        <v>8</v>
      </c>
      <c r="D182" t="s">
        <v>15</v>
      </c>
      <c r="E182" t="s">
        <v>10</v>
      </c>
      <c r="F182" t="s">
        <v>11</v>
      </c>
      <c r="G182">
        <v>111</v>
      </c>
      <c r="H182" t="s">
        <v>18</v>
      </c>
    </row>
    <row r="183" spans="1:8" x14ac:dyDescent="0.2">
      <c r="A183" s="1">
        <v>42535</v>
      </c>
      <c r="B183" t="s">
        <v>7</v>
      </c>
      <c r="C183" t="s">
        <v>8</v>
      </c>
      <c r="D183" t="s">
        <v>15</v>
      </c>
      <c r="E183" t="s">
        <v>12</v>
      </c>
      <c r="F183" t="s">
        <v>11</v>
      </c>
      <c r="G183">
        <v>173</v>
      </c>
      <c r="H183" t="s">
        <v>18</v>
      </c>
    </row>
    <row r="184" spans="1:8" x14ac:dyDescent="0.2">
      <c r="A184" s="1">
        <v>42535</v>
      </c>
      <c r="B184" t="s">
        <v>7</v>
      </c>
      <c r="C184" t="s">
        <v>8</v>
      </c>
      <c r="D184" t="s">
        <v>15</v>
      </c>
      <c r="E184" t="s">
        <v>13</v>
      </c>
      <c r="F184" t="s">
        <v>11</v>
      </c>
      <c r="G184">
        <v>355</v>
      </c>
      <c r="H184" t="s">
        <v>18</v>
      </c>
    </row>
    <row r="185" spans="1:8" x14ac:dyDescent="0.2">
      <c r="A185" s="1">
        <v>42535</v>
      </c>
      <c r="B185" t="s">
        <v>7</v>
      </c>
      <c r="C185" t="s">
        <v>8</v>
      </c>
      <c r="D185" t="s">
        <v>15</v>
      </c>
      <c r="E185" t="s">
        <v>14</v>
      </c>
      <c r="F185" t="s">
        <v>11</v>
      </c>
      <c r="G185">
        <v>2761</v>
      </c>
      <c r="H185" t="s">
        <v>18</v>
      </c>
    </row>
    <row r="186" spans="1:8" x14ac:dyDescent="0.2">
      <c r="A186" s="1">
        <v>42536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>
        <v>311</v>
      </c>
      <c r="H186" t="s">
        <v>19</v>
      </c>
    </row>
    <row r="187" spans="1:8" x14ac:dyDescent="0.2">
      <c r="A187" s="1">
        <v>42536</v>
      </c>
      <c r="B187" t="s">
        <v>7</v>
      </c>
      <c r="C187" t="s">
        <v>8</v>
      </c>
      <c r="D187" t="s">
        <v>9</v>
      </c>
      <c r="E187" t="s">
        <v>12</v>
      </c>
      <c r="F187" t="s">
        <v>11</v>
      </c>
      <c r="G187">
        <v>301</v>
      </c>
      <c r="H187" t="s">
        <v>19</v>
      </c>
    </row>
    <row r="188" spans="1:8" x14ac:dyDescent="0.2">
      <c r="A188" s="1">
        <v>42536</v>
      </c>
      <c r="B188" t="s">
        <v>7</v>
      </c>
      <c r="C188" t="s">
        <v>8</v>
      </c>
      <c r="D188" t="s">
        <v>9</v>
      </c>
      <c r="E188" t="s">
        <v>13</v>
      </c>
      <c r="F188" t="s">
        <v>11</v>
      </c>
      <c r="G188">
        <v>476</v>
      </c>
      <c r="H188" t="s">
        <v>19</v>
      </c>
    </row>
    <row r="189" spans="1:8" x14ac:dyDescent="0.2">
      <c r="A189" s="1">
        <v>42536</v>
      </c>
      <c r="B189" t="s">
        <v>7</v>
      </c>
      <c r="C189" t="s">
        <v>8</v>
      </c>
      <c r="D189" t="s">
        <v>9</v>
      </c>
      <c r="E189" t="s">
        <v>14</v>
      </c>
      <c r="F189" t="s">
        <v>11</v>
      </c>
      <c r="G189">
        <v>3470</v>
      </c>
      <c r="H189" t="s">
        <v>19</v>
      </c>
    </row>
    <row r="190" spans="1:8" x14ac:dyDescent="0.2">
      <c r="A190" s="1">
        <v>42536</v>
      </c>
      <c r="B190" t="s">
        <v>7</v>
      </c>
      <c r="C190" t="s">
        <v>8</v>
      </c>
      <c r="D190" t="s">
        <v>15</v>
      </c>
      <c r="E190" t="s">
        <v>10</v>
      </c>
      <c r="F190" t="s">
        <v>11</v>
      </c>
      <c r="G190">
        <v>122</v>
      </c>
      <c r="H190" t="s">
        <v>19</v>
      </c>
    </row>
    <row r="191" spans="1:8" x14ac:dyDescent="0.2">
      <c r="A191" s="1">
        <v>42536</v>
      </c>
      <c r="B191" t="s">
        <v>7</v>
      </c>
      <c r="C191" t="s">
        <v>8</v>
      </c>
      <c r="D191" t="s">
        <v>15</v>
      </c>
      <c r="E191" t="s">
        <v>12</v>
      </c>
      <c r="F191" t="s">
        <v>11</v>
      </c>
      <c r="G191">
        <v>148</v>
      </c>
      <c r="H191" t="s">
        <v>19</v>
      </c>
    </row>
    <row r="192" spans="1:8" x14ac:dyDescent="0.2">
      <c r="A192" s="1">
        <v>42536</v>
      </c>
      <c r="B192" t="s">
        <v>7</v>
      </c>
      <c r="C192" t="s">
        <v>8</v>
      </c>
      <c r="D192" t="s">
        <v>15</v>
      </c>
      <c r="E192" t="s">
        <v>13</v>
      </c>
      <c r="F192" t="s">
        <v>11</v>
      </c>
      <c r="G192">
        <v>318</v>
      </c>
      <c r="H192" t="s">
        <v>19</v>
      </c>
    </row>
    <row r="193" spans="1:8" x14ac:dyDescent="0.2">
      <c r="A193" s="1">
        <v>42536</v>
      </c>
      <c r="B193" t="s">
        <v>7</v>
      </c>
      <c r="C193" t="s">
        <v>8</v>
      </c>
      <c r="D193" t="s">
        <v>15</v>
      </c>
      <c r="E193" t="s">
        <v>14</v>
      </c>
      <c r="F193" t="s">
        <v>11</v>
      </c>
      <c r="G193">
        <v>2721</v>
      </c>
      <c r="H193" t="s">
        <v>19</v>
      </c>
    </row>
    <row r="194" spans="1:8" x14ac:dyDescent="0.2">
      <c r="A194" s="1">
        <v>42537</v>
      </c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>
        <v>269</v>
      </c>
      <c r="H194" t="s">
        <v>20</v>
      </c>
    </row>
    <row r="195" spans="1:8" x14ac:dyDescent="0.2">
      <c r="A195" s="1">
        <v>42537</v>
      </c>
      <c r="B195" t="s">
        <v>7</v>
      </c>
      <c r="C195" t="s">
        <v>8</v>
      </c>
      <c r="D195" t="s">
        <v>9</v>
      </c>
      <c r="E195" t="s">
        <v>12</v>
      </c>
      <c r="F195" t="s">
        <v>11</v>
      </c>
      <c r="G195">
        <v>335</v>
      </c>
      <c r="H195" t="s">
        <v>20</v>
      </c>
    </row>
    <row r="196" spans="1:8" x14ac:dyDescent="0.2">
      <c r="A196" s="1">
        <v>42537</v>
      </c>
      <c r="B196" t="s">
        <v>7</v>
      </c>
      <c r="C196" t="s">
        <v>8</v>
      </c>
      <c r="D196" t="s">
        <v>9</v>
      </c>
      <c r="E196" t="s">
        <v>13</v>
      </c>
      <c r="F196" t="s">
        <v>11</v>
      </c>
      <c r="G196">
        <v>524</v>
      </c>
      <c r="H196" t="s">
        <v>20</v>
      </c>
    </row>
    <row r="197" spans="1:8" x14ac:dyDescent="0.2">
      <c r="A197" s="1">
        <v>42537</v>
      </c>
      <c r="B197" t="s">
        <v>7</v>
      </c>
      <c r="C197" t="s">
        <v>8</v>
      </c>
      <c r="D197" t="s">
        <v>9</v>
      </c>
      <c r="E197" t="s">
        <v>14</v>
      </c>
      <c r="F197" t="s">
        <v>11</v>
      </c>
      <c r="G197">
        <v>3565</v>
      </c>
      <c r="H197" t="s">
        <v>20</v>
      </c>
    </row>
    <row r="198" spans="1:8" x14ac:dyDescent="0.2">
      <c r="A198" s="1">
        <v>42537</v>
      </c>
      <c r="B198" t="s">
        <v>7</v>
      </c>
      <c r="C198" t="s">
        <v>8</v>
      </c>
      <c r="D198" t="s">
        <v>15</v>
      </c>
      <c r="E198" t="s">
        <v>10</v>
      </c>
      <c r="F198" t="s">
        <v>11</v>
      </c>
      <c r="G198">
        <v>123</v>
      </c>
      <c r="H198" t="s">
        <v>20</v>
      </c>
    </row>
    <row r="199" spans="1:8" x14ac:dyDescent="0.2">
      <c r="A199" s="1">
        <v>42537</v>
      </c>
      <c r="B199" t="s">
        <v>7</v>
      </c>
      <c r="C199" t="s">
        <v>8</v>
      </c>
      <c r="D199" t="s">
        <v>15</v>
      </c>
      <c r="E199" t="s">
        <v>12</v>
      </c>
      <c r="F199" t="s">
        <v>11</v>
      </c>
      <c r="G199">
        <v>154</v>
      </c>
      <c r="H199" t="s">
        <v>20</v>
      </c>
    </row>
    <row r="200" spans="1:8" x14ac:dyDescent="0.2">
      <c r="A200" s="1">
        <v>42537</v>
      </c>
      <c r="B200" t="s">
        <v>7</v>
      </c>
      <c r="C200" t="s">
        <v>8</v>
      </c>
      <c r="D200" t="s">
        <v>15</v>
      </c>
      <c r="E200" t="s">
        <v>13</v>
      </c>
      <c r="F200" t="s">
        <v>11</v>
      </c>
      <c r="G200">
        <v>340</v>
      </c>
      <c r="H200" t="s">
        <v>20</v>
      </c>
    </row>
    <row r="201" spans="1:8" x14ac:dyDescent="0.2">
      <c r="A201" s="1">
        <v>42537</v>
      </c>
      <c r="B201" t="s">
        <v>7</v>
      </c>
      <c r="C201" t="s">
        <v>8</v>
      </c>
      <c r="D201" t="s">
        <v>15</v>
      </c>
      <c r="E201" t="s">
        <v>14</v>
      </c>
      <c r="F201" t="s">
        <v>11</v>
      </c>
      <c r="G201">
        <v>2720</v>
      </c>
      <c r="H201" t="s">
        <v>20</v>
      </c>
    </row>
    <row r="202" spans="1:8" x14ac:dyDescent="0.2">
      <c r="A202" s="1">
        <v>42538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>
        <v>364</v>
      </c>
      <c r="H202" t="s">
        <v>21</v>
      </c>
    </row>
    <row r="203" spans="1:8" x14ac:dyDescent="0.2">
      <c r="A203" s="1">
        <v>42538</v>
      </c>
      <c r="B203" t="s">
        <v>7</v>
      </c>
      <c r="C203" t="s">
        <v>8</v>
      </c>
      <c r="D203" t="s">
        <v>9</v>
      </c>
      <c r="E203" t="s">
        <v>12</v>
      </c>
      <c r="F203" t="s">
        <v>11</v>
      </c>
      <c r="G203">
        <v>310</v>
      </c>
      <c r="H203" t="s">
        <v>21</v>
      </c>
    </row>
    <row r="204" spans="1:8" x14ac:dyDescent="0.2">
      <c r="A204" s="1">
        <v>42538</v>
      </c>
      <c r="B204" t="s">
        <v>7</v>
      </c>
      <c r="C204" t="s">
        <v>8</v>
      </c>
      <c r="D204" t="s">
        <v>9</v>
      </c>
      <c r="E204" t="s">
        <v>13</v>
      </c>
      <c r="F204" t="s">
        <v>11</v>
      </c>
      <c r="G204">
        <v>634</v>
      </c>
      <c r="H204" t="s">
        <v>21</v>
      </c>
    </row>
    <row r="205" spans="1:8" x14ac:dyDescent="0.2">
      <c r="A205" s="1">
        <v>42538</v>
      </c>
      <c r="B205" t="s">
        <v>7</v>
      </c>
      <c r="C205" t="s">
        <v>8</v>
      </c>
      <c r="D205" t="s">
        <v>9</v>
      </c>
      <c r="E205" t="s">
        <v>14</v>
      </c>
      <c r="F205" t="s">
        <v>11</v>
      </c>
      <c r="G205">
        <v>4160</v>
      </c>
      <c r="H205" t="s">
        <v>21</v>
      </c>
    </row>
    <row r="206" spans="1:8" x14ac:dyDescent="0.2">
      <c r="A206" s="1">
        <v>42538</v>
      </c>
      <c r="B206" t="s">
        <v>7</v>
      </c>
      <c r="C206" t="s">
        <v>8</v>
      </c>
      <c r="D206" t="s">
        <v>15</v>
      </c>
      <c r="E206" t="s">
        <v>10</v>
      </c>
      <c r="F206" t="s">
        <v>11</v>
      </c>
      <c r="G206">
        <v>140</v>
      </c>
      <c r="H206" t="s">
        <v>21</v>
      </c>
    </row>
    <row r="207" spans="1:8" x14ac:dyDescent="0.2">
      <c r="A207" s="1">
        <v>42538</v>
      </c>
      <c r="B207" t="s">
        <v>7</v>
      </c>
      <c r="C207" t="s">
        <v>8</v>
      </c>
      <c r="D207" t="s">
        <v>15</v>
      </c>
      <c r="E207" t="s">
        <v>12</v>
      </c>
      <c r="F207" t="s">
        <v>11</v>
      </c>
      <c r="G207">
        <v>173</v>
      </c>
      <c r="H207" t="s">
        <v>21</v>
      </c>
    </row>
    <row r="208" spans="1:8" x14ac:dyDescent="0.2">
      <c r="A208" s="1">
        <v>42538</v>
      </c>
      <c r="B208" t="s">
        <v>7</v>
      </c>
      <c r="C208" t="s">
        <v>8</v>
      </c>
      <c r="D208" t="s">
        <v>15</v>
      </c>
      <c r="E208" t="s">
        <v>13</v>
      </c>
      <c r="F208" t="s">
        <v>11</v>
      </c>
      <c r="G208">
        <v>519</v>
      </c>
      <c r="H208" t="s">
        <v>21</v>
      </c>
    </row>
    <row r="209" spans="1:8" x14ac:dyDescent="0.2">
      <c r="A209" s="1">
        <v>42538</v>
      </c>
      <c r="B209" t="s">
        <v>7</v>
      </c>
      <c r="C209" t="s">
        <v>8</v>
      </c>
      <c r="D209" t="s">
        <v>15</v>
      </c>
      <c r="E209" t="s">
        <v>14</v>
      </c>
      <c r="F209" t="s">
        <v>11</v>
      </c>
      <c r="G209">
        <v>3134</v>
      </c>
      <c r="H209" t="s">
        <v>21</v>
      </c>
    </row>
    <row r="210" spans="1:8" x14ac:dyDescent="0.2">
      <c r="A210" s="1">
        <v>42539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>
        <v>617</v>
      </c>
      <c r="H210" t="s">
        <v>22</v>
      </c>
    </row>
    <row r="211" spans="1:8" x14ac:dyDescent="0.2">
      <c r="A211" s="1">
        <v>42539</v>
      </c>
      <c r="B211" t="s">
        <v>7</v>
      </c>
      <c r="C211" t="s">
        <v>8</v>
      </c>
      <c r="D211" t="s">
        <v>9</v>
      </c>
      <c r="E211" t="s">
        <v>12</v>
      </c>
      <c r="F211" t="s">
        <v>11</v>
      </c>
      <c r="G211">
        <v>507</v>
      </c>
      <c r="H211" t="s">
        <v>22</v>
      </c>
    </row>
    <row r="212" spans="1:8" x14ac:dyDescent="0.2">
      <c r="A212" s="1">
        <v>42539</v>
      </c>
      <c r="B212" t="s">
        <v>7</v>
      </c>
      <c r="C212" t="s">
        <v>8</v>
      </c>
      <c r="D212" t="s">
        <v>9</v>
      </c>
      <c r="E212" t="s">
        <v>13</v>
      </c>
      <c r="F212" t="s">
        <v>11</v>
      </c>
      <c r="G212">
        <v>1075</v>
      </c>
      <c r="H212" t="s">
        <v>22</v>
      </c>
    </row>
    <row r="213" spans="1:8" x14ac:dyDescent="0.2">
      <c r="A213" s="1">
        <v>42539</v>
      </c>
      <c r="B213" t="s">
        <v>7</v>
      </c>
      <c r="C213" t="s">
        <v>8</v>
      </c>
      <c r="D213" t="s">
        <v>9</v>
      </c>
      <c r="E213" t="s">
        <v>14</v>
      </c>
      <c r="F213" t="s">
        <v>11</v>
      </c>
      <c r="G213">
        <v>4729</v>
      </c>
      <c r="H213" t="s">
        <v>22</v>
      </c>
    </row>
    <row r="214" spans="1:8" x14ac:dyDescent="0.2">
      <c r="A214" s="1">
        <v>42539</v>
      </c>
      <c r="B214" t="s">
        <v>7</v>
      </c>
      <c r="C214" t="s">
        <v>8</v>
      </c>
      <c r="D214" t="s">
        <v>15</v>
      </c>
      <c r="E214" t="s">
        <v>10</v>
      </c>
      <c r="F214" t="s">
        <v>11</v>
      </c>
      <c r="G214">
        <v>302</v>
      </c>
      <c r="H214" t="s">
        <v>22</v>
      </c>
    </row>
    <row r="215" spans="1:8" x14ac:dyDescent="0.2">
      <c r="A215" s="1">
        <v>42539</v>
      </c>
      <c r="B215" t="s">
        <v>7</v>
      </c>
      <c r="C215" t="s">
        <v>8</v>
      </c>
      <c r="D215" t="s">
        <v>15</v>
      </c>
      <c r="E215" t="s">
        <v>12</v>
      </c>
      <c r="F215" t="s">
        <v>11</v>
      </c>
      <c r="G215">
        <v>328</v>
      </c>
      <c r="H215" t="s">
        <v>22</v>
      </c>
    </row>
    <row r="216" spans="1:8" x14ac:dyDescent="0.2">
      <c r="A216" s="1">
        <v>42539</v>
      </c>
      <c r="B216" t="s">
        <v>7</v>
      </c>
      <c r="C216" t="s">
        <v>8</v>
      </c>
      <c r="D216" t="s">
        <v>15</v>
      </c>
      <c r="E216" t="s">
        <v>13</v>
      </c>
      <c r="F216" t="s">
        <v>11</v>
      </c>
      <c r="G216">
        <v>957</v>
      </c>
      <c r="H216" t="s">
        <v>22</v>
      </c>
    </row>
    <row r="217" spans="1:8" x14ac:dyDescent="0.2">
      <c r="A217" s="1">
        <v>42539</v>
      </c>
      <c r="B217" t="s">
        <v>7</v>
      </c>
      <c r="C217" t="s">
        <v>8</v>
      </c>
      <c r="D217" t="s">
        <v>15</v>
      </c>
      <c r="E217" t="s">
        <v>14</v>
      </c>
      <c r="F217" t="s">
        <v>11</v>
      </c>
      <c r="G217">
        <v>3540</v>
      </c>
      <c r="H217" t="s">
        <v>22</v>
      </c>
    </row>
    <row r="218" spans="1:8" x14ac:dyDescent="0.2">
      <c r="A218" s="1">
        <v>42540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>
        <v>571</v>
      </c>
      <c r="H218" t="s">
        <v>23</v>
      </c>
    </row>
    <row r="219" spans="1:8" x14ac:dyDescent="0.2">
      <c r="A219" s="1">
        <v>42540</v>
      </c>
      <c r="B219" t="s">
        <v>7</v>
      </c>
      <c r="C219" t="s">
        <v>8</v>
      </c>
      <c r="D219" t="s">
        <v>9</v>
      </c>
      <c r="E219" t="s">
        <v>12</v>
      </c>
      <c r="F219" t="s">
        <v>11</v>
      </c>
      <c r="G219">
        <v>550</v>
      </c>
      <c r="H219" t="s">
        <v>23</v>
      </c>
    </row>
    <row r="220" spans="1:8" x14ac:dyDescent="0.2">
      <c r="A220" s="1">
        <v>42540</v>
      </c>
      <c r="B220" t="s">
        <v>7</v>
      </c>
      <c r="C220" t="s">
        <v>8</v>
      </c>
      <c r="D220" t="s">
        <v>9</v>
      </c>
      <c r="E220" t="s">
        <v>13</v>
      </c>
      <c r="F220" t="s">
        <v>11</v>
      </c>
      <c r="G220">
        <v>1100</v>
      </c>
      <c r="H220" t="s">
        <v>23</v>
      </c>
    </row>
    <row r="221" spans="1:8" x14ac:dyDescent="0.2">
      <c r="A221" s="1">
        <v>42540</v>
      </c>
      <c r="B221" t="s">
        <v>7</v>
      </c>
      <c r="C221" t="s">
        <v>8</v>
      </c>
      <c r="D221" t="s">
        <v>9</v>
      </c>
      <c r="E221" t="s">
        <v>14</v>
      </c>
      <c r="F221" t="s">
        <v>11</v>
      </c>
      <c r="G221">
        <v>4482</v>
      </c>
      <c r="H221" t="s">
        <v>23</v>
      </c>
    </row>
    <row r="222" spans="1:8" x14ac:dyDescent="0.2">
      <c r="A222" s="1">
        <v>42540</v>
      </c>
      <c r="B222" t="s">
        <v>7</v>
      </c>
      <c r="C222" t="s">
        <v>8</v>
      </c>
      <c r="D222" t="s">
        <v>15</v>
      </c>
      <c r="E222" t="s">
        <v>10</v>
      </c>
      <c r="F222" t="s">
        <v>11</v>
      </c>
      <c r="G222">
        <v>272</v>
      </c>
      <c r="H222" t="s">
        <v>23</v>
      </c>
    </row>
    <row r="223" spans="1:8" x14ac:dyDescent="0.2">
      <c r="A223" s="1">
        <v>42540</v>
      </c>
      <c r="B223" t="s">
        <v>7</v>
      </c>
      <c r="C223" t="s">
        <v>8</v>
      </c>
      <c r="D223" t="s">
        <v>15</v>
      </c>
      <c r="E223" t="s">
        <v>12</v>
      </c>
      <c r="F223" t="s">
        <v>11</v>
      </c>
      <c r="G223">
        <v>334</v>
      </c>
      <c r="H223" t="s">
        <v>23</v>
      </c>
    </row>
    <row r="224" spans="1:8" x14ac:dyDescent="0.2">
      <c r="A224" s="1">
        <v>42540</v>
      </c>
      <c r="B224" t="s">
        <v>7</v>
      </c>
      <c r="C224" t="s">
        <v>8</v>
      </c>
      <c r="D224" t="s">
        <v>15</v>
      </c>
      <c r="E224" t="s">
        <v>13</v>
      </c>
      <c r="F224" t="s">
        <v>11</v>
      </c>
      <c r="G224">
        <v>879</v>
      </c>
      <c r="H224" t="s">
        <v>23</v>
      </c>
    </row>
    <row r="225" spans="1:8" x14ac:dyDescent="0.2">
      <c r="A225" s="1">
        <v>42540</v>
      </c>
      <c r="B225" t="s">
        <v>7</v>
      </c>
      <c r="C225" t="s">
        <v>8</v>
      </c>
      <c r="D225" t="s">
        <v>15</v>
      </c>
      <c r="E225" t="s">
        <v>14</v>
      </c>
      <c r="F225" t="s">
        <v>11</v>
      </c>
      <c r="G225">
        <v>3603</v>
      </c>
      <c r="H225" t="s">
        <v>23</v>
      </c>
    </row>
    <row r="226" spans="1:8" x14ac:dyDescent="0.2">
      <c r="A226" s="1">
        <v>42541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>
        <v>333</v>
      </c>
      <c r="H226" t="s">
        <v>17</v>
      </c>
    </row>
    <row r="227" spans="1:8" x14ac:dyDescent="0.2">
      <c r="A227" s="1">
        <v>42541</v>
      </c>
      <c r="B227" t="s">
        <v>7</v>
      </c>
      <c r="C227" t="s">
        <v>8</v>
      </c>
      <c r="D227" t="s">
        <v>9</v>
      </c>
      <c r="E227" t="s">
        <v>12</v>
      </c>
      <c r="F227" t="s">
        <v>11</v>
      </c>
      <c r="G227">
        <v>338</v>
      </c>
      <c r="H227" t="s">
        <v>17</v>
      </c>
    </row>
    <row r="228" spans="1:8" x14ac:dyDescent="0.2">
      <c r="A228" s="1">
        <v>42541</v>
      </c>
      <c r="B228" t="s">
        <v>7</v>
      </c>
      <c r="C228" t="s">
        <v>8</v>
      </c>
      <c r="D228" t="s">
        <v>9</v>
      </c>
      <c r="E228" t="s">
        <v>13</v>
      </c>
      <c r="F228" t="s">
        <v>11</v>
      </c>
      <c r="G228">
        <v>636</v>
      </c>
      <c r="H228" t="s">
        <v>17</v>
      </c>
    </row>
    <row r="229" spans="1:8" x14ac:dyDescent="0.2">
      <c r="A229" s="1">
        <v>42541</v>
      </c>
      <c r="B229" t="s">
        <v>7</v>
      </c>
      <c r="C229" t="s">
        <v>8</v>
      </c>
      <c r="D229" t="s">
        <v>9</v>
      </c>
      <c r="E229" t="s">
        <v>14</v>
      </c>
      <c r="F229" t="s">
        <v>11</v>
      </c>
      <c r="G229">
        <v>4646</v>
      </c>
      <c r="H229" t="s">
        <v>17</v>
      </c>
    </row>
    <row r="230" spans="1:8" x14ac:dyDescent="0.2">
      <c r="A230" s="1">
        <v>42541</v>
      </c>
      <c r="B230" t="s">
        <v>7</v>
      </c>
      <c r="C230" t="s">
        <v>8</v>
      </c>
      <c r="D230" t="s">
        <v>15</v>
      </c>
      <c r="E230" t="s">
        <v>10</v>
      </c>
      <c r="F230" t="s">
        <v>11</v>
      </c>
      <c r="G230">
        <v>170</v>
      </c>
      <c r="H230" t="s">
        <v>17</v>
      </c>
    </row>
    <row r="231" spans="1:8" x14ac:dyDescent="0.2">
      <c r="A231" s="1">
        <v>42541</v>
      </c>
      <c r="B231" t="s">
        <v>7</v>
      </c>
      <c r="C231" t="s">
        <v>8</v>
      </c>
      <c r="D231" t="s">
        <v>15</v>
      </c>
      <c r="E231" t="s">
        <v>12</v>
      </c>
      <c r="F231" t="s">
        <v>11</v>
      </c>
      <c r="G231">
        <v>240</v>
      </c>
      <c r="H231" t="s">
        <v>17</v>
      </c>
    </row>
    <row r="232" spans="1:8" x14ac:dyDescent="0.2">
      <c r="A232" s="1">
        <v>42541</v>
      </c>
      <c r="B232" t="s">
        <v>7</v>
      </c>
      <c r="C232" t="s">
        <v>8</v>
      </c>
      <c r="D232" t="s">
        <v>15</v>
      </c>
      <c r="E232" t="s">
        <v>13</v>
      </c>
      <c r="F232" t="s">
        <v>11</v>
      </c>
      <c r="G232">
        <v>510</v>
      </c>
      <c r="H232" t="s">
        <v>17</v>
      </c>
    </row>
    <row r="233" spans="1:8" x14ac:dyDescent="0.2">
      <c r="A233" s="1">
        <v>42541</v>
      </c>
      <c r="B233" t="s">
        <v>7</v>
      </c>
      <c r="C233" t="s">
        <v>8</v>
      </c>
      <c r="D233" t="s">
        <v>15</v>
      </c>
      <c r="E233" t="s">
        <v>14</v>
      </c>
      <c r="F233" t="s">
        <v>11</v>
      </c>
      <c r="G233">
        <v>3596</v>
      </c>
      <c r="H233" t="s">
        <v>17</v>
      </c>
    </row>
    <row r="234" spans="1:8" x14ac:dyDescent="0.2">
      <c r="A234" s="1">
        <v>42542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>
        <v>290</v>
      </c>
      <c r="H234" t="s">
        <v>18</v>
      </c>
    </row>
    <row r="235" spans="1:8" x14ac:dyDescent="0.2">
      <c r="A235" s="1">
        <v>42542</v>
      </c>
      <c r="B235" t="s">
        <v>7</v>
      </c>
      <c r="C235" t="s">
        <v>8</v>
      </c>
      <c r="D235" t="s">
        <v>9</v>
      </c>
      <c r="E235" t="s">
        <v>12</v>
      </c>
      <c r="F235" t="s">
        <v>11</v>
      </c>
      <c r="G235">
        <v>284</v>
      </c>
      <c r="H235" t="s">
        <v>18</v>
      </c>
    </row>
    <row r="236" spans="1:8" x14ac:dyDescent="0.2">
      <c r="A236" s="1">
        <v>42542</v>
      </c>
      <c r="B236" t="s">
        <v>7</v>
      </c>
      <c r="C236" t="s">
        <v>8</v>
      </c>
      <c r="D236" t="s">
        <v>9</v>
      </c>
      <c r="E236" t="s">
        <v>13</v>
      </c>
      <c r="F236" t="s">
        <v>11</v>
      </c>
      <c r="G236">
        <v>571</v>
      </c>
      <c r="H236" t="s">
        <v>18</v>
      </c>
    </row>
    <row r="237" spans="1:8" x14ac:dyDescent="0.2">
      <c r="A237" s="1">
        <v>42542</v>
      </c>
      <c r="B237" t="s">
        <v>7</v>
      </c>
      <c r="C237" t="s">
        <v>8</v>
      </c>
      <c r="D237" t="s">
        <v>9</v>
      </c>
      <c r="E237" t="s">
        <v>14</v>
      </c>
      <c r="F237" t="s">
        <v>11</v>
      </c>
      <c r="G237">
        <v>4630</v>
      </c>
      <c r="H237" t="s">
        <v>18</v>
      </c>
    </row>
    <row r="238" spans="1:8" x14ac:dyDescent="0.2">
      <c r="A238" s="1">
        <v>42542</v>
      </c>
      <c r="B238" t="s">
        <v>7</v>
      </c>
      <c r="C238" t="s">
        <v>8</v>
      </c>
      <c r="D238" t="s">
        <v>15</v>
      </c>
      <c r="E238" t="s">
        <v>10</v>
      </c>
      <c r="F238" t="s">
        <v>11</v>
      </c>
      <c r="G238">
        <v>151</v>
      </c>
      <c r="H238" t="s">
        <v>18</v>
      </c>
    </row>
    <row r="239" spans="1:8" x14ac:dyDescent="0.2">
      <c r="A239" s="1">
        <v>42542</v>
      </c>
      <c r="B239" t="s">
        <v>7</v>
      </c>
      <c r="C239" t="s">
        <v>8</v>
      </c>
      <c r="D239" t="s">
        <v>15</v>
      </c>
      <c r="E239" t="s">
        <v>12</v>
      </c>
      <c r="F239" t="s">
        <v>11</v>
      </c>
      <c r="G239">
        <v>222</v>
      </c>
      <c r="H239" t="s">
        <v>18</v>
      </c>
    </row>
    <row r="240" spans="1:8" x14ac:dyDescent="0.2">
      <c r="A240" s="1">
        <v>42542</v>
      </c>
      <c r="B240" t="s">
        <v>7</v>
      </c>
      <c r="C240" t="s">
        <v>8</v>
      </c>
      <c r="D240" t="s">
        <v>15</v>
      </c>
      <c r="E240" t="s">
        <v>13</v>
      </c>
      <c r="F240" t="s">
        <v>11</v>
      </c>
      <c r="G240">
        <v>425</v>
      </c>
      <c r="H240" t="s">
        <v>18</v>
      </c>
    </row>
    <row r="241" spans="1:8" x14ac:dyDescent="0.2">
      <c r="A241" s="1">
        <v>42542</v>
      </c>
      <c r="B241" t="s">
        <v>7</v>
      </c>
      <c r="C241" t="s">
        <v>8</v>
      </c>
      <c r="D241" t="s">
        <v>15</v>
      </c>
      <c r="E241" t="s">
        <v>14</v>
      </c>
      <c r="F241" t="s">
        <v>11</v>
      </c>
      <c r="G241">
        <v>3709</v>
      </c>
      <c r="H241" t="s">
        <v>18</v>
      </c>
    </row>
    <row r="242" spans="1:8" x14ac:dyDescent="0.2">
      <c r="A242" s="1">
        <v>42543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>
        <v>317</v>
      </c>
      <c r="H242" t="s">
        <v>19</v>
      </c>
    </row>
    <row r="243" spans="1:8" x14ac:dyDescent="0.2">
      <c r="A243" s="1">
        <v>42543</v>
      </c>
      <c r="B243" t="s">
        <v>7</v>
      </c>
      <c r="C243" t="s">
        <v>8</v>
      </c>
      <c r="D243" t="s">
        <v>9</v>
      </c>
      <c r="E243" t="s">
        <v>12</v>
      </c>
      <c r="F243" t="s">
        <v>11</v>
      </c>
      <c r="G243">
        <v>337</v>
      </c>
      <c r="H243" t="s">
        <v>19</v>
      </c>
    </row>
    <row r="244" spans="1:8" x14ac:dyDescent="0.2">
      <c r="A244" s="1">
        <v>42543</v>
      </c>
      <c r="B244" t="s">
        <v>7</v>
      </c>
      <c r="C244" t="s">
        <v>8</v>
      </c>
      <c r="D244" t="s">
        <v>9</v>
      </c>
      <c r="E244" t="s">
        <v>13</v>
      </c>
      <c r="F244" t="s">
        <v>11</v>
      </c>
      <c r="G244">
        <v>667</v>
      </c>
      <c r="H244" t="s">
        <v>19</v>
      </c>
    </row>
    <row r="245" spans="1:8" x14ac:dyDescent="0.2">
      <c r="A245" s="1">
        <v>42543</v>
      </c>
      <c r="B245" t="s">
        <v>7</v>
      </c>
      <c r="C245" t="s">
        <v>8</v>
      </c>
      <c r="D245" t="s">
        <v>9</v>
      </c>
      <c r="E245" t="s">
        <v>14</v>
      </c>
      <c r="F245" t="s">
        <v>11</v>
      </c>
      <c r="G245">
        <v>4601</v>
      </c>
      <c r="H245" t="s">
        <v>19</v>
      </c>
    </row>
    <row r="246" spans="1:8" x14ac:dyDescent="0.2">
      <c r="A246" s="1">
        <v>42543</v>
      </c>
      <c r="B246" t="s">
        <v>7</v>
      </c>
      <c r="C246" t="s">
        <v>8</v>
      </c>
      <c r="D246" t="s">
        <v>15</v>
      </c>
      <c r="E246" t="s">
        <v>10</v>
      </c>
      <c r="F246" t="s">
        <v>11</v>
      </c>
      <c r="G246">
        <v>171</v>
      </c>
      <c r="H246" t="s">
        <v>19</v>
      </c>
    </row>
    <row r="247" spans="1:8" x14ac:dyDescent="0.2">
      <c r="A247" s="1">
        <v>42543</v>
      </c>
      <c r="B247" t="s">
        <v>7</v>
      </c>
      <c r="C247" t="s">
        <v>8</v>
      </c>
      <c r="D247" t="s">
        <v>15</v>
      </c>
      <c r="E247" t="s">
        <v>12</v>
      </c>
      <c r="F247" t="s">
        <v>11</v>
      </c>
      <c r="G247">
        <v>218</v>
      </c>
      <c r="H247" t="s">
        <v>19</v>
      </c>
    </row>
    <row r="248" spans="1:8" x14ac:dyDescent="0.2">
      <c r="A248" s="1">
        <v>42543</v>
      </c>
      <c r="B248" t="s">
        <v>7</v>
      </c>
      <c r="C248" t="s">
        <v>8</v>
      </c>
      <c r="D248" t="s">
        <v>15</v>
      </c>
      <c r="E248" t="s">
        <v>13</v>
      </c>
      <c r="F248" t="s">
        <v>11</v>
      </c>
      <c r="G248">
        <v>462</v>
      </c>
      <c r="H248" t="s">
        <v>19</v>
      </c>
    </row>
    <row r="249" spans="1:8" x14ac:dyDescent="0.2">
      <c r="A249" s="1">
        <v>42543</v>
      </c>
      <c r="B249" t="s">
        <v>7</v>
      </c>
      <c r="C249" t="s">
        <v>8</v>
      </c>
      <c r="D249" t="s">
        <v>15</v>
      </c>
      <c r="E249" t="s">
        <v>14</v>
      </c>
      <c r="F249" t="s">
        <v>11</v>
      </c>
      <c r="G249">
        <v>3710</v>
      </c>
      <c r="H249" t="s">
        <v>19</v>
      </c>
    </row>
    <row r="250" spans="1:8" x14ac:dyDescent="0.2">
      <c r="A250" s="1">
        <v>42544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>
        <v>325</v>
      </c>
      <c r="H250" t="s">
        <v>20</v>
      </c>
    </row>
    <row r="251" spans="1:8" x14ac:dyDescent="0.2">
      <c r="A251" s="1">
        <v>42544</v>
      </c>
      <c r="B251" t="s">
        <v>7</v>
      </c>
      <c r="C251" t="s">
        <v>8</v>
      </c>
      <c r="D251" t="s">
        <v>9</v>
      </c>
      <c r="E251" t="s">
        <v>12</v>
      </c>
      <c r="F251" t="s">
        <v>11</v>
      </c>
      <c r="G251">
        <v>343</v>
      </c>
      <c r="H251" t="s">
        <v>20</v>
      </c>
    </row>
    <row r="252" spans="1:8" x14ac:dyDescent="0.2">
      <c r="A252" s="1">
        <v>42544</v>
      </c>
      <c r="B252" t="s">
        <v>7</v>
      </c>
      <c r="C252" t="s">
        <v>8</v>
      </c>
      <c r="D252" t="s">
        <v>9</v>
      </c>
      <c r="E252" t="s">
        <v>13</v>
      </c>
      <c r="F252" t="s">
        <v>11</v>
      </c>
      <c r="G252">
        <v>799</v>
      </c>
      <c r="H252" t="s">
        <v>20</v>
      </c>
    </row>
    <row r="253" spans="1:8" x14ac:dyDescent="0.2">
      <c r="A253" s="1">
        <v>42544</v>
      </c>
      <c r="B253" t="s">
        <v>7</v>
      </c>
      <c r="C253" t="s">
        <v>8</v>
      </c>
      <c r="D253" t="s">
        <v>9</v>
      </c>
      <c r="E253" t="s">
        <v>14</v>
      </c>
      <c r="F253" t="s">
        <v>11</v>
      </c>
      <c r="G253">
        <v>4752</v>
      </c>
      <c r="H253" t="s">
        <v>20</v>
      </c>
    </row>
    <row r="254" spans="1:8" x14ac:dyDescent="0.2">
      <c r="A254" s="1">
        <v>42544</v>
      </c>
      <c r="B254" t="s">
        <v>7</v>
      </c>
      <c r="C254" t="s">
        <v>8</v>
      </c>
      <c r="D254" t="s">
        <v>15</v>
      </c>
      <c r="E254" t="s">
        <v>10</v>
      </c>
      <c r="F254" t="s">
        <v>11</v>
      </c>
      <c r="G254">
        <v>172</v>
      </c>
      <c r="H254" t="s">
        <v>20</v>
      </c>
    </row>
    <row r="255" spans="1:8" x14ac:dyDescent="0.2">
      <c r="A255" s="1">
        <v>42544</v>
      </c>
      <c r="B255" t="s">
        <v>7</v>
      </c>
      <c r="C255" t="s">
        <v>8</v>
      </c>
      <c r="D255" t="s">
        <v>15</v>
      </c>
      <c r="E255" t="s">
        <v>12</v>
      </c>
      <c r="F255" t="s">
        <v>11</v>
      </c>
      <c r="G255">
        <v>247</v>
      </c>
      <c r="H255" t="s">
        <v>20</v>
      </c>
    </row>
    <row r="256" spans="1:8" x14ac:dyDescent="0.2">
      <c r="A256" s="1">
        <v>42544</v>
      </c>
      <c r="B256" t="s">
        <v>7</v>
      </c>
      <c r="C256" t="s">
        <v>8</v>
      </c>
      <c r="D256" t="s">
        <v>15</v>
      </c>
      <c r="E256" t="s">
        <v>13</v>
      </c>
      <c r="F256" t="s">
        <v>11</v>
      </c>
      <c r="G256">
        <v>560</v>
      </c>
      <c r="H256" t="s">
        <v>20</v>
      </c>
    </row>
    <row r="257" spans="1:8" x14ac:dyDescent="0.2">
      <c r="A257" s="1">
        <v>42544</v>
      </c>
      <c r="B257" t="s">
        <v>7</v>
      </c>
      <c r="C257" t="s">
        <v>8</v>
      </c>
      <c r="D257" t="s">
        <v>15</v>
      </c>
      <c r="E257" t="s">
        <v>14</v>
      </c>
      <c r="F257" t="s">
        <v>11</v>
      </c>
      <c r="G257">
        <v>4012</v>
      </c>
      <c r="H257" t="s">
        <v>20</v>
      </c>
    </row>
    <row r="258" spans="1:8" x14ac:dyDescent="0.2">
      <c r="A258" s="1">
        <v>42545</v>
      </c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>
        <v>1388</v>
      </c>
      <c r="H258" t="s">
        <v>21</v>
      </c>
    </row>
    <row r="259" spans="1:8" x14ac:dyDescent="0.2">
      <c r="A259" s="1">
        <v>42545</v>
      </c>
      <c r="B259" t="s">
        <v>7</v>
      </c>
      <c r="C259" t="s">
        <v>8</v>
      </c>
      <c r="D259" t="s">
        <v>9</v>
      </c>
      <c r="E259" t="s">
        <v>12</v>
      </c>
      <c r="F259" t="s">
        <v>11</v>
      </c>
      <c r="G259">
        <v>1636</v>
      </c>
      <c r="H259" t="s">
        <v>21</v>
      </c>
    </row>
    <row r="260" spans="1:8" x14ac:dyDescent="0.2">
      <c r="A260" s="1">
        <v>42545</v>
      </c>
      <c r="B260" t="s">
        <v>7</v>
      </c>
      <c r="C260" t="s">
        <v>8</v>
      </c>
      <c r="D260" t="s">
        <v>9</v>
      </c>
      <c r="E260" t="s">
        <v>13</v>
      </c>
      <c r="F260" t="s">
        <v>11</v>
      </c>
      <c r="G260">
        <v>2943</v>
      </c>
      <c r="H260" t="s">
        <v>21</v>
      </c>
    </row>
    <row r="261" spans="1:8" x14ac:dyDescent="0.2">
      <c r="A261" s="1">
        <v>42545</v>
      </c>
      <c r="B261" t="s">
        <v>7</v>
      </c>
      <c r="C261" t="s">
        <v>8</v>
      </c>
      <c r="D261" t="s">
        <v>9</v>
      </c>
      <c r="E261" t="s">
        <v>14</v>
      </c>
      <c r="F261" t="s">
        <v>11</v>
      </c>
      <c r="G261">
        <v>21812</v>
      </c>
      <c r="H261" t="s">
        <v>21</v>
      </c>
    </row>
    <row r="262" spans="1:8" x14ac:dyDescent="0.2">
      <c r="A262" s="1">
        <v>42545</v>
      </c>
      <c r="B262" t="s">
        <v>7</v>
      </c>
      <c r="C262" t="s">
        <v>8</v>
      </c>
      <c r="D262" t="s">
        <v>15</v>
      </c>
      <c r="E262" t="s">
        <v>10</v>
      </c>
      <c r="F262" t="s">
        <v>11</v>
      </c>
      <c r="G262">
        <v>573</v>
      </c>
      <c r="H262" t="s">
        <v>21</v>
      </c>
    </row>
    <row r="263" spans="1:8" x14ac:dyDescent="0.2">
      <c r="A263" s="1">
        <v>42545</v>
      </c>
      <c r="B263" t="s">
        <v>7</v>
      </c>
      <c r="C263" t="s">
        <v>8</v>
      </c>
      <c r="D263" t="s">
        <v>15</v>
      </c>
      <c r="E263" t="s">
        <v>12</v>
      </c>
      <c r="F263" t="s">
        <v>11</v>
      </c>
      <c r="G263">
        <v>981</v>
      </c>
      <c r="H263" t="s">
        <v>21</v>
      </c>
    </row>
    <row r="264" spans="1:8" x14ac:dyDescent="0.2">
      <c r="A264" s="1">
        <v>42545</v>
      </c>
      <c r="B264" t="s">
        <v>7</v>
      </c>
      <c r="C264" t="s">
        <v>8</v>
      </c>
      <c r="D264" t="s">
        <v>15</v>
      </c>
      <c r="E264" t="s">
        <v>13</v>
      </c>
      <c r="F264" t="s">
        <v>11</v>
      </c>
      <c r="G264">
        <v>1877</v>
      </c>
      <c r="H264" t="s">
        <v>21</v>
      </c>
    </row>
    <row r="265" spans="1:8" x14ac:dyDescent="0.2">
      <c r="A265" s="1">
        <v>42545</v>
      </c>
      <c r="B265" t="s">
        <v>7</v>
      </c>
      <c r="C265" t="s">
        <v>8</v>
      </c>
      <c r="D265" t="s">
        <v>15</v>
      </c>
      <c r="E265" t="s">
        <v>14</v>
      </c>
      <c r="F265" t="s">
        <v>11</v>
      </c>
      <c r="G265">
        <v>18430</v>
      </c>
      <c r="H265" t="s">
        <v>21</v>
      </c>
    </row>
    <row r="266" spans="1:8" x14ac:dyDescent="0.2">
      <c r="A266" s="1">
        <v>42546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>
        <v>1227</v>
      </c>
      <c r="H266" t="s">
        <v>22</v>
      </c>
    </row>
    <row r="267" spans="1:8" x14ac:dyDescent="0.2">
      <c r="A267" s="1">
        <v>42546</v>
      </c>
      <c r="B267" t="s">
        <v>7</v>
      </c>
      <c r="C267" t="s">
        <v>8</v>
      </c>
      <c r="D267" t="s">
        <v>9</v>
      </c>
      <c r="E267" t="s">
        <v>12</v>
      </c>
      <c r="F267" t="s">
        <v>11</v>
      </c>
      <c r="G267">
        <v>1386</v>
      </c>
      <c r="H267" t="s">
        <v>22</v>
      </c>
    </row>
    <row r="268" spans="1:8" x14ac:dyDescent="0.2">
      <c r="A268" s="1">
        <v>42546</v>
      </c>
      <c r="B268" t="s">
        <v>7</v>
      </c>
      <c r="C268" t="s">
        <v>8</v>
      </c>
      <c r="D268" t="s">
        <v>9</v>
      </c>
      <c r="E268" t="s">
        <v>13</v>
      </c>
      <c r="F268" t="s">
        <v>11</v>
      </c>
      <c r="G268">
        <v>3093</v>
      </c>
      <c r="H268" t="s">
        <v>22</v>
      </c>
    </row>
    <row r="269" spans="1:8" x14ac:dyDescent="0.2">
      <c r="A269" s="1">
        <v>42546</v>
      </c>
      <c r="B269" t="s">
        <v>7</v>
      </c>
      <c r="C269" t="s">
        <v>8</v>
      </c>
      <c r="D269" t="s">
        <v>9</v>
      </c>
      <c r="E269" t="s">
        <v>14</v>
      </c>
      <c r="F269" t="s">
        <v>11</v>
      </c>
      <c r="G269">
        <v>13781</v>
      </c>
      <c r="H269" t="s">
        <v>22</v>
      </c>
    </row>
    <row r="270" spans="1:8" x14ac:dyDescent="0.2">
      <c r="A270" s="1">
        <v>42546</v>
      </c>
      <c r="B270" t="s">
        <v>7</v>
      </c>
      <c r="C270" t="s">
        <v>8</v>
      </c>
      <c r="D270" t="s">
        <v>15</v>
      </c>
      <c r="E270" t="s">
        <v>10</v>
      </c>
      <c r="F270" t="s">
        <v>11</v>
      </c>
      <c r="G270">
        <v>517</v>
      </c>
      <c r="H270" t="s">
        <v>22</v>
      </c>
    </row>
    <row r="271" spans="1:8" x14ac:dyDescent="0.2">
      <c r="A271" s="1">
        <v>42546</v>
      </c>
      <c r="B271" t="s">
        <v>7</v>
      </c>
      <c r="C271" t="s">
        <v>8</v>
      </c>
      <c r="D271" t="s">
        <v>15</v>
      </c>
      <c r="E271" t="s">
        <v>12</v>
      </c>
      <c r="F271" t="s">
        <v>11</v>
      </c>
      <c r="G271">
        <v>702</v>
      </c>
      <c r="H271" t="s">
        <v>22</v>
      </c>
    </row>
    <row r="272" spans="1:8" x14ac:dyDescent="0.2">
      <c r="A272" s="1">
        <v>42546</v>
      </c>
      <c r="B272" t="s">
        <v>7</v>
      </c>
      <c r="C272" t="s">
        <v>8</v>
      </c>
      <c r="D272" t="s">
        <v>15</v>
      </c>
      <c r="E272" t="s">
        <v>13</v>
      </c>
      <c r="F272" t="s">
        <v>11</v>
      </c>
      <c r="G272">
        <v>1847</v>
      </c>
      <c r="H272" t="s">
        <v>22</v>
      </c>
    </row>
    <row r="273" spans="1:8" x14ac:dyDescent="0.2">
      <c r="A273" s="1">
        <v>42546</v>
      </c>
      <c r="B273" t="s">
        <v>7</v>
      </c>
      <c r="C273" t="s">
        <v>8</v>
      </c>
      <c r="D273" t="s">
        <v>15</v>
      </c>
      <c r="E273" t="s">
        <v>14</v>
      </c>
      <c r="F273" t="s">
        <v>11</v>
      </c>
      <c r="G273">
        <v>10625</v>
      </c>
      <c r="H273" t="s">
        <v>22</v>
      </c>
    </row>
    <row r="274" spans="1:8" x14ac:dyDescent="0.2">
      <c r="A274" s="1">
        <v>42547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>
        <v>1015</v>
      </c>
      <c r="H274" t="s">
        <v>23</v>
      </c>
    </row>
    <row r="275" spans="1:8" x14ac:dyDescent="0.2">
      <c r="A275" s="1">
        <v>42547</v>
      </c>
      <c r="B275" t="s">
        <v>7</v>
      </c>
      <c r="C275" t="s">
        <v>8</v>
      </c>
      <c r="D275" t="s">
        <v>9</v>
      </c>
      <c r="E275" t="s">
        <v>12</v>
      </c>
      <c r="F275" t="s">
        <v>11</v>
      </c>
      <c r="G275">
        <v>1044</v>
      </c>
      <c r="H275" t="s">
        <v>23</v>
      </c>
    </row>
    <row r="276" spans="1:8" x14ac:dyDescent="0.2">
      <c r="A276" s="1">
        <v>42547</v>
      </c>
      <c r="B276" t="s">
        <v>7</v>
      </c>
      <c r="C276" t="s">
        <v>8</v>
      </c>
      <c r="D276" t="s">
        <v>9</v>
      </c>
      <c r="E276" t="s">
        <v>13</v>
      </c>
      <c r="F276" t="s">
        <v>11</v>
      </c>
      <c r="G276">
        <v>2466</v>
      </c>
      <c r="H276" t="s">
        <v>23</v>
      </c>
    </row>
    <row r="277" spans="1:8" x14ac:dyDescent="0.2">
      <c r="A277" s="1">
        <v>42547</v>
      </c>
      <c r="B277" t="s">
        <v>7</v>
      </c>
      <c r="C277" t="s">
        <v>8</v>
      </c>
      <c r="D277" t="s">
        <v>9</v>
      </c>
      <c r="E277" t="s">
        <v>14</v>
      </c>
      <c r="F277" t="s">
        <v>11</v>
      </c>
      <c r="G277">
        <v>11431</v>
      </c>
      <c r="H277" t="s">
        <v>23</v>
      </c>
    </row>
    <row r="278" spans="1:8" x14ac:dyDescent="0.2">
      <c r="A278" s="1">
        <v>42547</v>
      </c>
      <c r="B278" t="s">
        <v>7</v>
      </c>
      <c r="C278" t="s">
        <v>8</v>
      </c>
      <c r="D278" t="s">
        <v>15</v>
      </c>
      <c r="E278" t="s">
        <v>10</v>
      </c>
      <c r="F278" t="s">
        <v>11</v>
      </c>
      <c r="G278">
        <v>463</v>
      </c>
      <c r="H278" t="s">
        <v>23</v>
      </c>
    </row>
    <row r="279" spans="1:8" x14ac:dyDescent="0.2">
      <c r="A279" s="1">
        <v>42547</v>
      </c>
      <c r="B279" t="s">
        <v>7</v>
      </c>
      <c r="C279" t="s">
        <v>8</v>
      </c>
      <c r="D279" t="s">
        <v>15</v>
      </c>
      <c r="E279" t="s">
        <v>12</v>
      </c>
      <c r="F279" t="s">
        <v>11</v>
      </c>
      <c r="G279">
        <v>604</v>
      </c>
      <c r="H279" t="s">
        <v>23</v>
      </c>
    </row>
    <row r="280" spans="1:8" x14ac:dyDescent="0.2">
      <c r="A280" s="1">
        <v>42547</v>
      </c>
      <c r="B280" t="s">
        <v>7</v>
      </c>
      <c r="C280" t="s">
        <v>8</v>
      </c>
      <c r="D280" t="s">
        <v>15</v>
      </c>
      <c r="E280" t="s">
        <v>13</v>
      </c>
      <c r="F280" t="s">
        <v>11</v>
      </c>
      <c r="G280">
        <v>1696</v>
      </c>
      <c r="H280" t="s">
        <v>23</v>
      </c>
    </row>
    <row r="281" spans="1:8" x14ac:dyDescent="0.2">
      <c r="A281" s="1">
        <v>42547</v>
      </c>
      <c r="B281" t="s">
        <v>7</v>
      </c>
      <c r="C281" t="s">
        <v>8</v>
      </c>
      <c r="D281" t="s">
        <v>15</v>
      </c>
      <c r="E281" t="s">
        <v>14</v>
      </c>
      <c r="F281" t="s">
        <v>11</v>
      </c>
      <c r="G281">
        <v>8846</v>
      </c>
      <c r="H281" t="s">
        <v>23</v>
      </c>
    </row>
    <row r="282" spans="1:8" x14ac:dyDescent="0.2">
      <c r="A282" s="1">
        <v>42548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>
        <v>744</v>
      </c>
      <c r="H282" t="s">
        <v>17</v>
      </c>
    </row>
    <row r="283" spans="1:8" x14ac:dyDescent="0.2">
      <c r="A283" s="1">
        <v>42548</v>
      </c>
      <c r="B283" t="s">
        <v>7</v>
      </c>
      <c r="C283" t="s">
        <v>8</v>
      </c>
      <c r="D283" t="s">
        <v>9</v>
      </c>
      <c r="E283" t="s">
        <v>12</v>
      </c>
      <c r="F283" t="s">
        <v>11</v>
      </c>
      <c r="G283">
        <v>770</v>
      </c>
      <c r="H283" t="s">
        <v>17</v>
      </c>
    </row>
    <row r="284" spans="1:8" x14ac:dyDescent="0.2">
      <c r="A284" s="1">
        <v>42548</v>
      </c>
      <c r="B284" t="s">
        <v>7</v>
      </c>
      <c r="C284" t="s">
        <v>8</v>
      </c>
      <c r="D284" t="s">
        <v>9</v>
      </c>
      <c r="E284" t="s">
        <v>13</v>
      </c>
      <c r="F284" t="s">
        <v>11</v>
      </c>
      <c r="G284">
        <v>1132</v>
      </c>
      <c r="H284" t="s">
        <v>17</v>
      </c>
    </row>
    <row r="285" spans="1:8" x14ac:dyDescent="0.2">
      <c r="A285" s="1">
        <v>42548</v>
      </c>
      <c r="B285" t="s">
        <v>7</v>
      </c>
      <c r="C285" t="s">
        <v>8</v>
      </c>
      <c r="D285" t="s">
        <v>9</v>
      </c>
      <c r="E285" t="s">
        <v>14</v>
      </c>
      <c r="F285" t="s">
        <v>11</v>
      </c>
      <c r="G285">
        <v>9960</v>
      </c>
      <c r="H285" t="s">
        <v>17</v>
      </c>
    </row>
    <row r="286" spans="1:8" x14ac:dyDescent="0.2">
      <c r="A286" s="1">
        <v>42548</v>
      </c>
      <c r="B286" t="s">
        <v>7</v>
      </c>
      <c r="C286" t="s">
        <v>8</v>
      </c>
      <c r="D286" t="s">
        <v>15</v>
      </c>
      <c r="E286" t="s">
        <v>10</v>
      </c>
      <c r="F286" t="s">
        <v>11</v>
      </c>
      <c r="G286">
        <v>330</v>
      </c>
      <c r="H286" t="s">
        <v>17</v>
      </c>
    </row>
    <row r="287" spans="1:8" x14ac:dyDescent="0.2">
      <c r="A287" s="1">
        <v>42548</v>
      </c>
      <c r="B287" t="s">
        <v>7</v>
      </c>
      <c r="C287" t="s">
        <v>8</v>
      </c>
      <c r="D287" t="s">
        <v>15</v>
      </c>
      <c r="E287" t="s">
        <v>12</v>
      </c>
      <c r="F287" t="s">
        <v>11</v>
      </c>
      <c r="G287">
        <v>528</v>
      </c>
      <c r="H287" t="s">
        <v>17</v>
      </c>
    </row>
    <row r="288" spans="1:8" x14ac:dyDescent="0.2">
      <c r="A288" s="1">
        <v>42548</v>
      </c>
      <c r="B288" t="s">
        <v>7</v>
      </c>
      <c r="C288" t="s">
        <v>8</v>
      </c>
      <c r="D288" t="s">
        <v>15</v>
      </c>
      <c r="E288" t="s">
        <v>13</v>
      </c>
      <c r="F288" t="s">
        <v>11</v>
      </c>
      <c r="G288">
        <v>800</v>
      </c>
      <c r="H288" t="s">
        <v>17</v>
      </c>
    </row>
    <row r="289" spans="1:8" x14ac:dyDescent="0.2">
      <c r="A289" s="1">
        <v>42548</v>
      </c>
      <c r="B289" t="s">
        <v>7</v>
      </c>
      <c r="C289" t="s">
        <v>8</v>
      </c>
      <c r="D289" t="s">
        <v>15</v>
      </c>
      <c r="E289" t="s">
        <v>14</v>
      </c>
      <c r="F289" t="s">
        <v>11</v>
      </c>
      <c r="G289">
        <v>8286</v>
      </c>
      <c r="H289" t="s">
        <v>17</v>
      </c>
    </row>
    <row r="290" spans="1:8" x14ac:dyDescent="0.2">
      <c r="A290" s="1">
        <v>42549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>
        <v>802</v>
      </c>
      <c r="H290" t="s">
        <v>18</v>
      </c>
    </row>
    <row r="291" spans="1:8" x14ac:dyDescent="0.2">
      <c r="A291" s="1">
        <v>42549</v>
      </c>
      <c r="B291" t="s">
        <v>7</v>
      </c>
      <c r="C291" t="s">
        <v>8</v>
      </c>
      <c r="D291" t="s">
        <v>9</v>
      </c>
      <c r="E291" t="s">
        <v>12</v>
      </c>
      <c r="F291" t="s">
        <v>11</v>
      </c>
      <c r="G291">
        <v>709</v>
      </c>
      <c r="H291" t="s">
        <v>18</v>
      </c>
    </row>
    <row r="292" spans="1:8" x14ac:dyDescent="0.2">
      <c r="A292" s="1">
        <v>42549</v>
      </c>
      <c r="B292" t="s">
        <v>7</v>
      </c>
      <c r="C292" t="s">
        <v>8</v>
      </c>
      <c r="D292" t="s">
        <v>9</v>
      </c>
      <c r="E292" t="s">
        <v>13</v>
      </c>
      <c r="F292" t="s">
        <v>11</v>
      </c>
      <c r="G292">
        <v>1191</v>
      </c>
      <c r="H292" t="s">
        <v>18</v>
      </c>
    </row>
    <row r="293" spans="1:8" x14ac:dyDescent="0.2">
      <c r="A293" s="1">
        <v>42549</v>
      </c>
      <c r="B293" t="s">
        <v>7</v>
      </c>
      <c r="C293" t="s">
        <v>8</v>
      </c>
      <c r="D293" t="s">
        <v>9</v>
      </c>
      <c r="E293" t="s">
        <v>14</v>
      </c>
      <c r="F293" t="s">
        <v>11</v>
      </c>
      <c r="G293">
        <v>10700</v>
      </c>
      <c r="H293" t="s">
        <v>18</v>
      </c>
    </row>
    <row r="294" spans="1:8" x14ac:dyDescent="0.2">
      <c r="A294" s="1">
        <v>42549</v>
      </c>
      <c r="B294" t="s">
        <v>7</v>
      </c>
      <c r="C294" t="s">
        <v>8</v>
      </c>
      <c r="D294" t="s">
        <v>15</v>
      </c>
      <c r="E294" t="s">
        <v>10</v>
      </c>
      <c r="F294" t="s">
        <v>11</v>
      </c>
      <c r="G294">
        <v>302</v>
      </c>
      <c r="H294" t="s">
        <v>18</v>
      </c>
    </row>
    <row r="295" spans="1:8" x14ac:dyDescent="0.2">
      <c r="A295" s="1">
        <v>42549</v>
      </c>
      <c r="B295" t="s">
        <v>7</v>
      </c>
      <c r="C295" t="s">
        <v>8</v>
      </c>
      <c r="D295" t="s">
        <v>15</v>
      </c>
      <c r="E295" t="s">
        <v>12</v>
      </c>
      <c r="F295" t="s">
        <v>11</v>
      </c>
      <c r="G295">
        <v>458</v>
      </c>
      <c r="H295" t="s">
        <v>18</v>
      </c>
    </row>
    <row r="296" spans="1:8" x14ac:dyDescent="0.2">
      <c r="A296" s="1">
        <v>42549</v>
      </c>
      <c r="B296" t="s">
        <v>7</v>
      </c>
      <c r="C296" t="s">
        <v>8</v>
      </c>
      <c r="D296" t="s">
        <v>15</v>
      </c>
      <c r="E296" t="s">
        <v>13</v>
      </c>
      <c r="F296" t="s">
        <v>11</v>
      </c>
      <c r="G296">
        <v>856</v>
      </c>
      <c r="H296" t="s">
        <v>18</v>
      </c>
    </row>
    <row r="297" spans="1:8" x14ac:dyDescent="0.2">
      <c r="A297" s="1">
        <v>42549</v>
      </c>
      <c r="B297" t="s">
        <v>7</v>
      </c>
      <c r="C297" t="s">
        <v>8</v>
      </c>
      <c r="D297" t="s">
        <v>15</v>
      </c>
      <c r="E297" t="s">
        <v>14</v>
      </c>
      <c r="F297" t="s">
        <v>11</v>
      </c>
      <c r="G297">
        <v>8934</v>
      </c>
      <c r="H297" t="s">
        <v>18</v>
      </c>
    </row>
    <row r="298" spans="1:8" x14ac:dyDescent="0.2">
      <c r="A298" s="1">
        <v>42550</v>
      </c>
      <c r="B298" t="s">
        <v>7</v>
      </c>
      <c r="C298" t="s">
        <v>8</v>
      </c>
      <c r="D298" t="s">
        <v>9</v>
      </c>
      <c r="E298" t="s">
        <v>10</v>
      </c>
      <c r="F298" t="s">
        <v>11</v>
      </c>
      <c r="G298">
        <v>702</v>
      </c>
      <c r="H298" t="s">
        <v>19</v>
      </c>
    </row>
    <row r="299" spans="1:8" x14ac:dyDescent="0.2">
      <c r="A299" s="1">
        <v>42550</v>
      </c>
      <c r="B299" t="s">
        <v>7</v>
      </c>
      <c r="C299" t="s">
        <v>8</v>
      </c>
      <c r="D299" t="s">
        <v>9</v>
      </c>
      <c r="E299" t="s">
        <v>12</v>
      </c>
      <c r="F299" t="s">
        <v>11</v>
      </c>
      <c r="G299">
        <v>674</v>
      </c>
      <c r="H299" t="s">
        <v>19</v>
      </c>
    </row>
    <row r="300" spans="1:8" x14ac:dyDescent="0.2">
      <c r="A300" s="1">
        <v>42550</v>
      </c>
      <c r="B300" t="s">
        <v>7</v>
      </c>
      <c r="C300" t="s">
        <v>8</v>
      </c>
      <c r="D300" t="s">
        <v>9</v>
      </c>
      <c r="E300" t="s">
        <v>13</v>
      </c>
      <c r="F300" t="s">
        <v>11</v>
      </c>
      <c r="G300">
        <v>1024</v>
      </c>
      <c r="H300" t="s">
        <v>19</v>
      </c>
    </row>
    <row r="301" spans="1:8" x14ac:dyDescent="0.2">
      <c r="A301" s="1">
        <v>42550</v>
      </c>
      <c r="B301" t="s">
        <v>7</v>
      </c>
      <c r="C301" t="s">
        <v>8</v>
      </c>
      <c r="D301" t="s">
        <v>9</v>
      </c>
      <c r="E301" t="s">
        <v>14</v>
      </c>
      <c r="F301" t="s">
        <v>11</v>
      </c>
      <c r="G301">
        <v>8173</v>
      </c>
      <c r="H301" t="s">
        <v>19</v>
      </c>
    </row>
    <row r="302" spans="1:8" x14ac:dyDescent="0.2">
      <c r="A302" s="1">
        <v>42550</v>
      </c>
      <c r="B302" t="s">
        <v>7</v>
      </c>
      <c r="C302" t="s">
        <v>8</v>
      </c>
      <c r="D302" t="s">
        <v>15</v>
      </c>
      <c r="E302" t="s">
        <v>10</v>
      </c>
      <c r="F302" t="s">
        <v>11</v>
      </c>
      <c r="G302">
        <v>308</v>
      </c>
      <c r="H302" t="s">
        <v>19</v>
      </c>
    </row>
    <row r="303" spans="1:8" x14ac:dyDescent="0.2">
      <c r="A303" s="1">
        <v>42550</v>
      </c>
      <c r="B303" t="s">
        <v>7</v>
      </c>
      <c r="C303" t="s">
        <v>8</v>
      </c>
      <c r="D303" t="s">
        <v>15</v>
      </c>
      <c r="E303" t="s">
        <v>12</v>
      </c>
      <c r="F303" t="s">
        <v>11</v>
      </c>
      <c r="G303">
        <v>488</v>
      </c>
      <c r="H303" t="s">
        <v>19</v>
      </c>
    </row>
    <row r="304" spans="1:8" x14ac:dyDescent="0.2">
      <c r="A304" s="1">
        <v>42550</v>
      </c>
      <c r="B304" t="s">
        <v>7</v>
      </c>
      <c r="C304" t="s">
        <v>8</v>
      </c>
      <c r="D304" t="s">
        <v>15</v>
      </c>
      <c r="E304" t="s">
        <v>13</v>
      </c>
      <c r="F304" t="s">
        <v>11</v>
      </c>
      <c r="G304">
        <v>815</v>
      </c>
      <c r="H304" t="s">
        <v>19</v>
      </c>
    </row>
    <row r="305" spans="1:8" x14ac:dyDescent="0.2">
      <c r="A305" s="1">
        <v>42550</v>
      </c>
      <c r="B305" t="s">
        <v>7</v>
      </c>
      <c r="C305" t="s">
        <v>8</v>
      </c>
      <c r="D305" t="s">
        <v>15</v>
      </c>
      <c r="E305" t="s">
        <v>14</v>
      </c>
      <c r="F305" t="s">
        <v>11</v>
      </c>
      <c r="G305">
        <v>8878</v>
      </c>
      <c r="H305" t="s">
        <v>19</v>
      </c>
    </row>
    <row r="306" spans="1:8" x14ac:dyDescent="0.2">
      <c r="A306" s="1">
        <v>42551</v>
      </c>
      <c r="B306" t="s">
        <v>7</v>
      </c>
      <c r="C306" t="s">
        <v>8</v>
      </c>
      <c r="D306" t="s">
        <v>9</v>
      </c>
      <c r="E306" t="s">
        <v>10</v>
      </c>
      <c r="F306" t="s">
        <v>11</v>
      </c>
      <c r="G306">
        <v>736</v>
      </c>
      <c r="H306" t="s">
        <v>20</v>
      </c>
    </row>
    <row r="307" spans="1:8" x14ac:dyDescent="0.2">
      <c r="A307" s="1">
        <v>42551</v>
      </c>
      <c r="B307" t="s">
        <v>7</v>
      </c>
      <c r="C307" t="s">
        <v>8</v>
      </c>
      <c r="D307" t="s">
        <v>9</v>
      </c>
      <c r="E307" t="s">
        <v>12</v>
      </c>
      <c r="F307" t="s">
        <v>11</v>
      </c>
      <c r="G307">
        <v>705</v>
      </c>
      <c r="H307" t="s">
        <v>20</v>
      </c>
    </row>
    <row r="308" spans="1:8" x14ac:dyDescent="0.2">
      <c r="A308" s="1">
        <v>42551</v>
      </c>
      <c r="B308" t="s">
        <v>7</v>
      </c>
      <c r="C308" t="s">
        <v>8</v>
      </c>
      <c r="D308" t="s">
        <v>9</v>
      </c>
      <c r="E308" t="s">
        <v>13</v>
      </c>
      <c r="F308" t="s">
        <v>11</v>
      </c>
      <c r="G308">
        <v>941</v>
      </c>
      <c r="H308" t="s">
        <v>20</v>
      </c>
    </row>
    <row r="309" spans="1:8" x14ac:dyDescent="0.2">
      <c r="A309" s="1">
        <v>42551</v>
      </c>
      <c r="B309" t="s">
        <v>7</v>
      </c>
      <c r="C309" t="s">
        <v>8</v>
      </c>
      <c r="D309" t="s">
        <v>9</v>
      </c>
      <c r="E309" t="s">
        <v>14</v>
      </c>
      <c r="F309" t="s">
        <v>11</v>
      </c>
      <c r="G309">
        <v>7616</v>
      </c>
      <c r="H309" t="s">
        <v>20</v>
      </c>
    </row>
    <row r="310" spans="1:8" x14ac:dyDescent="0.2">
      <c r="A310" s="1">
        <v>42551</v>
      </c>
      <c r="B310" t="s">
        <v>7</v>
      </c>
      <c r="C310" t="s">
        <v>8</v>
      </c>
      <c r="D310" t="s">
        <v>15</v>
      </c>
      <c r="E310" t="s">
        <v>10</v>
      </c>
      <c r="F310" t="s">
        <v>11</v>
      </c>
      <c r="G310">
        <v>336</v>
      </c>
      <c r="H310" t="s">
        <v>20</v>
      </c>
    </row>
    <row r="311" spans="1:8" x14ac:dyDescent="0.2">
      <c r="A311" s="1">
        <v>42551</v>
      </c>
      <c r="B311" t="s">
        <v>7</v>
      </c>
      <c r="C311" t="s">
        <v>8</v>
      </c>
      <c r="D311" t="s">
        <v>15</v>
      </c>
      <c r="E311" t="s">
        <v>12</v>
      </c>
      <c r="F311" t="s">
        <v>11</v>
      </c>
      <c r="G311">
        <v>443</v>
      </c>
      <c r="H311" t="s">
        <v>20</v>
      </c>
    </row>
    <row r="312" spans="1:8" x14ac:dyDescent="0.2">
      <c r="A312" s="1">
        <v>42551</v>
      </c>
      <c r="B312" t="s">
        <v>7</v>
      </c>
      <c r="C312" t="s">
        <v>8</v>
      </c>
      <c r="D312" t="s">
        <v>15</v>
      </c>
      <c r="E312" t="s">
        <v>13</v>
      </c>
      <c r="F312" t="s">
        <v>11</v>
      </c>
      <c r="G312">
        <v>740</v>
      </c>
      <c r="H312" t="s">
        <v>20</v>
      </c>
    </row>
    <row r="313" spans="1:8" x14ac:dyDescent="0.2">
      <c r="A313" s="1">
        <v>42551</v>
      </c>
      <c r="B313" t="s">
        <v>7</v>
      </c>
      <c r="C313" t="s">
        <v>8</v>
      </c>
      <c r="D313" t="s">
        <v>15</v>
      </c>
      <c r="E313" t="s">
        <v>14</v>
      </c>
      <c r="F313" t="s">
        <v>11</v>
      </c>
      <c r="G313">
        <v>8120</v>
      </c>
      <c r="H3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2017-05-25T10:18:35Z</dcterms:created>
  <dcterms:modified xsi:type="dcterms:W3CDTF">2017-05-25T11:06:52Z</dcterms:modified>
</cp:coreProperties>
</file>