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blo\Trabajos\GIA\1º GIA\Informática\2\Practica04\Minimoscuadrados\"/>
    </mc:Choice>
  </mc:AlternateContent>
  <bookViews>
    <workbookView xWindow="0" yWindow="0" windowWidth="28800" windowHeight="12210" xr2:uid="{516CCC35-2A40-460F-A86E-F38428819322}"/>
  </bookViews>
  <sheets>
    <sheet name="Hoja3" sheetId="3" r:id="rId1"/>
  </sheets>
  <definedNames>
    <definedName name="DatosExternos_1" localSheetId="0" hidden="1">Hoja3!$A$1:$C$102</definedName>
    <definedName name="DatosExternos_2" localSheetId="0">Hoja3!$H$1:$J$86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2" i="3"/>
  <c r="K26" i="3"/>
  <c r="L26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K8" i="3"/>
  <c r="L8" i="3"/>
  <c r="K7" i="3"/>
  <c r="L7" i="3"/>
  <c r="K2" i="3"/>
  <c r="K3" i="3"/>
  <c r="K4" i="3"/>
  <c r="K5" i="3"/>
  <c r="K6" i="3"/>
  <c r="L2" i="3"/>
  <c r="L3" i="3"/>
  <c r="L4" i="3"/>
  <c r="L5" i="3"/>
  <c r="L6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197A94-D326-4F13-AA28-F18642187E1D}" keepAlive="1" name="Consulta - data_file" description="Conexión a la consulta 'data_file' en el libro." type="5" refreshedVersion="0" background="1">
    <dbPr connection="Provider=Microsoft.Mashup.OleDb.1;Data Source=$Workbook$;Location=data_file;Extended Properties=&quot;&quot;" command="SELECT * FROM [data_file]"/>
  </connection>
  <connection id="2" xr16:uid="{11979C7B-64F1-4BB7-9207-5E8ECED977DC}" keepAlive="1" name="Consulta - data_file (2)" description="Conexión a la consulta 'data_file (2)' en el libro." type="5" refreshedVersion="6" background="1" saveData="1">
    <dbPr connection="Provider=Microsoft.Mashup.OleDb.1;Data Source=$Workbook$;Location=data_file (2);Extended Properties=&quot;&quot;" command="SELECT * FROM [data_file (2)]"/>
  </connection>
  <connection id="3" xr16:uid="{EA9E9B62-C876-4F1C-AB89-1B93CA86B504}" keepAlive="1" name="Consulta - data_file (3)" description="Conexión a la consulta 'data_file (3)' en el libro." type="5" refreshedVersion="6" background="1" saveData="1">
    <dbPr connection="Provider=Microsoft.Mashup.OleDb.1;Data Source=$Workbook$;Location=data_file (3);Extended Properties=&quot;&quot;" command="SELECT * FROM [data_file (3)]"/>
  </connection>
</connections>
</file>

<file path=xl/sharedStrings.xml><?xml version="1.0" encoding="utf-8"?>
<sst xmlns="http://schemas.openxmlformats.org/spreadsheetml/2006/main" count="117" uniqueCount="7">
  <si>
    <t>Column1</t>
  </si>
  <si>
    <t>Column2</t>
  </si>
  <si>
    <t>Column3</t>
  </si>
  <si>
    <t/>
  </si>
  <si>
    <t>Min^2 Grado 1</t>
  </si>
  <si>
    <t>Min^2 Grado 2</t>
  </si>
  <si>
    <t>Min^2Grado4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</si>
</sst>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1224478053228165E-2"/>
          <c:y val="2.5931928687196109E-2"/>
          <c:w val="0.94408466226713228"/>
          <c:h val="0.8766647524002773"/>
        </c:manualLayout>
      </c:layout>
      <c:scatterChart>
        <c:scatterStyle val="lineMarker"/>
        <c:varyColors val="0"/>
        <c:ser>
          <c:idx val="0"/>
          <c:order val="0"/>
          <c:tx>
            <c:v>Puntos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Hoja3!$B$2:$B$102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Hoja3!$C$2:$C$102</c:f>
              <c:numCache>
                <c:formatCode>General</c:formatCode>
                <c:ptCount val="101"/>
                <c:pt idx="0">
                  <c:v>0.01</c:v>
                </c:pt>
                <c:pt idx="1">
                  <c:v>1.6401356999999998E-2</c:v>
                </c:pt>
                <c:pt idx="2">
                  <c:v>1.7825225E-2</c:v>
                </c:pt>
                <c:pt idx="3">
                  <c:v>2.3055276999999999E-2</c:v>
                </c:pt>
                <c:pt idx="4">
                  <c:v>3.7357746999999997E-2</c:v>
                </c:pt>
                <c:pt idx="5">
                  <c:v>5.7630876999999997E-2</c:v>
                </c:pt>
                <c:pt idx="6">
                  <c:v>7.5248127999999997E-2</c:v>
                </c:pt>
                <c:pt idx="7">
                  <c:v>8.3981199000000006E-2</c:v>
                </c:pt>
                <c:pt idx="8">
                  <c:v>8.5718560999999999E-2</c:v>
                </c:pt>
                <c:pt idx="9">
                  <c:v>8.8721965999999999E-2</c:v>
                </c:pt>
                <c:pt idx="10">
                  <c:v>0.100023995</c:v>
                </c:pt>
                <c:pt idx="11">
                  <c:v>0.118956331</c:v>
                </c:pt>
                <c:pt idx="12">
                  <c:v>0.13775893</c:v>
                </c:pt>
                <c:pt idx="13">
                  <c:v>0.14871005000000001</c:v>
                </c:pt>
                <c:pt idx="14">
                  <c:v>0.15122186900000001</c:v>
                </c:pt>
                <c:pt idx="15">
                  <c:v>0.152378071</c:v>
                </c:pt>
                <c:pt idx="16">
                  <c:v>0.16041914099999999</c:v>
                </c:pt>
                <c:pt idx="17">
                  <c:v>0.17716501500000001</c:v>
                </c:pt>
                <c:pt idx="18">
                  <c:v>0.19634164300000001</c:v>
                </c:pt>
                <c:pt idx="19">
                  <c:v>0.20935004700000001</c:v>
                </c:pt>
                <c:pt idx="20">
                  <c:v>0.213173795</c:v>
                </c:pt>
                <c:pt idx="21">
                  <c:v>0.213154801</c:v>
                </c:pt>
                <c:pt idx="22">
                  <c:v>0.21808535600000001</c:v>
                </c:pt>
                <c:pt idx="23">
                  <c:v>0.23212872200000001</c:v>
                </c:pt>
                <c:pt idx="24">
                  <c:v>0.250996422</c:v>
                </c:pt>
                <c:pt idx="25">
                  <c:v>0.26589675000000002</c:v>
                </c:pt>
                <c:pt idx="26">
                  <c:v>0.27162420700000001</c:v>
                </c:pt>
                <c:pt idx="27">
                  <c:v>0.27135241100000002</c:v>
                </c:pt>
                <c:pt idx="28">
                  <c:v>0.27372382299999998</c:v>
                </c:pt>
                <c:pt idx="29">
                  <c:v>0.28491191799999999</c:v>
                </c:pt>
                <c:pt idx="30">
                  <c:v>0.30295371500000001</c:v>
                </c:pt>
                <c:pt idx="31">
                  <c:v>0.31956322999999998</c:v>
                </c:pt>
                <c:pt idx="32">
                  <c:v>0.32775849200000001</c:v>
                </c:pt>
                <c:pt idx="33">
                  <c:v>0.32828977599999998</c:v>
                </c:pt>
                <c:pt idx="34">
                  <c:v>0.32895888600000001</c:v>
                </c:pt>
                <c:pt idx="35">
                  <c:v>0.33745524599999999</c:v>
                </c:pt>
                <c:pt idx="36">
                  <c:v>0.35429515900000003</c:v>
                </c:pt>
                <c:pt idx="37">
                  <c:v>0.372355779</c:v>
                </c:pt>
                <c:pt idx="38">
                  <c:v>0.38343215800000002</c:v>
                </c:pt>
                <c:pt idx="39">
                  <c:v>0.385788768</c:v>
                </c:pt>
                <c:pt idx="40">
                  <c:v>0.38576259400000001</c:v>
                </c:pt>
                <c:pt idx="41">
                  <c:v>0.39194383599999999</c:v>
                </c:pt>
                <c:pt idx="42">
                  <c:v>0.40728438900000002</c:v>
                </c:pt>
                <c:pt idx="43">
                  <c:v>0.42638947399999999</c:v>
                </c:pt>
                <c:pt idx="44">
                  <c:v>0.44048241199999999</c:v>
                </c:pt>
                <c:pt idx="45">
                  <c:v>0.445477919</c:v>
                </c:pt>
                <c:pt idx="46">
                  <c:v>0.44574131099999997</c:v>
                </c:pt>
                <c:pt idx="47">
                  <c:v>0.45007741299999998</c:v>
                </c:pt>
                <c:pt idx="48">
                  <c:v>0.46363691099999998</c:v>
                </c:pt>
                <c:pt idx="49">
                  <c:v>0.48318139900000001</c:v>
                </c:pt>
                <c:pt idx="50">
                  <c:v>0.50006041800000001</c:v>
                </c:pt>
                <c:pt idx="51">
                  <c:v>0.50816339499999996</c:v>
                </c:pt>
                <c:pt idx="52">
                  <c:v>0.50953554599999995</c:v>
                </c:pt>
                <c:pt idx="53">
                  <c:v>0.51249449800000002</c:v>
                </c:pt>
                <c:pt idx="54">
                  <c:v>0.52397925700000003</c:v>
                </c:pt>
                <c:pt idx="55">
                  <c:v>0.543165864</c:v>
                </c:pt>
                <c:pt idx="56">
                  <c:v>0.56221953499999999</c:v>
                </c:pt>
                <c:pt idx="57">
                  <c:v>0.57349181299999996</c:v>
                </c:pt>
                <c:pt idx="58">
                  <c:v>0.57654578000000001</c:v>
                </c:pt>
                <c:pt idx="59">
                  <c:v>0.57855043100000003</c:v>
                </c:pt>
                <c:pt idx="60">
                  <c:v>0.58768171499999999</c:v>
                </c:pt>
                <c:pt idx="61">
                  <c:v>0.605597359</c:v>
                </c:pt>
                <c:pt idx="62">
                  <c:v>0.62590417799999998</c:v>
                </c:pt>
                <c:pt idx="63">
                  <c:v>0.64002710500000004</c:v>
                </c:pt>
                <c:pt idx="64">
                  <c:v>0.64508406399999996</c:v>
                </c:pt>
                <c:pt idx="65">
                  <c:v>0.646526661</c:v>
                </c:pt>
                <c:pt idx="66">
                  <c:v>0.65311893899999995</c:v>
                </c:pt>
                <c:pt idx="67">
                  <c:v>0.66887080099999996</c:v>
                </c:pt>
                <c:pt idx="68">
                  <c:v>0.68934256400000005</c:v>
                </c:pt>
                <c:pt idx="69">
                  <c:v>0.70571830099999999</c:v>
                </c:pt>
                <c:pt idx="70">
                  <c:v>0.71290305799999998</c:v>
                </c:pt>
                <c:pt idx="71">
                  <c:v>0.71419946300000003</c:v>
                </c:pt>
                <c:pt idx="72">
                  <c:v>0.71826417300000001</c:v>
                </c:pt>
                <c:pt idx="73">
                  <c:v>0.73114243899999998</c:v>
                </c:pt>
                <c:pt idx="74">
                  <c:v>0.75070425399999996</c:v>
                </c:pt>
                <c:pt idx="75">
                  <c:v>0.76859751200000004</c:v>
                </c:pt>
                <c:pt idx="76">
                  <c:v>0.77792251000000001</c:v>
                </c:pt>
                <c:pt idx="77">
                  <c:v>0.77957193199999997</c:v>
                </c:pt>
                <c:pt idx="78">
                  <c:v>0.781407403</c:v>
                </c:pt>
                <c:pt idx="79">
                  <c:v>0.79102970399999994</c:v>
                </c:pt>
                <c:pt idx="80">
                  <c:v>0.80878971</c:v>
                </c:pt>
                <c:pt idx="81">
                  <c:v>0.827465758</c:v>
                </c:pt>
                <c:pt idx="82">
                  <c:v>0.83890408299999997</c:v>
                </c:pt>
                <c:pt idx="83">
                  <c:v>0.84151712000000001</c:v>
                </c:pt>
                <c:pt idx="84">
                  <c:v>0.84174575399999996</c:v>
                </c:pt>
                <c:pt idx="85">
                  <c:v>0.84814110499999995</c:v>
                </c:pt>
                <c:pt idx="86">
                  <c:v>0.86350698699999995</c:v>
                </c:pt>
                <c:pt idx="87">
                  <c:v>0.88232719599999998</c:v>
                </c:pt>
                <c:pt idx="88">
                  <c:v>0.89584290499999997</c:v>
                </c:pt>
                <c:pt idx="89">
                  <c:v>0.90011197899999995</c:v>
                </c:pt>
                <c:pt idx="90">
                  <c:v>0.89964044899999995</c:v>
                </c:pt>
                <c:pt idx="91">
                  <c:v>0.90324730900000005</c:v>
                </c:pt>
                <c:pt idx="92">
                  <c:v>0.91596445500000001</c:v>
                </c:pt>
                <c:pt idx="93">
                  <c:v>0.93441883100000001</c:v>
                </c:pt>
                <c:pt idx="94">
                  <c:v>0.94994234799999999</c:v>
                </c:pt>
                <c:pt idx="95">
                  <c:v>0.956550224</c:v>
                </c:pt>
                <c:pt idx="96">
                  <c:v>0.95645242799999997</c:v>
                </c:pt>
                <c:pt idx="97">
                  <c:v>0.95803091799999995</c:v>
                </c:pt>
                <c:pt idx="98">
                  <c:v>0.96814232600000005</c:v>
                </c:pt>
                <c:pt idx="99">
                  <c:v>0.98582285000000003</c:v>
                </c:pt>
                <c:pt idx="100">
                  <c:v>1.0031829779999999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83-4FDE-B4C2-7BFE58216382}"/>
            </c:ext>
          </c:extLst>
        </c:ser>
        <c:ser>
          <c:idx val="1"/>
          <c:order val="1"/>
          <c:tx>
            <c:v>Grado1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Hoja3!$B$2:$B$102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Hoja3!$D$2:$D$102</c:f>
              <c:numCache>
                <c:formatCode>General</c:formatCode>
                <c:ptCount val="101"/>
                <c:pt idx="0">
                  <c:v>2.8591599999999999E-3</c:v>
                </c:pt>
                <c:pt idx="1">
                  <c:v>1.28387512E-2</c:v>
                </c:pt>
                <c:pt idx="2">
                  <c:v>2.28183424E-2</c:v>
                </c:pt>
                <c:pt idx="3">
                  <c:v>3.2797933600000002E-2</c:v>
                </c:pt>
                <c:pt idx="4">
                  <c:v>4.2777524800000001E-2</c:v>
                </c:pt>
                <c:pt idx="5">
                  <c:v>5.2757116E-2</c:v>
                </c:pt>
                <c:pt idx="6">
                  <c:v>6.2736707200000005E-2</c:v>
                </c:pt>
                <c:pt idx="7">
                  <c:v>7.2716298400000004E-2</c:v>
                </c:pt>
                <c:pt idx="8">
                  <c:v>8.2695889600000003E-2</c:v>
                </c:pt>
                <c:pt idx="9">
                  <c:v>9.2675480799999987E-2</c:v>
                </c:pt>
                <c:pt idx="10">
                  <c:v>0.102655072</c:v>
                </c:pt>
                <c:pt idx="11">
                  <c:v>0.1126346632</c:v>
                </c:pt>
                <c:pt idx="12">
                  <c:v>0.1226142544</c:v>
                </c:pt>
                <c:pt idx="13">
                  <c:v>0.13259384560000001</c:v>
                </c:pt>
                <c:pt idx="14">
                  <c:v>0.14257343680000001</c:v>
                </c:pt>
                <c:pt idx="15">
                  <c:v>0.15255302799999998</c:v>
                </c:pt>
                <c:pt idx="16">
                  <c:v>0.16253261920000001</c:v>
                </c:pt>
                <c:pt idx="17">
                  <c:v>0.1725122104</c:v>
                </c:pt>
                <c:pt idx="18">
                  <c:v>0.18249180159999998</c:v>
                </c:pt>
                <c:pt idx="19">
                  <c:v>0.1924713928</c:v>
                </c:pt>
                <c:pt idx="20">
                  <c:v>0.202450984</c:v>
                </c:pt>
                <c:pt idx="21">
                  <c:v>0.2124305752</c:v>
                </c:pt>
                <c:pt idx="22">
                  <c:v>0.2224101664</c:v>
                </c:pt>
                <c:pt idx="23">
                  <c:v>0.2323897576</c:v>
                </c:pt>
                <c:pt idx="24">
                  <c:v>0.2423693488</c:v>
                </c:pt>
                <c:pt idx="25">
                  <c:v>0.25234894000000002</c:v>
                </c:pt>
                <c:pt idx="26">
                  <c:v>0.26232853120000005</c:v>
                </c:pt>
                <c:pt idx="27">
                  <c:v>0.27230812240000002</c:v>
                </c:pt>
                <c:pt idx="28">
                  <c:v>0.28228771360000005</c:v>
                </c:pt>
                <c:pt idx="29">
                  <c:v>0.29226730480000002</c:v>
                </c:pt>
                <c:pt idx="30">
                  <c:v>0.30224689599999999</c:v>
                </c:pt>
                <c:pt idx="31">
                  <c:v>0.31222648720000001</c:v>
                </c:pt>
                <c:pt idx="32">
                  <c:v>0.32220607840000004</c:v>
                </c:pt>
                <c:pt idx="33">
                  <c:v>0.33218566960000001</c:v>
                </c:pt>
                <c:pt idx="34">
                  <c:v>0.34216526080000004</c:v>
                </c:pt>
                <c:pt idx="35">
                  <c:v>0.35214485200000001</c:v>
                </c:pt>
                <c:pt idx="36">
                  <c:v>0.36212444319999998</c:v>
                </c:pt>
                <c:pt idx="37">
                  <c:v>0.37210403440000001</c:v>
                </c:pt>
                <c:pt idx="38">
                  <c:v>0.38208362560000003</c:v>
                </c:pt>
                <c:pt idx="39">
                  <c:v>0.39206321680000006</c:v>
                </c:pt>
                <c:pt idx="40">
                  <c:v>0.40204280800000003</c:v>
                </c:pt>
                <c:pt idx="41">
                  <c:v>0.4120223992</c:v>
                </c:pt>
                <c:pt idx="42">
                  <c:v>0.42200199040000003</c:v>
                </c:pt>
                <c:pt idx="43">
                  <c:v>0.4319815816</c:v>
                </c:pt>
                <c:pt idx="44">
                  <c:v>0.44196117280000002</c:v>
                </c:pt>
                <c:pt idx="45">
                  <c:v>0.45194076400000005</c:v>
                </c:pt>
                <c:pt idx="46">
                  <c:v>0.46192035520000002</c:v>
                </c:pt>
                <c:pt idx="47">
                  <c:v>0.47189994639999999</c:v>
                </c:pt>
                <c:pt idx="48">
                  <c:v>0.48187953760000002</c:v>
                </c:pt>
                <c:pt idx="49">
                  <c:v>0.49185912879999999</c:v>
                </c:pt>
                <c:pt idx="50">
                  <c:v>0.50183871999999996</c:v>
                </c:pt>
                <c:pt idx="51">
                  <c:v>0.51181831119999999</c:v>
                </c:pt>
                <c:pt idx="52">
                  <c:v>0.52179790240000001</c:v>
                </c:pt>
                <c:pt idx="53">
                  <c:v>0.53177749360000004</c:v>
                </c:pt>
                <c:pt idx="54">
                  <c:v>0.54175708479999996</c:v>
                </c:pt>
                <c:pt idx="55">
                  <c:v>0.55173667599999998</c:v>
                </c:pt>
                <c:pt idx="56">
                  <c:v>0.56171626720000001</c:v>
                </c:pt>
                <c:pt idx="57">
                  <c:v>0.57169585839999992</c:v>
                </c:pt>
                <c:pt idx="58">
                  <c:v>0.58167544959999995</c:v>
                </c:pt>
                <c:pt idx="59">
                  <c:v>0.59165504079999998</c:v>
                </c:pt>
                <c:pt idx="60">
                  <c:v>0.60163463199999989</c:v>
                </c:pt>
                <c:pt idx="61">
                  <c:v>0.61161422319999992</c:v>
                </c:pt>
                <c:pt idx="62">
                  <c:v>0.62159381439999994</c:v>
                </c:pt>
                <c:pt idx="63">
                  <c:v>0.63157340559999997</c:v>
                </c:pt>
                <c:pt idx="64">
                  <c:v>0.6415529968</c:v>
                </c:pt>
                <c:pt idx="65">
                  <c:v>0.65153258800000002</c:v>
                </c:pt>
                <c:pt idx="66">
                  <c:v>0.66151217919999994</c:v>
                </c:pt>
                <c:pt idx="67">
                  <c:v>0.67149177039999997</c:v>
                </c:pt>
                <c:pt idx="68">
                  <c:v>0.68147136159999999</c:v>
                </c:pt>
                <c:pt idx="69">
                  <c:v>0.69145095279999991</c:v>
                </c:pt>
                <c:pt idx="70">
                  <c:v>0.70143054399999993</c:v>
                </c:pt>
                <c:pt idx="71">
                  <c:v>0.71141013519999996</c:v>
                </c:pt>
                <c:pt idx="72">
                  <c:v>0.72138972639999988</c:v>
                </c:pt>
                <c:pt idx="73">
                  <c:v>0.7313693175999999</c:v>
                </c:pt>
                <c:pt idx="74">
                  <c:v>0.74134890879999993</c:v>
                </c:pt>
                <c:pt idx="75">
                  <c:v>0.75132849999999995</c:v>
                </c:pt>
                <c:pt idx="76">
                  <c:v>0.76130809119999998</c:v>
                </c:pt>
                <c:pt idx="77">
                  <c:v>0.77128768240000001</c:v>
                </c:pt>
                <c:pt idx="78">
                  <c:v>0.78126727360000003</c:v>
                </c:pt>
                <c:pt idx="79">
                  <c:v>0.79124686479999995</c:v>
                </c:pt>
                <c:pt idx="80">
                  <c:v>0.80122645599999998</c:v>
                </c:pt>
                <c:pt idx="81">
                  <c:v>0.8112060472</c:v>
                </c:pt>
                <c:pt idx="82">
                  <c:v>0.82118563839999992</c:v>
                </c:pt>
                <c:pt idx="83">
                  <c:v>0.83116522959999994</c:v>
                </c:pt>
                <c:pt idx="84">
                  <c:v>0.84114482079999997</c:v>
                </c:pt>
                <c:pt idx="85">
                  <c:v>0.85112441199999989</c:v>
                </c:pt>
                <c:pt idx="86">
                  <c:v>0.86110400319999991</c:v>
                </c:pt>
                <c:pt idx="87">
                  <c:v>0.87108359439999994</c:v>
                </c:pt>
                <c:pt idx="88">
                  <c:v>0.88106318559999997</c:v>
                </c:pt>
                <c:pt idx="89">
                  <c:v>0.89104277679999999</c:v>
                </c:pt>
                <c:pt idx="90">
                  <c:v>0.90102236800000002</c:v>
                </c:pt>
                <c:pt idx="91">
                  <c:v>0.91100195919999993</c:v>
                </c:pt>
                <c:pt idx="92">
                  <c:v>0.92098155039999996</c:v>
                </c:pt>
                <c:pt idx="93">
                  <c:v>0.93096114159999999</c:v>
                </c:pt>
                <c:pt idx="94">
                  <c:v>0.9409407327999999</c:v>
                </c:pt>
                <c:pt idx="95">
                  <c:v>0.95092032399999993</c:v>
                </c:pt>
                <c:pt idx="96">
                  <c:v>0.96089991519999995</c:v>
                </c:pt>
                <c:pt idx="97">
                  <c:v>0.97087950639999987</c:v>
                </c:pt>
                <c:pt idx="98">
                  <c:v>0.9808590975999999</c:v>
                </c:pt>
                <c:pt idx="99">
                  <c:v>0.99083868879999992</c:v>
                </c:pt>
                <c:pt idx="100">
                  <c:v>1.0008182800000001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83-4FDE-B4C2-7BFE58216382}"/>
            </c:ext>
          </c:extLst>
        </c:ser>
        <c:ser>
          <c:idx val="2"/>
          <c:order val="2"/>
          <c:tx>
            <c:v>Grado2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Hoja3!$B$2:$B$102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Hoja3!$E$2:$E$102</c:f>
              <c:numCache>
                <c:formatCode>General</c:formatCode>
                <c:ptCount val="101"/>
                <c:pt idx="0">
                  <c:v>8.9999999999999993E-3</c:v>
                </c:pt>
                <c:pt idx="1">
                  <c:v>1.8611092179999997E-2</c:v>
                </c:pt>
                <c:pt idx="2">
                  <c:v>2.8229628720000004E-2</c:v>
                </c:pt>
                <c:pt idx="3">
                  <c:v>3.7855609620000001E-2</c:v>
                </c:pt>
                <c:pt idx="4">
                  <c:v>4.7489034880000003E-2</c:v>
                </c:pt>
                <c:pt idx="5">
                  <c:v>5.7129904500000002E-2</c:v>
                </c:pt>
                <c:pt idx="6">
                  <c:v>6.6778218479999985E-2</c:v>
                </c:pt>
                <c:pt idx="7">
                  <c:v>7.6433976819999999E-2</c:v>
                </c:pt>
                <c:pt idx="8">
                  <c:v>8.6097179519999997E-2</c:v>
                </c:pt>
                <c:pt idx="9">
                  <c:v>9.5767826579999993E-2</c:v>
                </c:pt>
                <c:pt idx="10">
                  <c:v>0.10544591799999999</c:v>
                </c:pt>
                <c:pt idx="11">
                  <c:v>0.11513145377999999</c:v>
                </c:pt>
                <c:pt idx="12">
                  <c:v>0.12482443391999999</c:v>
                </c:pt>
                <c:pt idx="13">
                  <c:v>0.13452485842</c:v>
                </c:pt>
                <c:pt idx="14">
                  <c:v>0.14423272728</c:v>
                </c:pt>
                <c:pt idx="15">
                  <c:v>0.15394804049999999</c:v>
                </c:pt>
                <c:pt idx="16">
                  <c:v>0.16367079808000001</c:v>
                </c:pt>
                <c:pt idx="17">
                  <c:v>0.17340100002000003</c:v>
                </c:pt>
                <c:pt idx="18">
                  <c:v>0.18313864631999999</c:v>
                </c:pt>
                <c:pt idx="19">
                  <c:v>0.19288373698</c:v>
                </c:pt>
                <c:pt idx="20">
                  <c:v>0.20263627200000001</c:v>
                </c:pt>
                <c:pt idx="21">
                  <c:v>0.21239625137999998</c:v>
                </c:pt>
                <c:pt idx="22">
                  <c:v>0.22216367512000001</c:v>
                </c:pt>
                <c:pt idx="23">
                  <c:v>0.23193854322000002</c:v>
                </c:pt>
                <c:pt idx="24">
                  <c:v>0.24172085567999999</c:v>
                </c:pt>
                <c:pt idx="25">
                  <c:v>0.25151061250000001</c:v>
                </c:pt>
                <c:pt idx="26">
                  <c:v>0.26130781368</c:v>
                </c:pt>
                <c:pt idx="27">
                  <c:v>0.27111245921999999</c:v>
                </c:pt>
                <c:pt idx="28">
                  <c:v>0.28092454912000003</c:v>
                </c:pt>
                <c:pt idx="29">
                  <c:v>0.29074408337999996</c:v>
                </c:pt>
                <c:pt idx="30">
                  <c:v>0.30057106199999994</c:v>
                </c:pt>
                <c:pt idx="31">
                  <c:v>0.31040548497999998</c:v>
                </c:pt>
                <c:pt idx="32">
                  <c:v>0.32024735232000001</c:v>
                </c:pt>
                <c:pt idx="33">
                  <c:v>0.33009666402000004</c:v>
                </c:pt>
                <c:pt idx="34">
                  <c:v>0.33995342008000001</c:v>
                </c:pt>
                <c:pt idx="35">
                  <c:v>0.34981762049999998</c:v>
                </c:pt>
                <c:pt idx="36">
                  <c:v>0.35968926528</c:v>
                </c:pt>
                <c:pt idx="37">
                  <c:v>0.36956835441999997</c:v>
                </c:pt>
                <c:pt idx="38">
                  <c:v>0.37945488791999998</c:v>
                </c:pt>
                <c:pt idx="39">
                  <c:v>0.38934886578</c:v>
                </c:pt>
                <c:pt idx="40">
                  <c:v>0.39925028800000001</c:v>
                </c:pt>
                <c:pt idx="41">
                  <c:v>0.40915915457999996</c:v>
                </c:pt>
                <c:pt idx="42">
                  <c:v>0.41907546551999997</c:v>
                </c:pt>
                <c:pt idx="43">
                  <c:v>0.42899922081999997</c:v>
                </c:pt>
                <c:pt idx="44">
                  <c:v>0.43893042048000003</c:v>
                </c:pt>
                <c:pt idx="45">
                  <c:v>0.44886906450000003</c:v>
                </c:pt>
                <c:pt idx="46">
                  <c:v>0.45881515288000002</c:v>
                </c:pt>
                <c:pt idx="47">
                  <c:v>0.46876868561999996</c:v>
                </c:pt>
                <c:pt idx="48">
                  <c:v>0.47872966271999995</c:v>
                </c:pt>
                <c:pt idx="49">
                  <c:v>0.48869808417999999</c:v>
                </c:pt>
                <c:pt idx="50">
                  <c:v>0.49867394999999998</c:v>
                </c:pt>
                <c:pt idx="51">
                  <c:v>0.50865726018000001</c:v>
                </c:pt>
                <c:pt idx="52">
                  <c:v>0.51864801471999999</c:v>
                </c:pt>
                <c:pt idx="53">
                  <c:v>0.52864621361999997</c:v>
                </c:pt>
                <c:pt idx="54">
                  <c:v>0.53865185687999995</c:v>
                </c:pt>
                <c:pt idx="55">
                  <c:v>0.54866494450000003</c:v>
                </c:pt>
                <c:pt idx="56">
                  <c:v>0.55868547648</c:v>
                </c:pt>
                <c:pt idx="57">
                  <c:v>0.56871345281999985</c:v>
                </c:pt>
                <c:pt idx="58">
                  <c:v>0.57874887351999993</c:v>
                </c:pt>
                <c:pt idx="59">
                  <c:v>0.58879173857999989</c:v>
                </c:pt>
                <c:pt idx="60">
                  <c:v>0.59884204799999996</c:v>
                </c:pt>
                <c:pt idx="61">
                  <c:v>0.60889980177999992</c:v>
                </c:pt>
                <c:pt idx="62">
                  <c:v>0.61896499991999987</c:v>
                </c:pt>
                <c:pt idx="63">
                  <c:v>0.62903764242000004</c:v>
                </c:pt>
                <c:pt idx="64">
                  <c:v>0.63911772927999999</c:v>
                </c:pt>
                <c:pt idx="65">
                  <c:v>0.64920526050000005</c:v>
                </c:pt>
                <c:pt idx="66">
                  <c:v>0.6593002360800001</c:v>
                </c:pt>
                <c:pt idx="67">
                  <c:v>0.66940265602000004</c:v>
                </c:pt>
                <c:pt idx="68">
                  <c:v>0.67951252032000009</c:v>
                </c:pt>
                <c:pt idx="69">
                  <c:v>0.68962982897999991</c:v>
                </c:pt>
                <c:pt idx="70">
                  <c:v>0.69975458199999996</c:v>
                </c:pt>
                <c:pt idx="71">
                  <c:v>0.70988677938</c:v>
                </c:pt>
                <c:pt idx="72">
                  <c:v>0.72002642111999993</c:v>
                </c:pt>
                <c:pt idx="73">
                  <c:v>0.73017350721999996</c:v>
                </c:pt>
                <c:pt idx="74">
                  <c:v>0.74032803768</c:v>
                </c:pt>
                <c:pt idx="75">
                  <c:v>0.75049001250000003</c:v>
                </c:pt>
                <c:pt idx="76">
                  <c:v>0.76065943167999994</c:v>
                </c:pt>
                <c:pt idx="77">
                  <c:v>0.77083629521999997</c:v>
                </c:pt>
                <c:pt idx="78">
                  <c:v>0.78102060311999999</c:v>
                </c:pt>
                <c:pt idx="79">
                  <c:v>0.79121235538000001</c:v>
                </c:pt>
                <c:pt idx="80">
                  <c:v>0.80141155200000003</c:v>
                </c:pt>
                <c:pt idx="81">
                  <c:v>0.81161819298000004</c:v>
                </c:pt>
                <c:pt idx="82">
                  <c:v>0.82183227831999983</c:v>
                </c:pt>
                <c:pt idx="83">
                  <c:v>0.83205380801999984</c:v>
                </c:pt>
                <c:pt idx="84">
                  <c:v>0.84228278207999985</c:v>
                </c:pt>
                <c:pt idx="85">
                  <c:v>0.85251920049999985</c:v>
                </c:pt>
                <c:pt idx="86">
                  <c:v>0.86276306327999985</c:v>
                </c:pt>
                <c:pt idx="87">
                  <c:v>0.87301437041999996</c:v>
                </c:pt>
                <c:pt idx="88">
                  <c:v>0.88327312192000007</c:v>
                </c:pt>
                <c:pt idx="89">
                  <c:v>0.89353931778000006</c:v>
                </c:pt>
                <c:pt idx="90">
                  <c:v>0.90381295800000006</c:v>
                </c:pt>
                <c:pt idx="91">
                  <c:v>0.91409404258000004</c:v>
                </c:pt>
                <c:pt idx="92">
                  <c:v>0.92438257152000003</c:v>
                </c:pt>
                <c:pt idx="93">
                  <c:v>0.93467854482000001</c:v>
                </c:pt>
                <c:pt idx="94">
                  <c:v>0.94498196247999988</c:v>
                </c:pt>
                <c:pt idx="95">
                  <c:v>0.95529282449999997</c:v>
                </c:pt>
                <c:pt idx="96">
                  <c:v>0.96561113087999995</c:v>
                </c:pt>
                <c:pt idx="97">
                  <c:v>0.97593688161999992</c:v>
                </c:pt>
                <c:pt idx="98">
                  <c:v>0.98627007672</c:v>
                </c:pt>
                <c:pt idx="99">
                  <c:v>0.99661071617999997</c:v>
                </c:pt>
                <c:pt idx="100">
                  <c:v>1.0069588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83-4FDE-B4C2-7BFE58216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325023"/>
        <c:axId val="156697327"/>
      </c:scatterChart>
      <c:valAx>
        <c:axId val="933325023"/>
        <c:scaling>
          <c:orientation val="minMax"/>
          <c:max val="1.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697327"/>
        <c:crosses val="autoZero"/>
        <c:crossBetween val="midCat"/>
      </c:valAx>
      <c:valAx>
        <c:axId val="156697327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332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Puntos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Hoja3!$I$2:$I$6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Hoja3!$J$2:$J$6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59-4EC0-B368-9D7726A163A8}"/>
            </c:ext>
          </c:extLst>
        </c:ser>
        <c:ser>
          <c:idx val="1"/>
          <c:order val="1"/>
          <c:tx>
            <c:v>Orden1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Hoja3!$I$2:$I$86</c:f>
              <c:numCache>
                <c:formatCode>General</c:formatCode>
                <c:ptCount val="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0.3</c:v>
                </c:pt>
                <c:pt idx="11">
                  <c:v>0.35</c:v>
                </c:pt>
                <c:pt idx="12">
                  <c:v>0.4</c:v>
                </c:pt>
                <c:pt idx="13">
                  <c:v>0.45</c:v>
                </c:pt>
                <c:pt idx="14">
                  <c:v>0.5</c:v>
                </c:pt>
                <c:pt idx="15">
                  <c:v>0.55000000000000004</c:v>
                </c:pt>
                <c:pt idx="16">
                  <c:v>0.6</c:v>
                </c:pt>
                <c:pt idx="17">
                  <c:v>0.65</c:v>
                </c:pt>
                <c:pt idx="18">
                  <c:v>0.7</c:v>
                </c:pt>
                <c:pt idx="19">
                  <c:v>0.75</c:v>
                </c:pt>
                <c:pt idx="20">
                  <c:v>0.8</c:v>
                </c:pt>
                <c:pt idx="21">
                  <c:v>0.85</c:v>
                </c:pt>
                <c:pt idx="22">
                  <c:v>0.9</c:v>
                </c:pt>
                <c:pt idx="23">
                  <c:v>0.95</c:v>
                </c:pt>
                <c:pt idx="24">
                  <c:v>1</c:v>
                </c:pt>
                <c:pt idx="25">
                  <c:v>1.05</c:v>
                </c:pt>
                <c:pt idx="26">
                  <c:v>1.1000000000000001</c:v>
                </c:pt>
                <c:pt idx="27">
                  <c:v>1.1499999999999999</c:v>
                </c:pt>
                <c:pt idx="28">
                  <c:v>1.2</c:v>
                </c:pt>
                <c:pt idx="29">
                  <c:v>1.25</c:v>
                </c:pt>
                <c:pt idx="30">
                  <c:v>1.3</c:v>
                </c:pt>
                <c:pt idx="31">
                  <c:v>1.35</c:v>
                </c:pt>
                <c:pt idx="32">
                  <c:v>1.4</c:v>
                </c:pt>
                <c:pt idx="33">
                  <c:v>1.45</c:v>
                </c:pt>
                <c:pt idx="34">
                  <c:v>1.5</c:v>
                </c:pt>
                <c:pt idx="35">
                  <c:v>1.55</c:v>
                </c:pt>
                <c:pt idx="36">
                  <c:v>1.6</c:v>
                </c:pt>
                <c:pt idx="37">
                  <c:v>1.65</c:v>
                </c:pt>
                <c:pt idx="38">
                  <c:v>1.7</c:v>
                </c:pt>
                <c:pt idx="39">
                  <c:v>1.75</c:v>
                </c:pt>
                <c:pt idx="40">
                  <c:v>1.8</c:v>
                </c:pt>
                <c:pt idx="41">
                  <c:v>1.85</c:v>
                </c:pt>
                <c:pt idx="42">
                  <c:v>1.9</c:v>
                </c:pt>
                <c:pt idx="43">
                  <c:v>1.95</c:v>
                </c:pt>
                <c:pt idx="44">
                  <c:v>2</c:v>
                </c:pt>
                <c:pt idx="45">
                  <c:v>2.0499999999999998</c:v>
                </c:pt>
                <c:pt idx="46">
                  <c:v>2.1</c:v>
                </c:pt>
                <c:pt idx="47">
                  <c:v>2.15</c:v>
                </c:pt>
                <c:pt idx="48">
                  <c:v>2.2000000000000002</c:v>
                </c:pt>
                <c:pt idx="49">
                  <c:v>2.25</c:v>
                </c:pt>
                <c:pt idx="50">
                  <c:v>2.2999999999999998</c:v>
                </c:pt>
                <c:pt idx="51">
                  <c:v>2.35</c:v>
                </c:pt>
                <c:pt idx="52">
                  <c:v>2.4</c:v>
                </c:pt>
                <c:pt idx="53">
                  <c:v>2.4500000000000002</c:v>
                </c:pt>
                <c:pt idx="54">
                  <c:v>2.5</c:v>
                </c:pt>
                <c:pt idx="55">
                  <c:v>2.5499999999999998</c:v>
                </c:pt>
                <c:pt idx="56">
                  <c:v>2.6</c:v>
                </c:pt>
                <c:pt idx="57">
                  <c:v>2.65</c:v>
                </c:pt>
                <c:pt idx="58">
                  <c:v>2.7</c:v>
                </c:pt>
                <c:pt idx="59">
                  <c:v>2.75</c:v>
                </c:pt>
                <c:pt idx="60">
                  <c:v>2.8</c:v>
                </c:pt>
                <c:pt idx="61">
                  <c:v>2.85</c:v>
                </c:pt>
                <c:pt idx="62">
                  <c:v>2.9</c:v>
                </c:pt>
                <c:pt idx="63">
                  <c:v>2.95</c:v>
                </c:pt>
                <c:pt idx="64">
                  <c:v>3</c:v>
                </c:pt>
                <c:pt idx="65">
                  <c:v>3.05</c:v>
                </c:pt>
                <c:pt idx="66">
                  <c:v>3.1</c:v>
                </c:pt>
                <c:pt idx="67">
                  <c:v>3.15</c:v>
                </c:pt>
                <c:pt idx="68">
                  <c:v>3.2</c:v>
                </c:pt>
                <c:pt idx="69">
                  <c:v>3.25</c:v>
                </c:pt>
                <c:pt idx="70">
                  <c:v>3.3</c:v>
                </c:pt>
                <c:pt idx="71">
                  <c:v>3.35</c:v>
                </c:pt>
                <c:pt idx="72">
                  <c:v>3.4</c:v>
                </c:pt>
                <c:pt idx="73">
                  <c:v>3.45</c:v>
                </c:pt>
                <c:pt idx="74">
                  <c:v>3.5</c:v>
                </c:pt>
                <c:pt idx="75">
                  <c:v>3.55</c:v>
                </c:pt>
                <c:pt idx="76">
                  <c:v>3.6</c:v>
                </c:pt>
                <c:pt idx="77">
                  <c:v>3.65</c:v>
                </c:pt>
                <c:pt idx="78">
                  <c:v>3.7</c:v>
                </c:pt>
                <c:pt idx="79">
                  <c:v>3.75</c:v>
                </c:pt>
                <c:pt idx="80">
                  <c:v>3.8</c:v>
                </c:pt>
                <c:pt idx="81">
                  <c:v>3.85</c:v>
                </c:pt>
                <c:pt idx="82">
                  <c:v>3.9</c:v>
                </c:pt>
                <c:pt idx="83">
                  <c:v>3.95</c:v>
                </c:pt>
                <c:pt idx="84">
                  <c:v>4</c:v>
                </c:pt>
              </c:numCache>
            </c:numRef>
          </c:xVal>
          <c:yVal>
            <c:numRef>
              <c:f>Hoja3!$K$2:$K$86</c:f>
              <c:numCache>
                <c:formatCode>General</c:formatCode>
                <c:ptCount val="85"/>
                <c:pt idx="0">
                  <c:v>0.8</c:v>
                </c:pt>
                <c:pt idx="1">
                  <c:v>2.2999999999999998</c:v>
                </c:pt>
                <c:pt idx="2">
                  <c:v>3.8</c:v>
                </c:pt>
                <c:pt idx="3">
                  <c:v>5.3</c:v>
                </c:pt>
                <c:pt idx="4">
                  <c:v>6.8</c:v>
                </c:pt>
                <c:pt idx="5">
                  <c:v>0.875</c:v>
                </c:pt>
                <c:pt idx="6">
                  <c:v>0.95000000000000007</c:v>
                </c:pt>
                <c:pt idx="7">
                  <c:v>1.0249999999999999</c:v>
                </c:pt>
                <c:pt idx="8">
                  <c:v>1.1000000000000001</c:v>
                </c:pt>
                <c:pt idx="9">
                  <c:v>1.175</c:v>
                </c:pt>
                <c:pt idx="10">
                  <c:v>1.25</c:v>
                </c:pt>
                <c:pt idx="11">
                  <c:v>1.325</c:v>
                </c:pt>
                <c:pt idx="12">
                  <c:v>1.4000000000000001</c:v>
                </c:pt>
                <c:pt idx="13">
                  <c:v>1.4750000000000001</c:v>
                </c:pt>
                <c:pt idx="14">
                  <c:v>1.55</c:v>
                </c:pt>
                <c:pt idx="15">
                  <c:v>1.625</c:v>
                </c:pt>
                <c:pt idx="16">
                  <c:v>1.7</c:v>
                </c:pt>
                <c:pt idx="17">
                  <c:v>1.7750000000000001</c:v>
                </c:pt>
                <c:pt idx="18">
                  <c:v>1.8499999999999999</c:v>
                </c:pt>
                <c:pt idx="19">
                  <c:v>1.925</c:v>
                </c:pt>
                <c:pt idx="20">
                  <c:v>2</c:v>
                </c:pt>
                <c:pt idx="21">
                  <c:v>2.0750000000000002</c:v>
                </c:pt>
                <c:pt idx="22">
                  <c:v>2.1500000000000004</c:v>
                </c:pt>
                <c:pt idx="23">
                  <c:v>2.2249999999999996</c:v>
                </c:pt>
                <c:pt idx="24">
                  <c:v>2.2999999999999998</c:v>
                </c:pt>
                <c:pt idx="25">
                  <c:v>2.375</c:v>
                </c:pt>
                <c:pt idx="26">
                  <c:v>2.4500000000000002</c:v>
                </c:pt>
                <c:pt idx="27">
                  <c:v>2.5249999999999999</c:v>
                </c:pt>
                <c:pt idx="28">
                  <c:v>2.5999999999999996</c:v>
                </c:pt>
                <c:pt idx="29">
                  <c:v>2.6749999999999998</c:v>
                </c:pt>
                <c:pt idx="30">
                  <c:v>2.75</c:v>
                </c:pt>
                <c:pt idx="31">
                  <c:v>2.8250000000000002</c:v>
                </c:pt>
                <c:pt idx="32">
                  <c:v>2.8999999999999995</c:v>
                </c:pt>
                <c:pt idx="33">
                  <c:v>2.9749999999999996</c:v>
                </c:pt>
                <c:pt idx="34">
                  <c:v>3.05</c:v>
                </c:pt>
                <c:pt idx="35">
                  <c:v>3.125</c:v>
                </c:pt>
                <c:pt idx="36">
                  <c:v>3.2</c:v>
                </c:pt>
                <c:pt idx="37">
                  <c:v>3.2749999999999995</c:v>
                </c:pt>
                <c:pt idx="38">
                  <c:v>3.3499999999999996</c:v>
                </c:pt>
                <c:pt idx="39">
                  <c:v>3.4249999999999998</c:v>
                </c:pt>
                <c:pt idx="40">
                  <c:v>3.5</c:v>
                </c:pt>
                <c:pt idx="41">
                  <c:v>3.5750000000000002</c:v>
                </c:pt>
                <c:pt idx="42">
                  <c:v>3.6499999999999995</c:v>
                </c:pt>
                <c:pt idx="43">
                  <c:v>3.7249999999999996</c:v>
                </c:pt>
                <c:pt idx="44">
                  <c:v>3.8</c:v>
                </c:pt>
                <c:pt idx="45">
                  <c:v>3.875</c:v>
                </c:pt>
                <c:pt idx="46">
                  <c:v>3.95</c:v>
                </c:pt>
                <c:pt idx="47">
                  <c:v>4.0249999999999995</c:v>
                </c:pt>
                <c:pt idx="48">
                  <c:v>4.1000000000000005</c:v>
                </c:pt>
                <c:pt idx="49">
                  <c:v>4.1749999999999998</c:v>
                </c:pt>
                <c:pt idx="50">
                  <c:v>4.25</c:v>
                </c:pt>
                <c:pt idx="51">
                  <c:v>4.3250000000000002</c:v>
                </c:pt>
                <c:pt idx="52">
                  <c:v>4.3999999999999995</c:v>
                </c:pt>
                <c:pt idx="53">
                  <c:v>4.4750000000000005</c:v>
                </c:pt>
                <c:pt idx="54">
                  <c:v>4.55</c:v>
                </c:pt>
                <c:pt idx="55">
                  <c:v>4.625</c:v>
                </c:pt>
                <c:pt idx="56">
                  <c:v>4.7</c:v>
                </c:pt>
                <c:pt idx="57">
                  <c:v>4.7749999999999995</c:v>
                </c:pt>
                <c:pt idx="58">
                  <c:v>4.8500000000000005</c:v>
                </c:pt>
                <c:pt idx="59">
                  <c:v>4.9249999999999998</c:v>
                </c:pt>
                <c:pt idx="60">
                  <c:v>4.9999999999999991</c:v>
                </c:pt>
                <c:pt idx="61">
                  <c:v>5.0750000000000002</c:v>
                </c:pt>
                <c:pt idx="62">
                  <c:v>5.1499999999999995</c:v>
                </c:pt>
                <c:pt idx="63">
                  <c:v>5.2250000000000005</c:v>
                </c:pt>
                <c:pt idx="64">
                  <c:v>5.3</c:v>
                </c:pt>
                <c:pt idx="65">
                  <c:v>5.3749999999999991</c:v>
                </c:pt>
                <c:pt idx="66">
                  <c:v>5.45</c:v>
                </c:pt>
                <c:pt idx="67">
                  <c:v>5.5249999999999995</c:v>
                </c:pt>
                <c:pt idx="68">
                  <c:v>5.6000000000000005</c:v>
                </c:pt>
                <c:pt idx="69">
                  <c:v>5.6749999999999998</c:v>
                </c:pt>
                <c:pt idx="70">
                  <c:v>5.7499999999999991</c:v>
                </c:pt>
                <c:pt idx="71">
                  <c:v>5.8250000000000002</c:v>
                </c:pt>
                <c:pt idx="72">
                  <c:v>5.8999999999999995</c:v>
                </c:pt>
                <c:pt idx="73">
                  <c:v>5.9750000000000005</c:v>
                </c:pt>
                <c:pt idx="74">
                  <c:v>6.05</c:v>
                </c:pt>
                <c:pt idx="75">
                  <c:v>6.1249999999999991</c:v>
                </c:pt>
                <c:pt idx="76">
                  <c:v>6.2</c:v>
                </c:pt>
                <c:pt idx="77">
                  <c:v>6.2749999999999995</c:v>
                </c:pt>
                <c:pt idx="78">
                  <c:v>6.3500000000000005</c:v>
                </c:pt>
                <c:pt idx="79">
                  <c:v>6.4249999999999998</c:v>
                </c:pt>
                <c:pt idx="80">
                  <c:v>6.4999999999999991</c:v>
                </c:pt>
                <c:pt idx="81">
                  <c:v>6.5750000000000002</c:v>
                </c:pt>
                <c:pt idx="82">
                  <c:v>6.6499999999999995</c:v>
                </c:pt>
                <c:pt idx="83">
                  <c:v>6.7250000000000005</c:v>
                </c:pt>
                <c:pt idx="84">
                  <c:v>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59-4EC0-B368-9D7726A163A8}"/>
            </c:ext>
          </c:extLst>
        </c:ser>
        <c:ser>
          <c:idx val="2"/>
          <c:order val="2"/>
          <c:tx>
            <c:v>Grado2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Hoja3!$I$2:$I$86</c:f>
              <c:numCache>
                <c:formatCode>General</c:formatCode>
                <c:ptCount val="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0.3</c:v>
                </c:pt>
                <c:pt idx="11">
                  <c:v>0.35</c:v>
                </c:pt>
                <c:pt idx="12">
                  <c:v>0.4</c:v>
                </c:pt>
                <c:pt idx="13">
                  <c:v>0.45</c:v>
                </c:pt>
                <c:pt idx="14">
                  <c:v>0.5</c:v>
                </c:pt>
                <c:pt idx="15">
                  <c:v>0.55000000000000004</c:v>
                </c:pt>
                <c:pt idx="16">
                  <c:v>0.6</c:v>
                </c:pt>
                <c:pt idx="17">
                  <c:v>0.65</c:v>
                </c:pt>
                <c:pt idx="18">
                  <c:v>0.7</c:v>
                </c:pt>
                <c:pt idx="19">
                  <c:v>0.75</c:v>
                </c:pt>
                <c:pt idx="20">
                  <c:v>0.8</c:v>
                </c:pt>
                <c:pt idx="21">
                  <c:v>0.85</c:v>
                </c:pt>
                <c:pt idx="22">
                  <c:v>0.9</c:v>
                </c:pt>
                <c:pt idx="23">
                  <c:v>0.95</c:v>
                </c:pt>
                <c:pt idx="24">
                  <c:v>1</c:v>
                </c:pt>
                <c:pt idx="25">
                  <c:v>1.05</c:v>
                </c:pt>
                <c:pt idx="26">
                  <c:v>1.1000000000000001</c:v>
                </c:pt>
                <c:pt idx="27">
                  <c:v>1.1499999999999999</c:v>
                </c:pt>
                <c:pt idx="28">
                  <c:v>1.2</c:v>
                </c:pt>
                <c:pt idx="29">
                  <c:v>1.25</c:v>
                </c:pt>
                <c:pt idx="30">
                  <c:v>1.3</c:v>
                </c:pt>
                <c:pt idx="31">
                  <c:v>1.35</c:v>
                </c:pt>
                <c:pt idx="32">
                  <c:v>1.4</c:v>
                </c:pt>
                <c:pt idx="33">
                  <c:v>1.45</c:v>
                </c:pt>
                <c:pt idx="34">
                  <c:v>1.5</c:v>
                </c:pt>
                <c:pt idx="35">
                  <c:v>1.55</c:v>
                </c:pt>
                <c:pt idx="36">
                  <c:v>1.6</c:v>
                </c:pt>
                <c:pt idx="37">
                  <c:v>1.65</c:v>
                </c:pt>
                <c:pt idx="38">
                  <c:v>1.7</c:v>
                </c:pt>
                <c:pt idx="39">
                  <c:v>1.75</c:v>
                </c:pt>
                <c:pt idx="40">
                  <c:v>1.8</c:v>
                </c:pt>
                <c:pt idx="41">
                  <c:v>1.85</c:v>
                </c:pt>
                <c:pt idx="42">
                  <c:v>1.9</c:v>
                </c:pt>
                <c:pt idx="43">
                  <c:v>1.95</c:v>
                </c:pt>
                <c:pt idx="44">
                  <c:v>2</c:v>
                </c:pt>
                <c:pt idx="45">
                  <c:v>2.0499999999999998</c:v>
                </c:pt>
                <c:pt idx="46">
                  <c:v>2.1</c:v>
                </c:pt>
                <c:pt idx="47">
                  <c:v>2.15</c:v>
                </c:pt>
                <c:pt idx="48">
                  <c:v>2.2000000000000002</c:v>
                </c:pt>
                <c:pt idx="49">
                  <c:v>2.25</c:v>
                </c:pt>
                <c:pt idx="50">
                  <c:v>2.2999999999999998</c:v>
                </c:pt>
                <c:pt idx="51">
                  <c:v>2.35</c:v>
                </c:pt>
                <c:pt idx="52">
                  <c:v>2.4</c:v>
                </c:pt>
                <c:pt idx="53">
                  <c:v>2.4500000000000002</c:v>
                </c:pt>
                <c:pt idx="54">
                  <c:v>2.5</c:v>
                </c:pt>
                <c:pt idx="55">
                  <c:v>2.5499999999999998</c:v>
                </c:pt>
                <c:pt idx="56">
                  <c:v>2.6</c:v>
                </c:pt>
                <c:pt idx="57">
                  <c:v>2.65</c:v>
                </c:pt>
                <c:pt idx="58">
                  <c:v>2.7</c:v>
                </c:pt>
                <c:pt idx="59">
                  <c:v>2.75</c:v>
                </c:pt>
                <c:pt idx="60">
                  <c:v>2.8</c:v>
                </c:pt>
                <c:pt idx="61">
                  <c:v>2.85</c:v>
                </c:pt>
                <c:pt idx="62">
                  <c:v>2.9</c:v>
                </c:pt>
                <c:pt idx="63">
                  <c:v>2.95</c:v>
                </c:pt>
                <c:pt idx="64">
                  <c:v>3</c:v>
                </c:pt>
                <c:pt idx="65">
                  <c:v>3.05</c:v>
                </c:pt>
                <c:pt idx="66">
                  <c:v>3.1</c:v>
                </c:pt>
                <c:pt idx="67">
                  <c:v>3.15</c:v>
                </c:pt>
                <c:pt idx="68">
                  <c:v>3.2</c:v>
                </c:pt>
                <c:pt idx="69">
                  <c:v>3.25</c:v>
                </c:pt>
                <c:pt idx="70">
                  <c:v>3.3</c:v>
                </c:pt>
                <c:pt idx="71">
                  <c:v>3.35</c:v>
                </c:pt>
                <c:pt idx="72">
                  <c:v>3.4</c:v>
                </c:pt>
                <c:pt idx="73">
                  <c:v>3.45</c:v>
                </c:pt>
                <c:pt idx="74">
                  <c:v>3.5</c:v>
                </c:pt>
                <c:pt idx="75">
                  <c:v>3.55</c:v>
                </c:pt>
                <c:pt idx="76">
                  <c:v>3.6</c:v>
                </c:pt>
                <c:pt idx="77">
                  <c:v>3.65</c:v>
                </c:pt>
                <c:pt idx="78">
                  <c:v>3.7</c:v>
                </c:pt>
                <c:pt idx="79">
                  <c:v>3.75</c:v>
                </c:pt>
                <c:pt idx="80">
                  <c:v>3.8</c:v>
                </c:pt>
                <c:pt idx="81">
                  <c:v>3.85</c:v>
                </c:pt>
                <c:pt idx="82">
                  <c:v>3.9</c:v>
                </c:pt>
                <c:pt idx="83">
                  <c:v>3.95</c:v>
                </c:pt>
                <c:pt idx="84">
                  <c:v>4</c:v>
                </c:pt>
              </c:numCache>
            </c:numRef>
          </c:xVal>
          <c:yVal>
            <c:numRef>
              <c:f>Hoja3!$L$2:$L$86</c:f>
              <c:numCache>
                <c:formatCode>General</c:formatCode>
                <c:ptCount val="85"/>
                <c:pt idx="0">
                  <c:v>0.94285713999999998</c:v>
                </c:pt>
                <c:pt idx="1">
                  <c:v>2.2285714400000001</c:v>
                </c:pt>
                <c:pt idx="2">
                  <c:v>3.65714294</c:v>
                </c:pt>
                <c:pt idx="3">
                  <c:v>5.2285716399999993</c:v>
                </c:pt>
                <c:pt idx="4">
                  <c:v>6.9428575400000003</c:v>
                </c:pt>
                <c:pt idx="5">
                  <c:v>1.0037499965000001</c:v>
                </c:pt>
                <c:pt idx="6">
                  <c:v>1.0649999960000001</c:v>
                </c:pt>
                <c:pt idx="7">
                  <c:v>1.1266071385</c:v>
                </c:pt>
                <c:pt idx="8">
                  <c:v>1.188571424</c:v>
                </c:pt>
                <c:pt idx="9">
                  <c:v>1.2508928525</c:v>
                </c:pt>
                <c:pt idx="10">
                  <c:v>1.313571424</c:v>
                </c:pt>
                <c:pt idx="11">
                  <c:v>1.3766071385</c:v>
                </c:pt>
                <c:pt idx="12">
                  <c:v>1.4399999959999998</c:v>
                </c:pt>
                <c:pt idx="13">
                  <c:v>1.5037499964999999</c:v>
                </c:pt>
                <c:pt idx="14">
                  <c:v>1.5678571399999999</c:v>
                </c:pt>
                <c:pt idx="15">
                  <c:v>1.6323214265000001</c:v>
                </c:pt>
                <c:pt idx="16">
                  <c:v>1.6971428559999999</c:v>
                </c:pt>
                <c:pt idx="17">
                  <c:v>1.7623214285</c:v>
                </c:pt>
                <c:pt idx="18">
                  <c:v>1.8278571439999998</c:v>
                </c:pt>
                <c:pt idx="19">
                  <c:v>1.8937500025</c:v>
                </c:pt>
                <c:pt idx="20">
                  <c:v>1.9600000040000003</c:v>
                </c:pt>
                <c:pt idx="21">
                  <c:v>2.0266071485000001</c:v>
                </c:pt>
                <c:pt idx="22">
                  <c:v>2.093571436</c:v>
                </c:pt>
                <c:pt idx="23">
                  <c:v>2.1608928665000002</c:v>
                </c:pt>
                <c:pt idx="24">
                  <c:v>2.2285714400000001</c:v>
                </c:pt>
                <c:pt idx="25">
                  <c:v>2.2966071564999999</c:v>
                </c:pt>
                <c:pt idx="26">
                  <c:v>2.3650000160000002</c:v>
                </c:pt>
                <c:pt idx="27">
                  <c:v>2.4337500185000001</c:v>
                </c:pt>
                <c:pt idx="28">
                  <c:v>2.5028571639999999</c:v>
                </c:pt>
                <c:pt idx="29">
                  <c:v>2.5723214525000002</c:v>
                </c:pt>
                <c:pt idx="30">
                  <c:v>2.6421428840000001</c:v>
                </c:pt>
                <c:pt idx="31">
                  <c:v>2.7123214584999999</c:v>
                </c:pt>
                <c:pt idx="32">
                  <c:v>2.7828571759999998</c:v>
                </c:pt>
                <c:pt idx="33">
                  <c:v>2.8537500365000001</c:v>
                </c:pt>
                <c:pt idx="34">
                  <c:v>2.92500004</c:v>
                </c:pt>
                <c:pt idx="35">
                  <c:v>2.9966071864999999</c:v>
                </c:pt>
                <c:pt idx="36">
                  <c:v>3.0685714760000002</c:v>
                </c:pt>
                <c:pt idx="37">
                  <c:v>3.1408929084999997</c:v>
                </c:pt>
                <c:pt idx="38">
                  <c:v>3.213571484</c:v>
                </c:pt>
                <c:pt idx="39">
                  <c:v>3.2866072025000004</c:v>
                </c:pt>
                <c:pt idx="40">
                  <c:v>3.3600000640000003</c:v>
                </c:pt>
                <c:pt idx="41">
                  <c:v>3.4337500685000002</c:v>
                </c:pt>
                <c:pt idx="42">
                  <c:v>3.5078572160000001</c:v>
                </c:pt>
                <c:pt idx="43">
                  <c:v>3.5823215065</c:v>
                </c:pt>
                <c:pt idx="44">
                  <c:v>3.65714294</c:v>
                </c:pt>
                <c:pt idx="45">
                  <c:v>3.7323215164999999</c:v>
                </c:pt>
                <c:pt idx="46">
                  <c:v>3.8078572360000003</c:v>
                </c:pt>
                <c:pt idx="47">
                  <c:v>3.8837500985000002</c:v>
                </c:pt>
                <c:pt idx="48">
                  <c:v>3.9600001040000006</c:v>
                </c:pt>
                <c:pt idx="49">
                  <c:v>4.0366072524999996</c:v>
                </c:pt>
                <c:pt idx="50">
                  <c:v>4.113571544</c:v>
                </c:pt>
                <c:pt idx="51">
                  <c:v>4.1908929785000009</c:v>
                </c:pt>
                <c:pt idx="52">
                  <c:v>4.2685715559999995</c:v>
                </c:pt>
                <c:pt idx="53">
                  <c:v>4.3466072765000003</c:v>
                </c:pt>
                <c:pt idx="54">
                  <c:v>4.4250001399999999</c:v>
                </c:pt>
                <c:pt idx="55">
                  <c:v>4.5037501464999998</c:v>
                </c:pt>
                <c:pt idx="56">
                  <c:v>4.5828572960000002</c:v>
                </c:pt>
                <c:pt idx="57">
                  <c:v>4.6623215884999993</c:v>
                </c:pt>
                <c:pt idx="58">
                  <c:v>4.7421430239999998</c:v>
                </c:pt>
                <c:pt idx="59">
                  <c:v>4.8223216025000006</c:v>
                </c:pt>
                <c:pt idx="60">
                  <c:v>4.9028573239999993</c:v>
                </c:pt>
                <c:pt idx="61">
                  <c:v>4.9837501885000002</c:v>
                </c:pt>
                <c:pt idx="62">
                  <c:v>5.0650001959999997</c:v>
                </c:pt>
                <c:pt idx="63">
                  <c:v>5.1466073464999997</c:v>
                </c:pt>
                <c:pt idx="64">
                  <c:v>5.2285716399999993</c:v>
                </c:pt>
                <c:pt idx="65">
                  <c:v>5.3108930765000002</c:v>
                </c:pt>
                <c:pt idx="66">
                  <c:v>5.3935716559999998</c:v>
                </c:pt>
                <c:pt idx="67">
                  <c:v>5.4766073784999998</c:v>
                </c:pt>
                <c:pt idx="68">
                  <c:v>5.5600002440000003</c:v>
                </c:pt>
                <c:pt idx="69">
                  <c:v>5.6437502525000003</c:v>
                </c:pt>
                <c:pt idx="70">
                  <c:v>5.7278574039999999</c:v>
                </c:pt>
                <c:pt idx="71">
                  <c:v>5.8123216984999999</c:v>
                </c:pt>
                <c:pt idx="72">
                  <c:v>5.8971431360000004</c:v>
                </c:pt>
                <c:pt idx="73">
                  <c:v>5.9823217164999996</c:v>
                </c:pt>
                <c:pt idx="74">
                  <c:v>6.06785744</c:v>
                </c:pt>
                <c:pt idx="75">
                  <c:v>6.1537503065000001</c:v>
                </c:pt>
                <c:pt idx="76">
                  <c:v>6.2400003160000006</c:v>
                </c:pt>
                <c:pt idx="77">
                  <c:v>6.3266074684999998</c:v>
                </c:pt>
                <c:pt idx="78">
                  <c:v>6.4135717640000003</c:v>
                </c:pt>
                <c:pt idx="79">
                  <c:v>6.5008932024999995</c:v>
                </c:pt>
                <c:pt idx="80">
                  <c:v>6.588571784</c:v>
                </c:pt>
                <c:pt idx="81">
                  <c:v>6.676607508500001</c:v>
                </c:pt>
                <c:pt idx="82">
                  <c:v>6.7650003759999997</c:v>
                </c:pt>
                <c:pt idx="83">
                  <c:v>6.8537503865000007</c:v>
                </c:pt>
                <c:pt idx="84">
                  <c:v>6.9428575400000003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59-4EC0-B368-9D7726A163A8}"/>
            </c:ext>
          </c:extLst>
        </c:ser>
        <c:ser>
          <c:idx val="3"/>
          <c:order val="3"/>
          <c:tx>
            <c:v>Grado4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Hoja3!$I$2:$I$86</c:f>
              <c:numCache>
                <c:formatCode>General</c:formatCode>
                <c:ptCount val="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0.3</c:v>
                </c:pt>
                <c:pt idx="11">
                  <c:v>0.35</c:v>
                </c:pt>
                <c:pt idx="12">
                  <c:v>0.4</c:v>
                </c:pt>
                <c:pt idx="13">
                  <c:v>0.45</c:v>
                </c:pt>
                <c:pt idx="14">
                  <c:v>0.5</c:v>
                </c:pt>
                <c:pt idx="15">
                  <c:v>0.55000000000000004</c:v>
                </c:pt>
                <c:pt idx="16">
                  <c:v>0.6</c:v>
                </c:pt>
                <c:pt idx="17">
                  <c:v>0.65</c:v>
                </c:pt>
                <c:pt idx="18">
                  <c:v>0.7</c:v>
                </c:pt>
                <c:pt idx="19">
                  <c:v>0.75</c:v>
                </c:pt>
                <c:pt idx="20">
                  <c:v>0.8</c:v>
                </c:pt>
                <c:pt idx="21">
                  <c:v>0.85</c:v>
                </c:pt>
                <c:pt idx="22">
                  <c:v>0.9</c:v>
                </c:pt>
                <c:pt idx="23">
                  <c:v>0.95</c:v>
                </c:pt>
                <c:pt idx="24">
                  <c:v>1</c:v>
                </c:pt>
                <c:pt idx="25">
                  <c:v>1.05</c:v>
                </c:pt>
                <c:pt idx="26">
                  <c:v>1.1000000000000001</c:v>
                </c:pt>
                <c:pt idx="27">
                  <c:v>1.1499999999999999</c:v>
                </c:pt>
                <c:pt idx="28">
                  <c:v>1.2</c:v>
                </c:pt>
                <c:pt idx="29">
                  <c:v>1.25</c:v>
                </c:pt>
                <c:pt idx="30">
                  <c:v>1.3</c:v>
                </c:pt>
                <c:pt idx="31">
                  <c:v>1.35</c:v>
                </c:pt>
                <c:pt idx="32">
                  <c:v>1.4</c:v>
                </c:pt>
                <c:pt idx="33">
                  <c:v>1.45</c:v>
                </c:pt>
                <c:pt idx="34">
                  <c:v>1.5</c:v>
                </c:pt>
                <c:pt idx="35">
                  <c:v>1.55</c:v>
                </c:pt>
                <c:pt idx="36">
                  <c:v>1.6</c:v>
                </c:pt>
                <c:pt idx="37">
                  <c:v>1.65</c:v>
                </c:pt>
                <c:pt idx="38">
                  <c:v>1.7</c:v>
                </c:pt>
                <c:pt idx="39">
                  <c:v>1.75</c:v>
                </c:pt>
                <c:pt idx="40">
                  <c:v>1.8</c:v>
                </c:pt>
                <c:pt idx="41">
                  <c:v>1.85</c:v>
                </c:pt>
                <c:pt idx="42">
                  <c:v>1.9</c:v>
                </c:pt>
                <c:pt idx="43">
                  <c:v>1.95</c:v>
                </c:pt>
                <c:pt idx="44">
                  <c:v>2</c:v>
                </c:pt>
                <c:pt idx="45">
                  <c:v>2.0499999999999998</c:v>
                </c:pt>
                <c:pt idx="46">
                  <c:v>2.1</c:v>
                </c:pt>
                <c:pt idx="47">
                  <c:v>2.15</c:v>
                </c:pt>
                <c:pt idx="48">
                  <c:v>2.2000000000000002</c:v>
                </c:pt>
                <c:pt idx="49">
                  <c:v>2.25</c:v>
                </c:pt>
                <c:pt idx="50">
                  <c:v>2.2999999999999998</c:v>
                </c:pt>
                <c:pt idx="51">
                  <c:v>2.35</c:v>
                </c:pt>
                <c:pt idx="52">
                  <c:v>2.4</c:v>
                </c:pt>
                <c:pt idx="53">
                  <c:v>2.4500000000000002</c:v>
                </c:pt>
                <c:pt idx="54">
                  <c:v>2.5</c:v>
                </c:pt>
                <c:pt idx="55">
                  <c:v>2.5499999999999998</c:v>
                </c:pt>
                <c:pt idx="56">
                  <c:v>2.6</c:v>
                </c:pt>
                <c:pt idx="57">
                  <c:v>2.65</c:v>
                </c:pt>
                <c:pt idx="58">
                  <c:v>2.7</c:v>
                </c:pt>
                <c:pt idx="59">
                  <c:v>2.75</c:v>
                </c:pt>
                <c:pt idx="60">
                  <c:v>2.8</c:v>
                </c:pt>
                <c:pt idx="61">
                  <c:v>2.85</c:v>
                </c:pt>
                <c:pt idx="62">
                  <c:v>2.9</c:v>
                </c:pt>
                <c:pt idx="63">
                  <c:v>2.95</c:v>
                </c:pt>
                <c:pt idx="64">
                  <c:v>3</c:v>
                </c:pt>
                <c:pt idx="65">
                  <c:v>3.05</c:v>
                </c:pt>
                <c:pt idx="66">
                  <c:v>3.1</c:v>
                </c:pt>
                <c:pt idx="67">
                  <c:v>3.15</c:v>
                </c:pt>
                <c:pt idx="68">
                  <c:v>3.2</c:v>
                </c:pt>
                <c:pt idx="69">
                  <c:v>3.25</c:v>
                </c:pt>
                <c:pt idx="70">
                  <c:v>3.3</c:v>
                </c:pt>
                <c:pt idx="71">
                  <c:v>3.35</c:v>
                </c:pt>
                <c:pt idx="72">
                  <c:v>3.4</c:v>
                </c:pt>
                <c:pt idx="73">
                  <c:v>3.45</c:v>
                </c:pt>
                <c:pt idx="74">
                  <c:v>3.5</c:v>
                </c:pt>
                <c:pt idx="75">
                  <c:v>3.55</c:v>
                </c:pt>
                <c:pt idx="76">
                  <c:v>3.6</c:v>
                </c:pt>
                <c:pt idx="77">
                  <c:v>3.65</c:v>
                </c:pt>
                <c:pt idx="78">
                  <c:v>3.7</c:v>
                </c:pt>
                <c:pt idx="79">
                  <c:v>3.75</c:v>
                </c:pt>
                <c:pt idx="80">
                  <c:v>3.8</c:v>
                </c:pt>
                <c:pt idx="81">
                  <c:v>3.85</c:v>
                </c:pt>
                <c:pt idx="82">
                  <c:v>3.9</c:v>
                </c:pt>
                <c:pt idx="83">
                  <c:v>3.95</c:v>
                </c:pt>
                <c:pt idx="84">
                  <c:v>4</c:v>
                </c:pt>
              </c:numCache>
            </c:numRef>
          </c:xVal>
          <c:yVal>
            <c:numRef>
              <c:f>Hoja3!$G$2:$G$86</c:f>
              <c:numCache>
                <c:formatCode>General</c:formatCode>
                <c:ptCount val="85"/>
                <c:pt idx="0">
                  <c:v>1</c:v>
                </c:pt>
                <c:pt idx="1">
                  <c:v>2.0000060000000004</c:v>
                </c:pt>
                <c:pt idx="2">
                  <c:v>4.0000039999999988</c:v>
                </c:pt>
                <c:pt idx="3">
                  <c:v>4.9999719999999996</c:v>
                </c:pt>
                <c:pt idx="4">
                  <c:v>6.9998719999999963</c:v>
                </c:pt>
                <c:pt idx="5">
                  <c:v>0.9498347075375001</c:v>
                </c:pt>
                <c:pt idx="6">
                  <c:v>0.91535066359999995</c:v>
                </c:pt>
                <c:pt idx="7">
                  <c:v>0.89558536828750002</c:v>
                </c:pt>
                <c:pt idx="8">
                  <c:v>0.88960132160000005</c:v>
                </c:pt>
                <c:pt idx="9">
                  <c:v>0.89648602343749983</c:v>
                </c:pt>
                <c:pt idx="10">
                  <c:v>0.91535197359999998</c:v>
                </c:pt>
                <c:pt idx="11">
                  <c:v>0.94533667178750014</c:v>
                </c:pt>
                <c:pt idx="12">
                  <c:v>0.98560261760000012</c:v>
                </c:pt>
                <c:pt idx="13">
                  <c:v>1.0353373105374999</c:v>
                </c:pt>
                <c:pt idx="14">
                  <c:v>1.09375325</c:v>
                </c:pt>
                <c:pt idx="15">
                  <c:v>1.1600879352875002</c:v>
                </c:pt>
                <c:pt idx="16">
                  <c:v>1.2336038655999999</c:v>
                </c:pt>
                <c:pt idx="17">
                  <c:v>1.3135885400375</c:v>
                </c:pt>
                <c:pt idx="18">
                  <c:v>1.3993544575999999</c:v>
                </c:pt>
                <c:pt idx="19">
                  <c:v>1.4902391171875005</c:v>
                </c:pt>
                <c:pt idx="20">
                  <c:v>1.5856050176000005</c:v>
                </c:pt>
                <c:pt idx="21">
                  <c:v>1.6848396575375</c:v>
                </c:pt>
                <c:pt idx="22">
                  <c:v>1.7873555355999999</c:v>
                </c:pt>
                <c:pt idx="23">
                  <c:v>1.8925901502875</c:v>
                </c:pt>
                <c:pt idx="24">
                  <c:v>2.0000060000000004</c:v>
                </c:pt>
                <c:pt idx="25">
                  <c:v>2.1090905830374997</c:v>
                </c:pt>
                <c:pt idx="26">
                  <c:v>2.2193563976000004</c:v>
                </c:pt>
                <c:pt idx="27">
                  <c:v>2.3303409417875001</c:v>
                </c:pt>
                <c:pt idx="28">
                  <c:v>2.4416067135999997</c:v>
                </c:pt>
                <c:pt idx="29">
                  <c:v>2.5527412109374996</c:v>
                </c:pt>
                <c:pt idx="30">
                  <c:v>2.6633569316000005</c:v>
                </c:pt>
                <c:pt idx="31">
                  <c:v>2.7730913732874991</c:v>
                </c:pt>
                <c:pt idx="32">
                  <c:v>2.8816070335999999</c:v>
                </c:pt>
                <c:pt idx="33">
                  <c:v>2.9885914100375</c:v>
                </c:pt>
                <c:pt idx="34">
                  <c:v>3.0937569999999996</c:v>
                </c:pt>
                <c:pt idx="35">
                  <c:v>3.1968413007875007</c:v>
                </c:pt>
                <c:pt idx="36">
                  <c:v>3.2976068096000013</c:v>
                </c:pt>
                <c:pt idx="37">
                  <c:v>3.3958410235374981</c:v>
                </c:pt>
                <c:pt idx="38">
                  <c:v>3.491356439600001</c:v>
                </c:pt>
                <c:pt idx="39">
                  <c:v>3.5839905546874986</c:v>
                </c:pt>
                <c:pt idx="40">
                  <c:v>3.6736058655999995</c:v>
                </c:pt>
                <c:pt idx="41">
                  <c:v>3.7600898690374986</c:v>
                </c:pt>
                <c:pt idx="42">
                  <c:v>3.8433550616000005</c:v>
                </c:pt>
                <c:pt idx="43">
                  <c:v>3.9233389397875</c:v>
                </c:pt>
                <c:pt idx="44">
                  <c:v>4.0000039999999988</c:v>
                </c:pt>
                <c:pt idx="45">
                  <c:v>4.0733377385375</c:v>
                </c:pt>
                <c:pt idx="46">
                  <c:v>4.1433526515999972</c:v>
                </c:pt>
                <c:pt idx="47">
                  <c:v>4.2100862352875001</c:v>
                </c:pt>
                <c:pt idx="48">
                  <c:v>4.2736009855999981</c:v>
                </c:pt>
                <c:pt idx="49">
                  <c:v>4.3339843984374999</c:v>
                </c:pt>
                <c:pt idx="50">
                  <c:v>4.391348969600001</c:v>
                </c:pt>
                <c:pt idx="51">
                  <c:v>4.445832194787501</c:v>
                </c:pt>
                <c:pt idx="52">
                  <c:v>4.4975965696000006</c:v>
                </c:pt>
                <c:pt idx="53">
                  <c:v>4.546829589537503</c:v>
                </c:pt>
                <c:pt idx="54">
                  <c:v>4.5937437499999989</c:v>
                </c:pt>
                <c:pt idx="55">
                  <c:v>4.6385765462874957</c:v>
                </c:pt>
                <c:pt idx="56">
                  <c:v>4.6815904735999982</c:v>
                </c:pt>
                <c:pt idx="57">
                  <c:v>4.7230730270375041</c:v>
                </c:pt>
                <c:pt idx="58">
                  <c:v>4.7633367015999966</c:v>
                </c:pt>
                <c:pt idx="59">
                  <c:v>4.8027189921875006</c:v>
                </c:pt>
                <c:pt idx="60">
                  <c:v>4.8415823935999995</c:v>
                </c:pt>
                <c:pt idx="61">
                  <c:v>4.880314400537495</c:v>
                </c:pt>
                <c:pt idx="62">
                  <c:v>4.919327507600002</c:v>
                </c:pt>
                <c:pt idx="63">
                  <c:v>4.9590592092875028</c:v>
                </c:pt>
                <c:pt idx="64">
                  <c:v>4.9999719999999996</c:v>
                </c:pt>
                <c:pt idx="65">
                  <c:v>5.0425533740375013</c:v>
                </c:pt>
                <c:pt idx="66">
                  <c:v>5.0873158256000011</c:v>
                </c:pt>
                <c:pt idx="67">
                  <c:v>5.1347968487874986</c:v>
                </c:pt>
                <c:pt idx="68">
                  <c:v>5.1855589376000033</c:v>
                </c:pt>
                <c:pt idx="69">
                  <c:v>5.2401895859375003</c:v>
                </c:pt>
                <c:pt idx="70">
                  <c:v>5.2993012875999881</c:v>
                </c:pt>
                <c:pt idx="71">
                  <c:v>5.3635315362874998</c:v>
                </c:pt>
                <c:pt idx="72">
                  <c:v>5.4335428256</c:v>
                </c:pt>
                <c:pt idx="73">
                  <c:v>5.5100226490374951</c:v>
                </c:pt>
                <c:pt idx="74">
                  <c:v>5.5936834999999974</c:v>
                </c:pt>
                <c:pt idx="75">
                  <c:v>5.6852628717875042</c:v>
                </c:pt>
                <c:pt idx="76">
                  <c:v>5.7855232575999977</c:v>
                </c:pt>
                <c:pt idx="77">
                  <c:v>5.8952521505374946</c:v>
                </c:pt>
                <c:pt idx="78">
                  <c:v>6.0152620435999928</c:v>
                </c:pt>
                <c:pt idx="79">
                  <c:v>6.1463904296875072</c:v>
                </c:pt>
                <c:pt idx="80">
                  <c:v>6.2894998016000017</c:v>
                </c:pt>
                <c:pt idx="81">
                  <c:v>6.4454776520374892</c:v>
                </c:pt>
                <c:pt idx="82">
                  <c:v>6.6152364735999996</c:v>
                </c:pt>
                <c:pt idx="83">
                  <c:v>6.7997137587874903</c:v>
                </c:pt>
                <c:pt idx="84">
                  <c:v>6.9998719999999963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59-4EC0-B368-9D7726A16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473199"/>
        <c:axId val="267054175"/>
      </c:scatterChart>
      <c:valAx>
        <c:axId val="27247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7054175"/>
        <c:crosses val="autoZero"/>
        <c:crossBetween val="midCat"/>
      </c:valAx>
      <c:valAx>
        <c:axId val="26705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247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102</xdr:row>
      <xdr:rowOff>28575</xdr:rowOff>
    </xdr:from>
    <xdr:to>
      <xdr:col>15</xdr:col>
      <xdr:colOff>333375</xdr:colOff>
      <xdr:row>133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95E7A7-6C1F-45A7-B86B-F6356FE38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33334</xdr:colOff>
      <xdr:row>0</xdr:row>
      <xdr:rowOff>9523</xdr:rowOff>
    </xdr:from>
    <xdr:to>
      <xdr:col>29</xdr:col>
      <xdr:colOff>619125</xdr:colOff>
      <xdr:row>40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ADFA3FB-F118-454C-ABAE-4325C88F4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6BA17F62-D3F5-44E0-BA98-B270372842F2}" autoFormatId="16" applyNumberFormats="0" applyBorderFormats="0" applyFontFormats="0" applyPatternFormats="0" applyAlignmentFormats="0" applyWidthHeightFormats="0">
  <queryTableRefresh nextId="7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6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4F800C05-79C8-45FA-BD65-0BE399F78168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24935C-C2EE-40B6-98E0-1434DAB2A157}" name="data_file__2" displayName="data_file__2" ref="A1:E102" tableType="queryTable" totalsRowShown="0">
  <autoFilter ref="A1:E102" xr:uid="{765E1EE4-8195-4569-A46B-183D4E0E0279}"/>
  <tableColumns count="5">
    <tableColumn id="1" xr3:uid="{36BC8A19-1D37-406E-BE21-305D34978A94}" uniqueName="1" name="Column1" queryTableFieldId="1" dataDxfId="5"/>
    <tableColumn id="2" xr3:uid="{E42C436D-9E94-4653-88A6-3D15F76A13C2}" uniqueName="2" name="Column2" queryTableFieldId="2"/>
    <tableColumn id="3" xr3:uid="{A9B5818F-9FF4-4828-9D42-16B093831E69}" uniqueName="3" name="Column3" queryTableFieldId="3"/>
    <tableColumn id="4" xr3:uid="{5A04FB4D-C875-4505-B3F3-B6156DC8F2A2}" uniqueName="4" name="Min^2 Grado 1" queryTableFieldId="4" dataDxfId="4">
      <calculatedColumnFormula>0.00285916+0.99795912*data_file__2[[#This Row],[Column2]]</calculatedColumnFormula>
    </tableColumn>
    <tableColumn id="5" xr3:uid="{11392E26-0208-4457-AE20-0CA371B40949}" uniqueName="5" name="Min^2 Grado 2" queryTableFieldId="6" dataDxfId="3">
      <calculatedColumnFormula xml:space="preserve"> 0.009+0.960737*data_file__2[[#This Row],[Column2]]+0.0372218*data_file__2[[#This Row],[Column2]]^2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FE9B96-F0F5-4900-97ED-98AC53B582CE}" name="data_file__3" displayName="data_file__3" ref="H1:L86" tableType="queryTable" totalsRowShown="0">
  <autoFilter ref="H1:L86" xr:uid="{848CB724-F95A-43D6-8141-8887CBA73FC7}"/>
  <tableColumns count="5">
    <tableColumn id="1" xr3:uid="{92C82178-5CA1-4406-B537-FCBED0D96ACB}" uniqueName="1" name="Column1" queryTableFieldId="1" dataDxfId="2"/>
    <tableColumn id="2" xr3:uid="{68FF6337-7CA0-45D0-A604-FFBCA4DA6BBA}" uniqueName="2" name="Column2" queryTableFieldId="2"/>
    <tableColumn id="3" xr3:uid="{24BC79FD-11AA-4866-9A1B-B8D83D233BCB}" uniqueName="3" name="Column3" queryTableFieldId="3"/>
    <tableColumn id="4" xr3:uid="{194376B1-ECEE-48F5-B741-0C8DCC60470C}" uniqueName="4" name="Min^2 Grado 1" queryTableFieldId="4" dataDxfId="0">
      <calculatedColumnFormula>0.8+1.5*data_file__3[[#This Row],[Column2]]</calculatedColumnFormula>
    </tableColumn>
    <tableColumn id="5" xr3:uid="{931A7574-197A-4320-AA6A-E758A1C7547C}" uniqueName="5" name="Min^2 Grado 2" queryTableFieldId="5" dataDxfId="1">
      <calculatedColumnFormula>0.94285714+1.2142857*data_file__3[[#This Row],[Column2]]+0.0714286*data_file__3[[#This Row],[Column2]]^2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B0EA7-EB75-4782-88AE-BA3517ECE1CE}">
  <dimension ref="A1:L102"/>
  <sheetViews>
    <sheetView tabSelected="1" topLeftCell="K4" workbookViewId="0">
      <selection activeCell="F1" sqref="F1"/>
    </sheetView>
  </sheetViews>
  <sheetFormatPr baseColWidth="10" defaultRowHeight="15" x14ac:dyDescent="0.25"/>
  <cols>
    <col min="1" max="2" width="11.140625" bestFit="1" customWidth="1"/>
    <col min="3" max="3" width="12" bestFit="1" customWidth="1"/>
    <col min="4" max="4" width="16" customWidth="1"/>
    <col min="5" max="5" width="16.7109375" customWidth="1"/>
    <col min="7" max="7" width="12.5703125" customWidth="1"/>
    <col min="11" max="11" width="16" customWidth="1"/>
    <col min="12" max="12" width="16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G1" t="s">
        <v>6</v>
      </c>
      <c r="H1" t="s">
        <v>0</v>
      </c>
      <c r="I1" t="s">
        <v>1</v>
      </c>
      <c r="J1" t="s">
        <v>2</v>
      </c>
      <c r="K1" t="s">
        <v>4</v>
      </c>
      <c r="L1" t="s">
        <v>5</v>
      </c>
    </row>
    <row r="2" spans="1:12" x14ac:dyDescent="0.25">
      <c r="A2" s="1" t="s">
        <v>3</v>
      </c>
      <c r="B2">
        <v>0</v>
      </c>
      <c r="C2">
        <v>0.01</v>
      </c>
      <c r="D2">
        <f>0.00285916+0.99795912*data_file__2[[#This Row],[Column2]]</f>
        <v>2.8591599999999999E-3</v>
      </c>
      <c r="E2">
        <f xml:space="preserve"> 0.009+0.960737*data_file__2[[#This Row],[Column2]]+0.0372218*data_file__2[[#This Row],[Column2]]^2</f>
        <v>8.9999999999999993E-3</v>
      </c>
      <c r="G2">
        <f>1-1.16666*data_file__3[[#This Row],[Column2]]+3.333333*data_file__3[[#This Row],[Column2]]^2-1.333333*data_file__3[[#This Row],[Column2]]^3+0.166666*data_file__3[[#This Row],[Column2]]^4</f>
        <v>1</v>
      </c>
      <c r="H2" s="1" t="s">
        <v>3</v>
      </c>
      <c r="I2">
        <v>0</v>
      </c>
      <c r="J2">
        <v>1</v>
      </c>
      <c r="K2">
        <f>0.8+1.5*data_file__2[[#This Row],[Column2]]</f>
        <v>0.8</v>
      </c>
      <c r="L2">
        <f>0.94285714+1.2142857*data_file__3[[#This Row],[Column2]]+0.0714286*data_file__3[[#This Row],[Column2]]^2</f>
        <v>0.94285713999999998</v>
      </c>
    </row>
    <row r="3" spans="1:12" x14ac:dyDescent="0.25">
      <c r="A3" s="1" t="s">
        <v>3</v>
      </c>
      <c r="B3">
        <v>0.01</v>
      </c>
      <c r="C3">
        <v>1.6401356999999998E-2</v>
      </c>
      <c r="D3">
        <f>0.00285916+0.99795912*data_file__2[[#This Row],[Column2]]</f>
        <v>1.28387512E-2</v>
      </c>
      <c r="E3">
        <f xml:space="preserve"> 0.009+0.960737*data_file__2[[#This Row],[Column2]]+0.0372218*data_file__2[[#This Row],[Column2]]^2</f>
        <v>1.8611092179999997E-2</v>
      </c>
      <c r="G3">
        <f>1-1.16666*data_file__3[[#This Row],[Column2]]+3.333333*data_file__3[[#This Row],[Column2]]^2-1.333333*data_file__3[[#This Row],[Column2]]^3+0.166666*data_file__3[[#This Row],[Column2]]^4</f>
        <v>2.0000060000000004</v>
      </c>
      <c r="H3" s="1" t="s">
        <v>3</v>
      </c>
      <c r="I3">
        <v>1</v>
      </c>
      <c r="J3">
        <v>2</v>
      </c>
      <c r="K3">
        <f>0.8+1.5*data_file__3[[#This Row],[Column2]]</f>
        <v>2.2999999999999998</v>
      </c>
      <c r="L3">
        <f>0.94285714+1.2142857*data_file__3[[#This Row],[Column2]]+0.0714286*data_file__3[[#This Row],[Column2]]^2</f>
        <v>2.2285714400000001</v>
      </c>
    </row>
    <row r="4" spans="1:12" x14ac:dyDescent="0.25">
      <c r="A4" s="1" t="s">
        <v>3</v>
      </c>
      <c r="B4">
        <v>0.02</v>
      </c>
      <c r="C4">
        <v>1.7825225E-2</v>
      </c>
      <c r="D4">
        <f>0.00285916+0.99795912*data_file__2[[#This Row],[Column2]]</f>
        <v>2.28183424E-2</v>
      </c>
      <c r="E4">
        <f xml:space="preserve"> 0.009+0.960737*data_file__2[[#This Row],[Column2]]+0.0372218*data_file__2[[#This Row],[Column2]]^2</f>
        <v>2.8229628720000004E-2</v>
      </c>
      <c r="G4">
        <f>1-1.16666*data_file__3[[#This Row],[Column2]]+3.333333*data_file__3[[#This Row],[Column2]]^2-1.333333*data_file__3[[#This Row],[Column2]]^3+0.166666*data_file__3[[#This Row],[Column2]]^4</f>
        <v>4.0000039999999988</v>
      </c>
      <c r="H4" s="1" t="s">
        <v>3</v>
      </c>
      <c r="I4">
        <v>2</v>
      </c>
      <c r="J4">
        <v>4</v>
      </c>
      <c r="K4">
        <f>0.8+1.5*data_file__3[[#This Row],[Column2]]</f>
        <v>3.8</v>
      </c>
      <c r="L4">
        <f>0.94285714+1.2142857*data_file__3[[#This Row],[Column2]]+0.0714286*data_file__3[[#This Row],[Column2]]^2</f>
        <v>3.65714294</v>
      </c>
    </row>
    <row r="5" spans="1:12" x14ac:dyDescent="0.25">
      <c r="A5" s="1" t="s">
        <v>3</v>
      </c>
      <c r="B5">
        <v>0.03</v>
      </c>
      <c r="C5">
        <v>2.3055276999999999E-2</v>
      </c>
      <c r="D5">
        <f>0.00285916+0.99795912*data_file__2[[#This Row],[Column2]]</f>
        <v>3.2797933600000002E-2</v>
      </c>
      <c r="E5">
        <f xml:space="preserve"> 0.009+0.960737*data_file__2[[#This Row],[Column2]]+0.0372218*data_file__2[[#This Row],[Column2]]^2</f>
        <v>3.7855609620000001E-2</v>
      </c>
      <c r="G5">
        <f>1-1.16666*data_file__3[[#This Row],[Column2]]+3.333333*data_file__3[[#This Row],[Column2]]^2-1.333333*data_file__3[[#This Row],[Column2]]^3+0.166666*data_file__3[[#This Row],[Column2]]^4</f>
        <v>4.9999719999999996</v>
      </c>
      <c r="H5" s="1" t="s">
        <v>3</v>
      </c>
      <c r="I5">
        <v>3</v>
      </c>
      <c r="J5">
        <v>5</v>
      </c>
      <c r="K5">
        <f>0.8+1.5*data_file__3[[#This Row],[Column2]]</f>
        <v>5.3</v>
      </c>
      <c r="L5">
        <f>0.94285714+1.2142857*data_file__3[[#This Row],[Column2]]+0.0714286*data_file__3[[#This Row],[Column2]]^2</f>
        <v>5.2285716399999993</v>
      </c>
    </row>
    <row r="6" spans="1:12" x14ac:dyDescent="0.25">
      <c r="A6" s="1" t="s">
        <v>3</v>
      </c>
      <c r="B6">
        <v>0.04</v>
      </c>
      <c r="C6">
        <v>3.7357746999999997E-2</v>
      </c>
      <c r="D6">
        <f>0.00285916+0.99795912*data_file__2[[#This Row],[Column2]]</f>
        <v>4.2777524800000001E-2</v>
      </c>
      <c r="E6">
        <f xml:space="preserve"> 0.009+0.960737*data_file__2[[#This Row],[Column2]]+0.0372218*data_file__2[[#This Row],[Column2]]^2</f>
        <v>4.7489034880000003E-2</v>
      </c>
      <c r="G6">
        <f>1-1.16666*data_file__3[[#This Row],[Column2]]+3.333333*data_file__3[[#This Row],[Column2]]^2-1.333333*data_file__3[[#This Row],[Column2]]^3+0.166666*data_file__3[[#This Row],[Column2]]^4</f>
        <v>6.9998719999999963</v>
      </c>
      <c r="H6" s="1" t="s">
        <v>3</v>
      </c>
      <c r="I6">
        <v>4</v>
      </c>
      <c r="J6">
        <v>7</v>
      </c>
      <c r="K6">
        <f>0.8+1.5*data_file__3[[#This Row],[Column2]]</f>
        <v>6.8</v>
      </c>
      <c r="L6">
        <f>0.94285714+1.2142857*data_file__3[[#This Row],[Column2]]+0.0714286*data_file__3[[#This Row],[Column2]]^2</f>
        <v>6.9428575400000003</v>
      </c>
    </row>
    <row r="7" spans="1:12" x14ac:dyDescent="0.25">
      <c r="A7" s="1" t="s">
        <v>3</v>
      </c>
      <c r="B7">
        <v>0.05</v>
      </c>
      <c r="C7">
        <v>5.7630876999999997E-2</v>
      </c>
      <c r="D7">
        <f>0.00285916+0.99795912*data_file__2[[#This Row],[Column2]]</f>
        <v>5.2757116E-2</v>
      </c>
      <c r="E7">
        <f xml:space="preserve"> 0.009+0.960737*data_file__2[[#This Row],[Column2]]+0.0372218*data_file__2[[#This Row],[Column2]]^2</f>
        <v>5.7129904500000002E-2</v>
      </c>
      <c r="G7">
        <f>1-1.16666*data_file__3[[#This Row],[Column2]]+3.333333*data_file__3[[#This Row],[Column2]]^2-1.333333*data_file__3[[#This Row],[Column2]]^3+0.166666*data_file__3[[#This Row],[Column2]]^4</f>
        <v>0.9498347075375001</v>
      </c>
      <c r="H7" s="1"/>
      <c r="I7">
        <v>0.05</v>
      </c>
      <c r="K7" s="1">
        <f>0.8+1.5*data_file__3[[#This Row],[Column2]]</f>
        <v>0.875</v>
      </c>
      <c r="L7" s="1">
        <f>0.94285714+1.2142857*data_file__3[[#This Row],[Column2]]+0.0714286*data_file__3[[#This Row],[Column2]]^2</f>
        <v>1.0037499965000001</v>
      </c>
    </row>
    <row r="8" spans="1:12" x14ac:dyDescent="0.25">
      <c r="A8" s="1" t="s">
        <v>3</v>
      </c>
      <c r="B8">
        <v>0.06</v>
      </c>
      <c r="C8">
        <v>7.5248127999999997E-2</v>
      </c>
      <c r="D8">
        <f>0.00285916+0.99795912*data_file__2[[#This Row],[Column2]]</f>
        <v>6.2736707200000005E-2</v>
      </c>
      <c r="E8">
        <f xml:space="preserve"> 0.009+0.960737*data_file__2[[#This Row],[Column2]]+0.0372218*data_file__2[[#This Row],[Column2]]^2</f>
        <v>6.6778218479999985E-2</v>
      </c>
      <c r="G8">
        <f>1-1.16666*data_file__3[[#This Row],[Column2]]+3.333333*data_file__3[[#This Row],[Column2]]^2-1.333333*data_file__3[[#This Row],[Column2]]^3+0.166666*data_file__3[[#This Row],[Column2]]^4</f>
        <v>0.91535066359999995</v>
      </c>
      <c r="H8" s="1"/>
      <c r="I8">
        <v>0.1</v>
      </c>
      <c r="K8" s="1">
        <f>0.8+1.5*data_file__3[[#This Row],[Column2]]</f>
        <v>0.95000000000000007</v>
      </c>
      <c r="L8" s="1">
        <f>0.94285714+1.2142857*data_file__3[[#This Row],[Column2]]+0.0714286*data_file__3[[#This Row],[Column2]]^2</f>
        <v>1.0649999960000001</v>
      </c>
    </row>
    <row r="9" spans="1:12" x14ac:dyDescent="0.25">
      <c r="A9" s="1" t="s">
        <v>3</v>
      </c>
      <c r="B9">
        <v>7.0000000000000007E-2</v>
      </c>
      <c r="C9">
        <v>8.3981199000000006E-2</v>
      </c>
      <c r="D9">
        <f>0.00285916+0.99795912*data_file__2[[#This Row],[Column2]]</f>
        <v>7.2716298400000004E-2</v>
      </c>
      <c r="E9">
        <f xml:space="preserve"> 0.009+0.960737*data_file__2[[#This Row],[Column2]]+0.0372218*data_file__2[[#This Row],[Column2]]^2</f>
        <v>7.6433976819999999E-2</v>
      </c>
      <c r="G9">
        <f>1-1.16666*data_file__3[[#This Row],[Column2]]+3.333333*data_file__3[[#This Row],[Column2]]^2-1.333333*data_file__3[[#This Row],[Column2]]^3+0.166666*data_file__3[[#This Row],[Column2]]^4</f>
        <v>0.89558536828750002</v>
      </c>
      <c r="H9" s="1"/>
      <c r="I9">
        <v>0.15</v>
      </c>
      <c r="K9" s="1">
        <f>0.8+1.5*data_file__3[[#This Row],[Column2]]</f>
        <v>1.0249999999999999</v>
      </c>
      <c r="L9" s="1">
        <f>0.94285714+1.2142857*data_file__3[[#This Row],[Column2]]+0.0714286*data_file__3[[#This Row],[Column2]]^2</f>
        <v>1.1266071385</v>
      </c>
    </row>
    <row r="10" spans="1:12" x14ac:dyDescent="0.25">
      <c r="A10" s="1" t="s">
        <v>3</v>
      </c>
      <c r="B10">
        <v>0.08</v>
      </c>
      <c r="C10">
        <v>8.5718560999999999E-2</v>
      </c>
      <c r="D10">
        <f>0.00285916+0.99795912*data_file__2[[#This Row],[Column2]]</f>
        <v>8.2695889600000003E-2</v>
      </c>
      <c r="E10">
        <f xml:space="preserve"> 0.009+0.960737*data_file__2[[#This Row],[Column2]]+0.0372218*data_file__2[[#This Row],[Column2]]^2</f>
        <v>8.6097179519999997E-2</v>
      </c>
      <c r="G10">
        <f>1-1.16666*data_file__3[[#This Row],[Column2]]+3.333333*data_file__3[[#This Row],[Column2]]^2-1.333333*data_file__3[[#This Row],[Column2]]^3+0.166666*data_file__3[[#This Row],[Column2]]^4</f>
        <v>0.88960132160000005</v>
      </c>
      <c r="H10" s="1"/>
      <c r="I10">
        <v>0.2</v>
      </c>
      <c r="K10" s="1">
        <f>0.8+1.5*data_file__3[[#This Row],[Column2]]</f>
        <v>1.1000000000000001</v>
      </c>
      <c r="L10" s="1">
        <f>0.94285714+1.2142857*data_file__3[[#This Row],[Column2]]+0.0714286*data_file__3[[#This Row],[Column2]]^2</f>
        <v>1.188571424</v>
      </c>
    </row>
    <row r="11" spans="1:12" x14ac:dyDescent="0.25">
      <c r="A11" s="1" t="s">
        <v>3</v>
      </c>
      <c r="B11">
        <v>0.09</v>
      </c>
      <c r="C11">
        <v>8.8721965999999999E-2</v>
      </c>
      <c r="D11">
        <f>0.00285916+0.99795912*data_file__2[[#This Row],[Column2]]</f>
        <v>9.2675480799999987E-2</v>
      </c>
      <c r="E11">
        <f xml:space="preserve"> 0.009+0.960737*data_file__2[[#This Row],[Column2]]+0.0372218*data_file__2[[#This Row],[Column2]]^2</f>
        <v>9.5767826579999993E-2</v>
      </c>
      <c r="G11">
        <f>1-1.16666*data_file__3[[#This Row],[Column2]]+3.333333*data_file__3[[#This Row],[Column2]]^2-1.333333*data_file__3[[#This Row],[Column2]]^3+0.166666*data_file__3[[#This Row],[Column2]]^4</f>
        <v>0.89648602343749983</v>
      </c>
      <c r="H11" s="1"/>
      <c r="I11">
        <v>0.25</v>
      </c>
      <c r="K11" s="1">
        <f>0.8+1.5*data_file__3[[#This Row],[Column2]]</f>
        <v>1.175</v>
      </c>
      <c r="L11" s="1">
        <f>0.94285714+1.2142857*data_file__3[[#This Row],[Column2]]+0.0714286*data_file__3[[#This Row],[Column2]]^2</f>
        <v>1.2508928525</v>
      </c>
    </row>
    <row r="12" spans="1:12" x14ac:dyDescent="0.25">
      <c r="A12" s="1" t="s">
        <v>3</v>
      </c>
      <c r="B12">
        <v>0.1</v>
      </c>
      <c r="C12">
        <v>0.100023995</v>
      </c>
      <c r="D12">
        <f>0.00285916+0.99795912*data_file__2[[#This Row],[Column2]]</f>
        <v>0.102655072</v>
      </c>
      <c r="E12">
        <f xml:space="preserve"> 0.009+0.960737*data_file__2[[#This Row],[Column2]]+0.0372218*data_file__2[[#This Row],[Column2]]^2</f>
        <v>0.10544591799999999</v>
      </c>
      <c r="G12">
        <f>1-1.16666*data_file__3[[#This Row],[Column2]]+3.333333*data_file__3[[#This Row],[Column2]]^2-1.333333*data_file__3[[#This Row],[Column2]]^3+0.166666*data_file__3[[#This Row],[Column2]]^4</f>
        <v>0.91535197359999998</v>
      </c>
      <c r="H12" s="1"/>
      <c r="I12">
        <v>0.3</v>
      </c>
      <c r="K12" s="1">
        <f>0.8+1.5*data_file__3[[#This Row],[Column2]]</f>
        <v>1.25</v>
      </c>
      <c r="L12" s="1">
        <f>0.94285714+1.2142857*data_file__3[[#This Row],[Column2]]+0.0714286*data_file__3[[#This Row],[Column2]]^2</f>
        <v>1.313571424</v>
      </c>
    </row>
    <row r="13" spans="1:12" x14ac:dyDescent="0.25">
      <c r="A13" s="1" t="s">
        <v>3</v>
      </c>
      <c r="B13">
        <v>0.11</v>
      </c>
      <c r="C13">
        <v>0.118956331</v>
      </c>
      <c r="D13">
        <f>0.00285916+0.99795912*data_file__2[[#This Row],[Column2]]</f>
        <v>0.1126346632</v>
      </c>
      <c r="E13">
        <f xml:space="preserve"> 0.009+0.960737*data_file__2[[#This Row],[Column2]]+0.0372218*data_file__2[[#This Row],[Column2]]^2</f>
        <v>0.11513145377999999</v>
      </c>
      <c r="G13">
        <f>1-1.16666*data_file__3[[#This Row],[Column2]]+3.333333*data_file__3[[#This Row],[Column2]]^2-1.333333*data_file__3[[#This Row],[Column2]]^3+0.166666*data_file__3[[#This Row],[Column2]]^4</f>
        <v>0.94533667178750014</v>
      </c>
      <c r="H13" s="1"/>
      <c r="I13">
        <v>0.35</v>
      </c>
      <c r="K13" s="1">
        <f>0.8+1.5*data_file__3[[#This Row],[Column2]]</f>
        <v>1.325</v>
      </c>
      <c r="L13" s="1">
        <f>0.94285714+1.2142857*data_file__3[[#This Row],[Column2]]+0.0714286*data_file__3[[#This Row],[Column2]]^2</f>
        <v>1.3766071385</v>
      </c>
    </row>
    <row r="14" spans="1:12" x14ac:dyDescent="0.25">
      <c r="A14" s="1" t="s">
        <v>3</v>
      </c>
      <c r="B14">
        <v>0.12</v>
      </c>
      <c r="C14">
        <v>0.13775893</v>
      </c>
      <c r="D14">
        <f>0.00285916+0.99795912*data_file__2[[#This Row],[Column2]]</f>
        <v>0.1226142544</v>
      </c>
      <c r="E14">
        <f xml:space="preserve"> 0.009+0.960737*data_file__2[[#This Row],[Column2]]+0.0372218*data_file__2[[#This Row],[Column2]]^2</f>
        <v>0.12482443391999999</v>
      </c>
      <c r="G14">
        <f>1-1.16666*data_file__3[[#This Row],[Column2]]+3.333333*data_file__3[[#This Row],[Column2]]^2-1.333333*data_file__3[[#This Row],[Column2]]^3+0.166666*data_file__3[[#This Row],[Column2]]^4</f>
        <v>0.98560261760000012</v>
      </c>
      <c r="H14" s="1"/>
      <c r="I14">
        <v>0.4</v>
      </c>
      <c r="K14" s="1">
        <f>0.8+1.5*data_file__3[[#This Row],[Column2]]</f>
        <v>1.4000000000000001</v>
      </c>
      <c r="L14" s="1">
        <f>0.94285714+1.2142857*data_file__3[[#This Row],[Column2]]+0.0714286*data_file__3[[#This Row],[Column2]]^2</f>
        <v>1.4399999959999998</v>
      </c>
    </row>
    <row r="15" spans="1:12" x14ac:dyDescent="0.25">
      <c r="A15" s="1" t="s">
        <v>3</v>
      </c>
      <c r="B15">
        <v>0.13</v>
      </c>
      <c r="C15">
        <v>0.14871005000000001</v>
      </c>
      <c r="D15">
        <f>0.00285916+0.99795912*data_file__2[[#This Row],[Column2]]</f>
        <v>0.13259384560000001</v>
      </c>
      <c r="E15">
        <f xml:space="preserve"> 0.009+0.960737*data_file__2[[#This Row],[Column2]]+0.0372218*data_file__2[[#This Row],[Column2]]^2</f>
        <v>0.13452485842</v>
      </c>
      <c r="G15">
        <f>1-1.16666*data_file__3[[#This Row],[Column2]]+3.333333*data_file__3[[#This Row],[Column2]]^2-1.333333*data_file__3[[#This Row],[Column2]]^3+0.166666*data_file__3[[#This Row],[Column2]]^4</f>
        <v>1.0353373105374999</v>
      </c>
      <c r="H15" s="1"/>
      <c r="I15">
        <v>0.45</v>
      </c>
      <c r="K15" s="1">
        <f>0.8+1.5*data_file__3[[#This Row],[Column2]]</f>
        <v>1.4750000000000001</v>
      </c>
      <c r="L15" s="1">
        <f>0.94285714+1.2142857*data_file__3[[#This Row],[Column2]]+0.0714286*data_file__3[[#This Row],[Column2]]^2</f>
        <v>1.5037499964999999</v>
      </c>
    </row>
    <row r="16" spans="1:12" x14ac:dyDescent="0.25">
      <c r="A16" s="1" t="s">
        <v>3</v>
      </c>
      <c r="B16">
        <v>0.14000000000000001</v>
      </c>
      <c r="C16">
        <v>0.15122186900000001</v>
      </c>
      <c r="D16">
        <f>0.00285916+0.99795912*data_file__2[[#This Row],[Column2]]</f>
        <v>0.14257343680000001</v>
      </c>
      <c r="E16">
        <f xml:space="preserve"> 0.009+0.960737*data_file__2[[#This Row],[Column2]]+0.0372218*data_file__2[[#This Row],[Column2]]^2</f>
        <v>0.14423272728</v>
      </c>
      <c r="G16">
        <f>1-1.16666*data_file__3[[#This Row],[Column2]]+3.333333*data_file__3[[#This Row],[Column2]]^2-1.333333*data_file__3[[#This Row],[Column2]]^3+0.166666*data_file__3[[#This Row],[Column2]]^4</f>
        <v>1.09375325</v>
      </c>
      <c r="H16" s="1"/>
      <c r="I16">
        <v>0.5</v>
      </c>
      <c r="K16" s="1">
        <f>0.8+1.5*data_file__3[[#This Row],[Column2]]</f>
        <v>1.55</v>
      </c>
      <c r="L16" s="1">
        <f>0.94285714+1.2142857*data_file__3[[#This Row],[Column2]]+0.0714286*data_file__3[[#This Row],[Column2]]^2</f>
        <v>1.5678571399999999</v>
      </c>
    </row>
    <row r="17" spans="1:12" x14ac:dyDescent="0.25">
      <c r="A17" s="1" t="s">
        <v>3</v>
      </c>
      <c r="B17">
        <v>0.15</v>
      </c>
      <c r="C17">
        <v>0.152378071</v>
      </c>
      <c r="D17">
        <f>0.00285916+0.99795912*data_file__2[[#This Row],[Column2]]</f>
        <v>0.15255302799999998</v>
      </c>
      <c r="E17">
        <f xml:space="preserve"> 0.009+0.960737*data_file__2[[#This Row],[Column2]]+0.0372218*data_file__2[[#This Row],[Column2]]^2</f>
        <v>0.15394804049999999</v>
      </c>
      <c r="G17">
        <f>1-1.16666*data_file__3[[#This Row],[Column2]]+3.333333*data_file__3[[#This Row],[Column2]]^2-1.333333*data_file__3[[#This Row],[Column2]]^3+0.166666*data_file__3[[#This Row],[Column2]]^4</f>
        <v>1.1600879352875002</v>
      </c>
      <c r="H17" s="1"/>
      <c r="I17">
        <v>0.55000000000000004</v>
      </c>
      <c r="K17" s="1">
        <f>0.8+1.5*data_file__3[[#This Row],[Column2]]</f>
        <v>1.625</v>
      </c>
      <c r="L17" s="1">
        <f>0.94285714+1.2142857*data_file__3[[#This Row],[Column2]]+0.0714286*data_file__3[[#This Row],[Column2]]^2</f>
        <v>1.6323214265000001</v>
      </c>
    </row>
    <row r="18" spans="1:12" x14ac:dyDescent="0.25">
      <c r="A18" s="1" t="s">
        <v>3</v>
      </c>
      <c r="B18">
        <v>0.16</v>
      </c>
      <c r="C18">
        <v>0.16041914099999999</v>
      </c>
      <c r="D18">
        <f>0.00285916+0.99795912*data_file__2[[#This Row],[Column2]]</f>
        <v>0.16253261920000001</v>
      </c>
      <c r="E18">
        <f xml:space="preserve"> 0.009+0.960737*data_file__2[[#This Row],[Column2]]+0.0372218*data_file__2[[#This Row],[Column2]]^2</f>
        <v>0.16367079808000001</v>
      </c>
      <c r="G18">
        <f>1-1.16666*data_file__3[[#This Row],[Column2]]+3.333333*data_file__3[[#This Row],[Column2]]^2-1.333333*data_file__3[[#This Row],[Column2]]^3+0.166666*data_file__3[[#This Row],[Column2]]^4</f>
        <v>1.2336038655999999</v>
      </c>
      <c r="H18" s="1"/>
      <c r="I18">
        <v>0.6</v>
      </c>
      <c r="K18" s="1">
        <f>0.8+1.5*data_file__3[[#This Row],[Column2]]</f>
        <v>1.7</v>
      </c>
      <c r="L18" s="1">
        <f>0.94285714+1.2142857*data_file__3[[#This Row],[Column2]]+0.0714286*data_file__3[[#This Row],[Column2]]^2</f>
        <v>1.6971428559999999</v>
      </c>
    </row>
    <row r="19" spans="1:12" x14ac:dyDescent="0.25">
      <c r="A19" s="1" t="s">
        <v>3</v>
      </c>
      <c r="B19">
        <v>0.17</v>
      </c>
      <c r="C19">
        <v>0.17716501500000001</v>
      </c>
      <c r="D19">
        <f>0.00285916+0.99795912*data_file__2[[#This Row],[Column2]]</f>
        <v>0.1725122104</v>
      </c>
      <c r="E19">
        <f xml:space="preserve"> 0.009+0.960737*data_file__2[[#This Row],[Column2]]+0.0372218*data_file__2[[#This Row],[Column2]]^2</f>
        <v>0.17340100002000003</v>
      </c>
      <c r="G19">
        <f>1-1.16666*data_file__3[[#This Row],[Column2]]+3.333333*data_file__3[[#This Row],[Column2]]^2-1.333333*data_file__3[[#This Row],[Column2]]^3+0.166666*data_file__3[[#This Row],[Column2]]^4</f>
        <v>1.3135885400375</v>
      </c>
      <c r="H19" s="1"/>
      <c r="I19">
        <v>0.65</v>
      </c>
      <c r="K19" s="1">
        <f>0.8+1.5*data_file__3[[#This Row],[Column2]]</f>
        <v>1.7750000000000001</v>
      </c>
      <c r="L19" s="1">
        <f>0.94285714+1.2142857*data_file__3[[#This Row],[Column2]]+0.0714286*data_file__3[[#This Row],[Column2]]^2</f>
        <v>1.7623214285</v>
      </c>
    </row>
    <row r="20" spans="1:12" x14ac:dyDescent="0.25">
      <c r="A20" s="1" t="s">
        <v>3</v>
      </c>
      <c r="B20">
        <v>0.18</v>
      </c>
      <c r="C20">
        <v>0.19634164300000001</v>
      </c>
      <c r="D20">
        <f>0.00285916+0.99795912*data_file__2[[#This Row],[Column2]]</f>
        <v>0.18249180159999998</v>
      </c>
      <c r="E20">
        <f xml:space="preserve"> 0.009+0.960737*data_file__2[[#This Row],[Column2]]+0.0372218*data_file__2[[#This Row],[Column2]]^2</f>
        <v>0.18313864631999999</v>
      </c>
      <c r="G20">
        <f>1-1.16666*data_file__3[[#This Row],[Column2]]+3.333333*data_file__3[[#This Row],[Column2]]^2-1.333333*data_file__3[[#This Row],[Column2]]^3+0.166666*data_file__3[[#This Row],[Column2]]^4</f>
        <v>1.3993544575999999</v>
      </c>
      <c r="H20" s="1"/>
      <c r="I20">
        <v>0.7</v>
      </c>
      <c r="K20" s="1">
        <f>0.8+1.5*data_file__3[[#This Row],[Column2]]</f>
        <v>1.8499999999999999</v>
      </c>
      <c r="L20" s="1">
        <f>0.94285714+1.2142857*data_file__3[[#This Row],[Column2]]+0.0714286*data_file__3[[#This Row],[Column2]]^2</f>
        <v>1.8278571439999998</v>
      </c>
    </row>
    <row r="21" spans="1:12" x14ac:dyDescent="0.25">
      <c r="A21" s="1" t="s">
        <v>3</v>
      </c>
      <c r="B21">
        <v>0.19</v>
      </c>
      <c r="C21">
        <v>0.20935004700000001</v>
      </c>
      <c r="D21">
        <f>0.00285916+0.99795912*data_file__2[[#This Row],[Column2]]</f>
        <v>0.1924713928</v>
      </c>
      <c r="E21">
        <f xml:space="preserve"> 0.009+0.960737*data_file__2[[#This Row],[Column2]]+0.0372218*data_file__2[[#This Row],[Column2]]^2</f>
        <v>0.19288373698</v>
      </c>
      <c r="G21">
        <f>1-1.16666*data_file__3[[#This Row],[Column2]]+3.333333*data_file__3[[#This Row],[Column2]]^2-1.333333*data_file__3[[#This Row],[Column2]]^3+0.166666*data_file__3[[#This Row],[Column2]]^4</f>
        <v>1.4902391171875005</v>
      </c>
      <c r="H21" s="1"/>
      <c r="I21">
        <v>0.75</v>
      </c>
      <c r="K21" s="1">
        <f>0.8+1.5*data_file__3[[#This Row],[Column2]]</f>
        <v>1.925</v>
      </c>
      <c r="L21" s="1">
        <f>0.94285714+1.2142857*data_file__3[[#This Row],[Column2]]+0.0714286*data_file__3[[#This Row],[Column2]]^2</f>
        <v>1.8937500025</v>
      </c>
    </row>
    <row r="22" spans="1:12" x14ac:dyDescent="0.25">
      <c r="A22" s="1" t="s">
        <v>3</v>
      </c>
      <c r="B22">
        <v>0.2</v>
      </c>
      <c r="C22">
        <v>0.213173795</v>
      </c>
      <c r="D22">
        <f>0.00285916+0.99795912*data_file__2[[#This Row],[Column2]]</f>
        <v>0.202450984</v>
      </c>
      <c r="E22">
        <f xml:space="preserve"> 0.009+0.960737*data_file__2[[#This Row],[Column2]]+0.0372218*data_file__2[[#This Row],[Column2]]^2</f>
        <v>0.20263627200000001</v>
      </c>
      <c r="G22">
        <f>1-1.16666*data_file__3[[#This Row],[Column2]]+3.333333*data_file__3[[#This Row],[Column2]]^2-1.333333*data_file__3[[#This Row],[Column2]]^3+0.166666*data_file__3[[#This Row],[Column2]]^4</f>
        <v>1.5856050176000005</v>
      </c>
      <c r="H22" s="1"/>
      <c r="I22">
        <v>0.8</v>
      </c>
      <c r="K22" s="1">
        <f>0.8+1.5*data_file__3[[#This Row],[Column2]]</f>
        <v>2</v>
      </c>
      <c r="L22" s="1">
        <f>0.94285714+1.2142857*data_file__3[[#This Row],[Column2]]+0.0714286*data_file__3[[#This Row],[Column2]]^2</f>
        <v>1.9600000040000003</v>
      </c>
    </row>
    <row r="23" spans="1:12" x14ac:dyDescent="0.25">
      <c r="A23" s="1" t="s">
        <v>3</v>
      </c>
      <c r="B23">
        <v>0.21</v>
      </c>
      <c r="C23">
        <v>0.213154801</v>
      </c>
      <c r="D23">
        <f>0.00285916+0.99795912*data_file__2[[#This Row],[Column2]]</f>
        <v>0.2124305752</v>
      </c>
      <c r="E23">
        <f xml:space="preserve"> 0.009+0.960737*data_file__2[[#This Row],[Column2]]+0.0372218*data_file__2[[#This Row],[Column2]]^2</f>
        <v>0.21239625137999998</v>
      </c>
      <c r="G23">
        <f>1-1.16666*data_file__3[[#This Row],[Column2]]+3.333333*data_file__3[[#This Row],[Column2]]^2-1.333333*data_file__3[[#This Row],[Column2]]^3+0.166666*data_file__3[[#This Row],[Column2]]^4</f>
        <v>1.6848396575375</v>
      </c>
      <c r="H23" s="1"/>
      <c r="I23">
        <v>0.85</v>
      </c>
      <c r="K23" s="1">
        <f>0.8+1.5*data_file__3[[#This Row],[Column2]]</f>
        <v>2.0750000000000002</v>
      </c>
      <c r="L23" s="1">
        <f>0.94285714+1.2142857*data_file__3[[#This Row],[Column2]]+0.0714286*data_file__3[[#This Row],[Column2]]^2</f>
        <v>2.0266071485000001</v>
      </c>
    </row>
    <row r="24" spans="1:12" x14ac:dyDescent="0.25">
      <c r="A24" s="1" t="s">
        <v>3</v>
      </c>
      <c r="B24">
        <v>0.22</v>
      </c>
      <c r="C24">
        <v>0.21808535600000001</v>
      </c>
      <c r="D24">
        <f>0.00285916+0.99795912*data_file__2[[#This Row],[Column2]]</f>
        <v>0.2224101664</v>
      </c>
      <c r="E24">
        <f xml:space="preserve"> 0.009+0.960737*data_file__2[[#This Row],[Column2]]+0.0372218*data_file__2[[#This Row],[Column2]]^2</f>
        <v>0.22216367512000001</v>
      </c>
      <c r="G24">
        <f>1-1.16666*data_file__3[[#This Row],[Column2]]+3.333333*data_file__3[[#This Row],[Column2]]^2-1.333333*data_file__3[[#This Row],[Column2]]^3+0.166666*data_file__3[[#This Row],[Column2]]^4</f>
        <v>1.7873555355999999</v>
      </c>
      <c r="H24" s="1"/>
      <c r="I24">
        <v>0.9</v>
      </c>
      <c r="K24" s="1">
        <f>0.8+1.5*data_file__3[[#This Row],[Column2]]</f>
        <v>2.1500000000000004</v>
      </c>
      <c r="L24" s="1">
        <f>0.94285714+1.2142857*data_file__3[[#This Row],[Column2]]+0.0714286*data_file__3[[#This Row],[Column2]]^2</f>
        <v>2.093571436</v>
      </c>
    </row>
    <row r="25" spans="1:12" x14ac:dyDescent="0.25">
      <c r="A25" s="1" t="s">
        <v>3</v>
      </c>
      <c r="B25">
        <v>0.23</v>
      </c>
      <c r="C25">
        <v>0.23212872200000001</v>
      </c>
      <c r="D25">
        <f>0.00285916+0.99795912*data_file__2[[#This Row],[Column2]]</f>
        <v>0.2323897576</v>
      </c>
      <c r="E25">
        <f xml:space="preserve"> 0.009+0.960737*data_file__2[[#This Row],[Column2]]+0.0372218*data_file__2[[#This Row],[Column2]]^2</f>
        <v>0.23193854322000002</v>
      </c>
      <c r="G25">
        <f>1-1.16666*data_file__3[[#This Row],[Column2]]+3.333333*data_file__3[[#This Row],[Column2]]^2-1.333333*data_file__3[[#This Row],[Column2]]^3+0.166666*data_file__3[[#This Row],[Column2]]^4</f>
        <v>1.8925901502875</v>
      </c>
      <c r="H25" s="1"/>
      <c r="I25">
        <v>0.95</v>
      </c>
      <c r="K25" s="1">
        <f>0.8+1.5*data_file__3[[#This Row],[Column2]]</f>
        <v>2.2249999999999996</v>
      </c>
      <c r="L25" s="1">
        <f>0.94285714+1.2142857*data_file__3[[#This Row],[Column2]]+0.0714286*data_file__3[[#This Row],[Column2]]^2</f>
        <v>2.1608928665000002</v>
      </c>
    </row>
    <row r="26" spans="1:12" x14ac:dyDescent="0.25">
      <c r="A26" s="1" t="s">
        <v>3</v>
      </c>
      <c r="B26">
        <v>0.24</v>
      </c>
      <c r="C26">
        <v>0.250996422</v>
      </c>
      <c r="D26">
        <f>0.00285916+0.99795912*data_file__2[[#This Row],[Column2]]</f>
        <v>0.2423693488</v>
      </c>
      <c r="E26">
        <f xml:space="preserve"> 0.009+0.960737*data_file__2[[#This Row],[Column2]]+0.0372218*data_file__2[[#This Row],[Column2]]^2</f>
        <v>0.24172085567999999</v>
      </c>
      <c r="G26">
        <f>1-1.16666*data_file__3[[#This Row],[Column2]]+3.333333*data_file__3[[#This Row],[Column2]]^2-1.333333*data_file__3[[#This Row],[Column2]]^3+0.166666*data_file__3[[#This Row],[Column2]]^4</f>
        <v>2.0000060000000004</v>
      </c>
      <c r="H26" s="1"/>
      <c r="I26">
        <v>1</v>
      </c>
      <c r="K26" s="1">
        <f>0.8+1.5*data_file__3[[#This Row],[Column2]]</f>
        <v>2.2999999999999998</v>
      </c>
      <c r="L26" s="1">
        <f>0.94285714+1.2142857*data_file__3[[#This Row],[Column2]]+0.0714286*data_file__3[[#This Row],[Column2]]^2</f>
        <v>2.2285714400000001</v>
      </c>
    </row>
    <row r="27" spans="1:12" x14ac:dyDescent="0.25">
      <c r="A27" s="1" t="s">
        <v>3</v>
      </c>
      <c r="B27">
        <v>0.25</v>
      </c>
      <c r="C27">
        <v>0.26589675000000002</v>
      </c>
      <c r="D27">
        <f>0.00285916+0.99795912*data_file__2[[#This Row],[Column2]]</f>
        <v>0.25234894000000002</v>
      </c>
      <c r="E27">
        <f xml:space="preserve"> 0.009+0.960737*data_file__2[[#This Row],[Column2]]+0.0372218*data_file__2[[#This Row],[Column2]]^2</f>
        <v>0.25151061250000001</v>
      </c>
      <c r="G27">
        <f>1-1.16666*data_file__3[[#This Row],[Column2]]+3.333333*data_file__3[[#This Row],[Column2]]^2-1.333333*data_file__3[[#This Row],[Column2]]^3+0.166666*data_file__3[[#This Row],[Column2]]^4</f>
        <v>2.1090905830374997</v>
      </c>
      <c r="H27" s="1"/>
      <c r="I27">
        <v>1.05</v>
      </c>
      <c r="K27" s="1">
        <f>0.8+1.5*data_file__3[[#This Row],[Column2]]</f>
        <v>2.375</v>
      </c>
      <c r="L27" s="1">
        <f>0.94285714+1.2142857*data_file__3[[#This Row],[Column2]]+0.0714286*data_file__3[[#This Row],[Column2]]^2</f>
        <v>2.2966071564999999</v>
      </c>
    </row>
    <row r="28" spans="1:12" x14ac:dyDescent="0.25">
      <c r="A28" s="1" t="s">
        <v>3</v>
      </c>
      <c r="B28">
        <v>0.26</v>
      </c>
      <c r="C28">
        <v>0.27162420700000001</v>
      </c>
      <c r="D28">
        <f>0.00285916+0.99795912*data_file__2[[#This Row],[Column2]]</f>
        <v>0.26232853120000005</v>
      </c>
      <c r="E28">
        <f xml:space="preserve"> 0.009+0.960737*data_file__2[[#This Row],[Column2]]+0.0372218*data_file__2[[#This Row],[Column2]]^2</f>
        <v>0.26130781368</v>
      </c>
      <c r="G28">
        <f>1-1.16666*data_file__3[[#This Row],[Column2]]+3.333333*data_file__3[[#This Row],[Column2]]^2-1.333333*data_file__3[[#This Row],[Column2]]^3+0.166666*data_file__3[[#This Row],[Column2]]^4</f>
        <v>2.2193563976000004</v>
      </c>
      <c r="H28" s="1"/>
      <c r="I28">
        <v>1.1000000000000001</v>
      </c>
      <c r="K28" s="1">
        <f>0.8+1.5*data_file__3[[#This Row],[Column2]]</f>
        <v>2.4500000000000002</v>
      </c>
      <c r="L28" s="1">
        <f>0.94285714+1.2142857*data_file__3[[#This Row],[Column2]]+0.0714286*data_file__3[[#This Row],[Column2]]^2</f>
        <v>2.3650000160000002</v>
      </c>
    </row>
    <row r="29" spans="1:12" x14ac:dyDescent="0.25">
      <c r="A29" s="1" t="s">
        <v>3</v>
      </c>
      <c r="B29">
        <v>0.27</v>
      </c>
      <c r="C29">
        <v>0.27135241100000002</v>
      </c>
      <c r="D29">
        <f>0.00285916+0.99795912*data_file__2[[#This Row],[Column2]]</f>
        <v>0.27230812240000002</v>
      </c>
      <c r="E29">
        <f xml:space="preserve"> 0.009+0.960737*data_file__2[[#This Row],[Column2]]+0.0372218*data_file__2[[#This Row],[Column2]]^2</f>
        <v>0.27111245921999999</v>
      </c>
      <c r="G29">
        <f>1-1.16666*data_file__3[[#This Row],[Column2]]+3.333333*data_file__3[[#This Row],[Column2]]^2-1.333333*data_file__3[[#This Row],[Column2]]^3+0.166666*data_file__3[[#This Row],[Column2]]^4</f>
        <v>2.3303409417875001</v>
      </c>
      <c r="H29" s="1"/>
      <c r="I29">
        <v>1.1499999999999999</v>
      </c>
      <c r="K29" s="1">
        <f>0.8+1.5*data_file__3[[#This Row],[Column2]]</f>
        <v>2.5249999999999999</v>
      </c>
      <c r="L29" s="1">
        <f>0.94285714+1.2142857*data_file__3[[#This Row],[Column2]]+0.0714286*data_file__3[[#This Row],[Column2]]^2</f>
        <v>2.4337500185000001</v>
      </c>
    </row>
    <row r="30" spans="1:12" x14ac:dyDescent="0.25">
      <c r="A30" s="1" t="s">
        <v>3</v>
      </c>
      <c r="B30">
        <v>0.28000000000000003</v>
      </c>
      <c r="C30">
        <v>0.27372382299999998</v>
      </c>
      <c r="D30">
        <f>0.00285916+0.99795912*data_file__2[[#This Row],[Column2]]</f>
        <v>0.28228771360000005</v>
      </c>
      <c r="E30">
        <f xml:space="preserve"> 0.009+0.960737*data_file__2[[#This Row],[Column2]]+0.0372218*data_file__2[[#This Row],[Column2]]^2</f>
        <v>0.28092454912000003</v>
      </c>
      <c r="G30">
        <f>1-1.16666*data_file__3[[#This Row],[Column2]]+3.333333*data_file__3[[#This Row],[Column2]]^2-1.333333*data_file__3[[#This Row],[Column2]]^3+0.166666*data_file__3[[#This Row],[Column2]]^4</f>
        <v>2.4416067135999997</v>
      </c>
      <c r="H30" s="1"/>
      <c r="I30">
        <v>1.2</v>
      </c>
      <c r="K30" s="1">
        <f>0.8+1.5*data_file__3[[#This Row],[Column2]]</f>
        <v>2.5999999999999996</v>
      </c>
      <c r="L30" s="1">
        <f>0.94285714+1.2142857*data_file__3[[#This Row],[Column2]]+0.0714286*data_file__3[[#This Row],[Column2]]^2</f>
        <v>2.5028571639999999</v>
      </c>
    </row>
    <row r="31" spans="1:12" x14ac:dyDescent="0.25">
      <c r="A31" s="1" t="s">
        <v>3</v>
      </c>
      <c r="B31">
        <v>0.28999999999999998</v>
      </c>
      <c r="C31">
        <v>0.28491191799999999</v>
      </c>
      <c r="D31">
        <f>0.00285916+0.99795912*data_file__2[[#This Row],[Column2]]</f>
        <v>0.29226730480000002</v>
      </c>
      <c r="E31">
        <f xml:space="preserve"> 0.009+0.960737*data_file__2[[#This Row],[Column2]]+0.0372218*data_file__2[[#This Row],[Column2]]^2</f>
        <v>0.29074408337999996</v>
      </c>
      <c r="G31">
        <f>1-1.16666*data_file__3[[#This Row],[Column2]]+3.333333*data_file__3[[#This Row],[Column2]]^2-1.333333*data_file__3[[#This Row],[Column2]]^3+0.166666*data_file__3[[#This Row],[Column2]]^4</f>
        <v>2.5527412109374996</v>
      </c>
      <c r="H31" s="1"/>
      <c r="I31">
        <v>1.25</v>
      </c>
      <c r="K31" s="1">
        <f>0.8+1.5*data_file__3[[#This Row],[Column2]]</f>
        <v>2.6749999999999998</v>
      </c>
      <c r="L31" s="1">
        <f>0.94285714+1.2142857*data_file__3[[#This Row],[Column2]]+0.0714286*data_file__3[[#This Row],[Column2]]^2</f>
        <v>2.5723214525000002</v>
      </c>
    </row>
    <row r="32" spans="1:12" x14ac:dyDescent="0.25">
      <c r="A32" s="1" t="s">
        <v>3</v>
      </c>
      <c r="B32">
        <v>0.3</v>
      </c>
      <c r="C32">
        <v>0.30295371500000001</v>
      </c>
      <c r="D32">
        <f>0.00285916+0.99795912*data_file__2[[#This Row],[Column2]]</f>
        <v>0.30224689599999999</v>
      </c>
      <c r="E32">
        <f xml:space="preserve"> 0.009+0.960737*data_file__2[[#This Row],[Column2]]+0.0372218*data_file__2[[#This Row],[Column2]]^2</f>
        <v>0.30057106199999994</v>
      </c>
      <c r="G32">
        <f>1-1.16666*data_file__3[[#This Row],[Column2]]+3.333333*data_file__3[[#This Row],[Column2]]^2-1.333333*data_file__3[[#This Row],[Column2]]^3+0.166666*data_file__3[[#This Row],[Column2]]^4</f>
        <v>2.6633569316000005</v>
      </c>
      <c r="H32" s="1"/>
      <c r="I32">
        <v>1.3</v>
      </c>
      <c r="K32" s="1">
        <f>0.8+1.5*data_file__3[[#This Row],[Column2]]</f>
        <v>2.75</v>
      </c>
      <c r="L32" s="1">
        <f>0.94285714+1.2142857*data_file__3[[#This Row],[Column2]]+0.0714286*data_file__3[[#This Row],[Column2]]^2</f>
        <v>2.6421428840000001</v>
      </c>
    </row>
    <row r="33" spans="1:12" x14ac:dyDescent="0.25">
      <c r="A33" s="1" t="s">
        <v>3</v>
      </c>
      <c r="B33">
        <v>0.31</v>
      </c>
      <c r="C33">
        <v>0.31956322999999998</v>
      </c>
      <c r="D33">
        <f>0.00285916+0.99795912*data_file__2[[#This Row],[Column2]]</f>
        <v>0.31222648720000001</v>
      </c>
      <c r="E33">
        <f xml:space="preserve"> 0.009+0.960737*data_file__2[[#This Row],[Column2]]+0.0372218*data_file__2[[#This Row],[Column2]]^2</f>
        <v>0.31040548497999998</v>
      </c>
      <c r="G33">
        <f>1-1.16666*data_file__3[[#This Row],[Column2]]+3.333333*data_file__3[[#This Row],[Column2]]^2-1.333333*data_file__3[[#This Row],[Column2]]^3+0.166666*data_file__3[[#This Row],[Column2]]^4</f>
        <v>2.7730913732874991</v>
      </c>
      <c r="H33" s="1"/>
      <c r="I33">
        <v>1.35</v>
      </c>
      <c r="K33" s="1">
        <f>0.8+1.5*data_file__3[[#This Row],[Column2]]</f>
        <v>2.8250000000000002</v>
      </c>
      <c r="L33" s="1">
        <f>0.94285714+1.2142857*data_file__3[[#This Row],[Column2]]+0.0714286*data_file__3[[#This Row],[Column2]]^2</f>
        <v>2.7123214584999999</v>
      </c>
    </row>
    <row r="34" spans="1:12" x14ac:dyDescent="0.25">
      <c r="A34" s="1" t="s">
        <v>3</v>
      </c>
      <c r="B34">
        <v>0.32</v>
      </c>
      <c r="C34">
        <v>0.32775849200000001</v>
      </c>
      <c r="D34">
        <f>0.00285916+0.99795912*data_file__2[[#This Row],[Column2]]</f>
        <v>0.32220607840000004</v>
      </c>
      <c r="E34">
        <f xml:space="preserve"> 0.009+0.960737*data_file__2[[#This Row],[Column2]]+0.0372218*data_file__2[[#This Row],[Column2]]^2</f>
        <v>0.32024735232000001</v>
      </c>
      <c r="G34">
        <f>1-1.16666*data_file__3[[#This Row],[Column2]]+3.333333*data_file__3[[#This Row],[Column2]]^2-1.333333*data_file__3[[#This Row],[Column2]]^3+0.166666*data_file__3[[#This Row],[Column2]]^4</f>
        <v>2.8816070335999999</v>
      </c>
      <c r="H34" s="1"/>
      <c r="I34">
        <v>1.4</v>
      </c>
      <c r="K34" s="1">
        <f>0.8+1.5*data_file__3[[#This Row],[Column2]]</f>
        <v>2.8999999999999995</v>
      </c>
      <c r="L34" s="1">
        <f>0.94285714+1.2142857*data_file__3[[#This Row],[Column2]]+0.0714286*data_file__3[[#This Row],[Column2]]^2</f>
        <v>2.7828571759999998</v>
      </c>
    </row>
    <row r="35" spans="1:12" x14ac:dyDescent="0.25">
      <c r="A35" s="1" t="s">
        <v>3</v>
      </c>
      <c r="B35">
        <v>0.33</v>
      </c>
      <c r="C35">
        <v>0.32828977599999998</v>
      </c>
      <c r="D35">
        <f>0.00285916+0.99795912*data_file__2[[#This Row],[Column2]]</f>
        <v>0.33218566960000001</v>
      </c>
      <c r="E35">
        <f xml:space="preserve"> 0.009+0.960737*data_file__2[[#This Row],[Column2]]+0.0372218*data_file__2[[#This Row],[Column2]]^2</f>
        <v>0.33009666402000004</v>
      </c>
      <c r="G35">
        <f>1-1.16666*data_file__3[[#This Row],[Column2]]+3.333333*data_file__3[[#This Row],[Column2]]^2-1.333333*data_file__3[[#This Row],[Column2]]^3+0.166666*data_file__3[[#This Row],[Column2]]^4</f>
        <v>2.9885914100375</v>
      </c>
      <c r="H35" s="1"/>
      <c r="I35">
        <v>1.45</v>
      </c>
      <c r="K35" s="1">
        <f>0.8+1.5*data_file__3[[#This Row],[Column2]]</f>
        <v>2.9749999999999996</v>
      </c>
      <c r="L35" s="1">
        <f>0.94285714+1.2142857*data_file__3[[#This Row],[Column2]]+0.0714286*data_file__3[[#This Row],[Column2]]^2</f>
        <v>2.8537500365000001</v>
      </c>
    </row>
    <row r="36" spans="1:12" x14ac:dyDescent="0.25">
      <c r="A36" s="1" t="s">
        <v>3</v>
      </c>
      <c r="B36">
        <v>0.34</v>
      </c>
      <c r="C36">
        <v>0.32895888600000001</v>
      </c>
      <c r="D36">
        <f>0.00285916+0.99795912*data_file__2[[#This Row],[Column2]]</f>
        <v>0.34216526080000004</v>
      </c>
      <c r="E36">
        <f xml:space="preserve"> 0.009+0.960737*data_file__2[[#This Row],[Column2]]+0.0372218*data_file__2[[#This Row],[Column2]]^2</f>
        <v>0.33995342008000001</v>
      </c>
      <c r="G36">
        <f>1-1.16666*data_file__3[[#This Row],[Column2]]+3.333333*data_file__3[[#This Row],[Column2]]^2-1.333333*data_file__3[[#This Row],[Column2]]^3+0.166666*data_file__3[[#This Row],[Column2]]^4</f>
        <v>3.0937569999999996</v>
      </c>
      <c r="H36" s="1"/>
      <c r="I36">
        <v>1.5</v>
      </c>
      <c r="K36" s="1">
        <f>0.8+1.5*data_file__3[[#This Row],[Column2]]</f>
        <v>3.05</v>
      </c>
      <c r="L36" s="1">
        <f>0.94285714+1.2142857*data_file__3[[#This Row],[Column2]]+0.0714286*data_file__3[[#This Row],[Column2]]^2</f>
        <v>2.92500004</v>
      </c>
    </row>
    <row r="37" spans="1:12" x14ac:dyDescent="0.25">
      <c r="A37" s="1" t="s">
        <v>3</v>
      </c>
      <c r="B37">
        <v>0.35</v>
      </c>
      <c r="C37">
        <v>0.33745524599999999</v>
      </c>
      <c r="D37">
        <f>0.00285916+0.99795912*data_file__2[[#This Row],[Column2]]</f>
        <v>0.35214485200000001</v>
      </c>
      <c r="E37">
        <f xml:space="preserve"> 0.009+0.960737*data_file__2[[#This Row],[Column2]]+0.0372218*data_file__2[[#This Row],[Column2]]^2</f>
        <v>0.34981762049999998</v>
      </c>
      <c r="G37">
        <f>1-1.16666*data_file__3[[#This Row],[Column2]]+3.333333*data_file__3[[#This Row],[Column2]]^2-1.333333*data_file__3[[#This Row],[Column2]]^3+0.166666*data_file__3[[#This Row],[Column2]]^4</f>
        <v>3.1968413007875007</v>
      </c>
      <c r="H37" s="1"/>
      <c r="I37">
        <v>1.55</v>
      </c>
      <c r="K37" s="1">
        <f>0.8+1.5*data_file__3[[#This Row],[Column2]]</f>
        <v>3.125</v>
      </c>
      <c r="L37" s="1">
        <f>0.94285714+1.2142857*data_file__3[[#This Row],[Column2]]+0.0714286*data_file__3[[#This Row],[Column2]]^2</f>
        <v>2.9966071864999999</v>
      </c>
    </row>
    <row r="38" spans="1:12" x14ac:dyDescent="0.25">
      <c r="A38" s="1" t="s">
        <v>3</v>
      </c>
      <c r="B38">
        <v>0.36</v>
      </c>
      <c r="C38">
        <v>0.35429515900000003</v>
      </c>
      <c r="D38">
        <f>0.00285916+0.99795912*data_file__2[[#This Row],[Column2]]</f>
        <v>0.36212444319999998</v>
      </c>
      <c r="E38">
        <f xml:space="preserve"> 0.009+0.960737*data_file__2[[#This Row],[Column2]]+0.0372218*data_file__2[[#This Row],[Column2]]^2</f>
        <v>0.35968926528</v>
      </c>
      <c r="G38">
        <f>1-1.16666*data_file__3[[#This Row],[Column2]]+3.333333*data_file__3[[#This Row],[Column2]]^2-1.333333*data_file__3[[#This Row],[Column2]]^3+0.166666*data_file__3[[#This Row],[Column2]]^4</f>
        <v>3.2976068096000013</v>
      </c>
      <c r="H38" s="1"/>
      <c r="I38">
        <v>1.6</v>
      </c>
      <c r="K38" s="1">
        <f>0.8+1.5*data_file__3[[#This Row],[Column2]]</f>
        <v>3.2</v>
      </c>
      <c r="L38" s="1">
        <f>0.94285714+1.2142857*data_file__3[[#This Row],[Column2]]+0.0714286*data_file__3[[#This Row],[Column2]]^2</f>
        <v>3.0685714760000002</v>
      </c>
    </row>
    <row r="39" spans="1:12" x14ac:dyDescent="0.25">
      <c r="A39" s="1" t="s">
        <v>3</v>
      </c>
      <c r="B39">
        <v>0.37</v>
      </c>
      <c r="C39">
        <v>0.372355779</v>
      </c>
      <c r="D39">
        <f>0.00285916+0.99795912*data_file__2[[#This Row],[Column2]]</f>
        <v>0.37210403440000001</v>
      </c>
      <c r="E39">
        <f xml:space="preserve"> 0.009+0.960737*data_file__2[[#This Row],[Column2]]+0.0372218*data_file__2[[#This Row],[Column2]]^2</f>
        <v>0.36956835441999997</v>
      </c>
      <c r="G39">
        <f>1-1.16666*data_file__3[[#This Row],[Column2]]+3.333333*data_file__3[[#This Row],[Column2]]^2-1.333333*data_file__3[[#This Row],[Column2]]^3+0.166666*data_file__3[[#This Row],[Column2]]^4</f>
        <v>3.3958410235374981</v>
      </c>
      <c r="H39" s="1"/>
      <c r="I39">
        <v>1.65</v>
      </c>
      <c r="K39" s="1">
        <f>0.8+1.5*data_file__3[[#This Row],[Column2]]</f>
        <v>3.2749999999999995</v>
      </c>
      <c r="L39" s="1">
        <f>0.94285714+1.2142857*data_file__3[[#This Row],[Column2]]+0.0714286*data_file__3[[#This Row],[Column2]]^2</f>
        <v>3.1408929084999997</v>
      </c>
    </row>
    <row r="40" spans="1:12" x14ac:dyDescent="0.25">
      <c r="A40" s="1" t="s">
        <v>3</v>
      </c>
      <c r="B40">
        <v>0.38</v>
      </c>
      <c r="C40">
        <v>0.38343215800000002</v>
      </c>
      <c r="D40">
        <f>0.00285916+0.99795912*data_file__2[[#This Row],[Column2]]</f>
        <v>0.38208362560000003</v>
      </c>
      <c r="E40">
        <f xml:space="preserve"> 0.009+0.960737*data_file__2[[#This Row],[Column2]]+0.0372218*data_file__2[[#This Row],[Column2]]^2</f>
        <v>0.37945488791999998</v>
      </c>
      <c r="G40">
        <f>1-1.16666*data_file__3[[#This Row],[Column2]]+3.333333*data_file__3[[#This Row],[Column2]]^2-1.333333*data_file__3[[#This Row],[Column2]]^3+0.166666*data_file__3[[#This Row],[Column2]]^4</f>
        <v>3.491356439600001</v>
      </c>
      <c r="H40" s="1"/>
      <c r="I40">
        <v>1.7</v>
      </c>
      <c r="K40" s="1">
        <f>0.8+1.5*data_file__3[[#This Row],[Column2]]</f>
        <v>3.3499999999999996</v>
      </c>
      <c r="L40" s="1">
        <f>0.94285714+1.2142857*data_file__3[[#This Row],[Column2]]+0.0714286*data_file__3[[#This Row],[Column2]]^2</f>
        <v>3.213571484</v>
      </c>
    </row>
    <row r="41" spans="1:12" x14ac:dyDescent="0.25">
      <c r="A41" s="1" t="s">
        <v>3</v>
      </c>
      <c r="B41">
        <v>0.39</v>
      </c>
      <c r="C41">
        <v>0.385788768</v>
      </c>
      <c r="D41">
        <f>0.00285916+0.99795912*data_file__2[[#This Row],[Column2]]</f>
        <v>0.39206321680000006</v>
      </c>
      <c r="E41">
        <f xml:space="preserve"> 0.009+0.960737*data_file__2[[#This Row],[Column2]]+0.0372218*data_file__2[[#This Row],[Column2]]^2</f>
        <v>0.38934886578</v>
      </c>
      <c r="G41">
        <f>1-1.16666*data_file__3[[#This Row],[Column2]]+3.333333*data_file__3[[#This Row],[Column2]]^2-1.333333*data_file__3[[#This Row],[Column2]]^3+0.166666*data_file__3[[#This Row],[Column2]]^4</f>
        <v>3.5839905546874986</v>
      </c>
      <c r="H41" s="1"/>
      <c r="I41">
        <v>1.75</v>
      </c>
      <c r="K41" s="1">
        <f>0.8+1.5*data_file__3[[#This Row],[Column2]]</f>
        <v>3.4249999999999998</v>
      </c>
      <c r="L41" s="1">
        <f>0.94285714+1.2142857*data_file__3[[#This Row],[Column2]]+0.0714286*data_file__3[[#This Row],[Column2]]^2</f>
        <v>3.2866072025000004</v>
      </c>
    </row>
    <row r="42" spans="1:12" x14ac:dyDescent="0.25">
      <c r="A42" s="1" t="s">
        <v>3</v>
      </c>
      <c r="B42">
        <v>0.4</v>
      </c>
      <c r="C42">
        <v>0.38576259400000001</v>
      </c>
      <c r="D42">
        <f>0.00285916+0.99795912*data_file__2[[#This Row],[Column2]]</f>
        <v>0.40204280800000003</v>
      </c>
      <c r="E42">
        <f xml:space="preserve"> 0.009+0.960737*data_file__2[[#This Row],[Column2]]+0.0372218*data_file__2[[#This Row],[Column2]]^2</f>
        <v>0.39925028800000001</v>
      </c>
      <c r="G42">
        <f>1-1.16666*data_file__3[[#This Row],[Column2]]+3.333333*data_file__3[[#This Row],[Column2]]^2-1.333333*data_file__3[[#This Row],[Column2]]^3+0.166666*data_file__3[[#This Row],[Column2]]^4</f>
        <v>3.6736058655999995</v>
      </c>
      <c r="H42" s="1"/>
      <c r="I42">
        <v>1.8</v>
      </c>
      <c r="K42" s="1">
        <f>0.8+1.5*data_file__3[[#This Row],[Column2]]</f>
        <v>3.5</v>
      </c>
      <c r="L42" s="1">
        <f>0.94285714+1.2142857*data_file__3[[#This Row],[Column2]]+0.0714286*data_file__3[[#This Row],[Column2]]^2</f>
        <v>3.3600000640000003</v>
      </c>
    </row>
    <row r="43" spans="1:12" x14ac:dyDescent="0.25">
      <c r="A43" s="1" t="s">
        <v>3</v>
      </c>
      <c r="B43">
        <v>0.41</v>
      </c>
      <c r="C43">
        <v>0.39194383599999999</v>
      </c>
      <c r="D43">
        <f>0.00285916+0.99795912*data_file__2[[#This Row],[Column2]]</f>
        <v>0.4120223992</v>
      </c>
      <c r="E43">
        <f xml:space="preserve"> 0.009+0.960737*data_file__2[[#This Row],[Column2]]+0.0372218*data_file__2[[#This Row],[Column2]]^2</f>
        <v>0.40915915457999996</v>
      </c>
      <c r="G43">
        <f>1-1.16666*data_file__3[[#This Row],[Column2]]+3.333333*data_file__3[[#This Row],[Column2]]^2-1.333333*data_file__3[[#This Row],[Column2]]^3+0.166666*data_file__3[[#This Row],[Column2]]^4</f>
        <v>3.7600898690374986</v>
      </c>
      <c r="H43" s="1"/>
      <c r="I43">
        <v>1.85</v>
      </c>
      <c r="K43" s="1">
        <f>0.8+1.5*data_file__3[[#This Row],[Column2]]</f>
        <v>3.5750000000000002</v>
      </c>
      <c r="L43" s="1">
        <f>0.94285714+1.2142857*data_file__3[[#This Row],[Column2]]+0.0714286*data_file__3[[#This Row],[Column2]]^2</f>
        <v>3.4337500685000002</v>
      </c>
    </row>
    <row r="44" spans="1:12" x14ac:dyDescent="0.25">
      <c r="A44" s="1" t="s">
        <v>3</v>
      </c>
      <c r="B44">
        <v>0.42</v>
      </c>
      <c r="C44">
        <v>0.40728438900000002</v>
      </c>
      <c r="D44">
        <f>0.00285916+0.99795912*data_file__2[[#This Row],[Column2]]</f>
        <v>0.42200199040000003</v>
      </c>
      <c r="E44">
        <f xml:space="preserve"> 0.009+0.960737*data_file__2[[#This Row],[Column2]]+0.0372218*data_file__2[[#This Row],[Column2]]^2</f>
        <v>0.41907546551999997</v>
      </c>
      <c r="G44">
        <f>1-1.16666*data_file__3[[#This Row],[Column2]]+3.333333*data_file__3[[#This Row],[Column2]]^2-1.333333*data_file__3[[#This Row],[Column2]]^3+0.166666*data_file__3[[#This Row],[Column2]]^4</f>
        <v>3.8433550616000005</v>
      </c>
      <c r="H44" s="1"/>
      <c r="I44">
        <v>1.9</v>
      </c>
      <c r="K44" s="1">
        <f>0.8+1.5*data_file__3[[#This Row],[Column2]]</f>
        <v>3.6499999999999995</v>
      </c>
      <c r="L44" s="1">
        <f>0.94285714+1.2142857*data_file__3[[#This Row],[Column2]]+0.0714286*data_file__3[[#This Row],[Column2]]^2</f>
        <v>3.5078572160000001</v>
      </c>
    </row>
    <row r="45" spans="1:12" x14ac:dyDescent="0.25">
      <c r="A45" s="1" t="s">
        <v>3</v>
      </c>
      <c r="B45">
        <v>0.43</v>
      </c>
      <c r="C45">
        <v>0.42638947399999999</v>
      </c>
      <c r="D45">
        <f>0.00285916+0.99795912*data_file__2[[#This Row],[Column2]]</f>
        <v>0.4319815816</v>
      </c>
      <c r="E45">
        <f xml:space="preserve"> 0.009+0.960737*data_file__2[[#This Row],[Column2]]+0.0372218*data_file__2[[#This Row],[Column2]]^2</f>
        <v>0.42899922081999997</v>
      </c>
      <c r="G45">
        <f>1-1.16666*data_file__3[[#This Row],[Column2]]+3.333333*data_file__3[[#This Row],[Column2]]^2-1.333333*data_file__3[[#This Row],[Column2]]^3+0.166666*data_file__3[[#This Row],[Column2]]^4</f>
        <v>3.9233389397875</v>
      </c>
      <c r="H45" s="1"/>
      <c r="I45">
        <v>1.95</v>
      </c>
      <c r="K45" s="1">
        <f>0.8+1.5*data_file__3[[#This Row],[Column2]]</f>
        <v>3.7249999999999996</v>
      </c>
      <c r="L45" s="1">
        <f>0.94285714+1.2142857*data_file__3[[#This Row],[Column2]]+0.0714286*data_file__3[[#This Row],[Column2]]^2</f>
        <v>3.5823215065</v>
      </c>
    </row>
    <row r="46" spans="1:12" x14ac:dyDescent="0.25">
      <c r="A46" s="1" t="s">
        <v>3</v>
      </c>
      <c r="B46">
        <v>0.44</v>
      </c>
      <c r="C46">
        <v>0.44048241199999999</v>
      </c>
      <c r="D46">
        <f>0.00285916+0.99795912*data_file__2[[#This Row],[Column2]]</f>
        <v>0.44196117280000002</v>
      </c>
      <c r="E46">
        <f xml:space="preserve"> 0.009+0.960737*data_file__2[[#This Row],[Column2]]+0.0372218*data_file__2[[#This Row],[Column2]]^2</f>
        <v>0.43893042048000003</v>
      </c>
      <c r="G46">
        <f>1-1.16666*data_file__3[[#This Row],[Column2]]+3.333333*data_file__3[[#This Row],[Column2]]^2-1.333333*data_file__3[[#This Row],[Column2]]^3+0.166666*data_file__3[[#This Row],[Column2]]^4</f>
        <v>4.0000039999999988</v>
      </c>
      <c r="H46" s="1"/>
      <c r="I46">
        <v>2</v>
      </c>
      <c r="K46" s="1">
        <f>0.8+1.5*data_file__3[[#This Row],[Column2]]</f>
        <v>3.8</v>
      </c>
      <c r="L46" s="1">
        <f>0.94285714+1.2142857*data_file__3[[#This Row],[Column2]]+0.0714286*data_file__3[[#This Row],[Column2]]^2</f>
        <v>3.65714294</v>
      </c>
    </row>
    <row r="47" spans="1:12" x14ac:dyDescent="0.25">
      <c r="A47" s="1" t="s">
        <v>3</v>
      </c>
      <c r="B47">
        <v>0.45</v>
      </c>
      <c r="C47">
        <v>0.445477919</v>
      </c>
      <c r="D47">
        <f>0.00285916+0.99795912*data_file__2[[#This Row],[Column2]]</f>
        <v>0.45194076400000005</v>
      </c>
      <c r="E47">
        <f xml:space="preserve"> 0.009+0.960737*data_file__2[[#This Row],[Column2]]+0.0372218*data_file__2[[#This Row],[Column2]]^2</f>
        <v>0.44886906450000003</v>
      </c>
      <c r="G47">
        <f>1-1.16666*data_file__3[[#This Row],[Column2]]+3.333333*data_file__3[[#This Row],[Column2]]^2-1.333333*data_file__3[[#This Row],[Column2]]^3+0.166666*data_file__3[[#This Row],[Column2]]^4</f>
        <v>4.0733377385375</v>
      </c>
      <c r="H47" s="1"/>
      <c r="I47">
        <v>2.0499999999999998</v>
      </c>
      <c r="K47" s="1">
        <f>0.8+1.5*data_file__3[[#This Row],[Column2]]</f>
        <v>3.875</v>
      </c>
      <c r="L47" s="1">
        <f>0.94285714+1.2142857*data_file__3[[#This Row],[Column2]]+0.0714286*data_file__3[[#This Row],[Column2]]^2</f>
        <v>3.7323215164999999</v>
      </c>
    </row>
    <row r="48" spans="1:12" x14ac:dyDescent="0.25">
      <c r="A48" s="1" t="s">
        <v>3</v>
      </c>
      <c r="B48">
        <v>0.46</v>
      </c>
      <c r="C48">
        <v>0.44574131099999997</v>
      </c>
      <c r="D48">
        <f>0.00285916+0.99795912*data_file__2[[#This Row],[Column2]]</f>
        <v>0.46192035520000002</v>
      </c>
      <c r="E48">
        <f xml:space="preserve"> 0.009+0.960737*data_file__2[[#This Row],[Column2]]+0.0372218*data_file__2[[#This Row],[Column2]]^2</f>
        <v>0.45881515288000002</v>
      </c>
      <c r="G48">
        <f>1-1.16666*data_file__3[[#This Row],[Column2]]+3.333333*data_file__3[[#This Row],[Column2]]^2-1.333333*data_file__3[[#This Row],[Column2]]^3+0.166666*data_file__3[[#This Row],[Column2]]^4</f>
        <v>4.1433526515999972</v>
      </c>
      <c r="H48" s="1"/>
      <c r="I48">
        <v>2.1</v>
      </c>
      <c r="K48" s="1">
        <f>0.8+1.5*data_file__3[[#This Row],[Column2]]</f>
        <v>3.95</v>
      </c>
      <c r="L48" s="1">
        <f>0.94285714+1.2142857*data_file__3[[#This Row],[Column2]]+0.0714286*data_file__3[[#This Row],[Column2]]^2</f>
        <v>3.8078572360000003</v>
      </c>
    </row>
    <row r="49" spans="1:12" x14ac:dyDescent="0.25">
      <c r="A49" s="1" t="s">
        <v>3</v>
      </c>
      <c r="B49">
        <v>0.47</v>
      </c>
      <c r="C49">
        <v>0.45007741299999998</v>
      </c>
      <c r="D49">
        <f>0.00285916+0.99795912*data_file__2[[#This Row],[Column2]]</f>
        <v>0.47189994639999999</v>
      </c>
      <c r="E49">
        <f xml:space="preserve"> 0.009+0.960737*data_file__2[[#This Row],[Column2]]+0.0372218*data_file__2[[#This Row],[Column2]]^2</f>
        <v>0.46876868561999996</v>
      </c>
      <c r="G49">
        <f>1-1.16666*data_file__3[[#This Row],[Column2]]+3.333333*data_file__3[[#This Row],[Column2]]^2-1.333333*data_file__3[[#This Row],[Column2]]^3+0.166666*data_file__3[[#This Row],[Column2]]^4</f>
        <v>4.2100862352875001</v>
      </c>
      <c r="H49" s="1"/>
      <c r="I49">
        <v>2.15</v>
      </c>
      <c r="K49" s="1">
        <f>0.8+1.5*data_file__3[[#This Row],[Column2]]</f>
        <v>4.0249999999999995</v>
      </c>
      <c r="L49" s="1">
        <f>0.94285714+1.2142857*data_file__3[[#This Row],[Column2]]+0.0714286*data_file__3[[#This Row],[Column2]]^2</f>
        <v>3.8837500985000002</v>
      </c>
    </row>
    <row r="50" spans="1:12" x14ac:dyDescent="0.25">
      <c r="A50" s="1" t="s">
        <v>3</v>
      </c>
      <c r="B50">
        <v>0.48</v>
      </c>
      <c r="C50">
        <v>0.46363691099999998</v>
      </c>
      <c r="D50">
        <f>0.00285916+0.99795912*data_file__2[[#This Row],[Column2]]</f>
        <v>0.48187953760000002</v>
      </c>
      <c r="E50">
        <f xml:space="preserve"> 0.009+0.960737*data_file__2[[#This Row],[Column2]]+0.0372218*data_file__2[[#This Row],[Column2]]^2</f>
        <v>0.47872966271999995</v>
      </c>
      <c r="G50">
        <f>1-1.16666*data_file__3[[#This Row],[Column2]]+3.333333*data_file__3[[#This Row],[Column2]]^2-1.333333*data_file__3[[#This Row],[Column2]]^3+0.166666*data_file__3[[#This Row],[Column2]]^4</f>
        <v>4.2736009855999981</v>
      </c>
      <c r="H50" s="1"/>
      <c r="I50">
        <v>2.2000000000000002</v>
      </c>
      <c r="K50" s="1">
        <f>0.8+1.5*data_file__3[[#This Row],[Column2]]</f>
        <v>4.1000000000000005</v>
      </c>
      <c r="L50" s="1">
        <f>0.94285714+1.2142857*data_file__3[[#This Row],[Column2]]+0.0714286*data_file__3[[#This Row],[Column2]]^2</f>
        <v>3.9600001040000006</v>
      </c>
    </row>
    <row r="51" spans="1:12" x14ac:dyDescent="0.25">
      <c r="A51" s="1" t="s">
        <v>3</v>
      </c>
      <c r="B51">
        <v>0.49</v>
      </c>
      <c r="C51">
        <v>0.48318139900000001</v>
      </c>
      <c r="D51">
        <f>0.00285916+0.99795912*data_file__2[[#This Row],[Column2]]</f>
        <v>0.49185912879999999</v>
      </c>
      <c r="E51">
        <f xml:space="preserve"> 0.009+0.960737*data_file__2[[#This Row],[Column2]]+0.0372218*data_file__2[[#This Row],[Column2]]^2</f>
        <v>0.48869808417999999</v>
      </c>
      <c r="G51">
        <f>1-1.16666*data_file__3[[#This Row],[Column2]]+3.333333*data_file__3[[#This Row],[Column2]]^2-1.333333*data_file__3[[#This Row],[Column2]]^3+0.166666*data_file__3[[#This Row],[Column2]]^4</f>
        <v>4.3339843984374999</v>
      </c>
      <c r="H51" s="1"/>
      <c r="I51">
        <v>2.25</v>
      </c>
      <c r="K51" s="1">
        <f>0.8+1.5*data_file__3[[#This Row],[Column2]]</f>
        <v>4.1749999999999998</v>
      </c>
      <c r="L51" s="1">
        <f>0.94285714+1.2142857*data_file__3[[#This Row],[Column2]]+0.0714286*data_file__3[[#This Row],[Column2]]^2</f>
        <v>4.0366072524999996</v>
      </c>
    </row>
    <row r="52" spans="1:12" x14ac:dyDescent="0.25">
      <c r="A52" s="1" t="s">
        <v>3</v>
      </c>
      <c r="B52">
        <v>0.5</v>
      </c>
      <c r="C52">
        <v>0.50006041800000001</v>
      </c>
      <c r="D52">
        <f>0.00285916+0.99795912*data_file__2[[#This Row],[Column2]]</f>
        <v>0.50183871999999996</v>
      </c>
      <c r="E52">
        <f xml:space="preserve"> 0.009+0.960737*data_file__2[[#This Row],[Column2]]+0.0372218*data_file__2[[#This Row],[Column2]]^2</f>
        <v>0.49867394999999998</v>
      </c>
      <c r="G52">
        <f>1-1.16666*data_file__3[[#This Row],[Column2]]+3.333333*data_file__3[[#This Row],[Column2]]^2-1.333333*data_file__3[[#This Row],[Column2]]^3+0.166666*data_file__3[[#This Row],[Column2]]^4</f>
        <v>4.391348969600001</v>
      </c>
      <c r="H52" s="1"/>
      <c r="I52">
        <v>2.2999999999999998</v>
      </c>
      <c r="K52" s="1">
        <f>0.8+1.5*data_file__3[[#This Row],[Column2]]</f>
        <v>4.25</v>
      </c>
      <c r="L52" s="1">
        <f>0.94285714+1.2142857*data_file__3[[#This Row],[Column2]]+0.0714286*data_file__3[[#This Row],[Column2]]^2</f>
        <v>4.113571544</v>
      </c>
    </row>
    <row r="53" spans="1:12" x14ac:dyDescent="0.25">
      <c r="A53" s="1" t="s">
        <v>3</v>
      </c>
      <c r="B53">
        <v>0.51</v>
      </c>
      <c r="C53">
        <v>0.50816339499999996</v>
      </c>
      <c r="D53">
        <f>0.00285916+0.99795912*data_file__2[[#This Row],[Column2]]</f>
        <v>0.51181831119999999</v>
      </c>
      <c r="E53">
        <f xml:space="preserve"> 0.009+0.960737*data_file__2[[#This Row],[Column2]]+0.0372218*data_file__2[[#This Row],[Column2]]^2</f>
        <v>0.50865726018000001</v>
      </c>
      <c r="G53">
        <f>1-1.16666*data_file__3[[#This Row],[Column2]]+3.333333*data_file__3[[#This Row],[Column2]]^2-1.333333*data_file__3[[#This Row],[Column2]]^3+0.166666*data_file__3[[#This Row],[Column2]]^4</f>
        <v>4.445832194787501</v>
      </c>
      <c r="H53" s="1"/>
      <c r="I53">
        <v>2.35</v>
      </c>
      <c r="K53" s="1">
        <f>0.8+1.5*data_file__3[[#This Row],[Column2]]</f>
        <v>4.3250000000000002</v>
      </c>
      <c r="L53" s="1">
        <f>0.94285714+1.2142857*data_file__3[[#This Row],[Column2]]+0.0714286*data_file__3[[#This Row],[Column2]]^2</f>
        <v>4.1908929785000009</v>
      </c>
    </row>
    <row r="54" spans="1:12" x14ac:dyDescent="0.25">
      <c r="A54" s="1" t="s">
        <v>3</v>
      </c>
      <c r="B54">
        <v>0.52</v>
      </c>
      <c r="C54">
        <v>0.50953554599999995</v>
      </c>
      <c r="D54">
        <f>0.00285916+0.99795912*data_file__2[[#This Row],[Column2]]</f>
        <v>0.52179790240000001</v>
      </c>
      <c r="E54">
        <f xml:space="preserve"> 0.009+0.960737*data_file__2[[#This Row],[Column2]]+0.0372218*data_file__2[[#This Row],[Column2]]^2</f>
        <v>0.51864801471999999</v>
      </c>
      <c r="G54">
        <f>1-1.16666*data_file__3[[#This Row],[Column2]]+3.333333*data_file__3[[#This Row],[Column2]]^2-1.333333*data_file__3[[#This Row],[Column2]]^3+0.166666*data_file__3[[#This Row],[Column2]]^4</f>
        <v>4.4975965696000006</v>
      </c>
      <c r="H54" s="1"/>
      <c r="I54">
        <v>2.4</v>
      </c>
      <c r="K54" s="1">
        <f>0.8+1.5*data_file__3[[#This Row],[Column2]]</f>
        <v>4.3999999999999995</v>
      </c>
      <c r="L54" s="1">
        <f>0.94285714+1.2142857*data_file__3[[#This Row],[Column2]]+0.0714286*data_file__3[[#This Row],[Column2]]^2</f>
        <v>4.2685715559999995</v>
      </c>
    </row>
    <row r="55" spans="1:12" x14ac:dyDescent="0.25">
      <c r="A55" s="1" t="s">
        <v>3</v>
      </c>
      <c r="B55">
        <v>0.53</v>
      </c>
      <c r="C55">
        <v>0.51249449800000002</v>
      </c>
      <c r="D55">
        <f>0.00285916+0.99795912*data_file__2[[#This Row],[Column2]]</f>
        <v>0.53177749360000004</v>
      </c>
      <c r="E55">
        <f xml:space="preserve"> 0.009+0.960737*data_file__2[[#This Row],[Column2]]+0.0372218*data_file__2[[#This Row],[Column2]]^2</f>
        <v>0.52864621361999997</v>
      </c>
      <c r="G55">
        <f>1-1.16666*data_file__3[[#This Row],[Column2]]+3.333333*data_file__3[[#This Row],[Column2]]^2-1.333333*data_file__3[[#This Row],[Column2]]^3+0.166666*data_file__3[[#This Row],[Column2]]^4</f>
        <v>4.546829589537503</v>
      </c>
      <c r="H55" s="1"/>
      <c r="I55">
        <v>2.4500000000000002</v>
      </c>
      <c r="K55" s="1">
        <f>0.8+1.5*data_file__3[[#This Row],[Column2]]</f>
        <v>4.4750000000000005</v>
      </c>
      <c r="L55" s="1">
        <f>0.94285714+1.2142857*data_file__3[[#This Row],[Column2]]+0.0714286*data_file__3[[#This Row],[Column2]]^2</f>
        <v>4.3466072765000003</v>
      </c>
    </row>
    <row r="56" spans="1:12" x14ac:dyDescent="0.25">
      <c r="A56" s="1" t="s">
        <v>3</v>
      </c>
      <c r="B56">
        <v>0.54</v>
      </c>
      <c r="C56">
        <v>0.52397925700000003</v>
      </c>
      <c r="D56">
        <f>0.00285916+0.99795912*data_file__2[[#This Row],[Column2]]</f>
        <v>0.54175708479999996</v>
      </c>
      <c r="E56">
        <f xml:space="preserve"> 0.009+0.960737*data_file__2[[#This Row],[Column2]]+0.0372218*data_file__2[[#This Row],[Column2]]^2</f>
        <v>0.53865185687999995</v>
      </c>
      <c r="G56">
        <f>1-1.16666*data_file__3[[#This Row],[Column2]]+3.333333*data_file__3[[#This Row],[Column2]]^2-1.333333*data_file__3[[#This Row],[Column2]]^3+0.166666*data_file__3[[#This Row],[Column2]]^4</f>
        <v>4.5937437499999989</v>
      </c>
      <c r="H56" s="1"/>
      <c r="I56">
        <v>2.5</v>
      </c>
      <c r="K56" s="1">
        <f>0.8+1.5*data_file__3[[#This Row],[Column2]]</f>
        <v>4.55</v>
      </c>
      <c r="L56" s="1">
        <f>0.94285714+1.2142857*data_file__3[[#This Row],[Column2]]+0.0714286*data_file__3[[#This Row],[Column2]]^2</f>
        <v>4.4250001399999999</v>
      </c>
    </row>
    <row r="57" spans="1:12" x14ac:dyDescent="0.25">
      <c r="A57" s="1" t="s">
        <v>3</v>
      </c>
      <c r="B57">
        <v>0.55000000000000004</v>
      </c>
      <c r="C57">
        <v>0.543165864</v>
      </c>
      <c r="D57">
        <f>0.00285916+0.99795912*data_file__2[[#This Row],[Column2]]</f>
        <v>0.55173667599999998</v>
      </c>
      <c r="E57">
        <f xml:space="preserve"> 0.009+0.960737*data_file__2[[#This Row],[Column2]]+0.0372218*data_file__2[[#This Row],[Column2]]^2</f>
        <v>0.54866494450000003</v>
      </c>
      <c r="G57">
        <f>1-1.16666*data_file__3[[#This Row],[Column2]]+3.333333*data_file__3[[#This Row],[Column2]]^2-1.333333*data_file__3[[#This Row],[Column2]]^3+0.166666*data_file__3[[#This Row],[Column2]]^4</f>
        <v>4.6385765462874957</v>
      </c>
      <c r="H57" s="1"/>
      <c r="I57">
        <v>2.5499999999999998</v>
      </c>
      <c r="K57" s="1">
        <f>0.8+1.5*data_file__3[[#This Row],[Column2]]</f>
        <v>4.625</v>
      </c>
      <c r="L57" s="1">
        <f>0.94285714+1.2142857*data_file__3[[#This Row],[Column2]]+0.0714286*data_file__3[[#This Row],[Column2]]^2</f>
        <v>4.5037501464999998</v>
      </c>
    </row>
    <row r="58" spans="1:12" x14ac:dyDescent="0.25">
      <c r="A58" s="1" t="s">
        <v>3</v>
      </c>
      <c r="B58">
        <v>0.56000000000000005</v>
      </c>
      <c r="C58">
        <v>0.56221953499999999</v>
      </c>
      <c r="D58">
        <f>0.00285916+0.99795912*data_file__2[[#This Row],[Column2]]</f>
        <v>0.56171626720000001</v>
      </c>
      <c r="E58">
        <f xml:space="preserve"> 0.009+0.960737*data_file__2[[#This Row],[Column2]]+0.0372218*data_file__2[[#This Row],[Column2]]^2</f>
        <v>0.55868547648</v>
      </c>
      <c r="G58">
        <f>1-1.16666*data_file__3[[#This Row],[Column2]]+3.333333*data_file__3[[#This Row],[Column2]]^2-1.333333*data_file__3[[#This Row],[Column2]]^3+0.166666*data_file__3[[#This Row],[Column2]]^4</f>
        <v>4.6815904735999982</v>
      </c>
      <c r="H58" s="1"/>
      <c r="I58">
        <v>2.6</v>
      </c>
      <c r="K58" s="1">
        <f>0.8+1.5*data_file__3[[#This Row],[Column2]]</f>
        <v>4.7</v>
      </c>
      <c r="L58" s="1">
        <f>0.94285714+1.2142857*data_file__3[[#This Row],[Column2]]+0.0714286*data_file__3[[#This Row],[Column2]]^2</f>
        <v>4.5828572960000002</v>
      </c>
    </row>
    <row r="59" spans="1:12" x14ac:dyDescent="0.25">
      <c r="A59" s="1" t="s">
        <v>3</v>
      </c>
      <c r="B59">
        <v>0.56999999999999995</v>
      </c>
      <c r="C59">
        <v>0.57349181299999996</v>
      </c>
      <c r="D59">
        <f>0.00285916+0.99795912*data_file__2[[#This Row],[Column2]]</f>
        <v>0.57169585839999992</v>
      </c>
      <c r="E59">
        <f xml:space="preserve"> 0.009+0.960737*data_file__2[[#This Row],[Column2]]+0.0372218*data_file__2[[#This Row],[Column2]]^2</f>
        <v>0.56871345281999985</v>
      </c>
      <c r="G59">
        <f>1-1.16666*data_file__3[[#This Row],[Column2]]+3.333333*data_file__3[[#This Row],[Column2]]^2-1.333333*data_file__3[[#This Row],[Column2]]^3+0.166666*data_file__3[[#This Row],[Column2]]^4</f>
        <v>4.7230730270375041</v>
      </c>
      <c r="H59" s="1"/>
      <c r="I59">
        <v>2.65</v>
      </c>
      <c r="K59" s="1">
        <f>0.8+1.5*data_file__3[[#This Row],[Column2]]</f>
        <v>4.7749999999999995</v>
      </c>
      <c r="L59" s="1">
        <f>0.94285714+1.2142857*data_file__3[[#This Row],[Column2]]+0.0714286*data_file__3[[#This Row],[Column2]]^2</f>
        <v>4.6623215884999993</v>
      </c>
    </row>
    <row r="60" spans="1:12" x14ac:dyDescent="0.25">
      <c r="A60" s="1" t="s">
        <v>3</v>
      </c>
      <c r="B60">
        <v>0.57999999999999996</v>
      </c>
      <c r="C60">
        <v>0.57654578000000001</v>
      </c>
      <c r="D60">
        <f>0.00285916+0.99795912*data_file__2[[#This Row],[Column2]]</f>
        <v>0.58167544959999995</v>
      </c>
      <c r="E60">
        <f xml:space="preserve"> 0.009+0.960737*data_file__2[[#This Row],[Column2]]+0.0372218*data_file__2[[#This Row],[Column2]]^2</f>
        <v>0.57874887351999993</v>
      </c>
      <c r="G60">
        <f>1-1.16666*data_file__3[[#This Row],[Column2]]+3.333333*data_file__3[[#This Row],[Column2]]^2-1.333333*data_file__3[[#This Row],[Column2]]^3+0.166666*data_file__3[[#This Row],[Column2]]^4</f>
        <v>4.7633367015999966</v>
      </c>
      <c r="H60" s="1"/>
      <c r="I60">
        <v>2.7</v>
      </c>
      <c r="K60" s="1">
        <f>0.8+1.5*data_file__3[[#This Row],[Column2]]</f>
        <v>4.8500000000000005</v>
      </c>
      <c r="L60" s="1">
        <f>0.94285714+1.2142857*data_file__3[[#This Row],[Column2]]+0.0714286*data_file__3[[#This Row],[Column2]]^2</f>
        <v>4.7421430239999998</v>
      </c>
    </row>
    <row r="61" spans="1:12" x14ac:dyDescent="0.25">
      <c r="A61" s="1" t="s">
        <v>3</v>
      </c>
      <c r="B61">
        <v>0.59</v>
      </c>
      <c r="C61">
        <v>0.57855043100000003</v>
      </c>
      <c r="D61">
        <f>0.00285916+0.99795912*data_file__2[[#This Row],[Column2]]</f>
        <v>0.59165504079999998</v>
      </c>
      <c r="E61">
        <f xml:space="preserve"> 0.009+0.960737*data_file__2[[#This Row],[Column2]]+0.0372218*data_file__2[[#This Row],[Column2]]^2</f>
        <v>0.58879173857999989</v>
      </c>
      <c r="G61">
        <f>1-1.16666*data_file__3[[#This Row],[Column2]]+3.333333*data_file__3[[#This Row],[Column2]]^2-1.333333*data_file__3[[#This Row],[Column2]]^3+0.166666*data_file__3[[#This Row],[Column2]]^4</f>
        <v>4.8027189921875006</v>
      </c>
      <c r="H61" s="1"/>
      <c r="I61">
        <v>2.75</v>
      </c>
      <c r="K61" s="1">
        <f>0.8+1.5*data_file__3[[#This Row],[Column2]]</f>
        <v>4.9249999999999998</v>
      </c>
      <c r="L61" s="1">
        <f>0.94285714+1.2142857*data_file__3[[#This Row],[Column2]]+0.0714286*data_file__3[[#This Row],[Column2]]^2</f>
        <v>4.8223216025000006</v>
      </c>
    </row>
    <row r="62" spans="1:12" x14ac:dyDescent="0.25">
      <c r="A62" s="1" t="s">
        <v>3</v>
      </c>
      <c r="B62">
        <v>0.6</v>
      </c>
      <c r="C62">
        <v>0.58768171499999999</v>
      </c>
      <c r="D62">
        <f>0.00285916+0.99795912*data_file__2[[#This Row],[Column2]]</f>
        <v>0.60163463199999989</v>
      </c>
      <c r="E62">
        <f xml:space="preserve"> 0.009+0.960737*data_file__2[[#This Row],[Column2]]+0.0372218*data_file__2[[#This Row],[Column2]]^2</f>
        <v>0.59884204799999996</v>
      </c>
      <c r="G62">
        <f>1-1.16666*data_file__3[[#This Row],[Column2]]+3.333333*data_file__3[[#This Row],[Column2]]^2-1.333333*data_file__3[[#This Row],[Column2]]^3+0.166666*data_file__3[[#This Row],[Column2]]^4</f>
        <v>4.8415823935999995</v>
      </c>
      <c r="H62" s="1"/>
      <c r="I62">
        <v>2.8</v>
      </c>
      <c r="K62" s="1">
        <f>0.8+1.5*data_file__3[[#This Row],[Column2]]</f>
        <v>4.9999999999999991</v>
      </c>
      <c r="L62" s="1">
        <f>0.94285714+1.2142857*data_file__3[[#This Row],[Column2]]+0.0714286*data_file__3[[#This Row],[Column2]]^2</f>
        <v>4.9028573239999993</v>
      </c>
    </row>
    <row r="63" spans="1:12" x14ac:dyDescent="0.25">
      <c r="A63" s="1" t="s">
        <v>3</v>
      </c>
      <c r="B63">
        <v>0.61</v>
      </c>
      <c r="C63">
        <v>0.605597359</v>
      </c>
      <c r="D63">
        <f>0.00285916+0.99795912*data_file__2[[#This Row],[Column2]]</f>
        <v>0.61161422319999992</v>
      </c>
      <c r="E63">
        <f xml:space="preserve"> 0.009+0.960737*data_file__2[[#This Row],[Column2]]+0.0372218*data_file__2[[#This Row],[Column2]]^2</f>
        <v>0.60889980177999992</v>
      </c>
      <c r="G63">
        <f>1-1.16666*data_file__3[[#This Row],[Column2]]+3.333333*data_file__3[[#This Row],[Column2]]^2-1.333333*data_file__3[[#This Row],[Column2]]^3+0.166666*data_file__3[[#This Row],[Column2]]^4</f>
        <v>4.880314400537495</v>
      </c>
      <c r="H63" s="1"/>
      <c r="I63">
        <v>2.85</v>
      </c>
      <c r="K63" s="1">
        <f>0.8+1.5*data_file__3[[#This Row],[Column2]]</f>
        <v>5.0750000000000002</v>
      </c>
      <c r="L63" s="1">
        <f>0.94285714+1.2142857*data_file__3[[#This Row],[Column2]]+0.0714286*data_file__3[[#This Row],[Column2]]^2</f>
        <v>4.9837501885000002</v>
      </c>
    </row>
    <row r="64" spans="1:12" x14ac:dyDescent="0.25">
      <c r="A64" s="1" t="s">
        <v>3</v>
      </c>
      <c r="B64">
        <v>0.62</v>
      </c>
      <c r="C64">
        <v>0.62590417799999998</v>
      </c>
      <c r="D64">
        <f>0.00285916+0.99795912*data_file__2[[#This Row],[Column2]]</f>
        <v>0.62159381439999994</v>
      </c>
      <c r="E64">
        <f xml:space="preserve"> 0.009+0.960737*data_file__2[[#This Row],[Column2]]+0.0372218*data_file__2[[#This Row],[Column2]]^2</f>
        <v>0.61896499991999987</v>
      </c>
      <c r="G64">
        <f>1-1.16666*data_file__3[[#This Row],[Column2]]+3.333333*data_file__3[[#This Row],[Column2]]^2-1.333333*data_file__3[[#This Row],[Column2]]^3+0.166666*data_file__3[[#This Row],[Column2]]^4</f>
        <v>4.919327507600002</v>
      </c>
      <c r="H64" s="1"/>
      <c r="I64">
        <v>2.9</v>
      </c>
      <c r="K64" s="1">
        <f>0.8+1.5*data_file__3[[#This Row],[Column2]]</f>
        <v>5.1499999999999995</v>
      </c>
      <c r="L64" s="1">
        <f>0.94285714+1.2142857*data_file__3[[#This Row],[Column2]]+0.0714286*data_file__3[[#This Row],[Column2]]^2</f>
        <v>5.0650001959999997</v>
      </c>
    </row>
    <row r="65" spans="1:12" x14ac:dyDescent="0.25">
      <c r="A65" s="1" t="s">
        <v>3</v>
      </c>
      <c r="B65">
        <v>0.63</v>
      </c>
      <c r="C65">
        <v>0.64002710500000004</v>
      </c>
      <c r="D65">
        <f>0.00285916+0.99795912*data_file__2[[#This Row],[Column2]]</f>
        <v>0.63157340559999997</v>
      </c>
      <c r="E65">
        <f xml:space="preserve"> 0.009+0.960737*data_file__2[[#This Row],[Column2]]+0.0372218*data_file__2[[#This Row],[Column2]]^2</f>
        <v>0.62903764242000004</v>
      </c>
      <c r="G65">
        <f>1-1.16666*data_file__3[[#This Row],[Column2]]+3.333333*data_file__3[[#This Row],[Column2]]^2-1.333333*data_file__3[[#This Row],[Column2]]^3+0.166666*data_file__3[[#This Row],[Column2]]^4</f>
        <v>4.9590592092875028</v>
      </c>
      <c r="H65" s="1"/>
      <c r="I65">
        <v>2.95</v>
      </c>
      <c r="K65" s="1">
        <f>0.8+1.5*data_file__3[[#This Row],[Column2]]</f>
        <v>5.2250000000000005</v>
      </c>
      <c r="L65" s="1">
        <f>0.94285714+1.2142857*data_file__3[[#This Row],[Column2]]+0.0714286*data_file__3[[#This Row],[Column2]]^2</f>
        <v>5.1466073464999997</v>
      </c>
    </row>
    <row r="66" spans="1:12" x14ac:dyDescent="0.25">
      <c r="A66" s="1" t="s">
        <v>3</v>
      </c>
      <c r="B66">
        <v>0.64</v>
      </c>
      <c r="C66">
        <v>0.64508406399999996</v>
      </c>
      <c r="D66">
        <f>0.00285916+0.99795912*data_file__2[[#This Row],[Column2]]</f>
        <v>0.6415529968</v>
      </c>
      <c r="E66">
        <f xml:space="preserve"> 0.009+0.960737*data_file__2[[#This Row],[Column2]]+0.0372218*data_file__2[[#This Row],[Column2]]^2</f>
        <v>0.63911772927999999</v>
      </c>
      <c r="G66">
        <f>1-1.16666*data_file__3[[#This Row],[Column2]]+3.333333*data_file__3[[#This Row],[Column2]]^2-1.333333*data_file__3[[#This Row],[Column2]]^3+0.166666*data_file__3[[#This Row],[Column2]]^4</f>
        <v>4.9999719999999996</v>
      </c>
      <c r="H66" s="1"/>
      <c r="I66">
        <v>3</v>
      </c>
      <c r="K66" s="1">
        <f>0.8+1.5*data_file__3[[#This Row],[Column2]]</f>
        <v>5.3</v>
      </c>
      <c r="L66" s="1">
        <f>0.94285714+1.2142857*data_file__3[[#This Row],[Column2]]+0.0714286*data_file__3[[#This Row],[Column2]]^2</f>
        <v>5.2285716399999993</v>
      </c>
    </row>
    <row r="67" spans="1:12" x14ac:dyDescent="0.25">
      <c r="A67" s="1" t="s">
        <v>3</v>
      </c>
      <c r="B67">
        <v>0.65</v>
      </c>
      <c r="C67">
        <v>0.646526661</v>
      </c>
      <c r="D67">
        <f>0.00285916+0.99795912*data_file__2[[#This Row],[Column2]]</f>
        <v>0.65153258800000002</v>
      </c>
      <c r="E67">
        <f xml:space="preserve"> 0.009+0.960737*data_file__2[[#This Row],[Column2]]+0.0372218*data_file__2[[#This Row],[Column2]]^2</f>
        <v>0.64920526050000005</v>
      </c>
      <c r="G67">
        <f>1-1.16666*data_file__3[[#This Row],[Column2]]+3.333333*data_file__3[[#This Row],[Column2]]^2-1.333333*data_file__3[[#This Row],[Column2]]^3+0.166666*data_file__3[[#This Row],[Column2]]^4</f>
        <v>5.0425533740375013</v>
      </c>
      <c r="H67" s="1"/>
      <c r="I67">
        <v>3.05</v>
      </c>
      <c r="K67" s="1">
        <f>0.8+1.5*data_file__3[[#This Row],[Column2]]</f>
        <v>5.3749999999999991</v>
      </c>
      <c r="L67" s="1">
        <f>0.94285714+1.2142857*data_file__3[[#This Row],[Column2]]+0.0714286*data_file__3[[#This Row],[Column2]]^2</f>
        <v>5.3108930765000002</v>
      </c>
    </row>
    <row r="68" spans="1:12" x14ac:dyDescent="0.25">
      <c r="A68" s="1" t="s">
        <v>3</v>
      </c>
      <c r="B68">
        <v>0.66</v>
      </c>
      <c r="C68">
        <v>0.65311893899999995</v>
      </c>
      <c r="D68">
        <f>0.00285916+0.99795912*data_file__2[[#This Row],[Column2]]</f>
        <v>0.66151217919999994</v>
      </c>
      <c r="E68">
        <f xml:space="preserve"> 0.009+0.960737*data_file__2[[#This Row],[Column2]]+0.0372218*data_file__2[[#This Row],[Column2]]^2</f>
        <v>0.6593002360800001</v>
      </c>
      <c r="G68">
        <f>1-1.16666*data_file__3[[#This Row],[Column2]]+3.333333*data_file__3[[#This Row],[Column2]]^2-1.333333*data_file__3[[#This Row],[Column2]]^3+0.166666*data_file__3[[#This Row],[Column2]]^4</f>
        <v>5.0873158256000011</v>
      </c>
      <c r="H68" s="1"/>
      <c r="I68">
        <v>3.1</v>
      </c>
      <c r="K68" s="1">
        <f>0.8+1.5*data_file__3[[#This Row],[Column2]]</f>
        <v>5.45</v>
      </c>
      <c r="L68" s="1">
        <f>0.94285714+1.2142857*data_file__3[[#This Row],[Column2]]+0.0714286*data_file__3[[#This Row],[Column2]]^2</f>
        <v>5.3935716559999998</v>
      </c>
    </row>
    <row r="69" spans="1:12" x14ac:dyDescent="0.25">
      <c r="A69" s="1" t="s">
        <v>3</v>
      </c>
      <c r="B69">
        <v>0.67</v>
      </c>
      <c r="C69">
        <v>0.66887080099999996</v>
      </c>
      <c r="D69">
        <f>0.00285916+0.99795912*data_file__2[[#This Row],[Column2]]</f>
        <v>0.67149177039999997</v>
      </c>
      <c r="E69">
        <f xml:space="preserve"> 0.009+0.960737*data_file__2[[#This Row],[Column2]]+0.0372218*data_file__2[[#This Row],[Column2]]^2</f>
        <v>0.66940265602000004</v>
      </c>
      <c r="G69">
        <f>1-1.16666*data_file__3[[#This Row],[Column2]]+3.333333*data_file__3[[#This Row],[Column2]]^2-1.333333*data_file__3[[#This Row],[Column2]]^3+0.166666*data_file__3[[#This Row],[Column2]]^4</f>
        <v>5.1347968487874986</v>
      </c>
      <c r="H69" s="1"/>
      <c r="I69">
        <v>3.15</v>
      </c>
      <c r="K69" s="1">
        <f>0.8+1.5*data_file__3[[#This Row],[Column2]]</f>
        <v>5.5249999999999995</v>
      </c>
      <c r="L69" s="1">
        <f>0.94285714+1.2142857*data_file__3[[#This Row],[Column2]]+0.0714286*data_file__3[[#This Row],[Column2]]^2</f>
        <v>5.4766073784999998</v>
      </c>
    </row>
    <row r="70" spans="1:12" x14ac:dyDescent="0.25">
      <c r="A70" s="1" t="s">
        <v>3</v>
      </c>
      <c r="B70">
        <v>0.68</v>
      </c>
      <c r="C70">
        <v>0.68934256400000005</v>
      </c>
      <c r="D70">
        <f>0.00285916+0.99795912*data_file__2[[#This Row],[Column2]]</f>
        <v>0.68147136159999999</v>
      </c>
      <c r="E70">
        <f xml:space="preserve"> 0.009+0.960737*data_file__2[[#This Row],[Column2]]+0.0372218*data_file__2[[#This Row],[Column2]]^2</f>
        <v>0.67951252032000009</v>
      </c>
      <c r="G70">
        <f>1-1.16666*data_file__3[[#This Row],[Column2]]+3.333333*data_file__3[[#This Row],[Column2]]^2-1.333333*data_file__3[[#This Row],[Column2]]^3+0.166666*data_file__3[[#This Row],[Column2]]^4</f>
        <v>5.1855589376000033</v>
      </c>
      <c r="H70" s="1"/>
      <c r="I70">
        <v>3.2</v>
      </c>
      <c r="K70" s="1">
        <f>0.8+1.5*data_file__3[[#This Row],[Column2]]</f>
        <v>5.6000000000000005</v>
      </c>
      <c r="L70" s="1">
        <f>0.94285714+1.2142857*data_file__3[[#This Row],[Column2]]+0.0714286*data_file__3[[#This Row],[Column2]]^2</f>
        <v>5.5600002440000003</v>
      </c>
    </row>
    <row r="71" spans="1:12" x14ac:dyDescent="0.25">
      <c r="A71" s="1" t="s">
        <v>3</v>
      </c>
      <c r="B71">
        <v>0.69</v>
      </c>
      <c r="C71">
        <v>0.70571830099999999</v>
      </c>
      <c r="D71">
        <f>0.00285916+0.99795912*data_file__2[[#This Row],[Column2]]</f>
        <v>0.69145095279999991</v>
      </c>
      <c r="E71">
        <f xml:space="preserve"> 0.009+0.960737*data_file__2[[#This Row],[Column2]]+0.0372218*data_file__2[[#This Row],[Column2]]^2</f>
        <v>0.68962982897999991</v>
      </c>
      <c r="G71">
        <f>1-1.16666*data_file__3[[#This Row],[Column2]]+3.333333*data_file__3[[#This Row],[Column2]]^2-1.333333*data_file__3[[#This Row],[Column2]]^3+0.166666*data_file__3[[#This Row],[Column2]]^4</f>
        <v>5.2401895859375003</v>
      </c>
      <c r="H71" s="1"/>
      <c r="I71">
        <v>3.25</v>
      </c>
      <c r="K71" s="1">
        <f>0.8+1.5*data_file__3[[#This Row],[Column2]]</f>
        <v>5.6749999999999998</v>
      </c>
      <c r="L71" s="1">
        <f>0.94285714+1.2142857*data_file__3[[#This Row],[Column2]]+0.0714286*data_file__3[[#This Row],[Column2]]^2</f>
        <v>5.6437502525000003</v>
      </c>
    </row>
    <row r="72" spans="1:12" x14ac:dyDescent="0.25">
      <c r="A72" s="1" t="s">
        <v>3</v>
      </c>
      <c r="B72">
        <v>0.7</v>
      </c>
      <c r="C72">
        <v>0.71290305799999998</v>
      </c>
      <c r="D72">
        <f>0.00285916+0.99795912*data_file__2[[#This Row],[Column2]]</f>
        <v>0.70143054399999993</v>
      </c>
      <c r="E72">
        <f xml:space="preserve"> 0.009+0.960737*data_file__2[[#This Row],[Column2]]+0.0372218*data_file__2[[#This Row],[Column2]]^2</f>
        <v>0.69975458199999996</v>
      </c>
      <c r="G72">
        <f>1-1.16666*data_file__3[[#This Row],[Column2]]+3.333333*data_file__3[[#This Row],[Column2]]^2-1.333333*data_file__3[[#This Row],[Column2]]^3+0.166666*data_file__3[[#This Row],[Column2]]^4</f>
        <v>5.2993012875999881</v>
      </c>
      <c r="H72" s="1"/>
      <c r="I72">
        <v>3.3</v>
      </c>
      <c r="K72" s="1">
        <f>0.8+1.5*data_file__3[[#This Row],[Column2]]</f>
        <v>5.7499999999999991</v>
      </c>
      <c r="L72" s="1">
        <f>0.94285714+1.2142857*data_file__3[[#This Row],[Column2]]+0.0714286*data_file__3[[#This Row],[Column2]]^2</f>
        <v>5.7278574039999999</v>
      </c>
    </row>
    <row r="73" spans="1:12" x14ac:dyDescent="0.25">
      <c r="A73" s="1" t="s">
        <v>3</v>
      </c>
      <c r="B73">
        <v>0.71</v>
      </c>
      <c r="C73">
        <v>0.71419946300000003</v>
      </c>
      <c r="D73">
        <f>0.00285916+0.99795912*data_file__2[[#This Row],[Column2]]</f>
        <v>0.71141013519999996</v>
      </c>
      <c r="E73">
        <f xml:space="preserve"> 0.009+0.960737*data_file__2[[#This Row],[Column2]]+0.0372218*data_file__2[[#This Row],[Column2]]^2</f>
        <v>0.70988677938</v>
      </c>
      <c r="G73">
        <f>1-1.16666*data_file__3[[#This Row],[Column2]]+3.333333*data_file__3[[#This Row],[Column2]]^2-1.333333*data_file__3[[#This Row],[Column2]]^3+0.166666*data_file__3[[#This Row],[Column2]]^4</f>
        <v>5.3635315362874998</v>
      </c>
      <c r="H73" s="1"/>
      <c r="I73">
        <v>3.35</v>
      </c>
      <c r="K73" s="1">
        <f>0.8+1.5*data_file__3[[#This Row],[Column2]]</f>
        <v>5.8250000000000002</v>
      </c>
      <c r="L73" s="1">
        <f>0.94285714+1.2142857*data_file__3[[#This Row],[Column2]]+0.0714286*data_file__3[[#This Row],[Column2]]^2</f>
        <v>5.8123216984999999</v>
      </c>
    </row>
    <row r="74" spans="1:12" x14ac:dyDescent="0.25">
      <c r="A74" s="1" t="s">
        <v>3</v>
      </c>
      <c r="B74">
        <v>0.72</v>
      </c>
      <c r="C74">
        <v>0.71826417300000001</v>
      </c>
      <c r="D74">
        <f>0.00285916+0.99795912*data_file__2[[#This Row],[Column2]]</f>
        <v>0.72138972639999988</v>
      </c>
      <c r="E74">
        <f xml:space="preserve"> 0.009+0.960737*data_file__2[[#This Row],[Column2]]+0.0372218*data_file__2[[#This Row],[Column2]]^2</f>
        <v>0.72002642111999993</v>
      </c>
      <c r="G74">
        <f>1-1.16666*data_file__3[[#This Row],[Column2]]+3.333333*data_file__3[[#This Row],[Column2]]^2-1.333333*data_file__3[[#This Row],[Column2]]^3+0.166666*data_file__3[[#This Row],[Column2]]^4</f>
        <v>5.4335428256</v>
      </c>
      <c r="H74" s="1"/>
      <c r="I74">
        <v>3.4</v>
      </c>
      <c r="K74" s="1">
        <f>0.8+1.5*data_file__3[[#This Row],[Column2]]</f>
        <v>5.8999999999999995</v>
      </c>
      <c r="L74" s="1">
        <f>0.94285714+1.2142857*data_file__3[[#This Row],[Column2]]+0.0714286*data_file__3[[#This Row],[Column2]]^2</f>
        <v>5.8971431360000004</v>
      </c>
    </row>
    <row r="75" spans="1:12" x14ac:dyDescent="0.25">
      <c r="A75" s="1" t="s">
        <v>3</v>
      </c>
      <c r="B75">
        <v>0.73</v>
      </c>
      <c r="C75">
        <v>0.73114243899999998</v>
      </c>
      <c r="D75">
        <f>0.00285916+0.99795912*data_file__2[[#This Row],[Column2]]</f>
        <v>0.7313693175999999</v>
      </c>
      <c r="E75">
        <f xml:space="preserve"> 0.009+0.960737*data_file__2[[#This Row],[Column2]]+0.0372218*data_file__2[[#This Row],[Column2]]^2</f>
        <v>0.73017350721999996</v>
      </c>
      <c r="G75">
        <f>1-1.16666*data_file__3[[#This Row],[Column2]]+3.333333*data_file__3[[#This Row],[Column2]]^2-1.333333*data_file__3[[#This Row],[Column2]]^3+0.166666*data_file__3[[#This Row],[Column2]]^4</f>
        <v>5.5100226490374951</v>
      </c>
      <c r="H75" s="1"/>
      <c r="I75">
        <v>3.45</v>
      </c>
      <c r="K75" s="1">
        <f>0.8+1.5*data_file__3[[#This Row],[Column2]]</f>
        <v>5.9750000000000005</v>
      </c>
      <c r="L75" s="1">
        <f>0.94285714+1.2142857*data_file__3[[#This Row],[Column2]]+0.0714286*data_file__3[[#This Row],[Column2]]^2</f>
        <v>5.9823217164999996</v>
      </c>
    </row>
    <row r="76" spans="1:12" x14ac:dyDescent="0.25">
      <c r="A76" s="1" t="s">
        <v>3</v>
      </c>
      <c r="B76">
        <v>0.74</v>
      </c>
      <c r="C76">
        <v>0.75070425399999996</v>
      </c>
      <c r="D76">
        <f>0.00285916+0.99795912*data_file__2[[#This Row],[Column2]]</f>
        <v>0.74134890879999993</v>
      </c>
      <c r="E76">
        <f xml:space="preserve"> 0.009+0.960737*data_file__2[[#This Row],[Column2]]+0.0372218*data_file__2[[#This Row],[Column2]]^2</f>
        <v>0.74032803768</v>
      </c>
      <c r="G76">
        <f>1-1.16666*data_file__3[[#This Row],[Column2]]+3.333333*data_file__3[[#This Row],[Column2]]^2-1.333333*data_file__3[[#This Row],[Column2]]^3+0.166666*data_file__3[[#This Row],[Column2]]^4</f>
        <v>5.5936834999999974</v>
      </c>
      <c r="H76" s="1"/>
      <c r="I76">
        <v>3.5</v>
      </c>
      <c r="K76" s="1">
        <f>0.8+1.5*data_file__3[[#This Row],[Column2]]</f>
        <v>6.05</v>
      </c>
      <c r="L76" s="1">
        <f>0.94285714+1.2142857*data_file__3[[#This Row],[Column2]]+0.0714286*data_file__3[[#This Row],[Column2]]^2</f>
        <v>6.06785744</v>
      </c>
    </row>
    <row r="77" spans="1:12" x14ac:dyDescent="0.25">
      <c r="A77" s="1" t="s">
        <v>3</v>
      </c>
      <c r="B77">
        <v>0.75</v>
      </c>
      <c r="C77">
        <v>0.76859751200000004</v>
      </c>
      <c r="D77">
        <f>0.00285916+0.99795912*data_file__2[[#This Row],[Column2]]</f>
        <v>0.75132849999999995</v>
      </c>
      <c r="E77">
        <f xml:space="preserve"> 0.009+0.960737*data_file__2[[#This Row],[Column2]]+0.0372218*data_file__2[[#This Row],[Column2]]^2</f>
        <v>0.75049001250000003</v>
      </c>
      <c r="G77">
        <f>1-1.16666*data_file__3[[#This Row],[Column2]]+3.333333*data_file__3[[#This Row],[Column2]]^2-1.333333*data_file__3[[#This Row],[Column2]]^3+0.166666*data_file__3[[#This Row],[Column2]]^4</f>
        <v>5.6852628717875042</v>
      </c>
      <c r="H77" s="1"/>
      <c r="I77">
        <v>3.55</v>
      </c>
      <c r="K77" s="1">
        <f>0.8+1.5*data_file__3[[#This Row],[Column2]]</f>
        <v>6.1249999999999991</v>
      </c>
      <c r="L77" s="1">
        <f>0.94285714+1.2142857*data_file__3[[#This Row],[Column2]]+0.0714286*data_file__3[[#This Row],[Column2]]^2</f>
        <v>6.1537503065000001</v>
      </c>
    </row>
    <row r="78" spans="1:12" x14ac:dyDescent="0.25">
      <c r="A78" s="1" t="s">
        <v>3</v>
      </c>
      <c r="B78">
        <v>0.76</v>
      </c>
      <c r="C78">
        <v>0.77792251000000001</v>
      </c>
      <c r="D78">
        <f>0.00285916+0.99795912*data_file__2[[#This Row],[Column2]]</f>
        <v>0.76130809119999998</v>
      </c>
      <c r="E78">
        <f xml:space="preserve"> 0.009+0.960737*data_file__2[[#This Row],[Column2]]+0.0372218*data_file__2[[#This Row],[Column2]]^2</f>
        <v>0.76065943167999994</v>
      </c>
      <c r="G78">
        <f>1-1.16666*data_file__3[[#This Row],[Column2]]+3.333333*data_file__3[[#This Row],[Column2]]^2-1.333333*data_file__3[[#This Row],[Column2]]^3+0.166666*data_file__3[[#This Row],[Column2]]^4</f>
        <v>5.7855232575999977</v>
      </c>
      <c r="H78" s="1"/>
      <c r="I78">
        <v>3.6</v>
      </c>
      <c r="K78" s="1">
        <f>0.8+1.5*data_file__3[[#This Row],[Column2]]</f>
        <v>6.2</v>
      </c>
      <c r="L78" s="1">
        <f>0.94285714+1.2142857*data_file__3[[#This Row],[Column2]]+0.0714286*data_file__3[[#This Row],[Column2]]^2</f>
        <v>6.2400003160000006</v>
      </c>
    </row>
    <row r="79" spans="1:12" x14ac:dyDescent="0.25">
      <c r="A79" s="1" t="s">
        <v>3</v>
      </c>
      <c r="B79">
        <v>0.77</v>
      </c>
      <c r="C79">
        <v>0.77957193199999997</v>
      </c>
      <c r="D79">
        <f>0.00285916+0.99795912*data_file__2[[#This Row],[Column2]]</f>
        <v>0.77128768240000001</v>
      </c>
      <c r="E79">
        <f xml:space="preserve"> 0.009+0.960737*data_file__2[[#This Row],[Column2]]+0.0372218*data_file__2[[#This Row],[Column2]]^2</f>
        <v>0.77083629521999997</v>
      </c>
      <c r="G79">
        <f>1-1.16666*data_file__3[[#This Row],[Column2]]+3.333333*data_file__3[[#This Row],[Column2]]^2-1.333333*data_file__3[[#This Row],[Column2]]^3+0.166666*data_file__3[[#This Row],[Column2]]^4</f>
        <v>5.8952521505374946</v>
      </c>
      <c r="H79" s="1"/>
      <c r="I79">
        <v>3.65</v>
      </c>
      <c r="K79" s="1">
        <f>0.8+1.5*data_file__3[[#This Row],[Column2]]</f>
        <v>6.2749999999999995</v>
      </c>
      <c r="L79" s="1">
        <f>0.94285714+1.2142857*data_file__3[[#This Row],[Column2]]+0.0714286*data_file__3[[#This Row],[Column2]]^2</f>
        <v>6.3266074684999998</v>
      </c>
    </row>
    <row r="80" spans="1:12" x14ac:dyDescent="0.25">
      <c r="A80" s="1" t="s">
        <v>3</v>
      </c>
      <c r="B80">
        <v>0.78</v>
      </c>
      <c r="C80">
        <v>0.781407403</v>
      </c>
      <c r="D80">
        <f>0.00285916+0.99795912*data_file__2[[#This Row],[Column2]]</f>
        <v>0.78126727360000003</v>
      </c>
      <c r="E80">
        <f xml:space="preserve"> 0.009+0.960737*data_file__2[[#This Row],[Column2]]+0.0372218*data_file__2[[#This Row],[Column2]]^2</f>
        <v>0.78102060311999999</v>
      </c>
      <c r="G80">
        <f>1-1.16666*data_file__3[[#This Row],[Column2]]+3.333333*data_file__3[[#This Row],[Column2]]^2-1.333333*data_file__3[[#This Row],[Column2]]^3+0.166666*data_file__3[[#This Row],[Column2]]^4</f>
        <v>6.0152620435999928</v>
      </c>
      <c r="H80" s="1"/>
      <c r="I80">
        <v>3.7</v>
      </c>
      <c r="K80" s="1">
        <f>0.8+1.5*data_file__3[[#This Row],[Column2]]</f>
        <v>6.3500000000000005</v>
      </c>
      <c r="L80" s="1">
        <f>0.94285714+1.2142857*data_file__3[[#This Row],[Column2]]+0.0714286*data_file__3[[#This Row],[Column2]]^2</f>
        <v>6.4135717640000003</v>
      </c>
    </row>
    <row r="81" spans="1:12" x14ac:dyDescent="0.25">
      <c r="A81" s="1" t="s">
        <v>3</v>
      </c>
      <c r="B81">
        <v>0.79</v>
      </c>
      <c r="C81">
        <v>0.79102970399999994</v>
      </c>
      <c r="D81">
        <f>0.00285916+0.99795912*data_file__2[[#This Row],[Column2]]</f>
        <v>0.79124686479999995</v>
      </c>
      <c r="E81">
        <f xml:space="preserve"> 0.009+0.960737*data_file__2[[#This Row],[Column2]]+0.0372218*data_file__2[[#This Row],[Column2]]^2</f>
        <v>0.79121235538000001</v>
      </c>
      <c r="G81">
        <f>1-1.16666*data_file__3[[#This Row],[Column2]]+3.333333*data_file__3[[#This Row],[Column2]]^2-1.333333*data_file__3[[#This Row],[Column2]]^3+0.166666*data_file__3[[#This Row],[Column2]]^4</f>
        <v>6.1463904296875072</v>
      </c>
      <c r="H81" s="1"/>
      <c r="I81">
        <v>3.75</v>
      </c>
      <c r="K81" s="1">
        <f>0.8+1.5*data_file__3[[#This Row],[Column2]]</f>
        <v>6.4249999999999998</v>
      </c>
      <c r="L81" s="1">
        <f>0.94285714+1.2142857*data_file__3[[#This Row],[Column2]]+0.0714286*data_file__3[[#This Row],[Column2]]^2</f>
        <v>6.5008932024999995</v>
      </c>
    </row>
    <row r="82" spans="1:12" x14ac:dyDescent="0.25">
      <c r="A82" s="1" t="s">
        <v>3</v>
      </c>
      <c r="B82">
        <v>0.8</v>
      </c>
      <c r="C82">
        <v>0.80878971</v>
      </c>
      <c r="D82">
        <f>0.00285916+0.99795912*data_file__2[[#This Row],[Column2]]</f>
        <v>0.80122645599999998</v>
      </c>
      <c r="E82">
        <f xml:space="preserve"> 0.009+0.960737*data_file__2[[#This Row],[Column2]]+0.0372218*data_file__2[[#This Row],[Column2]]^2</f>
        <v>0.80141155200000003</v>
      </c>
      <c r="G82">
        <f>1-1.16666*data_file__3[[#This Row],[Column2]]+3.333333*data_file__3[[#This Row],[Column2]]^2-1.333333*data_file__3[[#This Row],[Column2]]^3+0.166666*data_file__3[[#This Row],[Column2]]^4</f>
        <v>6.2894998016000017</v>
      </c>
      <c r="H82" s="1"/>
      <c r="I82">
        <v>3.8</v>
      </c>
      <c r="K82" s="1">
        <f>0.8+1.5*data_file__3[[#This Row],[Column2]]</f>
        <v>6.4999999999999991</v>
      </c>
      <c r="L82" s="1">
        <f>0.94285714+1.2142857*data_file__3[[#This Row],[Column2]]+0.0714286*data_file__3[[#This Row],[Column2]]^2</f>
        <v>6.588571784</v>
      </c>
    </row>
    <row r="83" spans="1:12" x14ac:dyDescent="0.25">
      <c r="A83" s="1" t="s">
        <v>3</v>
      </c>
      <c r="B83">
        <v>0.81</v>
      </c>
      <c r="C83">
        <v>0.827465758</v>
      </c>
      <c r="D83">
        <f>0.00285916+0.99795912*data_file__2[[#This Row],[Column2]]</f>
        <v>0.8112060472</v>
      </c>
      <c r="E83">
        <f xml:space="preserve"> 0.009+0.960737*data_file__2[[#This Row],[Column2]]+0.0372218*data_file__2[[#This Row],[Column2]]^2</f>
        <v>0.81161819298000004</v>
      </c>
      <c r="G83">
        <f>1-1.16666*data_file__3[[#This Row],[Column2]]+3.333333*data_file__3[[#This Row],[Column2]]^2-1.333333*data_file__3[[#This Row],[Column2]]^3+0.166666*data_file__3[[#This Row],[Column2]]^4</f>
        <v>6.4454776520374892</v>
      </c>
      <c r="H83" s="1"/>
      <c r="I83">
        <v>3.85</v>
      </c>
      <c r="K83" s="1">
        <f>0.8+1.5*data_file__3[[#This Row],[Column2]]</f>
        <v>6.5750000000000002</v>
      </c>
      <c r="L83" s="1">
        <f>0.94285714+1.2142857*data_file__3[[#This Row],[Column2]]+0.0714286*data_file__3[[#This Row],[Column2]]^2</f>
        <v>6.676607508500001</v>
      </c>
    </row>
    <row r="84" spans="1:12" x14ac:dyDescent="0.25">
      <c r="A84" s="1" t="s">
        <v>3</v>
      </c>
      <c r="B84">
        <v>0.82</v>
      </c>
      <c r="C84">
        <v>0.83890408299999997</v>
      </c>
      <c r="D84">
        <f>0.00285916+0.99795912*data_file__2[[#This Row],[Column2]]</f>
        <v>0.82118563839999992</v>
      </c>
      <c r="E84">
        <f xml:space="preserve"> 0.009+0.960737*data_file__2[[#This Row],[Column2]]+0.0372218*data_file__2[[#This Row],[Column2]]^2</f>
        <v>0.82183227831999983</v>
      </c>
      <c r="G84">
        <f>1-1.16666*data_file__3[[#This Row],[Column2]]+3.333333*data_file__3[[#This Row],[Column2]]^2-1.333333*data_file__3[[#This Row],[Column2]]^3+0.166666*data_file__3[[#This Row],[Column2]]^4</f>
        <v>6.6152364735999996</v>
      </c>
      <c r="H84" s="1"/>
      <c r="I84">
        <v>3.9</v>
      </c>
      <c r="K84" s="1">
        <f>0.8+1.5*data_file__3[[#This Row],[Column2]]</f>
        <v>6.6499999999999995</v>
      </c>
      <c r="L84" s="1">
        <f>0.94285714+1.2142857*data_file__3[[#This Row],[Column2]]+0.0714286*data_file__3[[#This Row],[Column2]]^2</f>
        <v>6.7650003759999997</v>
      </c>
    </row>
    <row r="85" spans="1:12" x14ac:dyDescent="0.25">
      <c r="A85" s="1" t="s">
        <v>3</v>
      </c>
      <c r="B85">
        <v>0.83</v>
      </c>
      <c r="C85">
        <v>0.84151712000000001</v>
      </c>
      <c r="D85">
        <f>0.00285916+0.99795912*data_file__2[[#This Row],[Column2]]</f>
        <v>0.83116522959999994</v>
      </c>
      <c r="E85">
        <f xml:space="preserve"> 0.009+0.960737*data_file__2[[#This Row],[Column2]]+0.0372218*data_file__2[[#This Row],[Column2]]^2</f>
        <v>0.83205380801999984</v>
      </c>
      <c r="G85">
        <f>1-1.16666*data_file__3[[#This Row],[Column2]]+3.333333*data_file__3[[#This Row],[Column2]]^2-1.333333*data_file__3[[#This Row],[Column2]]^3+0.166666*data_file__3[[#This Row],[Column2]]^4</f>
        <v>6.7997137587874903</v>
      </c>
      <c r="H85" s="1"/>
      <c r="I85">
        <v>3.95</v>
      </c>
      <c r="K85" s="1">
        <f>0.8+1.5*data_file__3[[#This Row],[Column2]]</f>
        <v>6.7250000000000005</v>
      </c>
      <c r="L85" s="1">
        <f>0.94285714+1.2142857*data_file__3[[#This Row],[Column2]]+0.0714286*data_file__3[[#This Row],[Column2]]^2</f>
        <v>6.8537503865000007</v>
      </c>
    </row>
    <row r="86" spans="1:12" x14ac:dyDescent="0.25">
      <c r="A86" s="1" t="s">
        <v>3</v>
      </c>
      <c r="B86">
        <v>0.84</v>
      </c>
      <c r="C86">
        <v>0.84174575399999996</v>
      </c>
      <c r="D86">
        <f>0.00285916+0.99795912*data_file__2[[#This Row],[Column2]]</f>
        <v>0.84114482079999997</v>
      </c>
      <c r="E86">
        <f xml:space="preserve"> 0.009+0.960737*data_file__2[[#This Row],[Column2]]+0.0372218*data_file__2[[#This Row],[Column2]]^2</f>
        <v>0.84228278207999985</v>
      </c>
      <c r="G86">
        <f>1-1.16666*data_file__3[[#This Row],[Column2]]+3.333333*data_file__3[[#This Row],[Column2]]^2-1.333333*data_file__3[[#This Row],[Column2]]^3+0.166666*data_file__3[[#This Row],[Column2]]^4</f>
        <v>6.9998719999999963</v>
      </c>
      <c r="H86" s="1"/>
      <c r="I86">
        <v>4</v>
      </c>
      <c r="K86" s="1">
        <f>0.8+1.5*data_file__3[[#This Row],[Column2]]</f>
        <v>6.8</v>
      </c>
      <c r="L86" s="1">
        <f>0.94285714+1.2142857*data_file__3[[#This Row],[Column2]]+0.0714286*data_file__3[[#This Row],[Column2]]^2</f>
        <v>6.9428575400000003</v>
      </c>
    </row>
    <row r="87" spans="1:12" x14ac:dyDescent="0.25">
      <c r="A87" s="1" t="s">
        <v>3</v>
      </c>
      <c r="B87">
        <v>0.85</v>
      </c>
      <c r="C87">
        <v>0.84814110499999995</v>
      </c>
      <c r="D87">
        <f>0.00285916+0.99795912*data_file__2[[#This Row],[Column2]]</f>
        <v>0.85112441199999989</v>
      </c>
      <c r="E87">
        <f xml:space="preserve"> 0.009+0.960737*data_file__2[[#This Row],[Column2]]+0.0372218*data_file__2[[#This Row],[Column2]]^2</f>
        <v>0.85251920049999985</v>
      </c>
    </row>
    <row r="88" spans="1:12" x14ac:dyDescent="0.25">
      <c r="A88" s="1" t="s">
        <v>3</v>
      </c>
      <c r="B88">
        <v>0.86</v>
      </c>
      <c r="C88">
        <v>0.86350698699999995</v>
      </c>
      <c r="D88">
        <f>0.00285916+0.99795912*data_file__2[[#This Row],[Column2]]</f>
        <v>0.86110400319999991</v>
      </c>
      <c r="E88">
        <f xml:space="preserve"> 0.009+0.960737*data_file__2[[#This Row],[Column2]]+0.0372218*data_file__2[[#This Row],[Column2]]^2</f>
        <v>0.86276306327999985</v>
      </c>
    </row>
    <row r="89" spans="1:12" x14ac:dyDescent="0.25">
      <c r="A89" s="1" t="s">
        <v>3</v>
      </c>
      <c r="B89">
        <v>0.87</v>
      </c>
      <c r="C89">
        <v>0.88232719599999998</v>
      </c>
      <c r="D89">
        <f>0.00285916+0.99795912*data_file__2[[#This Row],[Column2]]</f>
        <v>0.87108359439999994</v>
      </c>
      <c r="E89">
        <f xml:space="preserve"> 0.009+0.960737*data_file__2[[#This Row],[Column2]]+0.0372218*data_file__2[[#This Row],[Column2]]^2</f>
        <v>0.87301437041999996</v>
      </c>
    </row>
    <row r="90" spans="1:12" x14ac:dyDescent="0.25">
      <c r="A90" s="1" t="s">
        <v>3</v>
      </c>
      <c r="B90">
        <v>0.88</v>
      </c>
      <c r="C90">
        <v>0.89584290499999997</v>
      </c>
      <c r="D90">
        <f>0.00285916+0.99795912*data_file__2[[#This Row],[Column2]]</f>
        <v>0.88106318559999997</v>
      </c>
      <c r="E90">
        <f xml:space="preserve"> 0.009+0.960737*data_file__2[[#This Row],[Column2]]+0.0372218*data_file__2[[#This Row],[Column2]]^2</f>
        <v>0.88327312192000007</v>
      </c>
    </row>
    <row r="91" spans="1:12" x14ac:dyDescent="0.25">
      <c r="A91" s="1" t="s">
        <v>3</v>
      </c>
      <c r="B91">
        <v>0.89</v>
      </c>
      <c r="C91">
        <v>0.90011197899999995</v>
      </c>
      <c r="D91">
        <f>0.00285916+0.99795912*data_file__2[[#This Row],[Column2]]</f>
        <v>0.89104277679999999</v>
      </c>
      <c r="E91">
        <f xml:space="preserve"> 0.009+0.960737*data_file__2[[#This Row],[Column2]]+0.0372218*data_file__2[[#This Row],[Column2]]^2</f>
        <v>0.89353931778000006</v>
      </c>
    </row>
    <row r="92" spans="1:12" x14ac:dyDescent="0.25">
      <c r="A92" s="1" t="s">
        <v>3</v>
      </c>
      <c r="B92">
        <v>0.9</v>
      </c>
      <c r="C92">
        <v>0.89964044899999995</v>
      </c>
      <c r="D92">
        <f>0.00285916+0.99795912*data_file__2[[#This Row],[Column2]]</f>
        <v>0.90102236800000002</v>
      </c>
      <c r="E92">
        <f xml:space="preserve"> 0.009+0.960737*data_file__2[[#This Row],[Column2]]+0.0372218*data_file__2[[#This Row],[Column2]]^2</f>
        <v>0.90381295800000006</v>
      </c>
    </row>
    <row r="93" spans="1:12" x14ac:dyDescent="0.25">
      <c r="A93" s="1" t="s">
        <v>3</v>
      </c>
      <c r="B93">
        <v>0.91</v>
      </c>
      <c r="C93">
        <v>0.90324730900000005</v>
      </c>
      <c r="D93">
        <f>0.00285916+0.99795912*data_file__2[[#This Row],[Column2]]</f>
        <v>0.91100195919999993</v>
      </c>
      <c r="E93">
        <f xml:space="preserve"> 0.009+0.960737*data_file__2[[#This Row],[Column2]]+0.0372218*data_file__2[[#This Row],[Column2]]^2</f>
        <v>0.91409404258000004</v>
      </c>
    </row>
    <row r="94" spans="1:12" x14ac:dyDescent="0.25">
      <c r="A94" s="1" t="s">
        <v>3</v>
      </c>
      <c r="B94">
        <v>0.92</v>
      </c>
      <c r="C94">
        <v>0.91596445500000001</v>
      </c>
      <c r="D94">
        <f>0.00285916+0.99795912*data_file__2[[#This Row],[Column2]]</f>
        <v>0.92098155039999996</v>
      </c>
      <c r="E94">
        <f xml:space="preserve"> 0.009+0.960737*data_file__2[[#This Row],[Column2]]+0.0372218*data_file__2[[#This Row],[Column2]]^2</f>
        <v>0.92438257152000003</v>
      </c>
    </row>
    <row r="95" spans="1:12" x14ac:dyDescent="0.25">
      <c r="A95" s="1" t="s">
        <v>3</v>
      </c>
      <c r="B95">
        <v>0.93</v>
      </c>
      <c r="C95">
        <v>0.93441883100000001</v>
      </c>
      <c r="D95">
        <f>0.00285916+0.99795912*data_file__2[[#This Row],[Column2]]</f>
        <v>0.93096114159999999</v>
      </c>
      <c r="E95">
        <f xml:space="preserve"> 0.009+0.960737*data_file__2[[#This Row],[Column2]]+0.0372218*data_file__2[[#This Row],[Column2]]^2</f>
        <v>0.93467854482000001</v>
      </c>
    </row>
    <row r="96" spans="1:12" x14ac:dyDescent="0.25">
      <c r="A96" s="1" t="s">
        <v>3</v>
      </c>
      <c r="B96">
        <v>0.94</v>
      </c>
      <c r="C96">
        <v>0.94994234799999999</v>
      </c>
      <c r="D96">
        <f>0.00285916+0.99795912*data_file__2[[#This Row],[Column2]]</f>
        <v>0.9409407327999999</v>
      </c>
      <c r="E96">
        <f xml:space="preserve"> 0.009+0.960737*data_file__2[[#This Row],[Column2]]+0.0372218*data_file__2[[#This Row],[Column2]]^2</f>
        <v>0.94498196247999988</v>
      </c>
    </row>
    <row r="97" spans="1:5" x14ac:dyDescent="0.25">
      <c r="A97" s="1" t="s">
        <v>3</v>
      </c>
      <c r="B97">
        <v>0.95</v>
      </c>
      <c r="C97">
        <v>0.956550224</v>
      </c>
      <c r="D97">
        <f>0.00285916+0.99795912*data_file__2[[#This Row],[Column2]]</f>
        <v>0.95092032399999993</v>
      </c>
      <c r="E97">
        <f xml:space="preserve"> 0.009+0.960737*data_file__2[[#This Row],[Column2]]+0.0372218*data_file__2[[#This Row],[Column2]]^2</f>
        <v>0.95529282449999997</v>
      </c>
    </row>
    <row r="98" spans="1:5" x14ac:dyDescent="0.25">
      <c r="A98" s="1" t="s">
        <v>3</v>
      </c>
      <c r="B98">
        <v>0.96</v>
      </c>
      <c r="C98">
        <v>0.95645242799999997</v>
      </c>
      <c r="D98">
        <f>0.00285916+0.99795912*data_file__2[[#This Row],[Column2]]</f>
        <v>0.96089991519999995</v>
      </c>
      <c r="E98">
        <f xml:space="preserve"> 0.009+0.960737*data_file__2[[#This Row],[Column2]]+0.0372218*data_file__2[[#This Row],[Column2]]^2</f>
        <v>0.96561113087999995</v>
      </c>
    </row>
    <row r="99" spans="1:5" x14ac:dyDescent="0.25">
      <c r="A99" s="1" t="s">
        <v>3</v>
      </c>
      <c r="B99">
        <v>0.97</v>
      </c>
      <c r="C99">
        <v>0.95803091799999995</v>
      </c>
      <c r="D99">
        <f>0.00285916+0.99795912*data_file__2[[#This Row],[Column2]]</f>
        <v>0.97087950639999987</v>
      </c>
      <c r="E99">
        <f xml:space="preserve"> 0.009+0.960737*data_file__2[[#This Row],[Column2]]+0.0372218*data_file__2[[#This Row],[Column2]]^2</f>
        <v>0.97593688161999992</v>
      </c>
    </row>
    <row r="100" spans="1:5" x14ac:dyDescent="0.25">
      <c r="A100" s="1" t="s">
        <v>3</v>
      </c>
      <c r="B100">
        <v>0.98</v>
      </c>
      <c r="C100">
        <v>0.96814232600000005</v>
      </c>
      <c r="D100">
        <f>0.00285916+0.99795912*data_file__2[[#This Row],[Column2]]</f>
        <v>0.9808590975999999</v>
      </c>
      <c r="E100">
        <f xml:space="preserve"> 0.009+0.960737*data_file__2[[#This Row],[Column2]]+0.0372218*data_file__2[[#This Row],[Column2]]^2</f>
        <v>0.98627007672</v>
      </c>
    </row>
    <row r="101" spans="1:5" x14ac:dyDescent="0.25">
      <c r="A101" s="1" t="s">
        <v>3</v>
      </c>
      <c r="B101">
        <v>0.99</v>
      </c>
      <c r="C101">
        <v>0.98582285000000003</v>
      </c>
      <c r="D101">
        <f>0.00285916+0.99795912*data_file__2[[#This Row],[Column2]]</f>
        <v>0.99083868879999992</v>
      </c>
      <c r="E101">
        <f xml:space="preserve"> 0.009+0.960737*data_file__2[[#This Row],[Column2]]+0.0372218*data_file__2[[#This Row],[Column2]]^2</f>
        <v>0.99661071617999997</v>
      </c>
    </row>
    <row r="102" spans="1:5" x14ac:dyDescent="0.25">
      <c r="A102" s="1" t="s">
        <v>3</v>
      </c>
      <c r="B102">
        <v>1</v>
      </c>
      <c r="C102">
        <v>1.0031829779999999</v>
      </c>
      <c r="D102">
        <f>0.00285916+0.99795912*data_file__2[[#This Row],[Column2]]</f>
        <v>1.0008182800000001</v>
      </c>
      <c r="E102">
        <f xml:space="preserve"> 0.009+0.960737*data_file__2[[#This Row],[Column2]]+0.0372218*data_file__2[[#This Row],[Column2]]^2</f>
        <v>1.0069588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g E A A B Q S w M E F A A C A A g A S r J W T E x q E J a n A A A A + A A A A B I A H A B D b 2 5 m a W c v U G F j a 2 F n Z S 5 4 b W w g o h g A K K A U A A A A A A A A A A A A A A A A A A A A A A A A A A A A h Y 8 x D o I w G E a v Q r r T l o J R y U 8 Z j J s k J i T G l Z Q K j V A M L Z a 7 O X g k r y C J o m 6 O 3 8 s b 3 v e 4 3 S E d 2 8 a 7 y t 6 o T i c o w B R 5 U o u u V L p K 0 G B P / g q l H P a F O B e V 9 C Z Z m 3 g 0 Z Y J q a y 8 x I c 4 5 7 E L c 9 R V h l A b k m O 1 y U c u 2 Q B 9 Z / Z d 9 p Y 0 t t J C I w + E V w x l e R D h a L y k O W Q B k x p A p / V X Y V I w p k B 8 I m 6 G x Q y + 5 N P 4 2 B z J P I O 8 X / A l Q S w M E F A A C A A g A S r J W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q y V k w i u N g j H w E A A P E D A A A T A B w A R m 9 y b X V s Y X M v U 2 V j d G l v b j E u b S C i G A A o o B Q A A A A A A A A A A A A A A A A A A A A A A A A A A A D t k M F L w z A U x u + F / g 8 h u 7 Q Q C u 3 U g 6 M H 7 R Q E c c r q y Y p k 7 d s M t C 8 j e d W N s f / d j D J X h n j w o B d z S f J 9 7 3 1 5 + V k o S W l k 0 2 6 P R 7 7 n e / Z V G q h Y J U m + z F U N L G U 1 k O 8 x t y Z G L Q C d k t m 3 a K z L t g G k 4 N p V R Z l G c h c b 8 O y 8 e L R g b H F / c X k 7 K c b 6 H W s t K 1 t 8 R k a 0 I h 6 K p z H U q l E E J u W M C 5 b p u m 3 Q p r F g V 1 j q S u E i j Z P T R L C H V h N M a V 1 D e j h G d x r h O R T d a A O e q 6 V m p W x m S l a a u y F z O X N V u Z F o 5 9 o 0 X X y + X o I N u o + I z Y Z 3 a u y e J + c w g h V t t 6 H v K f w 6 t 8 9 o w A + U g i T k v 4 N q 1 E M 1 / G t U g u 3 1 Z K 9 j 2 8 z A 9 J z h k f M j v M N / v O w G 6 e w k 2 v U d 0 e 0 Z 3 8 L 9 A F B L A Q I t A B Q A A g A I A E q y V k x M a h C W p w A A A P g A A A A S A A A A A A A A A A A A A A A A A A A A A A B D b 2 5 m a W c v U G F j a 2 F n Z S 5 4 b W x Q S w E C L Q A U A A I A C A B K s l Z M D 8 r p q 6 Q A A A D p A A A A E w A A A A A A A A A A A A A A A A D z A A A A W 0 N v b n R l b n R f V H l w Z X N d L n h t b F B L A Q I t A B Q A A g A I A E q y V k w i u N g j H w E A A P E D A A A T A A A A A A A A A A A A A A A A A O Q B A A B G b 3 J t d W x h c y 9 T Z W N 0 a W 9 u M S 5 t U E s F B g A A A A A D A A M A w g A A A F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w W A A A A A A A A 2 h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F f Z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i 0 y M l Q y M D o z N j o y M i 4 2 O D E x N z k x W i I g L z 4 8 R W 5 0 c n k g V H l w Z T 0 i R m l s b E N v b H V t b k 5 h b W V z I i B W Y W x 1 Z T 0 i c 1 s m c X V v d D t D b 2 x 1 b W 4 x J n F 1 b 3 Q 7 X S I g L z 4 8 R W 5 0 c n k g V H l w Z T 0 i R m l s b E V y c m 9 y Q 2 9 k Z S I g V m F s d W U 9 I n N V b m t u b 3 d u I i A v P j x F b n R y e S B U e X B l P S J G a W x s Q 2 9 s d W 1 u V H l w Z X M i I F Z h b H V l P S J z Q m c 9 P S I g L z 4 8 R W 5 0 c n k g V H l w Z T 0 i R m l s b E V y c m 9 y Q 2 9 1 b n Q i I F Z h b H V l P S J s M C I g L z 4 8 R W 5 0 c n k g V H l w Z T 0 i R m l s b E N v d W 5 0 I i B W Y W x 1 Z T 0 i b D E w M i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Z m l s Z S 9 U a X B v I G N h b W J p Y W R v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R h d G F f Z m l s Z S 9 U a X B v I G N h b W J p Y W R v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2 Z p b G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m a W x l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Z m l s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i 0 y M l Q y M D o 0 M D o z N y 4 y N j E 2 N j A x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E N v b H V t b l R 5 c G V z I i B W Y W x 1 Z T 0 i c 0 J n V U Y i I C 8 + P E V u d H J 5 I F R 5 c G U 9 I k Z p b G x F c n J v c k N v d W 5 0 I i B W Y W x 1 Z T 0 i b D A i I C 8 + P E V u d H J 5 I F R 5 c G U 9 I k Z p b G x D b 3 V u d C I g V m F s d W U 9 I m w x M D E i I C 8 + P E V u d H J 5 I F R 5 c G U 9 I k Z p b G x T d G F 0 d X M i I F Z h b H V l P S J z Q 2 9 t c G x l d G U i I C 8 + P E V u d H J 5 I F R 5 c G U 9 I k Z p b G x U Y X J n Z X Q i I F Z h b H V l P S J z Z G F 0 Y V 9 m a W x l X 1 8 y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m a W x l I C g y K S 9 U a X B v I G N h b W J p Y W R v L n t D b 2 x 1 b W 4 x L D B 9 J n F 1 b 3 Q 7 L C Z x d W 9 0 O 1 N l Y 3 R p b 2 4 x L 2 R h d G F f Z m l s Z S A o M i k v V G l w b y B j Y W 1 i a W F k b y 5 7 Q 2 9 s d W 1 u M i w x f S Z x d W 9 0 O y w m c X V v d D t T Z W N 0 a W 9 u M S 9 k Y X R h X 2 Z p b G U g K D I p L 1 R p c G 8 g Y 2 F t Y m l h Z G 8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F 0 Y V 9 m a W x l I C g y K S 9 U a X B v I G N h b W J p Y W R v L n t D b 2 x 1 b W 4 x L D B 9 J n F 1 b 3 Q 7 L C Z x d W 9 0 O 1 N l Y 3 R p b 2 4 x L 2 R h d G F f Z m l s Z S A o M i k v V G l w b y B j Y W 1 i a W F k b y 5 7 Q 2 9 s d W 1 u M i w x f S Z x d W 9 0 O y w m c X V v d D t T Z W N 0 a W 9 u M S 9 k Y X R h X 2 Z p b G U g K D I p L 1 R p c G 8 g Y 2 F t Y m l h Z G 8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Z m l s Z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Z p b G U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m a W x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y L T I y V D I w O j U 0 O j Q w L j U 1 M j c 1 M z d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Q 2 9 s d W 1 u V H l w Z X M i I F Z h b H V l P S J z Q m d N R C I g L z 4 8 R W 5 0 c n k g V H l w Z T 0 i R m l s b E V y c m 9 y Q 2 9 1 b n Q i I F Z h b H V l P S J s M C I g L z 4 8 R W 5 0 c n k g V H l w Z T 0 i R m l s b E N v d W 5 0 I i B W Y W x 1 Z T 0 i b D U i I C 8 + P E V u d H J 5 I F R 5 c G U 9 I k Z p b G x T d G F 0 d X M i I F Z h b H V l P S J z Q 2 9 t c G x l d G U i I C 8 + P E V u d H J 5 I F R 5 c G U 9 I k Z p b G x U Y X J n Z X Q i I F Z h b H V l P S J z Z G F 0 Y V 9 m a W x l X 1 8 z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m a W x l I C g z K S 9 U a X B v I G N h b W J p Y W R v L n t D b 2 x 1 b W 4 x L D B 9 J n F 1 b 3 Q 7 L C Z x d W 9 0 O 1 N l Y 3 R p b 2 4 x L 2 R h d G F f Z m l s Z S A o M y k v V G l w b y B j Y W 1 i a W F k b y 5 7 Q 2 9 s d W 1 u M i w x f S Z x d W 9 0 O y w m c X V v d D t T Z W N 0 a W 9 u M S 9 k Y X R h X 2 Z p b G U g K D M p L 1 R p c G 8 g Y 2 F t Y m l h Z G 8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F 0 Y V 9 m a W x l I C g z K S 9 U a X B v I G N h b W J p Y W R v L n t D b 2 x 1 b W 4 x L D B 9 J n F 1 b 3 Q 7 L C Z x d W 9 0 O 1 N l Y 3 R p b 2 4 x L 2 R h d G F f Z m l s Z S A o M y k v V G l w b y B j Y W 1 i a W F k b y 5 7 Q 2 9 s d W 1 u M i w x f S Z x d W 9 0 O y w m c X V v d D t T Z W N 0 a W 9 u M S 9 k Y X R h X 2 Z p b G U g K D M p L 1 R p c G 8 g Y 2 F t Y m l h Z G 8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Z m l s Z S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Z p b G U l M j A o M y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k Y o Y W v c 5 h H n X P C J + m T I G o A A A A A A g A A A A A A E G Y A A A A B A A A g A A A A X k l 2 T e L U 3 k s o Z 9 M w + I C l T V P J X Z l U o Z P 6 l C g A V r w 4 b e M A A A A A D o A A A A A C A A A g A A A A 2 y 0 o K b Y h / 4 d C U d R q h 0 0 U 2 / K N y R + i M d Q Z N W / W z Y W X K k R Q A A A A 9 8 x 9 3 v V K V j Z Z 7 r n e l O k p I m 4 d K m 6 Y v D + I j k f L v 2 9 v z l z t I L u n U 4 G e 4 9 F 3 S x e H R E 7 I B i X i J n H / X R b A l m a d D y I w 1 o 2 d q c m / 1 p u M e 6 t u o B Z l 4 3 9 A A A A A + b 4 2 m T g i Q u d H 8 i Y 6 g 7 o d p n Y 7 F v G x m m 7 6 w Q U W S F s J k C 9 O 3 a 1 h 6 R 5 6 p l H f I / z d N 5 C 1 w Y x V L Y Y X C S S r n E V 2 d 0 b e M Q = = < / D a t a M a s h u p > 
</file>

<file path=customXml/itemProps1.xml><?xml version="1.0" encoding="utf-8"?>
<ds:datastoreItem xmlns:ds="http://schemas.openxmlformats.org/officeDocument/2006/customXml" ds:itemID="{2F61A4DB-1787-4D84-9BE1-5856056281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Hoja3</vt:lpstr>
      <vt:lpstr>Hoja3!DatosExternos_2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2018-02-22T20:33:26Z</dcterms:created>
  <dcterms:modified xsi:type="dcterms:W3CDTF">2018-02-22T21:18:30Z</dcterms:modified>
</cp:coreProperties>
</file>