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never" defaultThemeVersion="202300"/>
  <mc:AlternateContent xmlns:mc="http://schemas.openxmlformats.org/markup-compatibility/2006">
    <mc:Choice Requires="x15">
      <x15ac:absPath xmlns:x15ac="http://schemas.microsoft.com/office/spreadsheetml/2010/11/ac" url="https://globaldenso-my.sharepoint.com/personal/jonas_calaycay_a7z_ap_denso_com/Documents/Documents/"/>
    </mc:Choice>
  </mc:AlternateContent>
  <xr:revisionPtr revIDLastSave="306" documentId="8_{F8F600D5-57CC-4AA2-B9AB-70C5B974927D}" xr6:coauthVersionLast="47" xr6:coauthVersionMax="47" xr10:uidLastSave="{E5A0E8D6-C193-4A34-BE64-DCC383C388C3}"/>
  <bookViews>
    <workbookView xWindow="6855" yWindow="0" windowWidth="19995" windowHeight="15585" xr2:uid="{88916E32-0885-433E-9369-9BF4C7B6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B23" i="1"/>
</calcChain>
</file>

<file path=xl/sharedStrings.xml><?xml version="1.0" encoding="utf-8"?>
<sst xmlns="http://schemas.openxmlformats.org/spreadsheetml/2006/main" count="53" uniqueCount="38">
  <si>
    <t>microwave</t>
  </si>
  <si>
    <t>water dispenser</t>
  </si>
  <si>
    <t>Top-load washer</t>
  </si>
  <si>
    <t>Front-load washer</t>
  </si>
  <si>
    <t>Daikin A/C</t>
  </si>
  <si>
    <t>Kolin Window-type</t>
  </si>
  <si>
    <t>water heater (CR)</t>
  </si>
  <si>
    <t>Acerpure fan</t>
  </si>
  <si>
    <t>dining wall fan (industrial)</t>
  </si>
  <si>
    <t xml:space="preserve">dining wall fan </t>
  </si>
  <si>
    <t>dirty kitchen fan</t>
  </si>
  <si>
    <t>lights - living room</t>
  </si>
  <si>
    <t>lights - living room (2)</t>
  </si>
  <si>
    <t>lights - dining</t>
  </si>
  <si>
    <t>lights - dirty kitchen</t>
  </si>
  <si>
    <t>lights - master br</t>
  </si>
  <si>
    <t>lights - ed's room</t>
  </si>
  <si>
    <t>lights - maria's room</t>
  </si>
  <si>
    <t>lights - ed's room (PC monitor lights)</t>
  </si>
  <si>
    <t>phone chargers (6 pcs)</t>
  </si>
  <si>
    <t>TOTAL WATTAGE and AMPERES</t>
  </si>
  <si>
    <t>USE / NOT USE</t>
  </si>
  <si>
    <t>WATTAGE</t>
  </si>
  <si>
    <t>APPLIANCE</t>
  </si>
  <si>
    <t>REMARKS</t>
  </si>
  <si>
    <t>3500W ~ 5500W according to the website. But since the 20 Amp breaker switch don’t trip, the wattage is probably lower than 4400W</t>
  </si>
  <si>
    <t>For hot water</t>
  </si>
  <si>
    <t>Power rating assumption only</t>
  </si>
  <si>
    <t>Laptop 3 - Asus (Maria)</t>
  </si>
  <si>
    <t>Laptop 2 - Asus (Jonas)</t>
  </si>
  <si>
    <t>Laptop 1 - Asus (Ed)</t>
  </si>
  <si>
    <t>Alexa</t>
  </si>
  <si>
    <t>Google home</t>
  </si>
  <si>
    <t>Kelvinator fridge (Dirty kitchen)</t>
  </si>
  <si>
    <t>Acerpure fan F2</t>
  </si>
  <si>
    <t>lights - common area</t>
  </si>
  <si>
    <t>Flat Iron</t>
  </si>
  <si>
    <t>t.b.d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</si>
</sst>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\A"/>
    <numFmt numFmtId="165" formatCode="0.00\ \W"/>
  </numFmts>
  <fonts count="5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4" borderId="0" xfId="0" applyFill="1"/>
    <xf numFmtId="0" fontId="2" fillId="3" borderId="2" xfId="0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4" borderId="0" xfId="0" applyFont="1" applyFill="1" applyAlignment="1">
      <alignment horizontal="right"/>
    </xf>
    <xf numFmtId="165" fontId="4" fillId="2" borderId="1" xfId="1" applyNumberFormat="1" applyFont="1" applyAlignment="1">
      <alignment horizontal="left" vertical="top"/>
    </xf>
    <xf numFmtId="164" fontId="4" fillId="2" borderId="1" xfId="1" applyNumberFormat="1" applyFont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top"/>
    </xf>
  </cellXfs>
  <cellStyles count="2">
    <cellStyle name="Calculation" xfId="1" builtinId="22"/>
    <cellStyle name="Normal" xfId="0" builtinId="0"/>
  </cellStyles>
  <dxfs count="2">
    <dxf>
      <font>
        <color theme="5" tint="0.79998168889431442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7C6-436C-4727-9A79-1A2A0DFFC141}">
  <dimension ref="A1:D38"/>
  <sheetViews>
    <sheetView showGridLines="0" tabSelected="1" workbookViewId="0"/>
  </sheetViews>
  <sheetFormatPr defaultRowHeight="15" x14ac:dyDescent="0.25"/>
  <cols>
    <col min="1" max="1" width="33.85546875" bestFit="1" customWidth="1"/>
    <col min="2" max="2" width="13.42578125" customWidth="1"/>
    <col min="3" max="3" width="14.140625" bestFit="1" customWidth="1"/>
    <col min="4" max="4" width="42.85546875" customWidth="1"/>
  </cols>
  <sheetData>
    <row r="1" spans="1:4" ht="15.75" x14ac:dyDescent="0.25">
      <c r="A1" s="3"/>
      <c r="B1" s="10" t="s">
        <v>20</v>
      </c>
      <c r="C1" s="11">
        <f>SUMIF(C4:C59,1,B4:B59)</f>
        <v>3002</v>
      </c>
      <c r="D1" s="12">
        <f>C1/220</f>
        <v>13.645454545454545</v>
      </c>
    </row>
    <row r="2" spans="1:4" x14ac:dyDescent="0.25">
      <c r="C2" s="2"/>
      <c r="D2" s="1"/>
    </row>
    <row r="3" spans="1:4" x14ac:dyDescent="0.25">
      <c r="A3" s="4" t="s">
        <v>23</v>
      </c>
      <c r="B3" s="4" t="s">
        <v>22</v>
      </c>
      <c r="C3" s="5" t="s">
        <v>21</v>
      </c>
      <c r="D3" s="5" t="s">
        <v>24</v>
      </c>
    </row>
    <row r="4" spans="1:4" x14ac:dyDescent="0.25">
      <c r="A4" s="6" t="s">
        <v>34</v>
      </c>
      <c r="B4" s="8">
        <v>33</v>
      </c>
      <c r="C4" s="8">
        <v>1</v>
      </c>
      <c r="D4" s="6"/>
    </row>
    <row r="5" spans="1:4" x14ac:dyDescent="0.25">
      <c r="A5" s="6" t="s">
        <v>34</v>
      </c>
      <c r="B5" s="8">
        <v>33</v>
      </c>
      <c r="C5" s="8">
        <v>1</v>
      </c>
      <c r="D5" s="6"/>
    </row>
    <row r="6" spans="1:4" x14ac:dyDescent="0.25">
      <c r="A6" s="6" t="s">
        <v>34</v>
      </c>
      <c r="B6" s="8">
        <v>33</v>
      </c>
      <c r="C6" s="8">
        <v>1</v>
      </c>
      <c r="D6" s="6"/>
    </row>
    <row r="7" spans="1:4" x14ac:dyDescent="0.25">
      <c r="A7" s="6" t="s">
        <v>34</v>
      </c>
      <c r="B7" s="8">
        <v>33</v>
      </c>
      <c r="C7" s="8">
        <v>1</v>
      </c>
      <c r="D7" s="6"/>
    </row>
    <row r="8" spans="1:4" x14ac:dyDescent="0.25">
      <c r="A8" s="6" t="s">
        <v>7</v>
      </c>
      <c r="B8" s="8">
        <v>33</v>
      </c>
      <c r="C8" s="8">
        <v>1</v>
      </c>
      <c r="D8" s="6"/>
    </row>
    <row r="9" spans="1:4" x14ac:dyDescent="0.25">
      <c r="A9" s="6" t="s">
        <v>8</v>
      </c>
      <c r="B9" s="8">
        <v>130</v>
      </c>
      <c r="C9" s="8">
        <v>1</v>
      </c>
      <c r="D9" s="6"/>
    </row>
    <row r="10" spans="1:4" x14ac:dyDescent="0.25">
      <c r="A10" s="6" t="s">
        <v>8</v>
      </c>
      <c r="B10" s="8">
        <v>130</v>
      </c>
      <c r="C10" s="8"/>
      <c r="D10" s="6"/>
    </row>
    <row r="11" spans="1:4" x14ac:dyDescent="0.25">
      <c r="A11" s="6" t="s">
        <v>9</v>
      </c>
      <c r="B11" s="8">
        <v>130</v>
      </c>
      <c r="C11" s="8">
        <v>1</v>
      </c>
      <c r="D11" s="6" t="s">
        <v>27</v>
      </c>
    </row>
    <row r="12" spans="1:4" x14ac:dyDescent="0.25">
      <c r="A12" s="6" t="s">
        <v>10</v>
      </c>
      <c r="B12" s="8">
        <v>130</v>
      </c>
      <c r="C12" s="8">
        <v>1</v>
      </c>
      <c r="D12" s="6" t="s">
        <v>27</v>
      </c>
    </row>
    <row r="13" spans="1:4" x14ac:dyDescent="0.25">
      <c r="A13" s="6" t="s">
        <v>11</v>
      </c>
      <c r="B13" s="8">
        <v>30</v>
      </c>
      <c r="C13" s="8">
        <v>1</v>
      </c>
      <c r="D13" s="6" t="s">
        <v>27</v>
      </c>
    </row>
    <row r="14" spans="1:4" x14ac:dyDescent="0.25">
      <c r="A14" s="6" t="s">
        <v>12</v>
      </c>
      <c r="B14" s="8">
        <v>30</v>
      </c>
      <c r="C14" s="8"/>
      <c r="D14" s="6" t="s">
        <v>27</v>
      </c>
    </row>
    <row r="15" spans="1:4" x14ac:dyDescent="0.25">
      <c r="A15" s="6" t="s">
        <v>13</v>
      </c>
      <c r="B15" s="8">
        <v>30</v>
      </c>
      <c r="C15" s="8">
        <v>1</v>
      </c>
      <c r="D15" s="6" t="s">
        <v>27</v>
      </c>
    </row>
    <row r="16" spans="1:4" x14ac:dyDescent="0.25">
      <c r="A16" s="6" t="s">
        <v>14</v>
      </c>
      <c r="B16" s="8">
        <v>30</v>
      </c>
      <c r="C16" s="8">
        <v>1</v>
      </c>
      <c r="D16" s="6" t="s">
        <v>27</v>
      </c>
    </row>
    <row r="17" spans="1:4" x14ac:dyDescent="0.25">
      <c r="A17" s="6" t="s">
        <v>15</v>
      </c>
      <c r="B17" s="8">
        <v>30</v>
      </c>
      <c r="C17" s="8">
        <v>1</v>
      </c>
      <c r="D17" s="6" t="s">
        <v>27</v>
      </c>
    </row>
    <row r="18" spans="1:4" x14ac:dyDescent="0.25">
      <c r="A18" s="6" t="s">
        <v>17</v>
      </c>
      <c r="B18" s="8">
        <v>30</v>
      </c>
      <c r="C18" s="8">
        <v>1</v>
      </c>
      <c r="D18" s="6" t="s">
        <v>27</v>
      </c>
    </row>
    <row r="19" spans="1:4" x14ac:dyDescent="0.25">
      <c r="A19" s="6" t="s">
        <v>16</v>
      </c>
      <c r="B19" s="8">
        <v>30</v>
      </c>
      <c r="C19" s="8">
        <v>1</v>
      </c>
      <c r="D19" s="6" t="s">
        <v>27</v>
      </c>
    </row>
    <row r="20" spans="1:4" x14ac:dyDescent="0.25">
      <c r="A20" s="6" t="s">
        <v>18</v>
      </c>
      <c r="B20" s="8">
        <v>30</v>
      </c>
      <c r="C20" s="8">
        <v>1</v>
      </c>
      <c r="D20" s="6" t="s">
        <v>27</v>
      </c>
    </row>
    <row r="21" spans="1:4" x14ac:dyDescent="0.25">
      <c r="A21" s="6" t="s">
        <v>35</v>
      </c>
      <c r="B21" s="8">
        <v>30</v>
      </c>
      <c r="C21" s="8">
        <v>1</v>
      </c>
      <c r="D21" s="6" t="s">
        <v>27</v>
      </c>
    </row>
    <row r="22" spans="1:4" x14ac:dyDescent="0.25">
      <c r="A22" s="6" t="s">
        <v>33</v>
      </c>
      <c r="B22" s="8">
        <v>103</v>
      </c>
      <c r="C22" s="8"/>
      <c r="D22" s="6"/>
    </row>
    <row r="23" spans="1:4" x14ac:dyDescent="0.25">
      <c r="A23" s="6" t="s">
        <v>19</v>
      </c>
      <c r="B23" s="8">
        <f>20*6</f>
        <v>120</v>
      </c>
      <c r="C23" s="8">
        <v>1</v>
      </c>
      <c r="D23" s="6"/>
    </row>
    <row r="24" spans="1:4" x14ac:dyDescent="0.25">
      <c r="A24" s="6" t="s">
        <v>30</v>
      </c>
      <c r="B24" s="8">
        <v>160</v>
      </c>
      <c r="C24" s="8">
        <v>1</v>
      </c>
      <c r="D24" s="6" t="s">
        <v>27</v>
      </c>
    </row>
    <row r="25" spans="1:4" x14ac:dyDescent="0.25">
      <c r="A25" s="6" t="s">
        <v>29</v>
      </c>
      <c r="B25" s="8">
        <v>160</v>
      </c>
      <c r="C25" s="8"/>
      <c r="D25" s="6"/>
    </row>
    <row r="26" spans="1:4" x14ac:dyDescent="0.25">
      <c r="A26" s="6" t="s">
        <v>28</v>
      </c>
      <c r="B26" s="8">
        <v>45</v>
      </c>
      <c r="C26" s="8">
        <v>1</v>
      </c>
      <c r="D26" s="6"/>
    </row>
    <row r="27" spans="1:4" x14ac:dyDescent="0.25">
      <c r="A27" s="6" t="s">
        <v>32</v>
      </c>
      <c r="B27" s="8">
        <v>11</v>
      </c>
      <c r="C27" s="8">
        <v>1</v>
      </c>
      <c r="D27" s="6"/>
    </row>
    <row r="28" spans="1:4" x14ac:dyDescent="0.25">
      <c r="A28" s="6" t="s">
        <v>31</v>
      </c>
      <c r="B28" s="8">
        <v>11</v>
      </c>
      <c r="C28" s="8">
        <v>1</v>
      </c>
      <c r="D28" s="6"/>
    </row>
    <row r="29" spans="1:4" x14ac:dyDescent="0.25">
      <c r="A29" s="6" t="s">
        <v>0</v>
      </c>
      <c r="B29" s="8">
        <v>1400</v>
      </c>
      <c r="C29" s="8"/>
      <c r="D29" s="6"/>
    </row>
    <row r="30" spans="1:4" x14ac:dyDescent="0.25">
      <c r="A30" s="6" t="s">
        <v>6</v>
      </c>
      <c r="B30" s="8">
        <v>4400</v>
      </c>
      <c r="C30" s="8"/>
      <c r="D30" s="6" t="s">
        <v>25</v>
      </c>
    </row>
    <row r="31" spans="1:4" x14ac:dyDescent="0.25">
      <c r="A31" s="6" t="s">
        <v>1</v>
      </c>
      <c r="B31" s="8">
        <v>580</v>
      </c>
      <c r="C31" s="8">
        <v>1</v>
      </c>
      <c r="D31" s="6" t="s">
        <v>26</v>
      </c>
    </row>
    <row r="32" spans="1:4" x14ac:dyDescent="0.25">
      <c r="A32" s="6" t="s">
        <v>3</v>
      </c>
      <c r="B32" s="8">
        <v>2200</v>
      </c>
      <c r="C32" s="8"/>
      <c r="D32" s="6"/>
    </row>
    <row r="33" spans="1:4" x14ac:dyDescent="0.25">
      <c r="A33" s="6" t="s">
        <v>2</v>
      </c>
      <c r="B33" s="8">
        <v>450</v>
      </c>
      <c r="C33" s="8"/>
      <c r="D33" s="6"/>
    </row>
    <row r="34" spans="1:4" x14ac:dyDescent="0.25">
      <c r="A34" s="6" t="s">
        <v>4</v>
      </c>
      <c r="B34" s="8">
        <v>1657</v>
      </c>
      <c r="C34" s="8"/>
      <c r="D34" s="6"/>
    </row>
    <row r="35" spans="1:4" x14ac:dyDescent="0.25">
      <c r="A35" s="6" t="s">
        <v>5</v>
      </c>
      <c r="B35" s="8">
        <v>1280</v>
      </c>
      <c r="C35" s="8">
        <v>1</v>
      </c>
      <c r="D35" s="6"/>
    </row>
    <row r="36" spans="1:4" x14ac:dyDescent="0.25">
      <c r="A36" s="13" t="s">
        <v>36</v>
      </c>
      <c r="B36" s="14" t="s">
        <v>37</v>
      </c>
      <c r="C36" s="14"/>
      <c r="D36" s="13"/>
    </row>
    <row r="37" spans="1:4" x14ac:dyDescent="0.25">
      <c r="A37" s="13"/>
      <c r="B37" s="14"/>
      <c r="C37" s="14"/>
      <c r="D37" s="13"/>
    </row>
    <row r="38" spans="1:4" x14ac:dyDescent="0.25">
      <c r="A38" s="7"/>
      <c r="B38" s="9"/>
      <c r="C38" s="9"/>
      <c r="D38" s="7"/>
    </row>
  </sheetData>
  <conditionalFormatting sqref="D1:D2">
    <cfRule type="cellIs" dxfId="0" priority="1" operator="greaterThan">
      <formula>16</formula>
    </cfRule>
  </conditionalFormatting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Calaycay (TNSP)</dc:creator>
  <cp:lastModifiedBy>Jonas Calaycay (TNSP)</cp:lastModifiedBy>
  <dcterms:created xsi:type="dcterms:W3CDTF">2025-04-16T02:33:24Z</dcterms:created>
  <dcterms:modified xsi:type="dcterms:W3CDTF">2025-04-16T09:00:14Z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2025-04-16T05:38:12Z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cd1f1c22-d84f-4780-90ef-25704d12e8d3</vt:lpwstr>
  </property>
  <property fmtid="{D5CDD505-2E9C-101B-9397-08002B2CF9AE}" pid="8" name="MSIP_Label_7ed1414a-99f2-46f9-bbe5-740af8d1b502_ContentBits">
    <vt:lpwstr>1</vt:lpwstr>
  </property>
</Properties>
</file>