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xisblaze/Desktop/Winter 2023/"/>
    </mc:Choice>
  </mc:AlternateContent>
  <xr:revisionPtr revIDLastSave="0" documentId="8_{4923D212-B98C-F94E-9213-1AEE0333CECE}" xr6:coauthVersionLast="47" xr6:coauthVersionMax="47" xr10:uidLastSave="{00000000-0000-0000-0000-000000000000}"/>
  <bookViews>
    <workbookView xWindow="380" yWindow="500" windowWidth="28040" windowHeight="16400" xr2:uid="{60B2E775-2D26-A745-83D7-A911DF0B73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9" i="1" l="1"/>
  <c r="AE69" i="1"/>
  <c r="AF69" i="1"/>
  <c r="AG69" i="1"/>
  <c r="AG70" i="1" s="1"/>
  <c r="AG71" i="1" s="1"/>
  <c r="AG72" i="1" s="1"/>
  <c r="AG73" i="1" s="1"/>
  <c r="AG74" i="1" s="1"/>
  <c r="AH69" i="1"/>
  <c r="AI69" i="1"/>
  <c r="AI70" i="1" s="1"/>
  <c r="AJ69" i="1"/>
  <c r="AJ70" i="1" s="1"/>
  <c r="AJ71" i="1" s="1"/>
  <c r="AJ72" i="1" s="1"/>
  <c r="AJ73" i="1" s="1"/>
  <c r="AJ74" i="1" s="1"/>
  <c r="AK69" i="1"/>
  <c r="AK70" i="1" s="1"/>
  <c r="AK71" i="1" s="1"/>
  <c r="AK72" i="1" s="1"/>
  <c r="AK73" i="1" s="1"/>
  <c r="AK74" i="1" s="1"/>
  <c r="AL69" i="1"/>
  <c r="AM69" i="1"/>
  <c r="AN69" i="1"/>
  <c r="AO69" i="1"/>
  <c r="AO70" i="1" s="1"/>
  <c r="AO71" i="1" s="1"/>
  <c r="AO72" i="1" s="1"/>
  <c r="AO73" i="1" s="1"/>
  <c r="AO74" i="1" s="1"/>
  <c r="AP69" i="1"/>
  <c r="AD70" i="1"/>
  <c r="AD71" i="1" s="1"/>
  <c r="AD72" i="1" s="1"/>
  <c r="AD73" i="1" s="1"/>
  <c r="AD74" i="1" s="1"/>
  <c r="AE70" i="1"/>
  <c r="AE71" i="1" s="1"/>
  <c r="AE72" i="1" s="1"/>
  <c r="AE73" i="1" s="1"/>
  <c r="AE74" i="1" s="1"/>
  <c r="AF70" i="1"/>
  <c r="AL70" i="1"/>
  <c r="AL71" i="1" s="1"/>
  <c r="AL72" i="1" s="1"/>
  <c r="AL73" i="1" s="1"/>
  <c r="AL74" i="1" s="1"/>
  <c r="AM70" i="1"/>
  <c r="AM71" i="1" s="1"/>
  <c r="AM72" i="1" s="1"/>
  <c r="AM73" i="1" s="1"/>
  <c r="AM74" i="1" s="1"/>
  <c r="AN70" i="1"/>
  <c r="AC70" i="1"/>
  <c r="AC71" i="1"/>
  <c r="AC72" i="1"/>
  <c r="AC69" i="1"/>
  <c r="AB70" i="1"/>
  <c r="AB71" i="1"/>
  <c r="AB72" i="1"/>
  <c r="AB73" i="1"/>
  <c r="AB74" i="1"/>
  <c r="AB69" i="1"/>
  <c r="AA70" i="1"/>
  <c r="AA71" i="1" s="1"/>
  <c r="AA69" i="1"/>
  <c r="Z70" i="1"/>
  <c r="Z71" i="1"/>
  <c r="Z72" i="1"/>
  <c r="Z73" i="1"/>
  <c r="Z74" i="1"/>
  <c r="Z69" i="1"/>
  <c r="AB75" i="1"/>
  <c r="Z7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F9" i="1"/>
  <c r="AA9" i="1"/>
  <c r="AB9" i="1"/>
  <c r="AC9" i="1"/>
  <c r="AD9" i="1"/>
  <c r="AE9" i="1"/>
  <c r="AG9" i="1"/>
  <c r="AH9" i="1"/>
  <c r="AI9" i="1"/>
  <c r="AJ9" i="1"/>
  <c r="AK9" i="1"/>
  <c r="AL9" i="1"/>
  <c r="AM9" i="1"/>
  <c r="AN9" i="1"/>
  <c r="AO9" i="1"/>
  <c r="AP9" i="1"/>
  <c r="Z9" i="1"/>
  <c r="AR3" i="1"/>
  <c r="AR4" i="1"/>
  <c r="AR5" i="1"/>
  <c r="AR6" i="1"/>
  <c r="AR7" i="1"/>
  <c r="AR8" i="1"/>
  <c r="AR2" i="1"/>
  <c r="U3" i="1"/>
  <c r="U4" i="1"/>
  <c r="U5" i="1"/>
  <c r="U6" i="1"/>
  <c r="U7" i="1"/>
  <c r="U8" i="1"/>
  <c r="U9" i="1"/>
  <c r="U10" i="1"/>
  <c r="U2" i="1"/>
  <c r="T3" i="1"/>
  <c r="T4" i="1"/>
  <c r="T5" i="1"/>
  <c r="T6" i="1"/>
  <c r="T7" i="1"/>
  <c r="T8" i="1"/>
  <c r="T9" i="1"/>
  <c r="T10" i="1"/>
  <c r="T2" i="1"/>
  <c r="AI71" i="1" l="1"/>
  <c r="AI72" i="1" s="1"/>
  <c r="AI73" i="1" s="1"/>
  <c r="AI74" i="1" s="1"/>
  <c r="AP75" i="1"/>
  <c r="AH75" i="1"/>
  <c r="AN75" i="1"/>
  <c r="AE75" i="1"/>
  <c r="AK75" i="1"/>
  <c r="AM75" i="1"/>
  <c r="AD75" i="1"/>
  <c r="AL75" i="1"/>
  <c r="AJ75" i="1"/>
  <c r="AN71" i="1"/>
  <c r="AN72" i="1" s="1"/>
  <c r="AN73" i="1" s="1"/>
  <c r="AN74" i="1" s="1"/>
  <c r="AF71" i="1"/>
  <c r="AF72" i="1" s="1"/>
  <c r="AF73" i="1" s="1"/>
  <c r="AF74" i="1" s="1"/>
  <c r="AG75" i="1"/>
  <c r="AO75" i="1"/>
  <c r="AP70" i="1"/>
  <c r="AP71" i="1" s="1"/>
  <c r="AP72" i="1" s="1"/>
  <c r="AP73" i="1" s="1"/>
  <c r="AP74" i="1" s="1"/>
  <c r="AH70" i="1"/>
  <c r="AH71" i="1" s="1"/>
  <c r="AH72" i="1" s="1"/>
  <c r="AH73" i="1" s="1"/>
  <c r="AH74" i="1" s="1"/>
  <c r="AC73" i="1"/>
  <c r="AC74" i="1" s="1"/>
  <c r="AA72" i="1"/>
  <c r="AA73" i="1" s="1"/>
  <c r="AA74" i="1" s="1"/>
  <c r="AR9" i="1"/>
  <c r="AI75" i="1" l="1"/>
  <c r="AF75" i="1"/>
  <c r="AC75" i="1"/>
  <c r="AA75" i="1"/>
</calcChain>
</file>

<file path=xl/sharedStrings.xml><?xml version="1.0" encoding="utf-8"?>
<sst xmlns="http://schemas.openxmlformats.org/spreadsheetml/2006/main" count="100" uniqueCount="43">
  <si>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</si>
  <si>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</si>
  <si>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</si>
  <si>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</si>
  <si>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</si>
  <si>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</si>
  <si>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</si>
  <si>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</si>
  <si>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</si>
  <si>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</si>
  <si>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</si>
  <si>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</si>
  <si>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</si>
  <si>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</si>
  <si>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</si>
  <si>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</si>
  <si>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q1</t>
  </si>
  <si>
    <t>q2</t>
  </si>
  <si>
    <t>r</t>
  </si>
  <si>
    <t>Weeks</t>
  </si>
  <si>
    <t>Days</t>
  </si>
  <si>
    <t>Packaging Task Force</t>
  </si>
  <si>
    <t>R &amp; D Group</t>
  </si>
  <si>
    <t>Corporate Engg.</t>
  </si>
  <si>
    <t>H-P Manuf.</t>
  </si>
  <si>
    <t>Pacakage Product Manuf.</t>
  </si>
  <si>
    <t>Total</t>
  </si>
  <si>
    <t>Jan</t>
  </si>
  <si>
    <t xml:space="preserve">Feb </t>
  </si>
  <si>
    <t>Mar</t>
  </si>
  <si>
    <t>Apr</t>
  </si>
  <si>
    <t>May</t>
  </si>
  <si>
    <t>June</t>
  </si>
  <si>
    <t>July</t>
  </si>
  <si>
    <t>Aug</t>
  </si>
  <si>
    <t>Sep</t>
  </si>
  <si>
    <t xml:space="preserve">Oct </t>
  </si>
  <si>
    <t>Nov</t>
  </si>
  <si>
    <t>Dec</t>
  </si>
  <si>
    <t>Feb</t>
  </si>
  <si>
    <t>Maintinance</t>
  </si>
  <si>
    <t>Purchase</t>
  </si>
  <si>
    <t>Cumilative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</si>
</sst>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Purchase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Sheet1!$Z$1:$AQ$1</c:f>
              <c:strCache>
                <c:ptCount val="18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Total</c:v>
                </c:pt>
              </c:strCache>
            </c:strRef>
          </c:cat>
          <c:val>
            <c:numRef>
              <c:f>Sheet1!$Z$8:$AQ$8</c:f>
              <c:numCache>
                <c:formatCode>General</c:formatCode>
                <c:ptCount val="18"/>
                <c:pt idx="0">
                  <c:v>31</c:v>
                </c:pt>
                <c:pt idx="1">
                  <c:v>28</c:v>
                </c:pt>
                <c:pt idx="2">
                  <c:v>179</c:v>
                </c:pt>
                <c:pt idx="3">
                  <c:v>76</c:v>
                </c:pt>
                <c:pt idx="4">
                  <c:v>256</c:v>
                </c:pt>
                <c:pt idx="5">
                  <c:v>126</c:v>
                </c:pt>
                <c:pt idx="6">
                  <c:v>340</c:v>
                </c:pt>
                <c:pt idx="7">
                  <c:v>66</c:v>
                </c:pt>
                <c:pt idx="8">
                  <c:v>98</c:v>
                </c:pt>
                <c:pt idx="9">
                  <c:v>12</c:v>
                </c:pt>
                <c:pt idx="10">
                  <c:v>40</c:v>
                </c:pt>
                <c:pt idx="11">
                  <c:v>12</c:v>
                </c:pt>
                <c:pt idx="13">
                  <c:v>31</c:v>
                </c:pt>
                <c:pt idx="14">
                  <c:v>12</c:v>
                </c:pt>
                <c:pt idx="15">
                  <c:v>12</c:v>
                </c:pt>
                <c:pt idx="16">
                  <c:v>41</c:v>
                </c:pt>
                <c:pt idx="17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E1-634B-8595-CA394ABE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42672"/>
        <c:axId val="211206960"/>
      </c:barChart>
      <c:catAx>
        <c:axId val="2111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6960"/>
        <c:crosses val="autoZero"/>
        <c:auto val="1"/>
        <c:lblAlgn val="ctr"/>
        <c:lblOffset val="100"/>
        <c:noMultiLvlLbl val="0"/>
      </c:catAx>
      <c:valAx>
        <c:axId val="2112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Sheet1!$Y$72</c:f>
              <c:strCache>
                <c:ptCount val="1"/>
                <c:pt idx="0">
                  <c:v>Pacakage Product Manuf.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Sheet1!$Z$67:$AP$67</c:f>
              <c:strCache>
                <c:ptCount val="17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</c:strCache>
            </c:strRef>
          </c:cat>
          <c:val>
            <c:numRef>
              <c:f>Sheet1!$Z$72:$AP$72</c:f>
              <c:numCache>
                <c:formatCode>General</c:formatCode>
                <c:ptCount val="17"/>
                <c:pt idx="0">
                  <c:v>119</c:v>
                </c:pt>
                <c:pt idx="1">
                  <c:v>121</c:v>
                </c:pt>
                <c:pt idx="2">
                  <c:v>797</c:v>
                </c:pt>
                <c:pt idx="3">
                  <c:v>674</c:v>
                </c:pt>
                <c:pt idx="4">
                  <c:v>2285</c:v>
                </c:pt>
                <c:pt idx="5">
                  <c:v>928</c:v>
                </c:pt>
                <c:pt idx="6">
                  <c:v>1788</c:v>
                </c:pt>
                <c:pt idx="7">
                  <c:v>1929</c:v>
                </c:pt>
                <c:pt idx="8">
                  <c:v>1429</c:v>
                </c:pt>
                <c:pt idx="9">
                  <c:v>986</c:v>
                </c:pt>
                <c:pt idx="10">
                  <c:v>730</c:v>
                </c:pt>
                <c:pt idx="11">
                  <c:v>455</c:v>
                </c:pt>
                <c:pt idx="12">
                  <c:v>827</c:v>
                </c:pt>
                <c:pt idx="13">
                  <c:v>396</c:v>
                </c:pt>
                <c:pt idx="14">
                  <c:v>375</c:v>
                </c:pt>
                <c:pt idx="15">
                  <c:v>330</c:v>
                </c:pt>
                <c:pt idx="16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4-FE41-8FF2-20E68879C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304496"/>
        <c:axId val="278979616"/>
      </c:lineChart>
      <c:catAx>
        <c:axId val="279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9616"/>
        <c:crosses val="autoZero"/>
        <c:auto val="1"/>
        <c:lblAlgn val="ctr"/>
        <c:lblOffset val="100"/>
        <c:noMultiLvlLbl val="0"/>
      </c:catAx>
      <c:valAx>
        <c:axId val="278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Sheet1!$Y$71</c:f>
              <c:strCache>
                <c:ptCount val="1"/>
                <c:pt idx="0">
                  <c:v>H-P Manuf.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Sheet1!$Z$67:$AP$67</c:f>
              <c:strCache>
                <c:ptCount val="17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</c:strCache>
            </c:strRef>
          </c:cat>
          <c:val>
            <c:numRef>
              <c:f>Sheet1!$Z$71:$AP$71</c:f>
              <c:numCache>
                <c:formatCode>General</c:formatCode>
                <c:ptCount val="17"/>
                <c:pt idx="0">
                  <c:v>87</c:v>
                </c:pt>
                <c:pt idx="1">
                  <c:v>94</c:v>
                </c:pt>
                <c:pt idx="2">
                  <c:v>622</c:v>
                </c:pt>
                <c:pt idx="3">
                  <c:v>640</c:v>
                </c:pt>
                <c:pt idx="4">
                  <c:v>1862</c:v>
                </c:pt>
                <c:pt idx="5">
                  <c:v>752</c:v>
                </c:pt>
                <c:pt idx="6">
                  <c:v>1254</c:v>
                </c:pt>
                <c:pt idx="7">
                  <c:v>1296</c:v>
                </c:pt>
                <c:pt idx="8">
                  <c:v>1314</c:v>
                </c:pt>
                <c:pt idx="9">
                  <c:v>944</c:v>
                </c:pt>
                <c:pt idx="10">
                  <c:v>727</c:v>
                </c:pt>
                <c:pt idx="11">
                  <c:v>400</c:v>
                </c:pt>
                <c:pt idx="12">
                  <c:v>787</c:v>
                </c:pt>
                <c:pt idx="13">
                  <c:v>383</c:v>
                </c:pt>
                <c:pt idx="14">
                  <c:v>364</c:v>
                </c:pt>
                <c:pt idx="15">
                  <c:v>296</c:v>
                </c:pt>
                <c:pt idx="16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9-F246-A604-9C650BE4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304496"/>
        <c:axId val="278979616"/>
      </c:lineChart>
      <c:catAx>
        <c:axId val="279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9616"/>
        <c:crosses val="autoZero"/>
        <c:auto val="1"/>
        <c:lblAlgn val="ctr"/>
        <c:lblOffset val="100"/>
        <c:noMultiLvlLbl val="0"/>
      </c:catAx>
      <c:valAx>
        <c:axId val="278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Sheet1!$Y$70</c:f>
              <c:strCache>
                <c:ptCount val="1"/>
                <c:pt idx="0">
                  <c:v>Corporate Engg.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Sheet1!$Z$67:$AP$67</c:f>
              <c:strCache>
                <c:ptCount val="17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</c:strCache>
            </c:strRef>
          </c:cat>
          <c:val>
            <c:numRef>
              <c:f>Sheet1!$Z$70:$AP$70</c:f>
              <c:numCache>
                <c:formatCode>General</c:formatCode>
                <c:ptCount val="17"/>
                <c:pt idx="0">
                  <c:v>62</c:v>
                </c:pt>
                <c:pt idx="1">
                  <c:v>69</c:v>
                </c:pt>
                <c:pt idx="2">
                  <c:v>455</c:v>
                </c:pt>
                <c:pt idx="3">
                  <c:v>587</c:v>
                </c:pt>
                <c:pt idx="4">
                  <c:v>1296</c:v>
                </c:pt>
                <c:pt idx="5">
                  <c:v>611</c:v>
                </c:pt>
                <c:pt idx="6">
                  <c:v>1113</c:v>
                </c:pt>
                <c:pt idx="7">
                  <c:v>1173</c:v>
                </c:pt>
                <c:pt idx="8">
                  <c:v>902</c:v>
                </c:pt>
                <c:pt idx="9">
                  <c:v>921</c:v>
                </c:pt>
                <c:pt idx="10">
                  <c:v>715</c:v>
                </c:pt>
                <c:pt idx="11">
                  <c:v>260</c:v>
                </c:pt>
                <c:pt idx="12">
                  <c:v>667</c:v>
                </c:pt>
                <c:pt idx="13">
                  <c:v>351</c:v>
                </c:pt>
                <c:pt idx="14">
                  <c:v>341</c:v>
                </c:pt>
                <c:pt idx="15">
                  <c:v>232</c:v>
                </c:pt>
                <c:pt idx="1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1-794C-9164-46A7303F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304496"/>
        <c:axId val="278979616"/>
      </c:lineChart>
      <c:catAx>
        <c:axId val="279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9616"/>
        <c:crosses val="autoZero"/>
        <c:auto val="1"/>
        <c:lblAlgn val="ctr"/>
        <c:lblOffset val="100"/>
        <c:noMultiLvlLbl val="0"/>
      </c:catAx>
      <c:valAx>
        <c:axId val="278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Sheet1!$Y$69</c:f>
              <c:strCache>
                <c:ptCount val="1"/>
                <c:pt idx="0">
                  <c:v>R &amp; D Group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Sheet1!$Z$67:$AP$67</c:f>
              <c:strCache>
                <c:ptCount val="17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</c:strCache>
            </c:strRef>
          </c:cat>
          <c:val>
            <c:numRef>
              <c:f>Sheet1!$Z$69:$AP$69</c:f>
              <c:numCache>
                <c:formatCode>General</c:formatCode>
                <c:ptCount val="17"/>
                <c:pt idx="0">
                  <c:v>40</c:v>
                </c:pt>
                <c:pt idx="1">
                  <c:v>48</c:v>
                </c:pt>
                <c:pt idx="2">
                  <c:v>299</c:v>
                </c:pt>
                <c:pt idx="3">
                  <c:v>511</c:v>
                </c:pt>
                <c:pt idx="4">
                  <c:v>1065</c:v>
                </c:pt>
                <c:pt idx="5">
                  <c:v>476</c:v>
                </c:pt>
                <c:pt idx="6">
                  <c:v>879</c:v>
                </c:pt>
                <c:pt idx="7">
                  <c:v>861</c:v>
                </c:pt>
                <c:pt idx="8">
                  <c:v>228</c:v>
                </c:pt>
                <c:pt idx="9">
                  <c:v>621</c:v>
                </c:pt>
                <c:pt idx="10">
                  <c:v>482</c:v>
                </c:pt>
                <c:pt idx="11">
                  <c:v>50</c:v>
                </c:pt>
                <c:pt idx="12">
                  <c:v>124</c:v>
                </c:pt>
                <c:pt idx="13">
                  <c:v>239</c:v>
                </c:pt>
                <c:pt idx="14">
                  <c:v>309</c:v>
                </c:pt>
                <c:pt idx="15">
                  <c:v>157</c:v>
                </c:pt>
                <c:pt idx="1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C-7641-B9B3-CA66D8DA0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304496"/>
        <c:axId val="278979616"/>
      </c:lineChart>
      <c:catAx>
        <c:axId val="279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9616"/>
        <c:crosses val="autoZero"/>
        <c:auto val="1"/>
        <c:lblAlgn val="ctr"/>
        <c:lblOffset val="100"/>
        <c:noMultiLvlLbl val="0"/>
      </c:catAx>
      <c:valAx>
        <c:axId val="278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Sheet1!$Y$68</c:f>
              <c:strCache>
                <c:ptCount val="1"/>
                <c:pt idx="0">
                  <c:v>Packaging Task Force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Sheet1!$Z$67:$AP$67</c:f>
              <c:strCache>
                <c:ptCount val="17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</c:strCache>
            </c:strRef>
          </c:cat>
          <c:val>
            <c:numRef>
              <c:f>Sheet1!$Z$68:$AP$68</c:f>
              <c:numCache>
                <c:formatCode>General</c:formatCode>
                <c:ptCount val="17"/>
                <c:pt idx="0">
                  <c:v>25</c:v>
                </c:pt>
                <c:pt idx="1">
                  <c:v>25</c:v>
                </c:pt>
                <c:pt idx="2">
                  <c:v>176</c:v>
                </c:pt>
                <c:pt idx="3">
                  <c:v>278</c:v>
                </c:pt>
                <c:pt idx="4">
                  <c:v>413</c:v>
                </c:pt>
                <c:pt idx="5">
                  <c:v>155</c:v>
                </c:pt>
                <c:pt idx="6">
                  <c:v>467</c:v>
                </c:pt>
                <c:pt idx="7">
                  <c:v>450</c:v>
                </c:pt>
                <c:pt idx="8">
                  <c:v>115</c:v>
                </c:pt>
                <c:pt idx="9">
                  <c:v>70</c:v>
                </c:pt>
                <c:pt idx="10">
                  <c:v>39</c:v>
                </c:pt>
                <c:pt idx="11">
                  <c:v>16</c:v>
                </c:pt>
                <c:pt idx="12">
                  <c:v>0</c:v>
                </c:pt>
                <c:pt idx="13">
                  <c:v>18</c:v>
                </c:pt>
                <c:pt idx="14">
                  <c:v>68</c:v>
                </c:pt>
                <c:pt idx="15">
                  <c:v>90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9E45-8473-96ABAAB8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304496"/>
        <c:axId val="278979616"/>
      </c:lineChart>
      <c:catAx>
        <c:axId val="279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9616"/>
        <c:crosses val="autoZero"/>
        <c:auto val="1"/>
        <c:lblAlgn val="ctr"/>
        <c:lblOffset val="100"/>
        <c:noMultiLvlLbl val="0"/>
      </c:catAx>
      <c:valAx>
        <c:axId val="278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Maintinace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Sheet1!$Z$1:$AQ$1</c:f>
              <c:strCache>
                <c:ptCount val="18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Total</c:v>
                </c:pt>
              </c:strCache>
            </c:strRef>
          </c:cat>
          <c:val>
            <c:numRef>
              <c:f>Sheet1!$Z$7:$AP$7</c:f>
              <c:numCache>
                <c:formatCode>General</c:formatCode>
                <c:ptCount val="17"/>
                <c:pt idx="0">
                  <c:v>21</c:v>
                </c:pt>
                <c:pt idx="1">
                  <c:v>23</c:v>
                </c:pt>
                <c:pt idx="2">
                  <c:v>182</c:v>
                </c:pt>
                <c:pt idx="3">
                  <c:v>54</c:v>
                </c:pt>
                <c:pt idx="4">
                  <c:v>332</c:v>
                </c:pt>
                <c:pt idx="5">
                  <c:v>126</c:v>
                </c:pt>
                <c:pt idx="6">
                  <c:v>222</c:v>
                </c:pt>
                <c:pt idx="7">
                  <c:v>200</c:v>
                </c:pt>
                <c:pt idx="8">
                  <c:v>50</c:v>
                </c:pt>
                <c:pt idx="9">
                  <c:v>41</c:v>
                </c:pt>
                <c:pt idx="10">
                  <c:v>45</c:v>
                </c:pt>
                <c:pt idx="11">
                  <c:v>33</c:v>
                </c:pt>
                <c:pt idx="13">
                  <c:v>4</c:v>
                </c:pt>
                <c:pt idx="14">
                  <c:v>23</c:v>
                </c:pt>
                <c:pt idx="15">
                  <c:v>31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A-104C-9BFD-450E71A3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42672"/>
        <c:axId val="211206960"/>
      </c:barChart>
      <c:catAx>
        <c:axId val="2111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6960"/>
        <c:crosses val="autoZero"/>
        <c:auto val="1"/>
        <c:lblAlgn val="ctr"/>
        <c:lblOffset val="100"/>
        <c:noMultiLvlLbl val="0"/>
      </c:catAx>
      <c:valAx>
        <c:axId val="2112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Sheet1!$Y$6</c:f>
              <c:strCache>
                <c:ptCount val="1"/>
                <c:pt idx="0">
                  <c:v>Pacakage Product Manuf.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Sheet1!$Z$1:$AQ$1</c:f>
              <c:strCache>
                <c:ptCount val="18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Total</c:v>
                </c:pt>
              </c:strCache>
            </c:strRef>
          </c:cat>
          <c:val>
            <c:numRef>
              <c:f>Sheet1!$Z$6:$AP$6</c:f>
              <c:numCache>
                <c:formatCode>General</c:formatCode>
                <c:ptCount val="17"/>
                <c:pt idx="0">
                  <c:v>32</c:v>
                </c:pt>
                <c:pt idx="1">
                  <c:v>27</c:v>
                </c:pt>
                <c:pt idx="2">
                  <c:v>175</c:v>
                </c:pt>
                <c:pt idx="3">
                  <c:v>34</c:v>
                </c:pt>
                <c:pt idx="4">
                  <c:v>423</c:v>
                </c:pt>
                <c:pt idx="5">
                  <c:v>176</c:v>
                </c:pt>
                <c:pt idx="6">
                  <c:v>534</c:v>
                </c:pt>
                <c:pt idx="7">
                  <c:v>633</c:v>
                </c:pt>
                <c:pt idx="8">
                  <c:v>115</c:v>
                </c:pt>
                <c:pt idx="9">
                  <c:v>42</c:v>
                </c:pt>
                <c:pt idx="10">
                  <c:v>3</c:v>
                </c:pt>
                <c:pt idx="11">
                  <c:v>55</c:v>
                </c:pt>
                <c:pt idx="12">
                  <c:v>40</c:v>
                </c:pt>
                <c:pt idx="13">
                  <c:v>13</c:v>
                </c:pt>
                <c:pt idx="14">
                  <c:v>11</c:v>
                </c:pt>
                <c:pt idx="15">
                  <c:v>34</c:v>
                </c:pt>
                <c:pt idx="1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9-6542-8FA7-B139DD11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42672"/>
        <c:axId val="211206960"/>
      </c:barChart>
      <c:catAx>
        <c:axId val="2111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6960"/>
        <c:crosses val="autoZero"/>
        <c:auto val="1"/>
        <c:lblAlgn val="ctr"/>
        <c:lblOffset val="100"/>
        <c:noMultiLvlLbl val="0"/>
      </c:catAx>
      <c:valAx>
        <c:axId val="2112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Sheet1!$Y$5</c:f>
              <c:strCache>
                <c:ptCount val="1"/>
                <c:pt idx="0">
                  <c:v>H-P Manuf.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Sheet1!$Z$1:$AQ$1</c:f>
              <c:strCache>
                <c:ptCount val="18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Total</c:v>
                </c:pt>
              </c:strCache>
            </c:strRef>
          </c:cat>
          <c:val>
            <c:numRef>
              <c:f>Sheet1!$Z$5:$AP$5</c:f>
              <c:numCache>
                <c:formatCode>General</c:formatCode>
                <c:ptCount val="17"/>
                <c:pt idx="0">
                  <c:v>25</c:v>
                </c:pt>
                <c:pt idx="1">
                  <c:v>25</c:v>
                </c:pt>
                <c:pt idx="2">
                  <c:v>167</c:v>
                </c:pt>
                <c:pt idx="3">
                  <c:v>53</c:v>
                </c:pt>
                <c:pt idx="4">
                  <c:v>566</c:v>
                </c:pt>
                <c:pt idx="5">
                  <c:v>141</c:v>
                </c:pt>
                <c:pt idx="6">
                  <c:v>141</c:v>
                </c:pt>
                <c:pt idx="7">
                  <c:v>123</c:v>
                </c:pt>
                <c:pt idx="8">
                  <c:v>412</c:v>
                </c:pt>
                <c:pt idx="9">
                  <c:v>23</c:v>
                </c:pt>
                <c:pt idx="10">
                  <c:v>12</c:v>
                </c:pt>
                <c:pt idx="11">
                  <c:v>140</c:v>
                </c:pt>
                <c:pt idx="12">
                  <c:v>120</c:v>
                </c:pt>
                <c:pt idx="13">
                  <c:v>32</c:v>
                </c:pt>
                <c:pt idx="14">
                  <c:v>23</c:v>
                </c:pt>
                <c:pt idx="15">
                  <c:v>64</c:v>
                </c:pt>
                <c:pt idx="1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3-7C43-A1D4-732B00E9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42672"/>
        <c:axId val="211206960"/>
      </c:barChart>
      <c:catAx>
        <c:axId val="2111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6960"/>
        <c:crosses val="autoZero"/>
        <c:auto val="1"/>
        <c:lblAlgn val="ctr"/>
        <c:lblOffset val="100"/>
        <c:noMultiLvlLbl val="0"/>
      </c:catAx>
      <c:valAx>
        <c:axId val="2112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Sheet1!$Y$4</c:f>
              <c:strCache>
                <c:ptCount val="1"/>
                <c:pt idx="0">
                  <c:v>Corporate Engg.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Sheet1!$Z$1:$AQ$1</c:f>
              <c:strCache>
                <c:ptCount val="18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Total</c:v>
                </c:pt>
              </c:strCache>
            </c:strRef>
          </c:cat>
          <c:val>
            <c:numRef>
              <c:f>Sheet1!$Z$4:$AP$4</c:f>
              <c:numCache>
                <c:formatCode>General</c:formatCode>
                <c:ptCount val="17"/>
                <c:pt idx="0">
                  <c:v>22</c:v>
                </c:pt>
                <c:pt idx="1">
                  <c:v>21</c:v>
                </c:pt>
                <c:pt idx="2">
                  <c:v>156</c:v>
                </c:pt>
                <c:pt idx="3">
                  <c:v>76</c:v>
                </c:pt>
                <c:pt idx="4">
                  <c:v>231</c:v>
                </c:pt>
                <c:pt idx="5">
                  <c:v>135</c:v>
                </c:pt>
                <c:pt idx="6">
                  <c:v>234</c:v>
                </c:pt>
                <c:pt idx="7">
                  <c:v>312</c:v>
                </c:pt>
                <c:pt idx="8">
                  <c:v>674</c:v>
                </c:pt>
                <c:pt idx="9">
                  <c:v>300</c:v>
                </c:pt>
                <c:pt idx="10">
                  <c:v>233</c:v>
                </c:pt>
                <c:pt idx="11">
                  <c:v>210</c:v>
                </c:pt>
                <c:pt idx="12">
                  <c:v>543</c:v>
                </c:pt>
                <c:pt idx="13">
                  <c:v>112</c:v>
                </c:pt>
                <c:pt idx="14">
                  <c:v>32</c:v>
                </c:pt>
                <c:pt idx="15">
                  <c:v>75</c:v>
                </c:pt>
                <c:pt idx="1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2-9C4F-A1AA-EBBC0A287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42672"/>
        <c:axId val="211206960"/>
      </c:barChart>
      <c:catAx>
        <c:axId val="2111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6960"/>
        <c:crosses val="autoZero"/>
        <c:auto val="1"/>
        <c:lblAlgn val="ctr"/>
        <c:lblOffset val="100"/>
        <c:noMultiLvlLbl val="0"/>
      </c:catAx>
      <c:valAx>
        <c:axId val="2112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Sheet1!$Y$3</c:f>
              <c:strCache>
                <c:ptCount val="1"/>
                <c:pt idx="0">
                  <c:v>R &amp; D Group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Sheet1!$Z$1:$AQ$1</c:f>
              <c:strCache>
                <c:ptCount val="18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Total</c:v>
                </c:pt>
              </c:strCache>
            </c:strRef>
          </c:cat>
          <c:val>
            <c:numRef>
              <c:f>Sheet1!$Z$3:$AP$3</c:f>
              <c:numCache>
                <c:formatCode>General</c:formatCode>
                <c:ptCount val="17"/>
                <c:pt idx="0">
                  <c:v>15</c:v>
                </c:pt>
                <c:pt idx="1">
                  <c:v>23</c:v>
                </c:pt>
                <c:pt idx="2">
                  <c:v>123</c:v>
                </c:pt>
                <c:pt idx="3">
                  <c:v>233</c:v>
                </c:pt>
                <c:pt idx="4">
                  <c:v>652</c:v>
                </c:pt>
                <c:pt idx="5">
                  <c:v>321</c:v>
                </c:pt>
                <c:pt idx="6">
                  <c:v>412</c:v>
                </c:pt>
                <c:pt idx="7">
                  <c:v>411</c:v>
                </c:pt>
                <c:pt idx="8">
                  <c:v>113</c:v>
                </c:pt>
                <c:pt idx="9">
                  <c:v>551</c:v>
                </c:pt>
                <c:pt idx="10">
                  <c:v>443</c:v>
                </c:pt>
                <c:pt idx="11">
                  <c:v>34</c:v>
                </c:pt>
                <c:pt idx="12">
                  <c:v>124</c:v>
                </c:pt>
                <c:pt idx="13">
                  <c:v>221</c:v>
                </c:pt>
                <c:pt idx="14">
                  <c:v>241</c:v>
                </c:pt>
                <c:pt idx="15">
                  <c:v>67</c:v>
                </c:pt>
                <c:pt idx="1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1-1C42-BB37-9107C2247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42672"/>
        <c:axId val="211206960"/>
      </c:barChart>
      <c:catAx>
        <c:axId val="2111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6960"/>
        <c:crosses val="autoZero"/>
        <c:auto val="1"/>
        <c:lblAlgn val="ctr"/>
        <c:lblOffset val="100"/>
        <c:noMultiLvlLbl val="0"/>
      </c:catAx>
      <c:valAx>
        <c:axId val="2112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Sheet1!$Y$2</c:f>
              <c:strCache>
                <c:ptCount val="1"/>
                <c:pt idx="0">
                  <c:v>Packaging Task Force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Sheet1!$Z$1:$AQ$1</c:f>
              <c:strCache>
                <c:ptCount val="18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Total</c:v>
                </c:pt>
              </c:strCache>
            </c:strRef>
          </c:cat>
          <c:val>
            <c:numRef>
              <c:f>Sheet1!$Z$2:$AP$2</c:f>
              <c:numCache>
                <c:formatCode>General</c:formatCode>
                <c:ptCount val="17"/>
                <c:pt idx="0">
                  <c:v>25</c:v>
                </c:pt>
                <c:pt idx="1">
                  <c:v>25</c:v>
                </c:pt>
                <c:pt idx="2">
                  <c:v>176</c:v>
                </c:pt>
                <c:pt idx="3">
                  <c:v>278</c:v>
                </c:pt>
                <c:pt idx="4">
                  <c:v>413</c:v>
                </c:pt>
                <c:pt idx="5">
                  <c:v>155</c:v>
                </c:pt>
                <c:pt idx="6">
                  <c:v>467</c:v>
                </c:pt>
                <c:pt idx="7">
                  <c:v>450</c:v>
                </c:pt>
                <c:pt idx="8">
                  <c:v>115</c:v>
                </c:pt>
                <c:pt idx="9">
                  <c:v>70</c:v>
                </c:pt>
                <c:pt idx="10">
                  <c:v>39</c:v>
                </c:pt>
                <c:pt idx="11">
                  <c:v>16</c:v>
                </c:pt>
                <c:pt idx="12">
                  <c:v>0</c:v>
                </c:pt>
                <c:pt idx="13">
                  <c:v>18</c:v>
                </c:pt>
                <c:pt idx="14">
                  <c:v>68</c:v>
                </c:pt>
                <c:pt idx="15">
                  <c:v>90</c:v>
                </c:pt>
                <c:pt idx="1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D-8B46-9999-38709D6A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42672"/>
        <c:axId val="211206960"/>
      </c:barChart>
      <c:catAx>
        <c:axId val="2111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6960"/>
        <c:crosses val="autoZero"/>
        <c:auto val="1"/>
        <c:lblAlgn val="ctr"/>
        <c:lblOffset val="100"/>
        <c:noMultiLvlLbl val="0"/>
      </c:catAx>
      <c:valAx>
        <c:axId val="2112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Sheet1!$Y$74</c:f>
              <c:strCache>
                <c:ptCount val="1"/>
                <c:pt idx="0">
                  <c:v>Purchase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Sheet1!$Z$67:$AP$67</c:f>
              <c:strCache>
                <c:ptCount val="17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</c:strCache>
            </c:strRef>
          </c:cat>
          <c:val>
            <c:numRef>
              <c:f>Sheet1!$Z$74:$AP$74</c:f>
              <c:numCache>
                <c:formatCode>General</c:formatCode>
                <c:ptCount val="17"/>
                <c:pt idx="0">
                  <c:v>171</c:v>
                </c:pt>
                <c:pt idx="1">
                  <c:v>172</c:v>
                </c:pt>
                <c:pt idx="2">
                  <c:v>1158</c:v>
                </c:pt>
                <c:pt idx="3">
                  <c:v>804</c:v>
                </c:pt>
                <c:pt idx="4">
                  <c:v>2873</c:v>
                </c:pt>
                <c:pt idx="5">
                  <c:v>1180</c:v>
                </c:pt>
                <c:pt idx="6">
                  <c:v>2350</c:v>
                </c:pt>
                <c:pt idx="7">
                  <c:v>2195</c:v>
                </c:pt>
                <c:pt idx="8">
                  <c:v>1577</c:v>
                </c:pt>
                <c:pt idx="9">
                  <c:v>1039</c:v>
                </c:pt>
                <c:pt idx="10">
                  <c:v>815</c:v>
                </c:pt>
                <c:pt idx="11">
                  <c:v>500</c:v>
                </c:pt>
                <c:pt idx="12">
                  <c:v>827</c:v>
                </c:pt>
                <c:pt idx="13">
                  <c:v>431</c:v>
                </c:pt>
                <c:pt idx="14">
                  <c:v>410</c:v>
                </c:pt>
                <c:pt idx="15">
                  <c:v>373</c:v>
                </c:pt>
                <c:pt idx="1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D1-CE4D-B191-0D07CE33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304496"/>
        <c:axId val="278979616"/>
      </c:lineChart>
      <c:catAx>
        <c:axId val="279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9616"/>
        <c:crosses val="autoZero"/>
        <c:auto val="1"/>
        <c:lblAlgn val="ctr"/>
        <c:lblOffset val="100"/>
        <c:noMultiLvlLbl val="0"/>
      </c:catAx>
      <c:valAx>
        <c:axId val="278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Sheet1!$Y$73</c:f>
              <c:strCache>
                <c:ptCount val="1"/>
                <c:pt idx="0">
                  <c:v>Maintinance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Sheet1!$Z$67:$AP$67</c:f>
              <c:strCache>
                <c:ptCount val="17"/>
                <c:pt idx="0">
                  <c:v>Jan</c:v>
                </c:pt>
                <c:pt idx="1">
                  <c:v>Feb 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</c:strCache>
            </c:strRef>
          </c:cat>
          <c:val>
            <c:numRef>
              <c:f>Sheet1!$Z$73:$AP$73</c:f>
              <c:numCache>
                <c:formatCode>General</c:formatCode>
                <c:ptCount val="17"/>
                <c:pt idx="0">
                  <c:v>140</c:v>
                </c:pt>
                <c:pt idx="1">
                  <c:v>144</c:v>
                </c:pt>
                <c:pt idx="2">
                  <c:v>979</c:v>
                </c:pt>
                <c:pt idx="3">
                  <c:v>728</c:v>
                </c:pt>
                <c:pt idx="4">
                  <c:v>2617</c:v>
                </c:pt>
                <c:pt idx="5">
                  <c:v>1054</c:v>
                </c:pt>
                <c:pt idx="6">
                  <c:v>2010</c:v>
                </c:pt>
                <c:pt idx="7">
                  <c:v>2129</c:v>
                </c:pt>
                <c:pt idx="8">
                  <c:v>1479</c:v>
                </c:pt>
                <c:pt idx="9">
                  <c:v>1027</c:v>
                </c:pt>
                <c:pt idx="10">
                  <c:v>775</c:v>
                </c:pt>
                <c:pt idx="11">
                  <c:v>488</c:v>
                </c:pt>
                <c:pt idx="12">
                  <c:v>827</c:v>
                </c:pt>
                <c:pt idx="13">
                  <c:v>400</c:v>
                </c:pt>
                <c:pt idx="14">
                  <c:v>398</c:v>
                </c:pt>
                <c:pt idx="15">
                  <c:v>361</c:v>
                </c:pt>
                <c:pt idx="16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C-A446-9857-1DBE82A6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304496"/>
        <c:axId val="278979616"/>
      </c:lineChart>
      <c:catAx>
        <c:axId val="279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9616"/>
        <c:crosses val="autoZero"/>
        <c:auto val="1"/>
        <c:lblAlgn val="ctr"/>
        <c:lblOffset val="100"/>
        <c:noMultiLvlLbl val="0"/>
      </c:catAx>
      <c:valAx>
        <c:axId val="278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133350</xdr:rowOff>
    </xdr:from>
    <xdr:to>
      <xdr:col>21</xdr:col>
      <xdr:colOff>228600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627AF-5EE7-3451-DBF1-20E88A1D3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50800</xdr:rowOff>
    </xdr:from>
    <xdr:to>
      <xdr:col>21</xdr:col>
      <xdr:colOff>203200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8CA01-EFAD-E141-BEE6-398471F43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165100</xdr:rowOff>
    </xdr:from>
    <xdr:to>
      <xdr:col>21</xdr:col>
      <xdr:colOff>190500</xdr:colOff>
      <xdr:row>52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B65D2B-4CF3-5849-A9B7-DA58B9501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292100</xdr:colOff>
      <xdr:row>39</xdr:row>
      <xdr:rowOff>12700</xdr:rowOff>
    </xdr:from>
    <xdr:to>
      <xdr:col>27</xdr:col>
      <xdr:colOff>25400</xdr:colOff>
      <xdr:row>52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FAA92-4D3E-814C-A4C3-BCDDF016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25</xdr:row>
      <xdr:rowOff>63500</xdr:rowOff>
    </xdr:from>
    <xdr:to>
      <xdr:col>27</xdr:col>
      <xdr:colOff>12700</xdr:colOff>
      <xdr:row>38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B20E2F-8C75-D94E-B9F8-1B1EA2E3E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304800</xdr:colOff>
      <xdr:row>11</xdr:row>
      <xdr:rowOff>114300</xdr:rowOff>
    </xdr:from>
    <xdr:to>
      <xdr:col>27</xdr:col>
      <xdr:colOff>38100</xdr:colOff>
      <xdr:row>25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1237D7-A53C-2D4C-A258-A9308D376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165100</xdr:colOff>
      <xdr:row>11</xdr:row>
      <xdr:rowOff>127000</xdr:rowOff>
    </xdr:from>
    <xdr:to>
      <xdr:col>40</xdr:col>
      <xdr:colOff>0</xdr:colOff>
      <xdr:row>25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0E075E-06FF-DB4C-8C7C-425872F4C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79</xdr:row>
      <xdr:rowOff>31750</xdr:rowOff>
    </xdr:from>
    <xdr:to>
      <xdr:col>21</xdr:col>
      <xdr:colOff>190500</xdr:colOff>
      <xdr:row>92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EFFA21-8D30-ECF0-00B7-25B876872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177800</xdr:rowOff>
    </xdr:from>
    <xdr:to>
      <xdr:col>21</xdr:col>
      <xdr:colOff>190500</xdr:colOff>
      <xdr:row>106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68D626-1B5E-0C40-811E-F31267BFB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241300</xdr:colOff>
      <xdr:row>79</xdr:row>
      <xdr:rowOff>50800</xdr:rowOff>
    </xdr:from>
    <xdr:to>
      <xdr:col>26</xdr:col>
      <xdr:colOff>330200</xdr:colOff>
      <xdr:row>92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EF69DF-CD04-8145-BA31-AD1205BFB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241300</xdr:colOff>
      <xdr:row>93</xdr:row>
      <xdr:rowOff>38100</xdr:rowOff>
    </xdr:from>
    <xdr:to>
      <xdr:col>26</xdr:col>
      <xdr:colOff>330200</xdr:colOff>
      <xdr:row>106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B6026E-9F26-404C-8F84-69ED47DE6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12700</xdr:colOff>
      <xdr:row>79</xdr:row>
      <xdr:rowOff>38100</xdr:rowOff>
    </xdr:from>
    <xdr:to>
      <xdr:col>38</xdr:col>
      <xdr:colOff>101600</xdr:colOff>
      <xdr:row>92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29B2387-CF66-CC45-87C1-963734BD0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38100</xdr:colOff>
      <xdr:row>93</xdr:row>
      <xdr:rowOff>25400</xdr:rowOff>
    </xdr:from>
    <xdr:to>
      <xdr:col>38</xdr:col>
      <xdr:colOff>127000</xdr:colOff>
      <xdr:row>106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6C5B1D-43B4-5143-B1B8-217C2850E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79</xdr:row>
      <xdr:rowOff>0</xdr:rowOff>
    </xdr:from>
    <xdr:to>
      <xdr:col>46</xdr:col>
      <xdr:colOff>469900</xdr:colOff>
      <xdr:row>92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3247134-17B6-8D49-A041-FE5FDA7D2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982E-8890-4842-8502-2A9A782E2D30}">
  <dimension ref="A1:AR75"/>
  <sheetViews>
    <sheetView tabSelected="1" workbookViewId="0">
      <selection activeCell="AQ16" sqref="AQ16"/>
    </sheetView>
  </sheetViews>
  <sheetFormatPr baseColWidth="10" defaultRowHeight="16" x14ac:dyDescent="0.2"/>
  <cols>
    <col min="1" max="1" width="2.1640625" bestFit="1" customWidth="1"/>
    <col min="2" max="2" width="3.1640625" bestFit="1" customWidth="1"/>
    <col min="3" max="10" width="2.1640625" bestFit="1" customWidth="1"/>
    <col min="11" max="11" width="3.1640625" bestFit="1" customWidth="1"/>
    <col min="12" max="12" width="2.1640625" bestFit="1" customWidth="1"/>
    <col min="13" max="13" width="2.83203125" bestFit="1" customWidth="1"/>
    <col min="14" max="16" width="2.1640625" bestFit="1" customWidth="1"/>
    <col min="17" max="18" width="3.1640625" bestFit="1" customWidth="1"/>
    <col min="19" max="19" width="2.1640625" bestFit="1" customWidth="1"/>
    <col min="20" max="20" width="6.6640625" bestFit="1" customWidth="1"/>
    <col min="21" max="21" width="5" bestFit="1" customWidth="1"/>
    <col min="25" max="25" width="22.1640625" bestFit="1" customWidth="1"/>
    <col min="26" max="26" width="4.1640625" bestFit="1" customWidth="1"/>
    <col min="27" max="27" width="4.6640625" bestFit="1" customWidth="1"/>
    <col min="28" max="29" width="5.1640625" bestFit="1" customWidth="1"/>
    <col min="30" max="30" width="6.1640625" bestFit="1" customWidth="1"/>
    <col min="31" max="32" width="5.1640625" bestFit="1" customWidth="1"/>
    <col min="33" max="33" width="6.1640625" bestFit="1" customWidth="1"/>
    <col min="34" max="41" width="5.1640625" bestFit="1" customWidth="1"/>
    <col min="42" max="42" width="4.83203125" bestFit="1" customWidth="1"/>
    <col min="43" max="43" width="6.1640625" bestFit="1" customWidth="1"/>
  </cols>
  <sheetData>
    <row r="1" spans="1:44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Y1" s="2"/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27</v>
      </c>
      <c r="AM1" s="2" t="s">
        <v>39</v>
      </c>
      <c r="AN1" s="2" t="s">
        <v>29</v>
      </c>
      <c r="AO1" s="2" t="s">
        <v>30</v>
      </c>
      <c r="AP1" s="2" t="s">
        <v>31</v>
      </c>
      <c r="AQ1" s="2" t="s">
        <v>26</v>
      </c>
    </row>
    <row r="2" spans="1:44" x14ac:dyDescent="0.2">
      <c r="A2" s="3">
        <v>8</v>
      </c>
      <c r="B2" s="3">
        <v>12</v>
      </c>
      <c r="C2" s="3"/>
      <c r="D2" s="3"/>
      <c r="E2" s="3">
        <v>3</v>
      </c>
      <c r="F2" s="3"/>
      <c r="G2" s="3">
        <v>6</v>
      </c>
      <c r="H2" s="3"/>
      <c r="I2" s="3">
        <v>4</v>
      </c>
      <c r="J2" s="3">
        <v>3</v>
      </c>
      <c r="K2" s="3"/>
      <c r="L2" s="3"/>
      <c r="M2" s="3">
        <v>4</v>
      </c>
      <c r="N2" s="3"/>
      <c r="O2" s="3"/>
      <c r="P2" s="3">
        <v>4</v>
      </c>
      <c r="Q2" s="3"/>
      <c r="R2" s="3">
        <v>3</v>
      </c>
      <c r="S2" s="3">
        <v>6</v>
      </c>
      <c r="T2" s="3">
        <f>SUM(A2:S2)</f>
        <v>53</v>
      </c>
      <c r="U2" s="3">
        <f>T2*5</f>
        <v>265</v>
      </c>
      <c r="Y2" s="2" t="s">
        <v>21</v>
      </c>
      <c r="Z2" s="3">
        <v>25</v>
      </c>
      <c r="AA2" s="3">
        <v>25</v>
      </c>
      <c r="AB2" s="3">
        <v>176</v>
      </c>
      <c r="AC2" s="3">
        <v>278</v>
      </c>
      <c r="AD2" s="3">
        <v>413</v>
      </c>
      <c r="AE2" s="3">
        <v>155</v>
      </c>
      <c r="AF2" s="3">
        <v>467</v>
      </c>
      <c r="AG2" s="3">
        <v>450</v>
      </c>
      <c r="AH2" s="3">
        <v>115</v>
      </c>
      <c r="AI2" s="3">
        <v>70</v>
      </c>
      <c r="AJ2" s="3">
        <v>39</v>
      </c>
      <c r="AK2" s="3">
        <v>16</v>
      </c>
      <c r="AL2" s="3">
        <v>0</v>
      </c>
      <c r="AM2" s="3">
        <v>18</v>
      </c>
      <c r="AN2" s="3">
        <v>68</v>
      </c>
      <c r="AO2" s="3">
        <v>90</v>
      </c>
      <c r="AP2" s="3">
        <v>35</v>
      </c>
      <c r="AQ2" s="3">
        <v>2440</v>
      </c>
      <c r="AR2">
        <f>SUM(Z2:AP2)</f>
        <v>2440</v>
      </c>
    </row>
    <row r="3" spans="1:44" x14ac:dyDescent="0.2">
      <c r="A3" s="3">
        <v>8</v>
      </c>
      <c r="B3" s="3">
        <v>12</v>
      </c>
      <c r="C3" s="3"/>
      <c r="D3" s="3"/>
      <c r="E3" s="3">
        <v>3</v>
      </c>
      <c r="F3" s="3"/>
      <c r="G3" s="3">
        <v>6</v>
      </c>
      <c r="H3" s="3"/>
      <c r="I3" s="3">
        <v>4</v>
      </c>
      <c r="J3" s="3">
        <v>3</v>
      </c>
      <c r="K3" s="3"/>
      <c r="L3" s="3">
        <v>8</v>
      </c>
      <c r="M3" s="3"/>
      <c r="N3" s="3"/>
      <c r="O3" s="3">
        <v>4</v>
      </c>
      <c r="P3" s="3"/>
      <c r="Q3" s="3"/>
      <c r="R3" s="3"/>
      <c r="S3" s="3">
        <v>6</v>
      </c>
      <c r="T3" s="3">
        <f t="shared" ref="T3:T10" si="0">SUM(A3:S3)</f>
        <v>54</v>
      </c>
      <c r="U3" s="3">
        <f t="shared" ref="U3:U10" si="1">T3*5</f>
        <v>270</v>
      </c>
      <c r="Y3" s="2" t="s">
        <v>22</v>
      </c>
      <c r="Z3" s="3">
        <v>15</v>
      </c>
      <c r="AA3" s="3">
        <v>23</v>
      </c>
      <c r="AB3" s="3">
        <v>123</v>
      </c>
      <c r="AC3" s="3">
        <v>233</v>
      </c>
      <c r="AD3" s="3">
        <v>652</v>
      </c>
      <c r="AE3" s="3">
        <v>321</v>
      </c>
      <c r="AF3" s="3">
        <v>412</v>
      </c>
      <c r="AG3" s="3">
        <v>411</v>
      </c>
      <c r="AH3" s="3">
        <v>113</v>
      </c>
      <c r="AI3" s="3">
        <v>551</v>
      </c>
      <c r="AJ3" s="3">
        <v>443</v>
      </c>
      <c r="AK3" s="3">
        <v>34</v>
      </c>
      <c r="AL3" s="3">
        <v>124</v>
      </c>
      <c r="AM3" s="3">
        <v>221</v>
      </c>
      <c r="AN3" s="3">
        <v>241</v>
      </c>
      <c r="AO3" s="3">
        <v>67</v>
      </c>
      <c r="AP3" s="3">
        <v>56</v>
      </c>
      <c r="AQ3" s="3">
        <v>4040</v>
      </c>
      <c r="AR3">
        <f t="shared" ref="AR3:AR9" si="2">SUM(Z3:AP3)</f>
        <v>4040</v>
      </c>
    </row>
    <row r="4" spans="1:44" x14ac:dyDescent="0.2">
      <c r="A4" s="3">
        <v>8</v>
      </c>
      <c r="B4" s="3">
        <v>12</v>
      </c>
      <c r="C4" s="3"/>
      <c r="D4" s="3"/>
      <c r="E4" s="3">
        <v>3</v>
      </c>
      <c r="F4" s="3"/>
      <c r="G4" s="3">
        <v>6</v>
      </c>
      <c r="H4" s="3"/>
      <c r="I4" s="3">
        <v>4</v>
      </c>
      <c r="J4" s="3">
        <v>3</v>
      </c>
      <c r="K4" s="3">
        <v>18</v>
      </c>
      <c r="L4" s="3"/>
      <c r="M4" s="3"/>
      <c r="N4" s="3">
        <v>4</v>
      </c>
      <c r="O4" s="3"/>
      <c r="P4" s="3"/>
      <c r="Q4" s="3"/>
      <c r="R4" s="3"/>
      <c r="S4" s="3">
        <v>6</v>
      </c>
      <c r="T4" s="3">
        <f t="shared" si="0"/>
        <v>64</v>
      </c>
      <c r="U4" s="3">
        <f t="shared" si="1"/>
        <v>320</v>
      </c>
      <c r="Y4" s="2" t="s">
        <v>23</v>
      </c>
      <c r="Z4" s="3">
        <v>22</v>
      </c>
      <c r="AA4" s="3">
        <v>21</v>
      </c>
      <c r="AB4" s="3">
        <v>156</v>
      </c>
      <c r="AC4" s="3">
        <v>76</v>
      </c>
      <c r="AD4" s="3">
        <v>231</v>
      </c>
      <c r="AE4" s="3">
        <v>135</v>
      </c>
      <c r="AF4" s="3">
        <v>234</v>
      </c>
      <c r="AG4" s="3">
        <v>312</v>
      </c>
      <c r="AH4" s="3">
        <v>674</v>
      </c>
      <c r="AI4" s="3">
        <v>300</v>
      </c>
      <c r="AJ4" s="3">
        <v>233</v>
      </c>
      <c r="AK4" s="3">
        <v>210</v>
      </c>
      <c r="AL4" s="3">
        <v>543</v>
      </c>
      <c r="AM4" s="3">
        <v>112</v>
      </c>
      <c r="AN4" s="3">
        <v>32</v>
      </c>
      <c r="AO4" s="3">
        <v>75</v>
      </c>
      <c r="AP4" s="3">
        <v>34</v>
      </c>
      <c r="AQ4" s="3">
        <v>3400</v>
      </c>
      <c r="AR4">
        <f t="shared" si="2"/>
        <v>3400</v>
      </c>
    </row>
    <row r="5" spans="1:44" x14ac:dyDescent="0.2">
      <c r="A5" s="3">
        <v>8</v>
      </c>
      <c r="B5" s="3">
        <v>12</v>
      </c>
      <c r="C5" s="3">
        <v>3</v>
      </c>
      <c r="D5" s="3"/>
      <c r="E5" s="3"/>
      <c r="F5" s="3"/>
      <c r="G5" s="3">
        <v>6</v>
      </c>
      <c r="H5" s="3"/>
      <c r="I5" s="3">
        <v>4</v>
      </c>
      <c r="J5" s="3">
        <v>3</v>
      </c>
      <c r="K5" s="3"/>
      <c r="L5" s="3"/>
      <c r="M5" s="3">
        <v>4</v>
      </c>
      <c r="N5" s="3"/>
      <c r="O5" s="3"/>
      <c r="P5" s="3">
        <v>4</v>
      </c>
      <c r="Q5" s="3"/>
      <c r="R5" s="3">
        <v>3</v>
      </c>
      <c r="S5" s="3">
        <v>6</v>
      </c>
      <c r="T5" s="3">
        <f t="shared" si="0"/>
        <v>53</v>
      </c>
      <c r="U5" s="3">
        <f t="shared" si="1"/>
        <v>265</v>
      </c>
      <c r="Y5" s="2" t="s">
        <v>24</v>
      </c>
      <c r="Z5" s="3">
        <v>25</v>
      </c>
      <c r="AA5" s="3">
        <v>25</v>
      </c>
      <c r="AB5" s="3">
        <v>167</v>
      </c>
      <c r="AC5" s="3">
        <v>53</v>
      </c>
      <c r="AD5" s="3">
        <v>566</v>
      </c>
      <c r="AE5" s="3">
        <v>141</v>
      </c>
      <c r="AF5" s="3">
        <v>141</v>
      </c>
      <c r="AG5" s="3">
        <v>123</v>
      </c>
      <c r="AH5" s="3">
        <v>412</v>
      </c>
      <c r="AI5" s="3">
        <v>23</v>
      </c>
      <c r="AJ5" s="3">
        <v>12</v>
      </c>
      <c r="AK5" s="3">
        <v>140</v>
      </c>
      <c r="AL5" s="3">
        <v>120</v>
      </c>
      <c r="AM5" s="3">
        <v>32</v>
      </c>
      <c r="AN5" s="3">
        <v>23</v>
      </c>
      <c r="AO5" s="3">
        <v>64</v>
      </c>
      <c r="AP5" s="3">
        <v>53</v>
      </c>
      <c r="AQ5" s="3">
        <v>2120</v>
      </c>
      <c r="AR5">
        <f t="shared" si="2"/>
        <v>2120</v>
      </c>
    </row>
    <row r="6" spans="1:44" x14ac:dyDescent="0.2">
      <c r="A6" s="3">
        <v>8</v>
      </c>
      <c r="B6" s="3">
        <v>12</v>
      </c>
      <c r="C6" s="3">
        <v>3</v>
      </c>
      <c r="D6" s="3"/>
      <c r="E6" s="3"/>
      <c r="F6" s="3"/>
      <c r="G6" s="3">
        <v>6</v>
      </c>
      <c r="H6" s="3"/>
      <c r="I6" s="3">
        <v>4</v>
      </c>
      <c r="J6" s="3">
        <v>3</v>
      </c>
      <c r="K6" s="3"/>
      <c r="L6" s="3">
        <v>8</v>
      </c>
      <c r="M6" s="3"/>
      <c r="N6" s="3"/>
      <c r="O6" s="3">
        <v>4</v>
      </c>
      <c r="P6" s="3"/>
      <c r="Q6" s="3"/>
      <c r="R6" s="3"/>
      <c r="S6" s="3">
        <v>6</v>
      </c>
      <c r="T6" s="3">
        <f t="shared" si="0"/>
        <v>54</v>
      </c>
      <c r="U6" s="3">
        <f t="shared" si="1"/>
        <v>270</v>
      </c>
      <c r="Y6" s="2" t="s">
        <v>25</v>
      </c>
      <c r="Z6" s="3">
        <v>32</v>
      </c>
      <c r="AA6" s="3">
        <v>27</v>
      </c>
      <c r="AB6" s="3">
        <v>175</v>
      </c>
      <c r="AC6" s="3">
        <v>34</v>
      </c>
      <c r="AD6" s="3">
        <v>423</v>
      </c>
      <c r="AE6" s="3">
        <v>176</v>
      </c>
      <c r="AF6" s="3">
        <v>534</v>
      </c>
      <c r="AG6" s="3">
        <v>633</v>
      </c>
      <c r="AH6" s="3">
        <v>115</v>
      </c>
      <c r="AI6" s="3">
        <v>42</v>
      </c>
      <c r="AJ6" s="3">
        <v>3</v>
      </c>
      <c r="AK6" s="3">
        <v>55</v>
      </c>
      <c r="AL6" s="3">
        <v>40</v>
      </c>
      <c r="AM6" s="3">
        <v>13</v>
      </c>
      <c r="AN6" s="3">
        <v>11</v>
      </c>
      <c r="AO6" s="3">
        <v>34</v>
      </c>
      <c r="AP6" s="3">
        <v>53</v>
      </c>
      <c r="AQ6" s="3">
        <v>2400</v>
      </c>
      <c r="AR6">
        <f t="shared" si="2"/>
        <v>2400</v>
      </c>
    </row>
    <row r="7" spans="1:44" x14ac:dyDescent="0.2">
      <c r="A7" s="3">
        <v>8</v>
      </c>
      <c r="B7" s="3">
        <v>12</v>
      </c>
      <c r="C7" s="3">
        <v>3</v>
      </c>
      <c r="D7" s="3"/>
      <c r="E7" s="3"/>
      <c r="F7" s="3"/>
      <c r="G7" s="3">
        <v>6</v>
      </c>
      <c r="H7" s="3"/>
      <c r="I7" s="3">
        <v>4</v>
      </c>
      <c r="J7" s="3">
        <v>3</v>
      </c>
      <c r="K7" s="3">
        <v>18</v>
      </c>
      <c r="L7" s="3"/>
      <c r="M7" s="3"/>
      <c r="N7" s="3">
        <v>4</v>
      </c>
      <c r="O7" s="3"/>
      <c r="P7" s="3"/>
      <c r="Q7" s="3"/>
      <c r="R7" s="3"/>
      <c r="S7" s="3">
        <v>6</v>
      </c>
      <c r="T7" s="3">
        <f t="shared" si="0"/>
        <v>64</v>
      </c>
      <c r="U7" s="3">
        <f t="shared" si="1"/>
        <v>320</v>
      </c>
      <c r="Y7" s="2" t="s">
        <v>40</v>
      </c>
      <c r="Z7" s="3">
        <v>21</v>
      </c>
      <c r="AA7" s="3">
        <v>23</v>
      </c>
      <c r="AB7" s="3">
        <v>182</v>
      </c>
      <c r="AC7" s="3">
        <v>54</v>
      </c>
      <c r="AD7" s="3">
        <v>332</v>
      </c>
      <c r="AE7" s="3">
        <v>126</v>
      </c>
      <c r="AF7" s="3">
        <v>222</v>
      </c>
      <c r="AG7" s="3">
        <v>200</v>
      </c>
      <c r="AH7" s="3">
        <v>50</v>
      </c>
      <c r="AI7" s="3">
        <v>41</v>
      </c>
      <c r="AJ7" s="3">
        <v>45</v>
      </c>
      <c r="AK7" s="3">
        <v>33</v>
      </c>
      <c r="AL7" s="3"/>
      <c r="AM7" s="3">
        <v>4</v>
      </c>
      <c r="AN7" s="3">
        <v>23</v>
      </c>
      <c r="AO7" s="3">
        <v>31</v>
      </c>
      <c r="AP7" s="3">
        <v>13</v>
      </c>
      <c r="AQ7" s="3">
        <v>1400</v>
      </c>
      <c r="AR7">
        <f t="shared" si="2"/>
        <v>1400</v>
      </c>
    </row>
    <row r="8" spans="1:44" x14ac:dyDescent="0.2">
      <c r="A8" s="3">
        <v>8</v>
      </c>
      <c r="B8" s="3">
        <v>12</v>
      </c>
      <c r="C8" s="3"/>
      <c r="D8" s="3">
        <v>8</v>
      </c>
      <c r="E8" s="3"/>
      <c r="F8" s="3">
        <v>6</v>
      </c>
      <c r="G8" s="3"/>
      <c r="H8" s="3">
        <v>8</v>
      </c>
      <c r="I8" s="3">
        <v>4</v>
      </c>
      <c r="J8" s="3">
        <v>3</v>
      </c>
      <c r="K8" s="3"/>
      <c r="L8" s="3"/>
      <c r="M8" s="3">
        <v>4</v>
      </c>
      <c r="N8" s="3"/>
      <c r="O8" s="3"/>
      <c r="P8" s="3">
        <v>4</v>
      </c>
      <c r="Q8" s="3"/>
      <c r="R8" s="3">
        <v>3</v>
      </c>
      <c r="S8" s="3">
        <v>6</v>
      </c>
      <c r="T8" s="3">
        <f t="shared" si="0"/>
        <v>66</v>
      </c>
      <c r="U8" s="3">
        <f t="shared" si="1"/>
        <v>330</v>
      </c>
      <c r="Y8" s="2" t="s">
        <v>41</v>
      </c>
      <c r="Z8" s="3">
        <v>31</v>
      </c>
      <c r="AA8" s="3">
        <v>28</v>
      </c>
      <c r="AB8" s="3">
        <v>179</v>
      </c>
      <c r="AC8" s="3">
        <v>76</v>
      </c>
      <c r="AD8" s="3">
        <v>256</v>
      </c>
      <c r="AE8" s="3">
        <v>126</v>
      </c>
      <c r="AF8" s="3">
        <v>340</v>
      </c>
      <c r="AG8" s="3">
        <v>66</v>
      </c>
      <c r="AH8" s="3">
        <v>98</v>
      </c>
      <c r="AI8" s="3">
        <v>12</v>
      </c>
      <c r="AJ8" s="3">
        <v>40</v>
      </c>
      <c r="AK8" s="3">
        <v>12</v>
      </c>
      <c r="AL8" s="3"/>
      <c r="AM8" s="3">
        <v>31</v>
      </c>
      <c r="AN8" s="3">
        <v>12</v>
      </c>
      <c r="AO8" s="3">
        <v>12</v>
      </c>
      <c r="AP8" s="3">
        <v>41</v>
      </c>
      <c r="AQ8" s="3">
        <v>1360</v>
      </c>
      <c r="AR8">
        <f t="shared" si="2"/>
        <v>1360</v>
      </c>
    </row>
    <row r="9" spans="1:44" x14ac:dyDescent="0.2">
      <c r="A9" s="3">
        <v>8</v>
      </c>
      <c r="B9" s="3"/>
      <c r="C9" s="3"/>
      <c r="D9" s="3">
        <v>8</v>
      </c>
      <c r="E9" s="3"/>
      <c r="F9" s="3">
        <v>6</v>
      </c>
      <c r="G9" s="3"/>
      <c r="H9" s="3">
        <v>8</v>
      </c>
      <c r="I9" s="3">
        <v>4</v>
      </c>
      <c r="J9" s="3">
        <v>3</v>
      </c>
      <c r="K9" s="3"/>
      <c r="L9" s="3">
        <v>8</v>
      </c>
      <c r="M9" s="3"/>
      <c r="N9" s="3"/>
      <c r="O9" s="3">
        <v>4</v>
      </c>
      <c r="P9" s="3"/>
      <c r="Q9" s="3"/>
      <c r="R9" s="3"/>
      <c r="S9" s="3">
        <v>6</v>
      </c>
      <c r="T9" s="3">
        <f t="shared" si="0"/>
        <v>55</v>
      </c>
      <c r="U9" s="3">
        <f t="shared" si="1"/>
        <v>275</v>
      </c>
      <c r="Y9" s="2" t="s">
        <v>26</v>
      </c>
      <c r="Z9" s="3">
        <f>SUM(Z2:Z8)</f>
        <v>171</v>
      </c>
      <c r="AA9" s="3">
        <f t="shared" ref="AA9:AP9" si="3">SUM(AA2:AA8)</f>
        <v>172</v>
      </c>
      <c r="AB9" s="3">
        <f t="shared" si="3"/>
        <v>1158</v>
      </c>
      <c r="AC9" s="3">
        <f t="shared" si="3"/>
        <v>804</v>
      </c>
      <c r="AD9" s="3">
        <f t="shared" si="3"/>
        <v>2873</v>
      </c>
      <c r="AE9" s="3">
        <f t="shared" si="3"/>
        <v>1180</v>
      </c>
      <c r="AF9" s="3">
        <f>SUM(AF2:AF8)</f>
        <v>2350</v>
      </c>
      <c r="AG9" s="3">
        <f t="shared" si="3"/>
        <v>2195</v>
      </c>
      <c r="AH9" s="3">
        <f t="shared" si="3"/>
        <v>1577</v>
      </c>
      <c r="AI9" s="3">
        <f t="shared" si="3"/>
        <v>1039</v>
      </c>
      <c r="AJ9" s="3">
        <f t="shared" si="3"/>
        <v>815</v>
      </c>
      <c r="AK9" s="3">
        <f t="shared" si="3"/>
        <v>500</v>
      </c>
      <c r="AL9" s="3">
        <f t="shared" si="3"/>
        <v>827</v>
      </c>
      <c r="AM9" s="3">
        <f t="shared" si="3"/>
        <v>431</v>
      </c>
      <c r="AN9" s="3">
        <f t="shared" si="3"/>
        <v>410</v>
      </c>
      <c r="AO9" s="3">
        <f t="shared" si="3"/>
        <v>373</v>
      </c>
      <c r="AP9" s="3">
        <f t="shared" si="3"/>
        <v>285</v>
      </c>
      <c r="AQ9" s="3">
        <v>17160</v>
      </c>
      <c r="AR9">
        <f t="shared" si="2"/>
        <v>17160</v>
      </c>
    </row>
    <row r="10" spans="1:44" x14ac:dyDescent="0.2">
      <c r="A10" s="4">
        <v>8</v>
      </c>
      <c r="B10" s="4"/>
      <c r="C10" s="4"/>
      <c r="D10" s="4">
        <v>8</v>
      </c>
      <c r="E10" s="4"/>
      <c r="F10" s="4">
        <v>6</v>
      </c>
      <c r="G10" s="4"/>
      <c r="H10" s="4">
        <v>8</v>
      </c>
      <c r="I10" s="4">
        <v>4</v>
      </c>
      <c r="J10" s="4">
        <v>3</v>
      </c>
      <c r="K10" s="4">
        <v>18</v>
      </c>
      <c r="L10" s="4"/>
      <c r="M10" s="4"/>
      <c r="N10" s="4">
        <v>4</v>
      </c>
      <c r="O10" s="4"/>
      <c r="P10" s="4"/>
      <c r="Q10" s="4"/>
      <c r="R10" s="4"/>
      <c r="S10" s="4">
        <v>6</v>
      </c>
      <c r="T10" s="4">
        <f t="shared" si="0"/>
        <v>65</v>
      </c>
      <c r="U10" s="4">
        <f t="shared" si="1"/>
        <v>325</v>
      </c>
    </row>
    <row r="55" spans="25:43" ht="26" x14ac:dyDescent="0.3">
      <c r="Y55" s="5" t="s">
        <v>42</v>
      </c>
    </row>
    <row r="57" spans="25:43" x14ac:dyDescent="0.2">
      <c r="Y57" s="2"/>
      <c r="Z57" s="2" t="s">
        <v>27</v>
      </c>
      <c r="AA57" s="2" t="s">
        <v>28</v>
      </c>
      <c r="AB57" s="2" t="s">
        <v>29</v>
      </c>
      <c r="AC57" s="2" t="s">
        <v>30</v>
      </c>
      <c r="AD57" s="2" t="s">
        <v>31</v>
      </c>
      <c r="AE57" s="2" t="s">
        <v>32</v>
      </c>
      <c r="AF57" s="2" t="s">
        <v>33</v>
      </c>
      <c r="AG57" s="2" t="s">
        <v>34</v>
      </c>
      <c r="AH57" s="2" t="s">
        <v>35</v>
      </c>
      <c r="AI57" s="2" t="s">
        <v>36</v>
      </c>
      <c r="AJ57" s="2" t="s">
        <v>37</v>
      </c>
      <c r="AK57" s="2" t="s">
        <v>38</v>
      </c>
      <c r="AL57" s="2" t="s">
        <v>27</v>
      </c>
      <c r="AM57" s="2" t="s">
        <v>39</v>
      </c>
      <c r="AN57" s="2" t="s">
        <v>29</v>
      </c>
      <c r="AO57" s="2" t="s">
        <v>30</v>
      </c>
      <c r="AP57" s="2" t="s">
        <v>31</v>
      </c>
      <c r="AQ57" s="2" t="s">
        <v>26</v>
      </c>
    </row>
    <row r="58" spans="25:43" x14ac:dyDescent="0.2">
      <c r="Y58" s="2" t="s">
        <v>21</v>
      </c>
      <c r="Z58" s="3">
        <v>25</v>
      </c>
      <c r="AA58" s="3">
        <v>25</v>
      </c>
      <c r="AB58" s="3">
        <v>176</v>
      </c>
      <c r="AC58" s="3">
        <v>278</v>
      </c>
      <c r="AD58" s="3">
        <v>413</v>
      </c>
      <c r="AE58" s="3">
        <v>155</v>
      </c>
      <c r="AF58" s="3">
        <v>467</v>
      </c>
      <c r="AG58" s="3">
        <v>450</v>
      </c>
      <c r="AH58" s="3">
        <v>115</v>
      </c>
      <c r="AI58" s="3">
        <v>70</v>
      </c>
      <c r="AJ58" s="3">
        <v>39</v>
      </c>
      <c r="AK58" s="3">
        <v>16</v>
      </c>
      <c r="AL58" s="3">
        <v>0</v>
      </c>
      <c r="AM58" s="3">
        <v>18</v>
      </c>
      <c r="AN58" s="3">
        <v>68</v>
      </c>
      <c r="AO58" s="3">
        <v>90</v>
      </c>
      <c r="AP58" s="3">
        <v>35</v>
      </c>
      <c r="AQ58" s="3">
        <v>2440</v>
      </c>
    </row>
    <row r="59" spans="25:43" x14ac:dyDescent="0.2">
      <c r="Y59" s="2" t="s">
        <v>22</v>
      </c>
      <c r="Z59" s="3">
        <v>15</v>
      </c>
      <c r="AA59" s="3">
        <v>23</v>
      </c>
      <c r="AB59" s="3">
        <v>123</v>
      </c>
      <c r="AC59" s="3">
        <v>233</v>
      </c>
      <c r="AD59" s="3">
        <v>652</v>
      </c>
      <c r="AE59" s="3">
        <v>321</v>
      </c>
      <c r="AF59" s="3">
        <v>412</v>
      </c>
      <c r="AG59" s="3">
        <v>411</v>
      </c>
      <c r="AH59" s="3">
        <v>113</v>
      </c>
      <c r="AI59" s="3">
        <v>551</v>
      </c>
      <c r="AJ59" s="3">
        <v>443</v>
      </c>
      <c r="AK59" s="3">
        <v>34</v>
      </c>
      <c r="AL59" s="3">
        <v>124</v>
      </c>
      <c r="AM59" s="3">
        <v>221</v>
      </c>
      <c r="AN59" s="3">
        <v>241</v>
      </c>
      <c r="AO59" s="3">
        <v>67</v>
      </c>
      <c r="AP59" s="3">
        <v>56</v>
      </c>
      <c r="AQ59" s="3">
        <v>4040</v>
      </c>
    </row>
    <row r="60" spans="25:43" x14ac:dyDescent="0.2">
      <c r="Y60" s="2" t="s">
        <v>23</v>
      </c>
      <c r="Z60" s="3">
        <v>22</v>
      </c>
      <c r="AA60" s="3">
        <v>21</v>
      </c>
      <c r="AB60" s="3">
        <v>156</v>
      </c>
      <c r="AC60" s="3">
        <v>76</v>
      </c>
      <c r="AD60" s="3">
        <v>231</v>
      </c>
      <c r="AE60" s="3">
        <v>135</v>
      </c>
      <c r="AF60" s="3">
        <v>234</v>
      </c>
      <c r="AG60" s="3">
        <v>312</v>
      </c>
      <c r="AH60" s="3">
        <v>674</v>
      </c>
      <c r="AI60" s="3">
        <v>300</v>
      </c>
      <c r="AJ60" s="3">
        <v>233</v>
      </c>
      <c r="AK60" s="3">
        <v>210</v>
      </c>
      <c r="AL60" s="3">
        <v>543</v>
      </c>
      <c r="AM60" s="3">
        <v>112</v>
      </c>
      <c r="AN60" s="3">
        <v>32</v>
      </c>
      <c r="AO60" s="3">
        <v>75</v>
      </c>
      <c r="AP60" s="3">
        <v>34</v>
      </c>
      <c r="AQ60" s="3">
        <v>3400</v>
      </c>
    </row>
    <row r="61" spans="25:43" x14ac:dyDescent="0.2">
      <c r="Y61" s="2" t="s">
        <v>24</v>
      </c>
      <c r="Z61" s="3">
        <v>25</v>
      </c>
      <c r="AA61" s="3">
        <v>25</v>
      </c>
      <c r="AB61" s="3">
        <v>167</v>
      </c>
      <c r="AC61" s="3">
        <v>53</v>
      </c>
      <c r="AD61" s="3">
        <v>566</v>
      </c>
      <c r="AE61" s="3">
        <v>141</v>
      </c>
      <c r="AF61" s="3">
        <v>141</v>
      </c>
      <c r="AG61" s="3">
        <v>123</v>
      </c>
      <c r="AH61" s="3">
        <v>412</v>
      </c>
      <c r="AI61" s="3">
        <v>23</v>
      </c>
      <c r="AJ61" s="3">
        <v>12</v>
      </c>
      <c r="AK61" s="3">
        <v>140</v>
      </c>
      <c r="AL61" s="3">
        <v>120</v>
      </c>
      <c r="AM61" s="3">
        <v>32</v>
      </c>
      <c r="AN61" s="3">
        <v>23</v>
      </c>
      <c r="AO61" s="3">
        <v>64</v>
      </c>
      <c r="AP61" s="3">
        <v>53</v>
      </c>
      <c r="AQ61" s="3">
        <v>2120</v>
      </c>
    </row>
    <row r="62" spans="25:43" x14ac:dyDescent="0.2">
      <c r="Y62" s="2" t="s">
        <v>25</v>
      </c>
      <c r="Z62" s="3">
        <v>32</v>
      </c>
      <c r="AA62" s="3">
        <v>27</v>
      </c>
      <c r="AB62" s="3">
        <v>175</v>
      </c>
      <c r="AC62" s="3">
        <v>34</v>
      </c>
      <c r="AD62" s="3">
        <v>423</v>
      </c>
      <c r="AE62" s="3">
        <v>176</v>
      </c>
      <c r="AF62" s="3">
        <v>534</v>
      </c>
      <c r="AG62" s="3">
        <v>633</v>
      </c>
      <c r="AH62" s="3">
        <v>115</v>
      </c>
      <c r="AI62" s="3">
        <v>42</v>
      </c>
      <c r="AJ62" s="3">
        <v>3</v>
      </c>
      <c r="AK62" s="3">
        <v>55</v>
      </c>
      <c r="AL62" s="3">
        <v>40</v>
      </c>
      <c r="AM62" s="3">
        <v>13</v>
      </c>
      <c r="AN62" s="3">
        <v>11</v>
      </c>
      <c r="AO62" s="3">
        <v>34</v>
      </c>
      <c r="AP62" s="3">
        <v>53</v>
      </c>
      <c r="AQ62" s="3">
        <v>2400</v>
      </c>
    </row>
    <row r="63" spans="25:43" x14ac:dyDescent="0.2">
      <c r="Y63" s="2" t="s">
        <v>40</v>
      </c>
      <c r="Z63" s="3">
        <v>21</v>
      </c>
      <c r="AA63" s="3">
        <v>23</v>
      </c>
      <c r="AB63" s="3">
        <v>182</v>
      </c>
      <c r="AC63" s="3">
        <v>54</v>
      </c>
      <c r="AD63" s="3">
        <v>332</v>
      </c>
      <c r="AE63" s="3">
        <v>126</v>
      </c>
      <c r="AF63" s="3">
        <v>222</v>
      </c>
      <c r="AG63" s="3">
        <v>200</v>
      </c>
      <c r="AH63" s="3">
        <v>50</v>
      </c>
      <c r="AI63" s="3">
        <v>41</v>
      </c>
      <c r="AJ63" s="3">
        <v>45</v>
      </c>
      <c r="AK63" s="3">
        <v>33</v>
      </c>
      <c r="AL63" s="3"/>
      <c r="AM63" s="3">
        <v>4</v>
      </c>
      <c r="AN63" s="3">
        <v>23</v>
      </c>
      <c r="AO63" s="3">
        <v>31</v>
      </c>
      <c r="AP63" s="3">
        <v>13</v>
      </c>
      <c r="AQ63" s="3">
        <v>1400</v>
      </c>
    </row>
    <row r="64" spans="25:43" x14ac:dyDescent="0.2">
      <c r="Y64" s="2" t="s">
        <v>41</v>
      </c>
      <c r="Z64" s="3">
        <v>31</v>
      </c>
      <c r="AA64" s="3">
        <v>28</v>
      </c>
      <c r="AB64" s="3">
        <v>179</v>
      </c>
      <c r="AC64" s="3">
        <v>76</v>
      </c>
      <c r="AD64" s="3">
        <v>256</v>
      </c>
      <c r="AE64" s="3">
        <v>126</v>
      </c>
      <c r="AF64" s="3">
        <v>340</v>
      </c>
      <c r="AG64" s="3">
        <v>66</v>
      </c>
      <c r="AH64" s="3">
        <v>98</v>
      </c>
      <c r="AI64" s="3">
        <v>12</v>
      </c>
      <c r="AJ64" s="3">
        <v>40</v>
      </c>
      <c r="AK64" s="3">
        <v>12</v>
      </c>
      <c r="AL64" s="3"/>
      <c r="AM64" s="3">
        <v>31</v>
      </c>
      <c r="AN64" s="3">
        <v>12</v>
      </c>
      <c r="AO64" s="3">
        <v>12</v>
      </c>
      <c r="AP64" s="3">
        <v>41</v>
      </c>
      <c r="AQ64" s="3">
        <v>1360</v>
      </c>
    </row>
    <row r="65" spans="25:43" x14ac:dyDescent="0.2">
      <c r="Y65" s="2" t="s">
        <v>26</v>
      </c>
      <c r="Z65" s="3">
        <f>SUM(Z58:Z64)</f>
        <v>171</v>
      </c>
      <c r="AA65" s="3">
        <f t="shared" ref="AA65" si="4">SUM(AA58:AA64)</f>
        <v>172</v>
      </c>
      <c r="AB65" s="3">
        <f t="shared" ref="AB65" si="5">SUM(AB58:AB64)</f>
        <v>1158</v>
      </c>
      <c r="AC65" s="3">
        <f t="shared" ref="AC65" si="6">SUM(AC58:AC64)</f>
        <v>804</v>
      </c>
      <c r="AD65" s="3">
        <f t="shared" ref="AD65" si="7">SUM(AD58:AD64)</f>
        <v>2873</v>
      </c>
      <c r="AE65" s="3">
        <f t="shared" ref="AE65" si="8">SUM(AE58:AE64)</f>
        <v>1180</v>
      </c>
      <c r="AF65" s="3">
        <f>SUM(AF58:AF64)</f>
        <v>2350</v>
      </c>
      <c r="AG65" s="3">
        <f t="shared" ref="AG65" si="9">SUM(AG58:AG64)</f>
        <v>2195</v>
      </c>
      <c r="AH65" s="3">
        <f t="shared" ref="AH65" si="10">SUM(AH58:AH64)</f>
        <v>1577</v>
      </c>
      <c r="AI65" s="3">
        <f t="shared" ref="AI65" si="11">SUM(AI58:AI64)</f>
        <v>1039</v>
      </c>
      <c r="AJ65" s="3">
        <f t="shared" ref="AJ65" si="12">SUM(AJ58:AJ64)</f>
        <v>815</v>
      </c>
      <c r="AK65" s="3">
        <f t="shared" ref="AK65" si="13">SUM(AK58:AK64)</f>
        <v>500</v>
      </c>
      <c r="AL65" s="3">
        <f t="shared" ref="AL65" si="14">SUM(AL58:AL64)</f>
        <v>827</v>
      </c>
      <c r="AM65" s="3">
        <f t="shared" ref="AM65" si="15">SUM(AM58:AM64)</f>
        <v>431</v>
      </c>
      <c r="AN65" s="3">
        <f t="shared" ref="AN65" si="16">SUM(AN58:AN64)</f>
        <v>410</v>
      </c>
      <c r="AO65" s="3">
        <f t="shared" ref="AO65" si="17">SUM(AO58:AO64)</f>
        <v>373</v>
      </c>
      <c r="AP65" s="3">
        <f t="shared" ref="AP65" si="18">SUM(AP58:AP64)</f>
        <v>285</v>
      </c>
      <c r="AQ65" s="3">
        <v>17160</v>
      </c>
    </row>
    <row r="67" spans="25:43" x14ac:dyDescent="0.2">
      <c r="Y67" s="2"/>
      <c r="Z67" s="2" t="s">
        <v>27</v>
      </c>
      <c r="AA67" s="2" t="s">
        <v>28</v>
      </c>
      <c r="AB67" s="2" t="s">
        <v>29</v>
      </c>
      <c r="AC67" s="2" t="s">
        <v>30</v>
      </c>
      <c r="AD67" s="2" t="s">
        <v>31</v>
      </c>
      <c r="AE67" s="2" t="s">
        <v>32</v>
      </c>
      <c r="AF67" s="2" t="s">
        <v>33</v>
      </c>
      <c r="AG67" s="2" t="s">
        <v>34</v>
      </c>
      <c r="AH67" s="2" t="s">
        <v>35</v>
      </c>
      <c r="AI67" s="2" t="s">
        <v>36</v>
      </c>
      <c r="AJ67" s="2" t="s">
        <v>37</v>
      </c>
      <c r="AK67" s="2" t="s">
        <v>38</v>
      </c>
      <c r="AL67" s="2" t="s">
        <v>27</v>
      </c>
      <c r="AM67" s="2" t="s">
        <v>39</v>
      </c>
      <c r="AN67" s="2" t="s">
        <v>29</v>
      </c>
      <c r="AO67" s="2" t="s">
        <v>30</v>
      </c>
      <c r="AP67" s="2" t="s">
        <v>31</v>
      </c>
      <c r="AQ67" s="2" t="s">
        <v>26</v>
      </c>
    </row>
    <row r="68" spans="25:43" x14ac:dyDescent="0.2">
      <c r="Y68" s="2" t="s">
        <v>21</v>
      </c>
      <c r="Z68" s="3">
        <v>25</v>
      </c>
      <c r="AA68" s="3">
        <v>25</v>
      </c>
      <c r="AB68" s="3">
        <v>176</v>
      </c>
      <c r="AC68" s="3">
        <v>278</v>
      </c>
      <c r="AD68" s="3">
        <v>413</v>
      </c>
      <c r="AE68" s="3">
        <v>155</v>
      </c>
      <c r="AF68" s="3">
        <v>467</v>
      </c>
      <c r="AG68" s="3">
        <v>450</v>
      </c>
      <c r="AH68" s="3">
        <v>115</v>
      </c>
      <c r="AI68" s="3">
        <v>70</v>
      </c>
      <c r="AJ68" s="3">
        <v>39</v>
      </c>
      <c r="AK68" s="3">
        <v>16</v>
      </c>
      <c r="AL68" s="3">
        <v>0</v>
      </c>
      <c r="AM68" s="3">
        <v>18</v>
      </c>
      <c r="AN68" s="3">
        <v>68</v>
      </c>
      <c r="AO68" s="3">
        <v>90</v>
      </c>
      <c r="AP68" s="3">
        <v>35</v>
      </c>
      <c r="AQ68" s="3">
        <v>2440</v>
      </c>
    </row>
    <row r="69" spans="25:43" x14ac:dyDescent="0.2">
      <c r="Y69" s="2" t="s">
        <v>22</v>
      </c>
      <c r="Z69" s="3">
        <f>Z68+Z59</f>
        <v>40</v>
      </c>
      <c r="AA69" s="3">
        <f>AA68+AA59</f>
        <v>48</v>
      </c>
      <c r="AB69" s="3">
        <f>AB68+AB59</f>
        <v>299</v>
      </c>
      <c r="AC69" s="3">
        <f>AC68+AC59</f>
        <v>511</v>
      </c>
      <c r="AD69" s="3">
        <f t="shared" ref="AD69:AP74" si="19">AD68+AD59</f>
        <v>1065</v>
      </c>
      <c r="AE69" s="3">
        <f t="shared" si="19"/>
        <v>476</v>
      </c>
      <c r="AF69" s="3">
        <f t="shared" si="19"/>
        <v>879</v>
      </c>
      <c r="AG69" s="3">
        <f t="shared" si="19"/>
        <v>861</v>
      </c>
      <c r="AH69" s="3">
        <f t="shared" si="19"/>
        <v>228</v>
      </c>
      <c r="AI69" s="3">
        <f t="shared" si="19"/>
        <v>621</v>
      </c>
      <c r="AJ69" s="3">
        <f t="shared" si="19"/>
        <v>482</v>
      </c>
      <c r="AK69" s="3">
        <f t="shared" si="19"/>
        <v>50</v>
      </c>
      <c r="AL69" s="3">
        <f t="shared" si="19"/>
        <v>124</v>
      </c>
      <c r="AM69" s="3">
        <f t="shared" si="19"/>
        <v>239</v>
      </c>
      <c r="AN69" s="3">
        <f t="shared" si="19"/>
        <v>309</v>
      </c>
      <c r="AO69" s="3">
        <f t="shared" si="19"/>
        <v>157</v>
      </c>
      <c r="AP69" s="3">
        <f t="shared" si="19"/>
        <v>91</v>
      </c>
      <c r="AQ69" s="3">
        <v>4040</v>
      </c>
    </row>
    <row r="70" spans="25:43" x14ac:dyDescent="0.2">
      <c r="Y70" s="2" t="s">
        <v>23</v>
      </c>
      <c r="Z70" s="3">
        <f t="shared" ref="Z70:Z74" si="20">Z69+Z60</f>
        <v>62</v>
      </c>
      <c r="AA70" s="3">
        <f t="shared" ref="AA70:AA74" si="21">AA69+AA60</f>
        <v>69</v>
      </c>
      <c r="AB70" s="3">
        <f t="shared" ref="AB70:AB74" si="22">AB69+AB60</f>
        <v>455</v>
      </c>
      <c r="AC70" s="3">
        <f t="shared" ref="AC70:AC74" si="23">AC69+AC60</f>
        <v>587</v>
      </c>
      <c r="AD70" s="3">
        <f t="shared" si="19"/>
        <v>1296</v>
      </c>
      <c r="AE70" s="3">
        <f t="shared" si="19"/>
        <v>611</v>
      </c>
      <c r="AF70" s="3">
        <f t="shared" si="19"/>
        <v>1113</v>
      </c>
      <c r="AG70" s="3">
        <f t="shared" si="19"/>
        <v>1173</v>
      </c>
      <c r="AH70" s="3">
        <f t="shared" si="19"/>
        <v>902</v>
      </c>
      <c r="AI70" s="3">
        <f t="shared" si="19"/>
        <v>921</v>
      </c>
      <c r="AJ70" s="3">
        <f t="shared" si="19"/>
        <v>715</v>
      </c>
      <c r="AK70" s="3">
        <f t="shared" si="19"/>
        <v>260</v>
      </c>
      <c r="AL70" s="3">
        <f t="shared" si="19"/>
        <v>667</v>
      </c>
      <c r="AM70" s="3">
        <f t="shared" si="19"/>
        <v>351</v>
      </c>
      <c r="AN70" s="3">
        <f t="shared" si="19"/>
        <v>341</v>
      </c>
      <c r="AO70" s="3">
        <f t="shared" si="19"/>
        <v>232</v>
      </c>
      <c r="AP70" s="3">
        <f t="shared" si="19"/>
        <v>125</v>
      </c>
      <c r="AQ70" s="3">
        <v>3400</v>
      </c>
    </row>
    <row r="71" spans="25:43" x14ac:dyDescent="0.2">
      <c r="Y71" s="2" t="s">
        <v>24</v>
      </c>
      <c r="Z71" s="3">
        <f t="shared" si="20"/>
        <v>87</v>
      </c>
      <c r="AA71" s="3">
        <f t="shared" si="21"/>
        <v>94</v>
      </c>
      <c r="AB71" s="3">
        <f t="shared" si="22"/>
        <v>622</v>
      </c>
      <c r="AC71" s="3">
        <f t="shared" si="23"/>
        <v>640</v>
      </c>
      <c r="AD71" s="3">
        <f t="shared" si="19"/>
        <v>1862</v>
      </c>
      <c r="AE71" s="3">
        <f t="shared" si="19"/>
        <v>752</v>
      </c>
      <c r="AF71" s="3">
        <f t="shared" si="19"/>
        <v>1254</v>
      </c>
      <c r="AG71" s="3">
        <f t="shared" si="19"/>
        <v>1296</v>
      </c>
      <c r="AH71" s="3">
        <f t="shared" si="19"/>
        <v>1314</v>
      </c>
      <c r="AI71" s="3">
        <f t="shared" si="19"/>
        <v>944</v>
      </c>
      <c r="AJ71" s="3">
        <f t="shared" si="19"/>
        <v>727</v>
      </c>
      <c r="AK71" s="3">
        <f t="shared" si="19"/>
        <v>400</v>
      </c>
      <c r="AL71" s="3">
        <f t="shared" si="19"/>
        <v>787</v>
      </c>
      <c r="AM71" s="3">
        <f t="shared" si="19"/>
        <v>383</v>
      </c>
      <c r="AN71" s="3">
        <f t="shared" si="19"/>
        <v>364</v>
      </c>
      <c r="AO71" s="3">
        <f t="shared" si="19"/>
        <v>296</v>
      </c>
      <c r="AP71" s="3">
        <f t="shared" si="19"/>
        <v>178</v>
      </c>
      <c r="AQ71" s="3">
        <v>2120</v>
      </c>
    </row>
    <row r="72" spans="25:43" x14ac:dyDescent="0.2">
      <c r="Y72" s="2" t="s">
        <v>25</v>
      </c>
      <c r="Z72" s="3">
        <f t="shared" si="20"/>
        <v>119</v>
      </c>
      <c r="AA72" s="3">
        <f t="shared" si="21"/>
        <v>121</v>
      </c>
      <c r="AB72" s="3">
        <f t="shared" si="22"/>
        <v>797</v>
      </c>
      <c r="AC72" s="3">
        <f t="shared" si="23"/>
        <v>674</v>
      </c>
      <c r="AD72" s="3">
        <f t="shared" si="19"/>
        <v>2285</v>
      </c>
      <c r="AE72" s="3">
        <f t="shared" si="19"/>
        <v>928</v>
      </c>
      <c r="AF72" s="3">
        <f t="shared" si="19"/>
        <v>1788</v>
      </c>
      <c r="AG72" s="3">
        <f t="shared" si="19"/>
        <v>1929</v>
      </c>
      <c r="AH72" s="3">
        <f t="shared" si="19"/>
        <v>1429</v>
      </c>
      <c r="AI72" s="3">
        <f t="shared" si="19"/>
        <v>986</v>
      </c>
      <c r="AJ72" s="3">
        <f t="shared" si="19"/>
        <v>730</v>
      </c>
      <c r="AK72" s="3">
        <f t="shared" si="19"/>
        <v>455</v>
      </c>
      <c r="AL72" s="3">
        <f t="shared" si="19"/>
        <v>827</v>
      </c>
      <c r="AM72" s="3">
        <f t="shared" si="19"/>
        <v>396</v>
      </c>
      <c r="AN72" s="3">
        <f t="shared" si="19"/>
        <v>375</v>
      </c>
      <c r="AO72" s="3">
        <f t="shared" si="19"/>
        <v>330</v>
      </c>
      <c r="AP72" s="3">
        <f t="shared" si="19"/>
        <v>231</v>
      </c>
      <c r="AQ72" s="3">
        <v>2400</v>
      </c>
    </row>
    <row r="73" spans="25:43" x14ac:dyDescent="0.2">
      <c r="Y73" s="2" t="s">
        <v>40</v>
      </c>
      <c r="Z73" s="3">
        <f t="shared" si="20"/>
        <v>140</v>
      </c>
      <c r="AA73" s="3">
        <f t="shared" si="21"/>
        <v>144</v>
      </c>
      <c r="AB73" s="3">
        <f t="shared" si="22"/>
        <v>979</v>
      </c>
      <c r="AC73" s="3">
        <f t="shared" si="23"/>
        <v>728</v>
      </c>
      <c r="AD73" s="3">
        <f t="shared" si="19"/>
        <v>2617</v>
      </c>
      <c r="AE73" s="3">
        <f t="shared" si="19"/>
        <v>1054</v>
      </c>
      <c r="AF73" s="3">
        <f t="shared" si="19"/>
        <v>2010</v>
      </c>
      <c r="AG73" s="3">
        <f t="shared" si="19"/>
        <v>2129</v>
      </c>
      <c r="AH73" s="3">
        <f t="shared" si="19"/>
        <v>1479</v>
      </c>
      <c r="AI73" s="3">
        <f t="shared" si="19"/>
        <v>1027</v>
      </c>
      <c r="AJ73" s="3">
        <f t="shared" si="19"/>
        <v>775</v>
      </c>
      <c r="AK73" s="3">
        <f t="shared" si="19"/>
        <v>488</v>
      </c>
      <c r="AL73" s="3">
        <f t="shared" si="19"/>
        <v>827</v>
      </c>
      <c r="AM73" s="3">
        <f t="shared" si="19"/>
        <v>400</v>
      </c>
      <c r="AN73" s="3">
        <f t="shared" si="19"/>
        <v>398</v>
      </c>
      <c r="AO73" s="3">
        <f t="shared" si="19"/>
        <v>361</v>
      </c>
      <c r="AP73" s="3">
        <f t="shared" si="19"/>
        <v>244</v>
      </c>
      <c r="AQ73" s="3">
        <v>1400</v>
      </c>
    </row>
    <row r="74" spans="25:43" x14ac:dyDescent="0.2">
      <c r="Y74" s="2" t="s">
        <v>41</v>
      </c>
      <c r="Z74" s="3">
        <f t="shared" si="20"/>
        <v>171</v>
      </c>
      <c r="AA74" s="3">
        <f t="shared" si="21"/>
        <v>172</v>
      </c>
      <c r="AB74" s="3">
        <f t="shared" si="22"/>
        <v>1158</v>
      </c>
      <c r="AC74" s="3">
        <f t="shared" si="23"/>
        <v>804</v>
      </c>
      <c r="AD74" s="3">
        <f t="shared" si="19"/>
        <v>2873</v>
      </c>
      <c r="AE74" s="3">
        <f t="shared" si="19"/>
        <v>1180</v>
      </c>
      <c r="AF74" s="3">
        <f t="shared" si="19"/>
        <v>2350</v>
      </c>
      <c r="AG74" s="3">
        <f t="shared" si="19"/>
        <v>2195</v>
      </c>
      <c r="AH74" s="3">
        <f t="shared" si="19"/>
        <v>1577</v>
      </c>
      <c r="AI74" s="3">
        <f t="shared" si="19"/>
        <v>1039</v>
      </c>
      <c r="AJ74" s="3">
        <f t="shared" si="19"/>
        <v>815</v>
      </c>
      <c r="AK74" s="3">
        <f t="shared" si="19"/>
        <v>500</v>
      </c>
      <c r="AL74" s="3">
        <f t="shared" si="19"/>
        <v>827</v>
      </c>
      <c r="AM74" s="3">
        <f t="shared" si="19"/>
        <v>431</v>
      </c>
      <c r="AN74" s="3">
        <f t="shared" si="19"/>
        <v>410</v>
      </c>
      <c r="AO74" s="3">
        <f t="shared" si="19"/>
        <v>373</v>
      </c>
      <c r="AP74" s="3">
        <f t="shared" si="19"/>
        <v>285</v>
      </c>
      <c r="AQ74" s="3">
        <v>1360</v>
      </c>
    </row>
    <row r="75" spans="25:43" x14ac:dyDescent="0.2">
      <c r="Y75" s="2" t="s">
        <v>26</v>
      </c>
      <c r="Z75" s="3">
        <f>SUM(Z68:Z74)</f>
        <v>644</v>
      </c>
      <c r="AA75" s="3">
        <f t="shared" ref="AA75" si="24">SUM(AA68:AA74)</f>
        <v>673</v>
      </c>
      <c r="AB75" s="3">
        <f t="shared" ref="AB75" si="25">SUM(AB68:AB74)</f>
        <v>4486</v>
      </c>
      <c r="AC75" s="3">
        <f t="shared" ref="AC75" si="26">SUM(AC68:AC74)</f>
        <v>4222</v>
      </c>
      <c r="AD75" s="3">
        <f t="shared" ref="AD75" si="27">SUM(AD68:AD74)</f>
        <v>12411</v>
      </c>
      <c r="AE75" s="3">
        <f t="shared" ref="AE75" si="28">SUM(AE68:AE74)</f>
        <v>5156</v>
      </c>
      <c r="AF75" s="3">
        <f>SUM(AF68:AF74)</f>
        <v>9861</v>
      </c>
      <c r="AG75" s="3">
        <f t="shared" ref="AG75" si="29">SUM(AG68:AG74)</f>
        <v>10033</v>
      </c>
      <c r="AH75" s="3">
        <f t="shared" ref="AH75" si="30">SUM(AH68:AH74)</f>
        <v>7044</v>
      </c>
      <c r="AI75" s="3">
        <f t="shared" ref="AI75" si="31">SUM(AI68:AI74)</f>
        <v>5608</v>
      </c>
      <c r="AJ75" s="3">
        <f t="shared" ref="AJ75" si="32">SUM(AJ68:AJ74)</f>
        <v>4283</v>
      </c>
      <c r="AK75" s="3">
        <f t="shared" ref="AK75" si="33">SUM(AK68:AK74)</f>
        <v>2169</v>
      </c>
      <c r="AL75" s="3">
        <f t="shared" ref="AL75" si="34">SUM(AL68:AL74)</f>
        <v>4059</v>
      </c>
      <c r="AM75" s="3">
        <f t="shared" ref="AM75" si="35">SUM(AM68:AM74)</f>
        <v>2218</v>
      </c>
      <c r="AN75" s="3">
        <f t="shared" ref="AN75" si="36">SUM(AN68:AN74)</f>
        <v>2265</v>
      </c>
      <c r="AO75" s="3">
        <f t="shared" ref="AO75" si="37">SUM(AO68:AO74)</f>
        <v>1839</v>
      </c>
      <c r="AP75" s="3">
        <f t="shared" ref="AP75" si="38">SUM(AP68:AP74)</f>
        <v>1189</v>
      </c>
      <c r="AQ75" s="3">
        <v>17160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2023-03-06T02:35:38Z</dcterms:created>
  <dcterms:modified xsi:type="dcterms:W3CDTF">2023-03-07T22:40:25Z</dcterms:modified>
</cp:coreProperties>
</file>