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atch\"/>
    </mc:Choice>
  </mc:AlternateContent>
  <xr:revisionPtr revIDLastSave="0" documentId="8_{09C9EFA4-C263-4153-8584-1B13C8A4D31F}" xr6:coauthVersionLast="36" xr6:coauthVersionMax="36" xr10:uidLastSave="{00000000-0000-0000-0000-000000000000}"/>
  <bookViews>
    <workbookView xWindow="0" yWindow="0" windowWidth="21570" windowHeight="7980" xr2:uid="{53703917-87EE-4DD9-852B-C930EE0D0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" i="1" l="1"/>
  <c r="K28" i="1"/>
  <c r="K25" i="1"/>
  <c r="K22" i="1"/>
  <c r="K19" i="1"/>
  <c r="J30" i="1"/>
  <c r="I30" i="1" l="1"/>
  <c r="I28" i="1"/>
  <c r="I25" i="1"/>
  <c r="I22" i="1"/>
  <c r="I19" i="1"/>
  <c r="O14" i="1"/>
</calcChain>
</file>

<file path=xl/sharedStrings.xml><?xml version="1.0" encoding="utf-8"?>
<sst xmlns="http://schemas.openxmlformats.org/spreadsheetml/2006/main" count="12" uniqueCount="11">
  <si>
    <t>Adjusted Close</t>
  </si>
  <si>
    <t>1/31/20219</t>
  </si>
  <si>
    <t>ONEQ</t>
  </si>
  <si>
    <t>1 month</t>
  </si>
  <si>
    <t>3 month</t>
  </si>
  <si>
    <t>6 month</t>
  </si>
  <si>
    <t>12 month</t>
  </si>
  <si>
    <t>Momentum (3 month + 6 month + 12 month)</t>
  </si>
  <si>
    <t>Mine</t>
  </si>
  <si>
    <t>SMI</t>
  </si>
  <si>
    <t>Percent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</si>
</sst>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4" fontId="0" fillId="0" borderId="0" xfId="0" applyNumberFormat="1"/>
    <xf numFmtId="0" fontId="2" fillId="0" borderId="0" xfId="2"/>
    <xf numFmtId="10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333375</xdr:colOff>
      <xdr:row>11</xdr:row>
      <xdr:rowOff>73533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D7EC8A-550D-46FB-8423-7322F075B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115425" cy="2169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nce.yahoo.com/quote/ONEQ/history?p=ONE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0959-BC19-494E-A126-4F7173A53E10}">
  <dimension ref="C14:O32"/>
  <sheetViews>
    <sheetView tabSelected="1" workbookViewId="0">
      <selection activeCell="P16" sqref="P16"/>
    </sheetView>
  </sheetViews>
  <sheetFormatPr defaultRowHeight="15" x14ac:dyDescent="0.25"/>
  <cols>
    <col min="5" max="5" width="10.7109375" bestFit="1" customWidth="1"/>
    <col min="10" max="10" width="10.140625" customWidth="1"/>
    <col min="11" max="11" width="10.28515625" customWidth="1"/>
  </cols>
  <sheetData>
    <row r="14" spans="11:15" x14ac:dyDescent="0.25">
      <c r="K14" s="1">
        <v>3.4700000000000002E-2</v>
      </c>
      <c r="L14" s="1">
        <v>3.04E-2</v>
      </c>
      <c r="M14" s="1">
        <v>-6.7299999999999999E-2</v>
      </c>
      <c r="N14" s="1">
        <v>4.4600000000000001E-2</v>
      </c>
      <c r="O14" s="1">
        <f>SUM(L14:N14)</f>
        <v>7.6999999999999985E-3</v>
      </c>
    </row>
    <row r="17" spans="3:11" x14ac:dyDescent="0.25">
      <c r="C17" s="3" t="s">
        <v>2</v>
      </c>
      <c r="G17" s="5" t="s">
        <v>0</v>
      </c>
      <c r="H17" s="5"/>
      <c r="I17" s="5" t="s">
        <v>8</v>
      </c>
      <c r="J17" s="5" t="s">
        <v>9</v>
      </c>
      <c r="K17" s="6" t="s">
        <v>10</v>
      </c>
    </row>
    <row r="18" spans="3:11" x14ac:dyDescent="0.25">
      <c r="E18" t="s">
        <v>1</v>
      </c>
      <c r="G18">
        <v>284.88</v>
      </c>
    </row>
    <row r="19" spans="3:11" x14ac:dyDescent="0.25">
      <c r="C19" t="s">
        <v>3</v>
      </c>
      <c r="E19" s="2">
        <v>43524</v>
      </c>
      <c r="G19">
        <v>294.77999999999997</v>
      </c>
      <c r="I19" s="4">
        <f>(G19-G18)/G18</f>
        <v>3.4751474304970435E-2</v>
      </c>
      <c r="J19" s="1">
        <v>3.4700000000000002E-2</v>
      </c>
      <c r="K19" s="7">
        <f>ABS(J19-I19)/J19</f>
        <v>1.4834093651421784E-3</v>
      </c>
    </row>
    <row r="21" spans="3:11" x14ac:dyDescent="0.25">
      <c r="C21" t="s">
        <v>4</v>
      </c>
      <c r="E21" s="2">
        <v>43434</v>
      </c>
      <c r="G21">
        <v>286.11</v>
      </c>
    </row>
    <row r="22" spans="3:11" x14ac:dyDescent="0.25">
      <c r="E22" s="2">
        <v>43524</v>
      </c>
      <c r="G22">
        <v>294.77999999999997</v>
      </c>
      <c r="I22" s="4">
        <f>(G22-G21)/G21</f>
        <v>3.0303030303030158E-2</v>
      </c>
      <c r="J22" s="1">
        <v>3.04E-2</v>
      </c>
      <c r="K22" s="7">
        <f>ABS(J22-I22)/J22</f>
        <v>3.1897926634816376E-3</v>
      </c>
    </row>
    <row r="24" spans="3:11" x14ac:dyDescent="0.25">
      <c r="C24" t="s">
        <v>5</v>
      </c>
      <c r="E24" s="2">
        <v>43343</v>
      </c>
      <c r="G24">
        <v>316.08</v>
      </c>
    </row>
    <row r="25" spans="3:11" x14ac:dyDescent="0.25">
      <c r="E25" s="2">
        <v>43524</v>
      </c>
      <c r="G25">
        <v>294.77999999999997</v>
      </c>
      <c r="I25" s="4">
        <f>(G25-G24)/G24</f>
        <v>-6.738800303720581E-2</v>
      </c>
      <c r="J25" s="1">
        <v>-6.7299999999999999E-2</v>
      </c>
      <c r="K25" s="7">
        <f>ABS(J25-I25)/J25</f>
        <v>-1.3076231382735668E-3</v>
      </c>
    </row>
    <row r="27" spans="3:11" x14ac:dyDescent="0.25">
      <c r="C27" t="s">
        <v>6</v>
      </c>
      <c r="E27" s="2">
        <v>43159</v>
      </c>
      <c r="G27">
        <v>282.22000000000003</v>
      </c>
    </row>
    <row r="28" spans="3:11" x14ac:dyDescent="0.25">
      <c r="E28" s="2">
        <v>43524</v>
      </c>
      <c r="G28">
        <v>294.77999999999997</v>
      </c>
      <c r="I28" s="4">
        <f>(G28-G27)/G27</f>
        <v>4.4504287435333939E-2</v>
      </c>
      <c r="J28" s="1">
        <v>4.4600000000000001E-2</v>
      </c>
      <c r="K28" s="7">
        <f>ABS(J28-I28)/J28</f>
        <v>2.1460216292838947E-3</v>
      </c>
    </row>
    <row r="30" spans="3:11" x14ac:dyDescent="0.25">
      <c r="C30" t="s">
        <v>7</v>
      </c>
      <c r="I30" s="1">
        <f>SUM(I22:I28)</f>
        <v>7.4193147011582875E-3</v>
      </c>
      <c r="J30" s="1">
        <f>SUM(J22:J28)</f>
        <v>7.6999999999999985E-3</v>
      </c>
      <c r="K30" s="7">
        <f>ABS(J30-I30)/J30</f>
        <v>3.6452636213209239E-2</v>
      </c>
    </row>
    <row r="32" spans="3:11" x14ac:dyDescent="0.25">
      <c r="H32" t="s">
        <v>10</v>
      </c>
    </row>
  </sheetData>
  <hyperlinks>
    <hyperlink ref="C17" r:id="rId1" xr:uid="{23BBCA8A-73EB-4E0D-B5FF-E85063074FC4}"/>
  </hyperlinks>
  <pageMargins left="0.7" right="0.7" top="0.75" bottom="0.75" header="0.3" footer="0.3"/>
  <pageSetup paperSize="261" orientation="landscape" horizontalDpi="180" verticalDpi="18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2019-03-25T13:39:35Z</dcterms:created>
  <dcterms:modified xsi:type="dcterms:W3CDTF">2019-03-29T16:00:48Z</dcterms:modified>
</cp:coreProperties>
</file>