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Лист1!$A$11:$I$114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14"/>
  <c r="H113"/>
  <c r="H112"/>
  <c r="H111"/>
  <c r="I108"/>
  <c r="H107"/>
  <c r="H106"/>
  <c r="H105"/>
  <c r="I102"/>
  <c r="H101"/>
  <c r="I98"/>
  <c r="H97"/>
  <c r="I94"/>
  <c r="H93"/>
  <c r="I90"/>
  <c r="H89"/>
  <c r="H88"/>
  <c r="H87"/>
  <c r="H86"/>
  <c r="H85"/>
  <c r="H84"/>
  <c r="H83"/>
  <c r="I80"/>
  <c r="H79"/>
  <c r="H78"/>
  <c r="H77"/>
  <c r="H76"/>
  <c r="H75"/>
  <c r="H74"/>
  <c r="I71"/>
  <c r="H70"/>
  <c r="H69"/>
  <c r="H68"/>
  <c r="I65"/>
  <c r="H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<sst xmlns="http://schemas.openxmlformats.org/spreadsheetml/2006/main">
  <si>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</si>
  <si>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</si>
  <si>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</si>
  <si>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</si>
  <si>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</si>
  <si>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</si>
  <si>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</si>
  <si>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</si>
  <si>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</si>
  <si>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</si>
  <si>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</si>
  <si>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</si>
  <si>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</si>
  <si>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</si>
  <si>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</si>
  <si>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</si>
  <si>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</si>
  <si>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</si>
  <si>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</si>
  <si>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</si>
  <si>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</si>
  <si>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</si>
  <si>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</si>
  <si>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</si>
  <si>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</si>
  <si>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</si>
  <si>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</si>
  <si>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</si>
  <si>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</si>
  <si>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</si>
  <si>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</si>
  <si>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</si>
  <si>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</si>
  <si>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</si>
  <si>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</si>
  <si>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</si>
  <si>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</si>
  <si>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</si>
  <si>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</si>
  <si>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</si>
  <si>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</si>
  <si>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</si>
  <si>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</si>
  <si>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</si>
  <si>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</si>
  <si>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</si>
  <si>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</si>
  <si>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</si>
  <si>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</si>
  <si>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</si>
  <si>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</si>
  <si>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</si>
  <si>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</si>
  <si>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</si>
  <si>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</si>
  <si>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</si>
  <si>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</si>
  <si>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</si>
  <si>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</si>
  <si>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</si>
  <si>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</si>
  <si>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</si>
  <si>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</si>
  <si>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</si>
  <si>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</si>
  <si>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</si>
  <si>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</si>
  <si>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</si>
  <si>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</si>
  <si>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</si>
  <si>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</si>
  <si>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</si>
  <si>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</si>
  <si>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</si>
  <si>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</si>
  <si>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</si>
  <si>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</si>
  <si>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</si>
  <si>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</si>
  <si>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</si>
  <si>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</si>
  <si>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</si>
  <si>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</si>
  <si>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</si>
  <si>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</si>
  <si>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</si>
  <si>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</si>
  <si>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</si>
  <si>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</si>
  <si>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</si>
  <si>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</si>
  <si>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</si>
  <si>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</si>
  <si>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</si>
  <si>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</si>
  <si>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</si>
  <si>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</si>
  <si>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</si>
  <si>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</si>
  <si>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</si>
  <si>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</si>
  <si>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</si>
  <si>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</si>
  <si>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</si>
  <si>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</si>
  <si>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</si>
  <si>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</si>
  <si>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</si>
  <si>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</si>
  <si>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</si>
  <si>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</si>
  <si>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</si>
  <si>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</si>
  <si>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</si>
  <si>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</si>
  <si>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</si>
  <si>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</si>
  <si>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</si>
  <si>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</si>
  <si>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</si>
  <si>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</si>
  <si>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Аміцель</t>
  </si>
  <si>
    <t>Аміцель 22 мінісмок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</si>
  <si>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</si>
  <si>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</si>
  <si>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</si>
  <si>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</si>
  <si>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</si>
  <si>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</si>
  <si>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Миючі засоби</t>
  </si>
  <si>
    <t>Каустична сода</t>
  </si>
  <si>
    <t>Екохім-24. коністра 12 кг</t>
  </si>
  <si>
    <t>шт.</t>
  </si>
  <si>
    <t>Бланідас-Ц-ЦИП Мил 20 л. 24,8 кг.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</si>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</sst>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"&amp;"01.09.2015"," по "&amp;"30.09.2016")</f>
        <v>з 01.09.2015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24</v>
      </c>
      <c r="H13" s="34">
        <f>I13/G13</f>
        <v>10</v>
      </c>
      <c r="I13" s="35">
        <v>240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25</v>
      </c>
      <c r="H14" s="34">
        <f>I14/G14</f>
        <v>2.7183999999999999</v>
      </c>
      <c r="I14" s="35">
        <v>67.959999999999994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24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307.95999999999998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24</v>
      </c>
      <c r="H19" s="34">
        <f>I19/G19</f>
        <v>1</v>
      </c>
      <c r="I19" s="35">
        <v>24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24</v>
      </c>
      <c r="H20" s="34">
        <f>I20/G20</f>
        <v>1</v>
      </c>
      <c r="I20" s="35">
        <v>24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24</v>
      </c>
      <c r="H21" s="34">
        <f>I21/G21</f>
        <v>1</v>
      </c>
      <c r="I21" s="35">
        <v>24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24</v>
      </c>
      <c r="H22" s="34">
        <f>I22/G22</f>
        <v>1</v>
      </c>
      <c r="I22" s="35">
        <v>24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96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24</v>
      </c>
      <c r="H26" s="34">
        <f>I26/G26</f>
        <v>1</v>
      </c>
      <c r="I26" s="35">
        <v>24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24</v>
      </c>
      <c r="H27" s="34">
        <f>I27/G27</f>
        <v>1</v>
      </c>
      <c r="I27" s="35">
        <v>24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24</v>
      </c>
      <c r="H28" s="34">
        <f>I28/G28</f>
        <v>1</v>
      </c>
      <c r="I28" s="35">
        <v>24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72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24</v>
      </c>
      <c r="H32" s="34">
        <f>I32/G32</f>
        <v>1</v>
      </c>
      <c r="I32" s="35">
        <v>24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24</v>
      </c>
      <c r="H33" s="34">
        <f>I33/G33</f>
        <v>1</v>
      </c>
      <c r="I33" s="35">
        <v>24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24</v>
      </c>
      <c r="H34" s="34">
        <f>I34/G34</f>
        <v>1</v>
      </c>
      <c r="I34" s="35">
        <v>24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72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1024</v>
      </c>
      <c r="H38" s="34">
        <f>I38/G38</f>
        <v>4.91015625</v>
      </c>
      <c r="I38" s="35">
        <v>5028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24</v>
      </c>
      <c r="H39" s="34">
        <f>I39/G39</f>
        <v>1</v>
      </c>
      <c r="I39" s="35">
        <v>24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24</v>
      </c>
      <c r="H40" s="34">
        <f>I40/G40</f>
        <v>1</v>
      </c>
      <c r="I40" s="35">
        <v>24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24</v>
      </c>
      <c r="H41" s="34">
        <f>I41/G41</f>
        <v>1</v>
      </c>
      <c r="I41" s="35">
        <v>24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24</v>
      </c>
      <c r="H42" s="34">
        <f>I42/G42</f>
        <v>1</v>
      </c>
      <c r="I42" s="35">
        <v>24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24</v>
      </c>
      <c r="H43" s="34">
        <f>I43/G43</f>
        <v>1</v>
      </c>
      <c r="I43" s="35">
        <v>24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24</v>
      </c>
      <c r="H44" s="34">
        <f>I44/G44</f>
        <v>1</v>
      </c>
      <c r="I44" s="35">
        <v>24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5172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24</v>
      </c>
      <c r="H48" s="34">
        <f>I48/G48</f>
        <v>10</v>
      </c>
      <c r="I48" s="35">
        <v>240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24</v>
      </c>
      <c r="H49" s="34">
        <f>I49/G49</f>
        <v>10</v>
      </c>
      <c r="I49" s="35">
        <v>240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24</v>
      </c>
      <c r="H50" s="34">
        <f>I50/G50</f>
        <v>1</v>
      </c>
      <c r="I50" s="35">
        <v>24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24</v>
      </c>
      <c r="H51" s="34">
        <f>I51/G51</f>
        <v>1</v>
      </c>
      <c r="I51" s="35">
        <v>24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528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24</v>
      </c>
      <c r="H55" s="34">
        <f>I55/G55</f>
        <v>1</v>
      </c>
      <c r="I55" s="35">
        <v>24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24</v>
      </c>
      <c r="H56" s="34">
        <f>I56/G56</f>
        <v>1</v>
      </c>
      <c r="I56" s="35">
        <v>24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24</v>
      </c>
      <c r="H57" s="34">
        <f>I57/G57</f>
        <v>1</v>
      </c>
      <c r="I57" s="35">
        <v>24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24</v>
      </c>
      <c r="H58" s="34">
        <f>I58/G58</f>
        <v>1</v>
      </c>
      <c r="I58" s="35">
        <v>24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96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24</v>
      </c>
      <c r="H62" s="34">
        <f>I62/G62</f>
        <v>1</v>
      </c>
      <c r="I62" s="35">
        <v>24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24</v>
      </c>
      <c r="H63" s="34">
        <f>I63/G63</f>
        <v>1</v>
      </c>
      <c r="I63" s="35">
        <v>24</v>
      </c>
    </row>
    <row r="64" ht="12.75" customHeight="1">
      <c r="B64" s="28"/>
      <c r="C64" s="29" t="s">
        <v>82</v>
      </c>
      <c r="D64" s="30"/>
      <c r="E64" s="31"/>
      <c r="F64" s="32" t="s">
        <v>15</v>
      </c>
      <c r="G64" s="33">
        <v>1000</v>
      </c>
      <c r="H64" s="34">
        <f>I64/G64</f>
        <v>50</v>
      </c>
      <c r="I64" s="35">
        <v>50000</v>
      </c>
    </row>
    <row r="65" ht="12.75" customHeight="1">
      <c r="B65" s="36"/>
      <c r="C65" s="37" t="s">
        <v>20</v>
      </c>
      <c r="D65" s="38"/>
      <c r="E65" s="38"/>
      <c r="F65" s="39"/>
      <c r="G65" s="40"/>
      <c r="H65" s="40"/>
      <c r="I65" s="41">
        <f>SUM(I62:I64)</f>
        <v>50048</v>
      </c>
    </row>
    <row r="66" ht="9" customHeight="1">
      <c r="B66" s="22"/>
      <c r="C66" s="23"/>
      <c r="D66" s="23"/>
      <c r="E66" s="23"/>
      <c r="F66" s="23"/>
      <c r="G66" s="23"/>
      <c r="H66" s="23"/>
      <c r="I66" s="24"/>
    </row>
    <row r="67" ht="12.75" customHeight="1">
      <c r="B67" s="25" t="s">
        <v>83</v>
      </c>
      <c r="C67" s="26"/>
      <c r="D67" s="26"/>
      <c r="E67" s="26"/>
      <c r="F67" s="26"/>
      <c r="G67" s="26"/>
      <c r="H67" s="26"/>
      <c r="I67" s="27"/>
    </row>
    <row r="68" ht="12.75" customHeight="1">
      <c r="B68" s="28" t="s">
        <v>84</v>
      </c>
      <c r="C68" s="29" t="s">
        <v>85</v>
      </c>
      <c r="D68" s="30"/>
      <c r="E68" s="31"/>
      <c r="F68" s="32" t="s">
        <v>15</v>
      </c>
      <c r="G68" s="33">
        <v>24</v>
      </c>
      <c r="H68" s="34">
        <f>I68/G68</f>
        <v>1</v>
      </c>
      <c r="I68" s="35">
        <v>24</v>
      </c>
    </row>
    <row r="69" ht="12.75" customHeight="1">
      <c r="B69" s="28" t="s">
        <v>86</v>
      </c>
      <c r="C69" s="29" t="s">
        <v>87</v>
      </c>
      <c r="D69" s="30"/>
      <c r="E69" s="31"/>
      <c r="F69" s="32" t="s">
        <v>15</v>
      </c>
      <c r="G69" s="33">
        <v>24</v>
      </c>
      <c r="H69" s="34">
        <f>I69/G69</f>
        <v>1</v>
      </c>
      <c r="I69" s="35">
        <v>24</v>
      </c>
    </row>
    <row r="70" ht="12.75" customHeight="1">
      <c r="B70" s="28" t="s">
        <v>88</v>
      </c>
      <c r="C70" s="29" t="s">
        <v>89</v>
      </c>
      <c r="D70" s="30"/>
      <c r="E70" s="31"/>
      <c r="F70" s="32" t="s">
        <v>15</v>
      </c>
      <c r="G70" s="33">
        <v>24</v>
      </c>
      <c r="H70" s="34">
        <f>I70/G70</f>
        <v>1</v>
      </c>
      <c r="I70" s="35">
        <v>24</v>
      </c>
    </row>
    <row r="71" ht="12.75" customHeight="1">
      <c r="B71" s="36"/>
      <c r="C71" s="37" t="s">
        <v>20</v>
      </c>
      <c r="D71" s="38"/>
      <c r="E71" s="38"/>
      <c r="F71" s="39"/>
      <c r="G71" s="40"/>
      <c r="H71" s="40"/>
      <c r="I71" s="41">
        <f>SUM(I68:I70)</f>
        <v>72</v>
      </c>
    </row>
    <row r="72" ht="9" customHeight="1">
      <c r="B72" s="22"/>
      <c r="C72" s="23"/>
      <c r="D72" s="23"/>
      <c r="E72" s="23"/>
      <c r="F72" s="23"/>
      <c r="G72" s="23"/>
      <c r="H72" s="23"/>
      <c r="I72" s="24"/>
    </row>
    <row r="73" ht="12.75" customHeight="1">
      <c r="B73" s="25" t="s">
        <v>90</v>
      </c>
      <c r="C73" s="26"/>
      <c r="D73" s="26"/>
      <c r="E73" s="26"/>
      <c r="F73" s="26"/>
      <c r="G73" s="26"/>
      <c r="H73" s="26"/>
      <c r="I73" s="27"/>
    </row>
    <row r="74" ht="12.75" customHeight="1">
      <c r="B74" s="28" t="s">
        <v>91</v>
      </c>
      <c r="C74" s="29" t="s">
        <v>92</v>
      </c>
      <c r="D74" s="30"/>
      <c r="E74" s="31"/>
      <c r="F74" s="32" t="s">
        <v>15</v>
      </c>
      <c r="G74" s="33">
        <v>24</v>
      </c>
      <c r="H74" s="34">
        <f>I74/G74</f>
        <v>1</v>
      </c>
      <c r="I74" s="35">
        <v>24</v>
      </c>
    </row>
    <row r="75" ht="12.75" customHeight="1">
      <c r="B75" s="28" t="s">
        <v>93</v>
      </c>
      <c r="C75" s="29" t="s">
        <v>94</v>
      </c>
      <c r="D75" s="30"/>
      <c r="E75" s="31"/>
      <c r="F75" s="32" t="s">
        <v>15</v>
      </c>
      <c r="G75" s="33">
        <v>24</v>
      </c>
      <c r="H75" s="34">
        <f>I75/G75</f>
        <v>11</v>
      </c>
      <c r="I75" s="35">
        <v>264</v>
      </c>
    </row>
    <row r="76" ht="12.75" customHeight="1">
      <c r="B76" s="28" t="s">
        <v>95</v>
      </c>
      <c r="C76" s="29" t="s">
        <v>96</v>
      </c>
      <c r="D76" s="30"/>
      <c r="E76" s="31"/>
      <c r="F76" s="32" t="s">
        <v>15</v>
      </c>
      <c r="G76" s="33">
        <v>24</v>
      </c>
      <c r="H76" s="34">
        <f>I76/G76</f>
        <v>1</v>
      </c>
      <c r="I76" s="35">
        <v>24</v>
      </c>
    </row>
    <row r="77" ht="12.75" customHeight="1">
      <c r="B77" s="28" t="s">
        <v>97</v>
      </c>
      <c r="C77" s="29" t="s">
        <v>98</v>
      </c>
      <c r="D77" s="30"/>
      <c r="E77" s="31"/>
      <c r="F77" s="32" t="s">
        <v>15</v>
      </c>
      <c r="G77" s="33">
        <v>24</v>
      </c>
      <c r="H77" s="34">
        <f>I77/G77</f>
        <v>1</v>
      </c>
      <c r="I77" s="35">
        <v>24</v>
      </c>
    </row>
    <row r="78" ht="12.75" customHeight="1">
      <c r="B78" s="28" t="s">
        <v>99</v>
      </c>
      <c r="C78" s="29" t="s">
        <v>100</v>
      </c>
      <c r="D78" s="30"/>
      <c r="E78" s="31"/>
      <c r="F78" s="32" t="s">
        <v>15</v>
      </c>
      <c r="G78" s="33">
        <v>24</v>
      </c>
      <c r="H78" s="34">
        <f>I78/G78</f>
        <v>1</v>
      </c>
      <c r="I78" s="35">
        <v>24</v>
      </c>
    </row>
    <row r="79" ht="12.75" customHeight="1">
      <c r="B79" s="28" t="s">
        <v>101</v>
      </c>
      <c r="C79" s="29" t="s">
        <v>102</v>
      </c>
      <c r="D79" s="30"/>
      <c r="E79" s="31"/>
      <c r="F79" s="32" t="s">
        <v>15</v>
      </c>
      <c r="G79" s="33">
        <v>24</v>
      </c>
      <c r="H79" s="34">
        <f>I79/G79</f>
        <v>1</v>
      </c>
      <c r="I79" s="35">
        <v>24</v>
      </c>
    </row>
    <row r="80" ht="12.75" customHeight="1">
      <c r="B80" s="36"/>
      <c r="C80" s="37" t="s">
        <v>20</v>
      </c>
      <c r="D80" s="38"/>
      <c r="E80" s="38"/>
      <c r="F80" s="39"/>
      <c r="G80" s="40"/>
      <c r="H80" s="40"/>
      <c r="I80" s="41">
        <f>SUM(I74:I79)</f>
        <v>384</v>
      </c>
    </row>
    <row r="81" ht="9" customHeight="1">
      <c r="B81" s="22"/>
      <c r="C81" s="23"/>
      <c r="D81" s="23"/>
      <c r="E81" s="23"/>
      <c r="F81" s="23"/>
      <c r="G81" s="23"/>
      <c r="H81" s="23"/>
      <c r="I81" s="24"/>
    </row>
    <row r="82" ht="12.75" customHeight="1">
      <c r="B82" s="25" t="s">
        <v>103</v>
      </c>
      <c r="C82" s="26"/>
      <c r="D82" s="26"/>
      <c r="E82" s="26"/>
      <c r="F82" s="26"/>
      <c r="G82" s="26"/>
      <c r="H82" s="26"/>
      <c r="I82" s="27"/>
    </row>
    <row r="83" ht="12.75" customHeight="1">
      <c r="B83" s="28" t="s">
        <v>104</v>
      </c>
      <c r="C83" s="29" t="s">
        <v>105</v>
      </c>
      <c r="D83" s="30"/>
      <c r="E83" s="31"/>
      <c r="F83" s="32" t="s">
        <v>15</v>
      </c>
      <c r="G83" s="33">
        <v>24</v>
      </c>
      <c r="H83" s="34">
        <f>I83/G83</f>
        <v>1</v>
      </c>
      <c r="I83" s="35">
        <v>24</v>
      </c>
    </row>
    <row r="84" ht="12.75" customHeight="1">
      <c r="B84" s="28" t="s">
        <v>106</v>
      </c>
      <c r="C84" s="29" t="s">
        <v>107</v>
      </c>
      <c r="D84" s="30"/>
      <c r="E84" s="31"/>
      <c r="F84" s="32" t="s">
        <v>15</v>
      </c>
      <c r="G84" s="33">
        <v>24</v>
      </c>
      <c r="H84" s="34">
        <f>I84/G84</f>
        <v>1</v>
      </c>
      <c r="I84" s="35">
        <v>24</v>
      </c>
    </row>
    <row r="85" ht="12.75" customHeight="1">
      <c r="B85" s="28" t="s">
        <v>108</v>
      </c>
      <c r="C85" s="29" t="s">
        <v>109</v>
      </c>
      <c r="D85" s="30"/>
      <c r="E85" s="31"/>
      <c r="F85" s="32" t="s">
        <v>15</v>
      </c>
      <c r="G85" s="33">
        <v>24</v>
      </c>
      <c r="H85" s="34">
        <f>I85/G85</f>
        <v>1</v>
      </c>
      <c r="I85" s="35">
        <v>24</v>
      </c>
    </row>
    <row r="86" ht="12.75" customHeight="1">
      <c r="B86" s="28" t="s">
        <v>110</v>
      </c>
      <c r="C86" s="29" t="s">
        <v>111</v>
      </c>
      <c r="D86" s="30"/>
      <c r="E86" s="31"/>
      <c r="F86" s="32" t="s">
        <v>15</v>
      </c>
      <c r="G86" s="33">
        <v>24</v>
      </c>
      <c r="H86" s="34">
        <f>I86/G86</f>
        <v>1</v>
      </c>
      <c r="I86" s="35">
        <v>24</v>
      </c>
    </row>
    <row r="87" ht="12.75" customHeight="1">
      <c r="B87" s="28" t="s">
        <v>112</v>
      </c>
      <c r="C87" s="29" t="s">
        <v>113</v>
      </c>
      <c r="D87" s="30"/>
      <c r="E87" s="31"/>
      <c r="F87" s="32" t="s">
        <v>15</v>
      </c>
      <c r="G87" s="33">
        <v>24</v>
      </c>
      <c r="H87" s="34">
        <f>I87/G87</f>
        <v>1</v>
      </c>
      <c r="I87" s="35">
        <v>24</v>
      </c>
    </row>
    <row r="88" ht="12.75" customHeight="1">
      <c r="B88" s="28" t="s">
        <v>114</v>
      </c>
      <c r="C88" s="29" t="s">
        <v>115</v>
      </c>
      <c r="D88" s="30"/>
      <c r="E88" s="31"/>
      <c r="F88" s="32" t="s">
        <v>15</v>
      </c>
      <c r="G88" s="33">
        <v>24</v>
      </c>
      <c r="H88" s="34">
        <f>I88/G88</f>
        <v>1</v>
      </c>
      <c r="I88" s="35">
        <v>24</v>
      </c>
    </row>
    <row r="89" ht="12.75" customHeight="1">
      <c r="B89" s="28" t="s">
        <v>116</v>
      </c>
      <c r="C89" s="29" t="s">
        <v>117</v>
      </c>
      <c r="D89" s="30"/>
      <c r="E89" s="31"/>
      <c r="F89" s="32" t="s">
        <v>15</v>
      </c>
      <c r="G89" s="33">
        <v>24</v>
      </c>
      <c r="H89" s="34">
        <f>I89/G89</f>
        <v>1</v>
      </c>
      <c r="I89" s="35">
        <v>24</v>
      </c>
    </row>
    <row r="90" ht="12.75" customHeight="1">
      <c r="B90" s="36"/>
      <c r="C90" s="37" t="s">
        <v>20</v>
      </c>
      <c r="D90" s="38"/>
      <c r="E90" s="38"/>
      <c r="F90" s="39"/>
      <c r="G90" s="40"/>
      <c r="H90" s="40"/>
      <c r="I90" s="41">
        <f>SUM(I83:I89)</f>
        <v>168</v>
      </c>
    </row>
    <row r="91" ht="9" customHeight="1">
      <c r="B91" s="22"/>
      <c r="C91" s="23"/>
      <c r="D91" s="23"/>
      <c r="E91" s="23"/>
      <c r="F91" s="23"/>
      <c r="G91" s="23"/>
      <c r="H91" s="23"/>
      <c r="I91" s="24"/>
    </row>
    <row r="92" ht="12.75" customHeight="1">
      <c r="B92" s="25" t="s">
        <v>118</v>
      </c>
      <c r="C92" s="26"/>
      <c r="D92" s="26"/>
      <c r="E92" s="26"/>
      <c r="F92" s="26"/>
      <c r="G92" s="26"/>
      <c r="H92" s="26"/>
      <c r="I92" s="27"/>
    </row>
    <row r="93" ht="12.75" customHeight="1">
      <c r="B93" s="28"/>
      <c r="C93" s="29" t="s">
        <v>119</v>
      </c>
      <c r="D93" s="30"/>
      <c r="E93" s="31"/>
      <c r="F93" s="32" t="s">
        <v>120</v>
      </c>
      <c r="G93" s="33">
        <v>85</v>
      </c>
      <c r="H93" s="34">
        <f>I93/G93</f>
        <v>22.823529411764707</v>
      </c>
      <c r="I93" s="35">
        <v>1940</v>
      </c>
    </row>
    <row r="94" ht="12.75" customHeight="1">
      <c r="B94" s="36"/>
      <c r="C94" s="37" t="s">
        <v>20</v>
      </c>
      <c r="D94" s="38"/>
      <c r="E94" s="38"/>
      <c r="F94" s="39"/>
      <c r="G94" s="40"/>
      <c r="H94" s="40"/>
      <c r="I94" s="41">
        <f>SUM(I93)</f>
        <v>1940</v>
      </c>
    </row>
    <row r="95" ht="9" customHeight="1">
      <c r="B95" s="22"/>
      <c r="C95" s="23"/>
      <c r="D95" s="23"/>
      <c r="E95" s="23"/>
      <c r="F95" s="23"/>
      <c r="G95" s="23"/>
      <c r="H95" s="23"/>
      <c r="I95" s="24"/>
    </row>
    <row r="96" ht="12.75" customHeight="1">
      <c r="B96" s="25" t="s">
        <v>121</v>
      </c>
      <c r="C96" s="26"/>
      <c r="D96" s="26"/>
      <c r="E96" s="26"/>
      <c r="F96" s="26"/>
      <c r="G96" s="26"/>
      <c r="H96" s="26"/>
      <c r="I96" s="27"/>
    </row>
    <row r="97" ht="12.75" customHeight="1">
      <c r="B97" s="28"/>
      <c r="C97" s="29" t="s">
        <v>122</v>
      </c>
      <c r="D97" s="30"/>
      <c r="E97" s="31"/>
      <c r="F97" s="32" t="s">
        <v>15</v>
      </c>
      <c r="G97" s="33">
        <v>1</v>
      </c>
      <c r="H97" s="34">
        <f>I97/G97</f>
        <v>2</v>
      </c>
      <c r="I97" s="35">
        <v>2</v>
      </c>
    </row>
    <row r="98" ht="12.75" customHeight="1">
      <c r="B98" s="36"/>
      <c r="C98" s="37" t="s">
        <v>20</v>
      </c>
      <c r="D98" s="38"/>
      <c r="E98" s="38"/>
      <c r="F98" s="39"/>
      <c r="G98" s="40"/>
      <c r="H98" s="40"/>
      <c r="I98" s="41">
        <f>SUM(I97)</f>
        <v>2</v>
      </c>
    </row>
    <row r="99" ht="9" customHeight="1">
      <c r="B99" s="22"/>
      <c r="C99" s="23"/>
      <c r="D99" s="23"/>
      <c r="E99" s="23"/>
      <c r="F99" s="23"/>
      <c r="G99" s="23"/>
      <c r="H99" s="23"/>
      <c r="I99" s="24"/>
    </row>
    <row r="100" ht="12.75" customHeight="1">
      <c r="B100" s="25" t="s">
        <v>123</v>
      </c>
      <c r="C100" s="26"/>
      <c r="D100" s="26"/>
      <c r="E100" s="26"/>
      <c r="F100" s="26"/>
      <c r="G100" s="26"/>
      <c r="H100" s="26"/>
      <c r="I100" s="27"/>
    </row>
    <row r="101" ht="12.75" customHeight="1">
      <c r="B101" s="28"/>
      <c r="C101" s="29" t="s">
        <v>124</v>
      </c>
      <c r="D101" s="30"/>
      <c r="E101" s="31"/>
      <c r="F101" s="32" t="s">
        <v>15</v>
      </c>
      <c r="G101" s="33">
        <v>1</v>
      </c>
      <c r="H101" s="34">
        <f>I101/G101</f>
        <v>2</v>
      </c>
      <c r="I101" s="35">
        <v>2</v>
      </c>
    </row>
    <row r="102" ht="12.75" customHeight="1">
      <c r="B102" s="36"/>
      <c r="C102" s="37" t="s">
        <v>20</v>
      </c>
      <c r="D102" s="38"/>
      <c r="E102" s="38"/>
      <c r="F102" s="39"/>
      <c r="G102" s="40"/>
      <c r="H102" s="40"/>
      <c r="I102" s="41">
        <f>SUM(I101)</f>
        <v>2</v>
      </c>
    </row>
    <row r="103" ht="9" customHeight="1">
      <c r="B103" s="22"/>
      <c r="C103" s="23"/>
      <c r="D103" s="23"/>
      <c r="E103" s="23"/>
      <c r="F103" s="23"/>
      <c r="G103" s="23"/>
      <c r="H103" s="23"/>
      <c r="I103" s="24"/>
    </row>
    <row r="104" ht="12.75" customHeight="1">
      <c r="B104" s="25" t="s">
        <v>125</v>
      </c>
      <c r="C104" s="26"/>
      <c r="D104" s="26"/>
      <c r="E104" s="26"/>
      <c r="F104" s="26"/>
      <c r="G104" s="26"/>
      <c r="H104" s="26"/>
      <c r="I104" s="27"/>
    </row>
    <row r="105" ht="12.75" customHeight="1">
      <c r="B105" s="28"/>
      <c r="C105" s="29" t="s">
        <v>126</v>
      </c>
      <c r="D105" s="30"/>
      <c r="E105" s="31"/>
      <c r="F105" s="32" t="s">
        <v>15</v>
      </c>
      <c r="G105" s="33">
        <v>1</v>
      </c>
      <c r="H105" s="34">
        <f>I105/G105</f>
        <v>2</v>
      </c>
      <c r="I105" s="35">
        <v>2</v>
      </c>
    </row>
    <row r="106" ht="12.75" customHeight="1">
      <c r="B106" s="28"/>
      <c r="C106" s="29" t="s">
        <v>127</v>
      </c>
      <c r="D106" s="30"/>
      <c r="E106" s="31"/>
      <c r="F106" s="32" t="s">
        <v>15</v>
      </c>
      <c r="G106" s="33">
        <v>1</v>
      </c>
      <c r="H106" s="34">
        <f>I106/G106</f>
        <v>2</v>
      </c>
      <c r="I106" s="35">
        <v>2</v>
      </c>
    </row>
    <row r="107" ht="12.75" customHeight="1">
      <c r="B107" s="28"/>
      <c r="C107" s="29" t="s">
        <v>128</v>
      </c>
      <c r="D107" s="30"/>
      <c r="E107" s="31"/>
      <c r="F107" s="32" t="s">
        <v>15</v>
      </c>
      <c r="G107" s="33">
        <v>1</v>
      </c>
      <c r="H107" s="34">
        <f>I107/G107</f>
        <v>2</v>
      </c>
      <c r="I107" s="35">
        <v>2</v>
      </c>
    </row>
    <row r="108" ht="12.75" customHeight="1">
      <c r="B108" s="36"/>
      <c r="C108" s="37" t="s">
        <v>20</v>
      </c>
      <c r="D108" s="38"/>
      <c r="E108" s="38"/>
      <c r="F108" s="39"/>
      <c r="G108" s="40"/>
      <c r="H108" s="40"/>
      <c r="I108" s="41">
        <f>SUM(I105:I107)</f>
        <v>6</v>
      </c>
    </row>
    <row r="109" ht="9" customHeight="1">
      <c r="B109" s="22"/>
      <c r="C109" s="23"/>
      <c r="D109" s="23"/>
      <c r="E109" s="23"/>
      <c r="F109" s="23"/>
      <c r="G109" s="23"/>
      <c r="H109" s="23"/>
      <c r="I109" s="24"/>
    </row>
    <row r="110" ht="12.75" customHeight="1">
      <c r="B110" s="25" t="s">
        <v>129</v>
      </c>
      <c r="C110" s="26"/>
      <c r="D110" s="26"/>
      <c r="E110" s="26"/>
      <c r="F110" s="26"/>
      <c r="G110" s="26"/>
      <c r="H110" s="26"/>
      <c r="I110" s="27"/>
    </row>
    <row r="111" ht="12.75" customHeight="1">
      <c r="B111" s="28"/>
      <c r="C111" s="29" t="s">
        <v>130</v>
      </c>
      <c r="D111" s="30"/>
      <c r="E111" s="31"/>
      <c r="F111" s="32" t="s">
        <v>15</v>
      </c>
      <c r="G111" s="33">
        <v>451</v>
      </c>
      <c r="H111" s="34">
        <f>I111/G111</f>
        <v>45</v>
      </c>
      <c r="I111" s="35">
        <v>20295</v>
      </c>
    </row>
    <row r="112" ht="12.75" customHeight="1">
      <c r="B112" s="28"/>
      <c r="C112" s="29" t="s">
        <v>131</v>
      </c>
      <c r="D112" s="30"/>
      <c r="E112" s="31"/>
      <c r="F112" s="32" t="s">
        <v>132</v>
      </c>
      <c r="G112" s="33">
        <v>891.63779999999997</v>
      </c>
      <c r="H112" s="34">
        <f>I112/G112</f>
        <v>7.0000000000000009</v>
      </c>
      <c r="I112" s="35">
        <v>6241.4646000000002</v>
      </c>
    </row>
    <row r="113" ht="12.75" customHeight="1">
      <c r="B113" s="28"/>
      <c r="C113" s="29" t="s">
        <v>133</v>
      </c>
      <c r="D113" s="30"/>
      <c r="E113" s="31"/>
      <c r="F113" s="32" t="s">
        <v>132</v>
      </c>
      <c r="G113" s="33">
        <v>0.1234</v>
      </c>
      <c r="H113" s="34">
        <f>I113/G113</f>
        <v>450</v>
      </c>
      <c r="I113" s="35">
        <v>55.530000000000001</v>
      </c>
    </row>
    <row r="114" ht="12.75" customHeight="1">
      <c r="B114" s="36"/>
      <c r="C114" s="37" t="s">
        <v>20</v>
      </c>
      <c r="D114" s="38"/>
      <c r="E114" s="38"/>
      <c r="F114" s="39"/>
      <c r="G114" s="40"/>
      <c r="H114" s="40"/>
      <c r="I114" s="41">
        <f>SUM(I111:I113)</f>
        <v>26591.994599999998</v>
      </c>
    </row>
    <row r="115" ht="12.75" customHeight="1">
      <c r="B115" s="42"/>
      <c r="D115" s="43"/>
      <c r="E115" s="43"/>
      <c r="F115" s="44"/>
      <c r="G115" s="44"/>
      <c r="H115" s="44"/>
      <c r="I115" s="44"/>
    </row>
    <row r="116" ht="12.75" customHeight="1">
      <c r="B116" s="45"/>
      <c r="C116" s="46" t="s">
        <v>134</v>
      </c>
      <c r="D116" s="47"/>
      <c r="E116" s="47"/>
      <c r="F116" s="48"/>
      <c r="G116" s="49"/>
      <c r="H116" s="49"/>
      <c r="I116" s="50"/>
    </row>
    <row r="117" ht="12.75" customHeight="1">
      <c r="B117" s="51"/>
      <c r="C117" s="52"/>
      <c r="D117" s="51"/>
      <c r="E117" s="51"/>
      <c r="F117" s="53"/>
      <c r="G117" s="53"/>
      <c r="H117" s="53"/>
      <c r="I117" s="53"/>
    </row>
    <row r="118" ht="12.75" customHeight="1">
      <c r="G118" s="51"/>
      <c r="H118" s="51"/>
      <c r="I118" s="51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</sheetData>
  <mergeCells count="79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C64:E64"/>
    <mergeCell ref="B67:I67"/>
    <mergeCell ref="C68:E68"/>
    <mergeCell ref="C69:E69"/>
    <mergeCell ref="C70:E70"/>
    <mergeCell ref="B73:I73"/>
    <mergeCell ref="C74:E74"/>
    <mergeCell ref="C75:E75"/>
    <mergeCell ref="C76:E76"/>
    <mergeCell ref="C77:E77"/>
    <mergeCell ref="C78:E78"/>
    <mergeCell ref="C79:E79"/>
    <mergeCell ref="B82:I82"/>
    <mergeCell ref="C83:E83"/>
    <mergeCell ref="C84:E84"/>
    <mergeCell ref="C85:E85"/>
    <mergeCell ref="C86:E86"/>
    <mergeCell ref="C87:E87"/>
    <mergeCell ref="C88:E88"/>
    <mergeCell ref="C89:E89"/>
    <mergeCell ref="B92:I92"/>
    <mergeCell ref="C93:E93"/>
    <mergeCell ref="B96:I96"/>
    <mergeCell ref="C97:E97"/>
    <mergeCell ref="B100:I100"/>
    <mergeCell ref="C101:E101"/>
    <mergeCell ref="B104:I104"/>
    <mergeCell ref="C105:E105"/>
    <mergeCell ref="C106:E106"/>
    <mergeCell ref="C107:E107"/>
    <mergeCell ref="B110:I110"/>
    <mergeCell ref="C111:E111"/>
    <mergeCell ref="C112:E112"/>
    <mergeCell ref="C113:E1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2012-02-10T08:11:10Z</cp:lastPrinted>
  <dcterms:created xsi:type="dcterms:W3CDTF">2001-10-10T06:27:02Z</dcterms:created>
  <dcterms:modified xsi:type="dcterms:W3CDTF">2016-09-13T19:01:34Z</dcterms:modified>
</cp:coreProperties>
</file>