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Лист1!$A$11:$M$257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L257"/>
  <c r="I257"/>
  <c r="M256"/>
  <c r="J256"/>
  <c r="M255"/>
  <c r="J255"/>
  <c r="M254"/>
  <c r="J254"/>
  <c r="M253"/>
  <c r="J253"/>
  <c r="M252"/>
  <c r="J252"/>
  <c r="M251"/>
  <c r="J251"/>
  <c r="M250"/>
  <c r="J250"/>
  <c r="M249"/>
  <c r="J249"/>
  <c r="M248"/>
  <c r="J248"/>
  <c r="M247"/>
  <c r="J247"/>
  <c r="M246"/>
  <c r="J246"/>
  <c r="M245"/>
  <c r="J245"/>
  <c r="M244"/>
  <c r="J244"/>
  <c r="M243"/>
  <c r="J243"/>
  <c r="M242"/>
  <c r="J242"/>
  <c r="M241"/>
  <c r="J241"/>
  <c r="M240"/>
  <c r="J240"/>
  <c r="M239"/>
  <c r="J239"/>
  <c r="M238"/>
  <c r="J238"/>
  <c r="M237"/>
  <c r="J237"/>
  <c r="M236"/>
  <c r="J236"/>
  <c r="M235"/>
  <c r="J235"/>
  <c r="M234"/>
  <c r="J234"/>
  <c r="M233"/>
  <c r="J233"/>
  <c r="M232"/>
  <c r="J232"/>
  <c r="M231"/>
  <c r="J231"/>
  <c r="M230"/>
  <c r="J230"/>
  <c r="M229"/>
  <c r="J229"/>
  <c r="M228"/>
  <c r="J228"/>
  <c r="M227"/>
  <c r="J227"/>
  <c r="M226"/>
  <c r="J226"/>
  <c r="M225"/>
  <c r="J225"/>
  <c r="M224"/>
  <c r="J224"/>
  <c r="M223"/>
  <c r="J223"/>
  <c r="M222"/>
  <c r="J222"/>
  <c r="M221"/>
  <c r="J221"/>
  <c r="M220"/>
  <c r="J220"/>
  <c r="M219"/>
  <c r="J219"/>
  <c r="M218"/>
  <c r="J218"/>
  <c r="M217"/>
  <c r="J217"/>
  <c r="M216"/>
  <c r="J216"/>
  <c r="M215"/>
  <c r="J215"/>
  <c r="M214"/>
  <c r="J214"/>
  <c r="M213"/>
  <c r="J213"/>
  <c r="M212"/>
  <c r="J212"/>
  <c r="M211"/>
  <c r="J211"/>
  <c r="M210"/>
  <c r="J210"/>
  <c r="M209"/>
  <c r="J209"/>
  <c r="M208"/>
  <c r="J208"/>
  <c r="M207"/>
  <c r="J207"/>
  <c r="M206"/>
  <c r="J206"/>
  <c r="M205"/>
  <c r="J205"/>
  <c r="M204"/>
  <c r="J204"/>
  <c r="M203"/>
  <c r="J203"/>
  <c r="M202"/>
  <c r="J202"/>
  <c r="M201"/>
  <c r="J201"/>
  <c r="M200"/>
  <c r="J200"/>
  <c r="M199"/>
  <c r="J199"/>
  <c r="M198"/>
  <c r="J198"/>
  <c r="M197"/>
  <c r="J197"/>
  <c r="M196"/>
  <c r="J196"/>
  <c r="M195"/>
  <c r="J195"/>
  <c r="M194"/>
  <c r="J194"/>
  <c r="M193"/>
  <c r="J193"/>
  <c r="M192"/>
  <c r="J192"/>
  <c r="M191"/>
  <c r="J191"/>
  <c r="M190"/>
  <c r="J190"/>
  <c r="M189"/>
  <c r="J189"/>
  <c r="M188"/>
  <c r="J188"/>
  <c r="M187"/>
  <c r="J187"/>
  <c r="M186"/>
  <c r="J186"/>
  <c r="M185"/>
  <c r="J185"/>
  <c r="M184"/>
  <c r="J184"/>
  <c r="M183"/>
  <c r="J183"/>
  <c r="M182"/>
  <c r="J182"/>
  <c r="M181"/>
  <c r="J181"/>
  <c r="M180"/>
  <c r="J180"/>
  <c r="M179"/>
  <c r="J179"/>
  <c r="M178"/>
  <c r="J178"/>
  <c r="M177"/>
  <c r="J177"/>
  <c r="M176"/>
  <c r="J176"/>
  <c r="M175"/>
  <c r="J175"/>
  <c r="M174"/>
  <c r="J174"/>
  <c r="M173"/>
  <c r="J173"/>
  <c r="M172"/>
  <c r="J172"/>
  <c r="M171"/>
  <c r="J171"/>
  <c r="M170"/>
  <c r="J170"/>
  <c r="M169"/>
  <c r="J169"/>
  <c r="M168"/>
  <c r="J168"/>
  <c r="M167"/>
  <c r="J167"/>
  <c r="M166"/>
  <c r="J166"/>
  <c r="M165"/>
  <c r="J165"/>
  <c r="M164"/>
  <c r="J164"/>
  <c r="M163"/>
  <c r="J163"/>
  <c r="M162"/>
  <c r="J162"/>
  <c r="M161"/>
  <c r="J161"/>
  <c r="M160"/>
  <c r="J160"/>
  <c r="M159"/>
  <c r="J159"/>
  <c r="M158"/>
  <c r="J158"/>
  <c r="M157"/>
  <c r="J157"/>
  <c r="M156"/>
  <c r="J156"/>
  <c r="M155"/>
  <c r="J155"/>
  <c r="M154"/>
  <c r="J154"/>
  <c r="M153"/>
  <c r="J153"/>
  <c r="M152"/>
  <c r="J152"/>
  <c r="M151"/>
  <c r="J151"/>
  <c r="M150"/>
  <c r="J150"/>
  <c r="M149"/>
  <c r="J149"/>
  <c r="M148"/>
  <c r="J148"/>
  <c r="M147"/>
  <c r="J147"/>
  <c r="M146"/>
  <c r="J146"/>
  <c r="M145"/>
  <c r="J145"/>
  <c r="M144"/>
  <c r="J144"/>
  <c r="M143"/>
  <c r="J143"/>
  <c r="M142"/>
  <c r="J142"/>
  <c r="M141"/>
  <c r="J141"/>
  <c r="M140"/>
  <c r="J140"/>
  <c r="M139"/>
  <c r="J139"/>
  <c r="M138"/>
  <c r="J138"/>
  <c r="M137"/>
  <c r="J137"/>
  <c r="M136"/>
  <c r="J136"/>
  <c r="M135"/>
  <c r="J135"/>
  <c r="M134"/>
  <c r="J134"/>
  <c r="M133"/>
  <c r="J133"/>
  <c r="M132"/>
  <c r="J132"/>
  <c r="M131"/>
  <c r="J131"/>
  <c r="M130"/>
  <c r="J130"/>
  <c r="M129"/>
  <c r="J129"/>
  <c r="M128"/>
  <c r="J128"/>
  <c r="M127"/>
  <c r="J127"/>
  <c r="M126"/>
  <c r="J126"/>
  <c r="M125"/>
  <c r="J125"/>
  <c r="M124"/>
  <c r="J124"/>
  <c r="M123"/>
  <c r="J123"/>
  <c r="M122"/>
  <c r="J122"/>
  <c r="M121"/>
  <c r="J121"/>
  <c r="M120"/>
  <c r="J120"/>
  <c r="M119"/>
  <c r="J119"/>
  <c r="M118"/>
  <c r="J118"/>
  <c r="M117"/>
  <c r="J117"/>
  <c r="M116"/>
  <c r="J116"/>
  <c r="M115"/>
  <c r="J115"/>
  <c r="M114"/>
  <c r="J114"/>
  <c r="M113"/>
  <c r="J113"/>
  <c r="M112"/>
  <c r="J112"/>
  <c r="M111"/>
  <c r="J111"/>
  <c r="M110"/>
  <c r="J110"/>
  <c r="M109"/>
  <c r="J109"/>
  <c r="M108"/>
  <c r="J108"/>
  <c r="M107"/>
  <c r="J107"/>
  <c r="M106"/>
  <c r="J106"/>
  <c r="M105"/>
  <c r="J105"/>
  <c r="M104"/>
  <c r="J104"/>
  <c r="M103"/>
  <c r="J103"/>
  <c r="M102"/>
  <c r="J102"/>
  <c r="M101"/>
  <c r="J101"/>
  <c r="M100"/>
  <c r="J100"/>
  <c r="M99"/>
  <c r="J99"/>
  <c r="M98"/>
  <c r="J98"/>
  <c r="M97"/>
  <c r="J97"/>
  <c r="M96"/>
  <c r="J96"/>
  <c r="M95"/>
  <c r="J95"/>
  <c r="M94"/>
  <c r="J94"/>
  <c r="M93"/>
  <c r="J93"/>
  <c r="M92"/>
  <c r="J92"/>
  <c r="M91"/>
  <c r="J91"/>
  <c r="M90"/>
  <c r="J90"/>
  <c r="M89"/>
  <c r="J89"/>
  <c r="M88"/>
  <c r="J88"/>
  <c r="M87"/>
  <c r="J87"/>
  <c r="M86"/>
  <c r="J86"/>
  <c r="M85"/>
  <c r="J85"/>
  <c r="M84"/>
  <c r="J84"/>
  <c r="M83"/>
  <c r="J83"/>
  <c r="M82"/>
  <c r="J82"/>
  <c r="M81"/>
  <c r="J81"/>
  <c r="M80"/>
  <c r="J80"/>
  <c r="M79"/>
  <c r="J79"/>
  <c r="M78"/>
  <c r="J78"/>
  <c r="M77"/>
  <c r="J77"/>
  <c r="M76"/>
  <c r="J76"/>
  <c r="M75"/>
  <c r="J75"/>
  <c r="M74"/>
  <c r="J74"/>
  <c r="M73"/>
  <c r="J73"/>
  <c r="M72"/>
  <c r="J72"/>
  <c r="M71"/>
  <c r="J71"/>
  <c r="M70"/>
  <c r="J70"/>
  <c r="M69"/>
  <c r="J69"/>
  <c r="M68"/>
  <c r="J68"/>
  <c r="M67"/>
  <c r="J67"/>
  <c r="M66"/>
  <c r="J66"/>
  <c r="M65"/>
  <c r="J65"/>
  <c r="M64"/>
  <c r="J64"/>
  <c r="M63"/>
  <c r="J63"/>
  <c r="M62"/>
  <c r="J62"/>
  <c r="M61"/>
  <c r="J61"/>
  <c r="M60"/>
  <c r="J60"/>
  <c r="M59"/>
  <c r="J59"/>
  <c r="M58"/>
  <c r="J58"/>
  <c r="M57"/>
  <c r="J57"/>
  <c r="M56"/>
  <c r="J56"/>
  <c r="M55"/>
  <c r="J55"/>
  <c r="M54"/>
  <c r="J54"/>
  <c r="M53"/>
  <c r="J53"/>
  <c r="M52"/>
  <c r="J52"/>
  <c r="M51"/>
  <c r="J51"/>
  <c r="M50"/>
  <c r="J50"/>
  <c r="M49"/>
  <c r="J49"/>
  <c r="M48"/>
  <c r="J48"/>
  <c r="M47"/>
  <c r="J47"/>
  <c r="M46"/>
  <c r="J46"/>
  <c r="M45"/>
  <c r="J45"/>
  <c r="M44"/>
  <c r="J44"/>
  <c r="M43"/>
  <c r="J43"/>
  <c r="M42"/>
  <c r="J42"/>
  <c r="M41"/>
  <c r="J41"/>
  <c r="M40"/>
  <c r="J40"/>
  <c r="M39"/>
  <c r="J39"/>
  <c r="M38"/>
  <c r="J38"/>
  <c r="M37"/>
  <c r="J37"/>
  <c r="M36"/>
  <c r="J36"/>
  <c r="M35"/>
  <c r="J35"/>
  <c r="M34"/>
  <c r="J34"/>
  <c r="M33"/>
  <c r="J33"/>
  <c r="M32"/>
  <c r="J32"/>
  <c r="M31"/>
  <c r="J31"/>
  <c r="M30"/>
  <c r="J30"/>
  <c r="M29"/>
  <c r="J29"/>
  <c r="M28"/>
  <c r="J28"/>
  <c r="M27"/>
  <c r="J27"/>
  <c r="L24"/>
  <c r="I24"/>
  <c r="M23"/>
  <c r="J23"/>
  <c r="M22"/>
  <c r="J22"/>
  <c r="L19"/>
  <c r="I19"/>
  <c r="M18"/>
  <c r="J18"/>
  <c r="M17"/>
  <c r="J17"/>
  <c r="L14"/>
  <c r="I14"/>
  <c r="M13"/>
  <c r="J13"/>
  <c r="D4"/>
</calcChain>
</file>

<file path=xl/sharedStrings.xml><?xml version="1.0" encoding="utf-8"?>
<sst xmlns="http://schemas.openxmlformats.org/spreadsheetml/2006/main">
  <si>
    <t>РОЗГОРНУТИЙ ЗВІТ ПРО ПРИБУТОК ТОВАРУ</t>
  </si>
  <si>
    <t>Період:</t>
  </si>
  <si>
    <t>Група:</t>
  </si>
  <si>
    <t>Усі</t>
  </si>
  <si>
    <t>Склад:</t>
  </si>
  <si>
    <t>Контрагент:</t>
  </si>
  <si>
    <t>Партія</t>
  </si>
  <si>
    <t>Од. виміру</t>
  </si>
  <si>
    <t>Отримано</t>
  </si>
  <si>
    <t>Повернуто постачальникам</t>
  </si>
  <si>
    <t>Тип</t>
  </si>
  <si>
    <t>Номер</t>
  </si>
  <si>
    <t>Дата</t>
  </si>
  <si>
    <t>Товар</t>
  </si>
  <si>
    <t>к-ть</t>
  </si>
  <si>
    <t>сума, грн.</t>
  </si>
  <si>
    <t>Ціна</t>
  </si>
  <si>
    <t>ФОП Лялецька №1</t>
  </si>
  <si>
    <t>ПН</t>
  </si>
  <si>
    <t>Пн-114</t>
  </si>
  <si>
    <t>Софієвські 1.с". Сардельки</t>
  </si>
  <si>
    <t>кг.</t>
  </si>
  <si>
    <t>Разом по катогорії:</t>
  </si>
  <si>
    <t xml:space="preserve">СПД Мордвінова В.В.м. Київ Волинська  "Ернест"</t>
  </si>
  <si>
    <t>Пн-103</t>
  </si>
  <si>
    <t>шорти</t>
  </si>
  <si>
    <t>п.метр</t>
  </si>
  <si>
    <t>ФОП Губрієнко( Юра) м.Київ Марка Вовчка(Подольська база)</t>
  </si>
  <si>
    <t>Пн-104</t>
  </si>
  <si>
    <t>Tect2</t>
  </si>
  <si>
    <t>Пн-101</t>
  </si>
  <si>
    <t xml:space="preserve">Яловичина  1 сотру</t>
  </si>
  <si>
    <t>Яловичина 2с.</t>
  </si>
  <si>
    <t>Яловичина односортна</t>
  </si>
  <si>
    <t>Свинина не жирна</t>
  </si>
  <si>
    <t>Свинина напівжирна 50/50</t>
  </si>
  <si>
    <t>Свинина жирна</t>
  </si>
  <si>
    <t>Сало хребтове</t>
  </si>
  <si>
    <t>Сало бокове</t>
  </si>
  <si>
    <t>Мясо конини вищого сорту</t>
  </si>
  <si>
    <t>Мясо конини односортне</t>
  </si>
  <si>
    <t>Емульсія свинної шкури</t>
  </si>
  <si>
    <t>Шкіра свиняча</t>
  </si>
  <si>
    <t xml:space="preserve">Жилка </t>
  </si>
  <si>
    <t>Жир свинячий внутрішній</t>
  </si>
  <si>
    <t>Жир яловичий внутрішній</t>
  </si>
  <si>
    <t>Свинина ковбасна</t>
  </si>
  <si>
    <t>Голови свинячі</t>
  </si>
  <si>
    <t>Шлунки свинячі</t>
  </si>
  <si>
    <t>Легені свинячі</t>
  </si>
  <si>
    <t>Грудинка свиняча з кісточкою н.ф.</t>
  </si>
  <si>
    <t>Ошийок свинячий не жилований</t>
  </si>
  <si>
    <t>Балик свинячий не жилований н.ф.</t>
  </si>
  <si>
    <t>Окорок свинячий не жилований</t>
  </si>
  <si>
    <t>Лопатка свиняча не жилована н.ф.</t>
  </si>
  <si>
    <t>Щоковина свиняча не жилована н.ф.</t>
  </si>
  <si>
    <t>Ребро свиняче н.ф.</t>
  </si>
  <si>
    <t>Філле курине</t>
  </si>
  <si>
    <t>Окорочка курині</t>
  </si>
  <si>
    <t>Крило курине</t>
  </si>
  <si>
    <t>Гомілка курина</t>
  </si>
  <si>
    <t xml:space="preserve">Спинки  курині</t>
  </si>
  <si>
    <t>Лікарська вар. в. с.</t>
  </si>
  <si>
    <t xml:space="preserve">Любительська  варена в.с.</t>
  </si>
  <si>
    <t>Молочні" в.с. Сардельки</t>
  </si>
  <si>
    <t>Колобок" 1.с. Сосиски</t>
  </si>
  <si>
    <t>З салом" 2с. Сардельки</t>
  </si>
  <si>
    <t xml:space="preserve">Школярик"  в.с. Сосиски</t>
  </si>
  <si>
    <t>Мясо курине</t>
  </si>
  <si>
    <t xml:space="preserve">Молодіжні"  1 с. Сосиски</t>
  </si>
  <si>
    <t>Сімейна варена 2с.</t>
  </si>
  <si>
    <t xml:space="preserve">Салямі  н.к.в.с.</t>
  </si>
  <si>
    <t xml:space="preserve">Сервілат в.к.   в.с.</t>
  </si>
  <si>
    <t xml:space="preserve">Молочна  варена в.с.</t>
  </si>
  <si>
    <t>Любительські" в.с. Сосиски</t>
  </si>
  <si>
    <t xml:space="preserve">Делікатесна з сиром  н.к.  1с.</t>
  </si>
  <si>
    <t>wwwwwww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</si>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</sst>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7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sz val="8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sz val="10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</border>
    <border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14" fontId="14" fillId="0" borderId="5" xfId="0" applyNumberFormat="1" applyFont="1" applyBorder="1" applyAlignment="1"/>
    <xf numFmtId="14" fontId="15" fillId="0" borderId="6" xfId="0" applyNumberFormat="1" applyFont="1" applyBorder="1" applyAlignment="1"/>
    <xf numFmtId="0" fontId="2" fillId="0" borderId="4" xfId="0" applyNumberFormat="1" applyFont="1" applyBorder="1" applyAlignment="1"/>
    <xf numFmtId="14" fontId="16" fillId="0" borderId="10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1" xfId="0" applyNumberFormat="1" applyFont="1" applyBorder="1" applyAlignment="1">
      <alignment horizontal="left"/>
    </xf>
    <xf numFmtId="0" fontId="17" fillId="0" borderId="12" xfId="0" applyNumberFormat="1" applyFont="1" applyBorder="1" applyAlignment="1">
      <alignment horizontal="center" vertical="center"/>
    </xf>
    <xf numFmtId="0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horizontal="center"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3" xfId="0" applyNumberFormat="1" applyFont="1" applyBorder="1" applyAlignment="1">
      <alignment horizontal="right" vertical="center"/>
    </xf>
    <xf numFmtId="2" fontId="19" fillId="0" borderId="16" xfId="0" applyNumberFormat="1" applyFont="1" applyBorder="1" applyAlignment="1">
      <alignment horizontal="right"/>
    </xf>
    <xf numFmtId="0" fontId="20" fillId="3" borderId="17" xfId="0" applyFont="1" applyFill="1" applyBorder="1"/>
    <xf numFmtId="0" fontId="21" fillId="3" borderId="17" xfId="0" applyFont="1" applyFill="1" applyBorder="1"/>
    <xf numFmtId="0" fontId="22" fillId="3" borderId="17" xfId="0" applyFont="1" applyFill="1" applyBorder="1"/>
    <xf numFmtId="2" fontId="20" fillId="3" borderId="17" xfId="0" applyNumberFormat="1" applyFont="1" applyFill="1" applyBorder="1" applyAlignment="1">
      <alignment horizontal="right"/>
    </xf>
    <xf numFmtId="2" fontId="20" fillId="3" borderId="8" xfId="0" applyNumberFormat="1" applyFont="1" applyFill="1" applyBorder="1" applyAlignment="1">
      <alignment horizontal="right"/>
    </xf>
    <xf numFmtId="0" fontId="15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2" fontId="23" fillId="0" borderId="0" xfId="0" applyNumberFormat="1" applyFont="1" applyBorder="1" applyAlignment="1">
      <alignment horizontal="right"/>
    </xf>
    <xf numFmtId="0" fontId="15" fillId="3" borderId="18" xfId="0" applyFont="1" applyFill="1" applyBorder="1"/>
    <xf numFmtId="164" fontId="24" fillId="3" borderId="19" xfId="0" applyNumberFormat="1" applyFont="1" applyFill="1" applyBorder="1"/>
    <xf numFmtId="0" fontId="21" fillId="3" borderId="19" xfId="0" applyFont="1" applyFill="1" applyBorder="1"/>
    <xf numFmtId="0" fontId="22" fillId="3" borderId="19" xfId="0" applyFont="1" applyFill="1" applyBorder="1"/>
    <xf numFmtId="2" fontId="15" fillId="3" borderId="19" xfId="0" applyNumberFormat="1" applyFont="1" applyFill="1" applyBorder="1"/>
    <xf numFmtId="2" fontId="15" fillId="3" borderId="19" xfId="0" applyNumberFormat="1" applyFont="1" applyFill="1" applyBorder="1" applyAlignment="1">
      <alignment horizontal="right"/>
    </xf>
    <xf numFmtId="2" fontId="15" fillId="3" borderId="20" xfId="0" applyNumberFormat="1" applyFont="1" applyFill="1" applyBorder="1" applyAlignment="1">
      <alignment horizontal="right"/>
    </xf>
    <xf numFmtId="0" fontId="2" fillId="0" borderId="0" xfId="0" applyFont="1" applyBorder="1"/>
    <xf numFmtId="0" fontId="25" fillId="0" borderId="0" xfId="0" applyFont="1" applyBorder="1"/>
    <xf numFmtId="0" fontId="2" fillId="0" borderId="0" xfId="0" applyFont="1" applyBorder="1" applyAlignment="1">
      <alignment horizontal="left"/>
    </xf>
    <xf numFmtId="2" fontId="25" fillId="0" borderId="0" xfId="0" applyNumberFormat="1" applyFont="1" applyBorder="1" applyAlignment="1">
      <alignment horizontal="right"/>
    </xf>
    <xf numFmtId="0" fontId="26" fillId="0" borderId="0" xfId="0" applyFont="1" applyBorder="1" applyAlignment="1">
      <alignment horizontal="left"/>
    </xf>
    <xf numFmtId="0" fontId="2" fillId="0" borderId="0" xfId="0" applyFont="1" applyAlignment="1"/>
    <xf numFmtId="0" fontId="26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1" ySplit="10"/>
    </sheetView>
  </sheetViews>
  <sheetFormatPr defaultRowHeight="12.75"/>
  <cols>
    <col min="1" max="1" width="0.9999999" style="2" customWidth="1"/>
    <col min="2" max="2" width="5.86" style="2" customWidth="1"/>
    <col min="3" max="3" width="7" style="2" customWidth="1"/>
    <col min="4" max="4" width="10.29" style="2" customWidth="1"/>
    <col min="5" max="5" width="17" style="2" customWidth="1"/>
    <col min="6" max="6" width="11.29" style="2" customWidth="1"/>
    <col min="7" max="7" width="6.57" style="2" customWidth="1"/>
    <col min="8" max="8" width="8.29" style="2" customWidth="1"/>
    <col min="9" max="9" width="12.57" style="2" customWidth="1"/>
    <col min="10" max="10" width="7.71" style="2" customWidth="1"/>
    <col min="11" max="11" width="8.71" style="2" customWidth="1"/>
    <col min="12" max="12" width="10.29" style="2" customWidth="1"/>
    <col min="13" max="13" width="7.71" style="2" customWidth="1"/>
    <col min="14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ht="13.5" customHeight="1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="1" customFormat="1" ht="15.75" customHeight="1">
      <c r="B4" s="6" t="s">
        <v>1</v>
      </c>
      <c r="D4" s="7" t="str">
        <f>CONCATENATE("з "&amp;"01.07.2016"," по "&amp;"30.09.2016")</f>
        <v>з 01.07.2016 по 30.09.2016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</row>
    <row r="5" s="1" customFormat="1" ht="15.75" customHeight="1">
      <c r="B5" s="9" t="s">
        <v>2</v>
      </c>
      <c r="C5" s="10"/>
      <c r="D5" s="11" t="s">
        <v>3</v>
      </c>
      <c r="E5" s="11"/>
      <c r="F5" s="8"/>
      <c r="G5" s="8"/>
      <c r="H5" s="8"/>
      <c r="I5" s="8"/>
      <c r="J5" s="8"/>
      <c r="K5" s="8"/>
      <c r="L5" s="8"/>
      <c r="M5" s="8"/>
      <c r="N5" s="8"/>
      <c r="O5" s="8"/>
    </row>
    <row r="6" s="1" customFormat="1" ht="15.75" customHeight="1">
      <c r="B6" s="6" t="s">
        <v>4</v>
      </c>
      <c r="D6" s="7" t="s">
        <v>3</v>
      </c>
      <c r="E6" s="7"/>
    </row>
    <row r="7" s="1" customFormat="1" ht="15.75" customHeight="1">
      <c r="B7" s="6" t="s">
        <v>5</v>
      </c>
      <c r="C7" s="12"/>
      <c r="D7" s="7" t="s">
        <v>3</v>
      </c>
      <c r="E7" s="7"/>
      <c r="F7" s="12"/>
      <c r="G7" s="13"/>
      <c r="H7" s="13"/>
    </row>
    <row r="8" ht="7.5" customHeight="1"/>
    <row r="9" ht="17.25" customHeight="1">
      <c r="B9" s="14" t="s">
        <v>6</v>
      </c>
      <c r="C9" s="15"/>
      <c r="D9" s="15"/>
      <c r="E9" s="15"/>
      <c r="F9" s="16"/>
      <c r="G9" s="17" t="s">
        <v>7</v>
      </c>
      <c r="H9" s="14" t="s">
        <v>8</v>
      </c>
      <c r="I9" s="15"/>
      <c r="J9" s="16"/>
      <c r="K9" s="18" t="s">
        <v>9</v>
      </c>
      <c r="L9" s="19"/>
      <c r="M9" s="17"/>
    </row>
    <row r="10" ht="21" customHeight="1">
      <c r="B10" s="20" t="s">
        <v>10</v>
      </c>
      <c r="C10" s="20" t="s">
        <v>11</v>
      </c>
      <c r="D10" s="20" t="s">
        <v>12</v>
      </c>
      <c r="E10" s="20" t="s">
        <v>13</v>
      </c>
      <c r="F10" s="20"/>
      <c r="G10" s="21"/>
      <c r="H10" s="22" t="s">
        <v>14</v>
      </c>
      <c r="I10" s="22" t="s">
        <v>15</v>
      </c>
      <c r="J10" s="21" t="s">
        <v>16</v>
      </c>
      <c r="K10" s="20" t="s">
        <v>14</v>
      </c>
      <c r="L10" s="20" t="s">
        <v>15</v>
      </c>
      <c r="M10" s="20" t="s">
        <v>16</v>
      </c>
    </row>
    <row r="11" ht="12.7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5"/>
    </row>
    <row r="12" ht="12.75" customHeight="1">
      <c r="B12" s="26" t="s">
        <v>17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/>
    </row>
    <row r="13" ht="12.75" customHeight="1">
      <c r="B13" s="29" t="s">
        <v>18</v>
      </c>
      <c r="C13" s="30" t="s">
        <v>19</v>
      </c>
      <c r="D13" s="31">
        <v>42611.698744872687</v>
      </c>
      <c r="E13" s="32" t="s">
        <v>20</v>
      </c>
      <c r="F13" s="33"/>
      <c r="G13" s="34" t="s">
        <v>21</v>
      </c>
      <c r="H13" s="35">
        <v>1000</v>
      </c>
      <c r="I13" s="36">
        <v>5000</v>
      </c>
      <c r="J13" s="37">
        <f>IF(H13&gt;0,I13/H13," ")</f>
        <v>5</v>
      </c>
      <c r="K13" s="35">
        <v>500</v>
      </c>
      <c r="L13" s="36">
        <v>2500</v>
      </c>
      <c r="M13" s="38">
        <f>IF(K13&gt;0,L13/K13," ")</f>
        <v>5</v>
      </c>
    </row>
    <row r="14" ht="12.75" customHeight="1">
      <c r="B14" s="39"/>
      <c r="C14" s="39" t="s">
        <v>22</v>
      </c>
      <c r="D14" s="39"/>
      <c r="E14" s="40"/>
      <c r="F14" s="40"/>
      <c r="G14" s="41"/>
      <c r="H14" s="42"/>
      <c r="I14" s="42">
        <f>SUM(I13)</f>
        <v>5000</v>
      </c>
      <c r="J14" s="42"/>
      <c r="K14" s="42"/>
      <c r="L14" s="42">
        <f>SUM(L13)</f>
        <v>2500</v>
      </c>
      <c r="M14" s="43"/>
    </row>
    <row r="15" ht="12.7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5"/>
    </row>
    <row r="16" ht="12.75" customHeight="1">
      <c r="B16" s="26" t="s">
        <v>23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8"/>
    </row>
    <row r="17" ht="12.75" customHeight="1">
      <c r="B17" s="29" t="s">
        <v>18</v>
      </c>
      <c r="C17" s="30" t="s">
        <v>24</v>
      </c>
      <c r="D17" s="31">
        <v>42552.9921412037</v>
      </c>
      <c r="E17" s="32" t="s">
        <v>25</v>
      </c>
      <c r="F17" s="33"/>
      <c r="G17" s="34" t="s">
        <v>26</v>
      </c>
      <c r="H17" s="35">
        <v>10</v>
      </c>
      <c r="I17" s="36">
        <v>250</v>
      </c>
      <c r="J17" s="37">
        <f>IF(H17&gt;0,I17/H17," ")</f>
        <v>25</v>
      </c>
      <c r="K17" s="35"/>
      <c r="L17" s="36"/>
      <c r="M17" s="38" t="str">
        <f>IF(K17&gt;0,L17/K17," ")</f>
        <v xml:space="preserve"> </v>
      </c>
    </row>
    <row r="18" ht="12.75" customHeight="1">
      <c r="B18" s="29" t="s">
        <v>18</v>
      </c>
      <c r="C18" s="30" t="s">
        <v>24</v>
      </c>
      <c r="D18" s="31">
        <v>42552.9921412037</v>
      </c>
      <c r="E18" s="32" t="s">
        <v>25</v>
      </c>
      <c r="F18" s="33"/>
      <c r="G18" s="34" t="s">
        <v>26</v>
      </c>
      <c r="H18" s="35">
        <v>20</v>
      </c>
      <c r="I18" s="36">
        <v>700</v>
      </c>
      <c r="J18" s="37">
        <f>IF(H18&gt;0,I18/H18," ")</f>
        <v>35</v>
      </c>
      <c r="K18" s="35"/>
      <c r="L18" s="36"/>
      <c r="M18" s="38" t="str">
        <f>IF(K18&gt;0,L18/K18," ")</f>
        <v xml:space="preserve"> </v>
      </c>
    </row>
    <row r="19" ht="12.75" customHeight="1">
      <c r="B19" s="39"/>
      <c r="C19" s="39" t="s">
        <v>22</v>
      </c>
      <c r="D19" s="39"/>
      <c r="E19" s="40"/>
      <c r="F19" s="40"/>
      <c r="G19" s="41"/>
      <c r="H19" s="42"/>
      <c r="I19" s="42">
        <f>SUM(I17:I18)</f>
        <v>950</v>
      </c>
      <c r="J19" s="42"/>
      <c r="K19" s="42"/>
      <c r="L19" s="42">
        <f>SUM(L17:L18)</f>
        <v>0</v>
      </c>
      <c r="M19" s="43"/>
    </row>
    <row r="20" ht="12.7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</row>
    <row r="21" ht="12.75" customHeight="1">
      <c r="B21" s="26" t="s">
        <v>27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8"/>
    </row>
    <row r="22" ht="12.75" customHeight="1">
      <c r="B22" s="29" t="s">
        <v>18</v>
      </c>
      <c r="C22" s="30" t="s">
        <v>28</v>
      </c>
      <c r="D22" s="31">
        <v>42553.993414351848</v>
      </c>
      <c r="E22" s="32" t="s">
        <v>25</v>
      </c>
      <c r="F22" s="33"/>
      <c r="G22" s="34" t="s">
        <v>26</v>
      </c>
      <c r="H22" s="35">
        <v>50</v>
      </c>
      <c r="I22" s="36">
        <v>900</v>
      </c>
      <c r="J22" s="37">
        <f>IF(H22&gt;0,I22/H22," ")</f>
        <v>18</v>
      </c>
      <c r="K22" s="35"/>
      <c r="L22" s="36"/>
      <c r="M22" s="38" t="str">
        <f>IF(K22&gt;0,L22/K22," ")</f>
        <v xml:space="preserve"> </v>
      </c>
    </row>
    <row r="23" ht="12.75" customHeight="1">
      <c r="B23" s="29" t="s">
        <v>18</v>
      </c>
      <c r="C23" s="30" t="s">
        <v>28</v>
      </c>
      <c r="D23" s="31">
        <v>42553.993414351848</v>
      </c>
      <c r="E23" s="32" t="s">
        <v>25</v>
      </c>
      <c r="F23" s="33"/>
      <c r="G23" s="34" t="s">
        <v>26</v>
      </c>
      <c r="H23" s="35">
        <v>5</v>
      </c>
      <c r="I23" s="36">
        <v>90</v>
      </c>
      <c r="J23" s="37">
        <f>IF(H23&gt;0,I23/H23," ")</f>
        <v>18</v>
      </c>
      <c r="K23" s="35"/>
      <c r="L23" s="36"/>
      <c r="M23" s="38" t="str">
        <f>IF(K23&gt;0,L23/K23," ")</f>
        <v xml:space="preserve"> </v>
      </c>
    </row>
    <row r="24" ht="12.75" customHeight="1">
      <c r="B24" s="39"/>
      <c r="C24" s="39" t="s">
        <v>22</v>
      </c>
      <c r="D24" s="39"/>
      <c r="E24" s="40"/>
      <c r="F24" s="40"/>
      <c r="G24" s="41"/>
      <c r="H24" s="42"/>
      <c r="I24" s="42">
        <f>SUM(I22:I23)</f>
        <v>990</v>
      </c>
      <c r="J24" s="42"/>
      <c r="K24" s="42"/>
      <c r="L24" s="42">
        <f>SUM(L22:L23)</f>
        <v>0</v>
      </c>
      <c r="M24" s="43"/>
    </row>
    <row r="25" ht="12.7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5"/>
    </row>
    <row r="26" ht="12.75" customHeight="1">
      <c r="B26" s="26" t="s">
        <v>29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8"/>
    </row>
    <row r="27" ht="12.75" customHeight="1">
      <c r="B27" s="29" t="s">
        <v>18</v>
      </c>
      <c r="C27" s="30" t="s">
        <v>30</v>
      </c>
      <c r="D27" s="31">
        <v>42552.559449803237</v>
      </c>
      <c r="E27" s="32" t="s">
        <v>20</v>
      </c>
      <c r="F27" s="33"/>
      <c r="G27" s="34" t="s">
        <v>21</v>
      </c>
      <c r="H27" s="35">
        <v>1</v>
      </c>
      <c r="I27" s="36">
        <v>1</v>
      </c>
      <c r="J27" s="37">
        <f>IF(H27&gt;0,I27/H27," ")</f>
        <v>1</v>
      </c>
      <c r="K27" s="35"/>
      <c r="L27" s="36"/>
      <c r="M27" s="38" t="str">
        <f>IF(K27&gt;0,L27/K27," ")</f>
        <v xml:space="preserve"> </v>
      </c>
    </row>
    <row r="28" ht="12.75" customHeight="1">
      <c r="B28" s="29" t="s">
        <v>18</v>
      </c>
      <c r="C28" s="30" t="s">
        <v>30</v>
      </c>
      <c r="D28" s="31">
        <v>42552.559449803237</v>
      </c>
      <c r="E28" s="32" t="s">
        <v>31</v>
      </c>
      <c r="F28" s="33"/>
      <c r="G28" s="34" t="s">
        <v>21</v>
      </c>
      <c r="H28" s="35">
        <v>1</v>
      </c>
      <c r="I28" s="36">
        <v>10</v>
      </c>
      <c r="J28" s="37">
        <f>IF(H28&gt;0,I28/H28," ")</f>
        <v>10</v>
      </c>
      <c r="K28" s="35"/>
      <c r="L28" s="36"/>
      <c r="M28" s="38" t="str">
        <f>IF(K28&gt;0,L28/K28," ")</f>
        <v xml:space="preserve"> </v>
      </c>
    </row>
    <row r="29" ht="12.75" customHeight="1">
      <c r="B29" s="29" t="s">
        <v>18</v>
      </c>
      <c r="C29" s="30" t="s">
        <v>30</v>
      </c>
      <c r="D29" s="31">
        <v>42552.559449803237</v>
      </c>
      <c r="E29" s="32" t="s">
        <v>32</v>
      </c>
      <c r="F29" s="33"/>
      <c r="G29" s="34" t="s">
        <v>21</v>
      </c>
      <c r="H29" s="35">
        <v>1</v>
      </c>
      <c r="I29" s="36">
        <v>1</v>
      </c>
      <c r="J29" s="37">
        <f>IF(H29&gt;0,I29/H29," ")</f>
        <v>1</v>
      </c>
      <c r="K29" s="35"/>
      <c r="L29" s="36"/>
      <c r="M29" s="38" t="str">
        <f>IF(K29&gt;0,L29/K29," ")</f>
        <v xml:space="preserve"> </v>
      </c>
    </row>
    <row r="30" ht="12.75" customHeight="1">
      <c r="B30" s="29" t="s">
        <v>18</v>
      </c>
      <c r="C30" s="30" t="s">
        <v>30</v>
      </c>
      <c r="D30" s="31">
        <v>42552.559449803237</v>
      </c>
      <c r="E30" s="32" t="s">
        <v>33</v>
      </c>
      <c r="F30" s="33"/>
      <c r="G30" s="34" t="s">
        <v>21</v>
      </c>
      <c r="H30" s="35">
        <v>1</v>
      </c>
      <c r="I30" s="36">
        <v>0</v>
      </c>
      <c r="J30" s="37">
        <f>IF(H30&gt;0,I30/H30," ")</f>
        <v>0</v>
      </c>
      <c r="K30" s="35"/>
      <c r="L30" s="36"/>
      <c r="M30" s="38" t="str">
        <f>IF(K30&gt;0,L30/K30," ")</f>
        <v xml:space="preserve"> </v>
      </c>
    </row>
    <row r="31" ht="12.75" customHeight="1">
      <c r="B31" s="29" t="s">
        <v>18</v>
      </c>
      <c r="C31" s="30" t="s">
        <v>30</v>
      </c>
      <c r="D31" s="31">
        <v>42552.559449803237</v>
      </c>
      <c r="E31" s="32" t="s">
        <v>34</v>
      </c>
      <c r="F31" s="33"/>
      <c r="G31" s="34" t="s">
        <v>21</v>
      </c>
      <c r="H31" s="35">
        <v>1</v>
      </c>
      <c r="I31" s="36">
        <v>10</v>
      </c>
      <c r="J31" s="37">
        <f>IF(H31&gt;0,I31/H31," ")</f>
        <v>10</v>
      </c>
      <c r="K31" s="35"/>
      <c r="L31" s="36"/>
      <c r="M31" s="38" t="str">
        <f>IF(K31&gt;0,L31/K31," ")</f>
        <v xml:space="preserve"> </v>
      </c>
    </row>
    <row r="32" ht="12.75" customHeight="1">
      <c r="B32" s="29" t="s">
        <v>18</v>
      </c>
      <c r="C32" s="30" t="s">
        <v>30</v>
      </c>
      <c r="D32" s="31">
        <v>42552.559449803237</v>
      </c>
      <c r="E32" s="32" t="s">
        <v>35</v>
      </c>
      <c r="F32" s="33"/>
      <c r="G32" s="34" t="s">
        <v>21</v>
      </c>
      <c r="H32" s="35">
        <v>1</v>
      </c>
      <c r="I32" s="36">
        <v>10</v>
      </c>
      <c r="J32" s="37">
        <f>IF(H32&gt;0,I32/H32," ")</f>
        <v>10</v>
      </c>
      <c r="K32" s="35"/>
      <c r="L32" s="36"/>
      <c r="M32" s="38" t="str">
        <f>IF(K32&gt;0,L32/K32," ")</f>
        <v xml:space="preserve"> </v>
      </c>
    </row>
    <row r="33" ht="12.75" customHeight="1">
      <c r="B33" s="29" t="s">
        <v>18</v>
      </c>
      <c r="C33" s="30" t="s">
        <v>30</v>
      </c>
      <c r="D33" s="31">
        <v>42552.559449803237</v>
      </c>
      <c r="E33" s="32" t="s">
        <v>36</v>
      </c>
      <c r="F33" s="33"/>
      <c r="G33" s="34" t="s">
        <v>21</v>
      </c>
      <c r="H33" s="35">
        <v>1</v>
      </c>
      <c r="I33" s="36">
        <v>1</v>
      </c>
      <c r="J33" s="37">
        <f>IF(H33&gt;0,I33/H33," ")</f>
        <v>1</v>
      </c>
      <c r="K33" s="35"/>
      <c r="L33" s="36"/>
      <c r="M33" s="38" t="str">
        <f>IF(K33&gt;0,L33/K33," ")</f>
        <v xml:space="preserve"> </v>
      </c>
    </row>
    <row r="34" ht="12.75" customHeight="1">
      <c r="B34" s="29" t="s">
        <v>18</v>
      </c>
      <c r="C34" s="30" t="s">
        <v>30</v>
      </c>
      <c r="D34" s="31">
        <v>42552.559449803237</v>
      </c>
      <c r="E34" s="32" t="s">
        <v>37</v>
      </c>
      <c r="F34" s="33"/>
      <c r="G34" s="34" t="s">
        <v>21</v>
      </c>
      <c r="H34" s="35">
        <v>1</v>
      </c>
      <c r="I34" s="36">
        <v>1</v>
      </c>
      <c r="J34" s="37">
        <f>IF(H34&gt;0,I34/H34," ")</f>
        <v>1</v>
      </c>
      <c r="K34" s="35"/>
      <c r="L34" s="36"/>
      <c r="M34" s="38" t="str">
        <f>IF(K34&gt;0,L34/K34," ")</f>
        <v xml:space="preserve"> </v>
      </c>
    </row>
    <row r="35" ht="12.75" customHeight="1">
      <c r="B35" s="29" t="s">
        <v>18</v>
      </c>
      <c r="C35" s="30" t="s">
        <v>30</v>
      </c>
      <c r="D35" s="31">
        <v>42552.559449803237</v>
      </c>
      <c r="E35" s="32" t="s">
        <v>38</v>
      </c>
      <c r="F35" s="33"/>
      <c r="G35" s="34" t="s">
        <v>21</v>
      </c>
      <c r="H35" s="35">
        <v>1</v>
      </c>
      <c r="I35" s="36">
        <v>1</v>
      </c>
      <c r="J35" s="37">
        <f>IF(H35&gt;0,I35/H35," ")</f>
        <v>1</v>
      </c>
      <c r="K35" s="35"/>
      <c r="L35" s="36"/>
      <c r="M35" s="38" t="str">
        <f>IF(K35&gt;0,L35/K35," ")</f>
        <v xml:space="preserve"> </v>
      </c>
    </row>
    <row r="36" ht="12.75" customHeight="1">
      <c r="B36" s="29" t="s">
        <v>18</v>
      </c>
      <c r="C36" s="30" t="s">
        <v>30</v>
      </c>
      <c r="D36" s="31">
        <v>42552.559449803237</v>
      </c>
      <c r="E36" s="32" t="s">
        <v>39</v>
      </c>
      <c r="F36" s="33"/>
      <c r="G36" s="34" t="s">
        <v>21</v>
      </c>
      <c r="H36" s="35">
        <v>1</v>
      </c>
      <c r="I36" s="36">
        <v>1</v>
      </c>
      <c r="J36" s="37">
        <f>IF(H36&gt;0,I36/H36," ")</f>
        <v>1</v>
      </c>
      <c r="K36" s="35"/>
      <c r="L36" s="36"/>
      <c r="M36" s="38" t="str">
        <f>IF(K36&gt;0,L36/K36," ")</f>
        <v xml:space="preserve"> </v>
      </c>
    </row>
    <row r="37" ht="12.75" customHeight="1">
      <c r="B37" s="29" t="s">
        <v>18</v>
      </c>
      <c r="C37" s="30" t="s">
        <v>30</v>
      </c>
      <c r="D37" s="31">
        <v>42552.559449803237</v>
      </c>
      <c r="E37" s="32" t="s">
        <v>40</v>
      </c>
      <c r="F37" s="33"/>
      <c r="G37" s="34" t="s">
        <v>21</v>
      </c>
      <c r="H37" s="35">
        <v>1</v>
      </c>
      <c r="I37" s="36">
        <v>1</v>
      </c>
      <c r="J37" s="37">
        <f>IF(H37&gt;0,I37/H37," ")</f>
        <v>1</v>
      </c>
      <c r="K37" s="35"/>
      <c r="L37" s="36"/>
      <c r="M37" s="38" t="str">
        <f>IF(K37&gt;0,L37/K37," ")</f>
        <v xml:space="preserve"> </v>
      </c>
    </row>
    <row r="38" ht="12.75" customHeight="1">
      <c r="B38" s="29" t="s">
        <v>18</v>
      </c>
      <c r="C38" s="30" t="s">
        <v>30</v>
      </c>
      <c r="D38" s="31">
        <v>42552.559449803237</v>
      </c>
      <c r="E38" s="32" t="s">
        <v>41</v>
      </c>
      <c r="F38" s="33"/>
      <c r="G38" s="34" t="s">
        <v>21</v>
      </c>
      <c r="H38" s="35">
        <v>1</v>
      </c>
      <c r="I38" s="36">
        <v>1</v>
      </c>
      <c r="J38" s="37">
        <f>IF(H38&gt;0,I38/H38," ")</f>
        <v>1</v>
      </c>
      <c r="K38" s="35"/>
      <c r="L38" s="36"/>
      <c r="M38" s="38" t="str">
        <f>IF(K38&gt;0,L38/K38," ")</f>
        <v xml:space="preserve"> </v>
      </c>
    </row>
    <row r="39" ht="12.75" customHeight="1">
      <c r="B39" s="29" t="s">
        <v>18</v>
      </c>
      <c r="C39" s="30" t="s">
        <v>30</v>
      </c>
      <c r="D39" s="31">
        <v>42552.559449803237</v>
      </c>
      <c r="E39" s="32" t="s">
        <v>42</v>
      </c>
      <c r="F39" s="33"/>
      <c r="G39" s="34" t="s">
        <v>21</v>
      </c>
      <c r="H39" s="35">
        <v>1</v>
      </c>
      <c r="I39" s="36">
        <v>1</v>
      </c>
      <c r="J39" s="37">
        <f>IF(H39&gt;0,I39/H39," ")</f>
        <v>1</v>
      </c>
      <c r="K39" s="35"/>
      <c r="L39" s="36"/>
      <c r="M39" s="38" t="str">
        <f>IF(K39&gt;0,L39/K39," ")</f>
        <v xml:space="preserve"> </v>
      </c>
    </row>
    <row r="40" ht="12.75" customHeight="1">
      <c r="B40" s="29" t="s">
        <v>18</v>
      </c>
      <c r="C40" s="30" t="s">
        <v>30</v>
      </c>
      <c r="D40" s="31">
        <v>42552.559449803237</v>
      </c>
      <c r="E40" s="32" t="s">
        <v>43</v>
      </c>
      <c r="F40" s="33"/>
      <c r="G40" s="34" t="s">
        <v>21</v>
      </c>
      <c r="H40" s="35">
        <v>1</v>
      </c>
      <c r="I40" s="36">
        <v>1</v>
      </c>
      <c r="J40" s="37">
        <f>IF(H40&gt;0,I40/H40," ")</f>
        <v>1</v>
      </c>
      <c r="K40" s="35"/>
      <c r="L40" s="36"/>
      <c r="M40" s="38" t="str">
        <f>IF(K40&gt;0,L40/K40," ")</f>
        <v xml:space="preserve"> </v>
      </c>
    </row>
    <row r="41" ht="12.75" customHeight="1">
      <c r="B41" s="29" t="s">
        <v>18</v>
      </c>
      <c r="C41" s="30" t="s">
        <v>30</v>
      </c>
      <c r="D41" s="31">
        <v>42552.559449803237</v>
      </c>
      <c r="E41" s="32" t="s">
        <v>44</v>
      </c>
      <c r="F41" s="33"/>
      <c r="G41" s="34" t="s">
        <v>21</v>
      </c>
      <c r="H41" s="35">
        <v>1</v>
      </c>
      <c r="I41" s="36">
        <v>1</v>
      </c>
      <c r="J41" s="37">
        <f>IF(H41&gt;0,I41/H41," ")</f>
        <v>1</v>
      </c>
      <c r="K41" s="35"/>
      <c r="L41" s="36"/>
      <c r="M41" s="38" t="str">
        <f>IF(K41&gt;0,L41/K41," ")</f>
        <v xml:space="preserve"> </v>
      </c>
    </row>
    <row r="42" ht="12.75" customHeight="1">
      <c r="B42" s="29" t="s">
        <v>18</v>
      </c>
      <c r="C42" s="30" t="s">
        <v>30</v>
      </c>
      <c r="D42" s="31">
        <v>42552.559449803237</v>
      </c>
      <c r="E42" s="32" t="s">
        <v>45</v>
      </c>
      <c r="F42" s="33"/>
      <c r="G42" s="34" t="s">
        <v>21</v>
      </c>
      <c r="H42" s="35">
        <v>1</v>
      </c>
      <c r="I42" s="36">
        <v>1</v>
      </c>
      <c r="J42" s="37">
        <f>IF(H42&gt;0,I42/H42," ")</f>
        <v>1</v>
      </c>
      <c r="K42" s="35"/>
      <c r="L42" s="36"/>
      <c r="M42" s="38" t="str">
        <f>IF(K42&gt;0,L42/K42," ")</f>
        <v xml:space="preserve"> </v>
      </c>
    </row>
    <row r="43" ht="12.75" customHeight="1">
      <c r="B43" s="29" t="s">
        <v>18</v>
      </c>
      <c r="C43" s="30" t="s">
        <v>30</v>
      </c>
      <c r="D43" s="31">
        <v>42552.559449803237</v>
      </c>
      <c r="E43" s="32" t="s">
        <v>46</v>
      </c>
      <c r="F43" s="33"/>
      <c r="G43" s="34" t="s">
        <v>21</v>
      </c>
      <c r="H43" s="35">
        <v>1</v>
      </c>
      <c r="I43" s="36">
        <v>1</v>
      </c>
      <c r="J43" s="37">
        <f>IF(H43&gt;0,I43/H43," ")</f>
        <v>1</v>
      </c>
      <c r="K43" s="35"/>
      <c r="L43" s="36"/>
      <c r="M43" s="38" t="str">
        <f>IF(K43&gt;0,L43/K43," ")</f>
        <v xml:space="preserve"> </v>
      </c>
    </row>
    <row r="44" ht="12.75" customHeight="1">
      <c r="B44" s="29" t="s">
        <v>18</v>
      </c>
      <c r="C44" s="30" t="s">
        <v>30</v>
      </c>
      <c r="D44" s="31">
        <v>42552.559449803237</v>
      </c>
      <c r="E44" s="32" t="s">
        <v>47</v>
      </c>
      <c r="F44" s="33"/>
      <c r="G44" s="34" t="s">
        <v>21</v>
      </c>
      <c r="H44" s="35">
        <v>1</v>
      </c>
      <c r="I44" s="36">
        <v>1</v>
      </c>
      <c r="J44" s="37">
        <f>IF(H44&gt;0,I44/H44," ")</f>
        <v>1</v>
      </c>
      <c r="K44" s="35"/>
      <c r="L44" s="36"/>
      <c r="M44" s="38" t="str">
        <f>IF(K44&gt;0,L44/K44," ")</f>
        <v xml:space="preserve"> </v>
      </c>
    </row>
    <row r="45" ht="12.75" customHeight="1">
      <c r="B45" s="29" t="s">
        <v>18</v>
      </c>
      <c r="C45" s="30" t="s">
        <v>30</v>
      </c>
      <c r="D45" s="31">
        <v>42552.559449803237</v>
      </c>
      <c r="E45" s="32" t="s">
        <v>48</v>
      </c>
      <c r="F45" s="33"/>
      <c r="G45" s="34" t="s">
        <v>21</v>
      </c>
      <c r="H45" s="35">
        <v>1</v>
      </c>
      <c r="I45" s="36">
        <v>1</v>
      </c>
      <c r="J45" s="37">
        <f>IF(H45&gt;0,I45/H45," ")</f>
        <v>1</v>
      </c>
      <c r="K45" s="35"/>
      <c r="L45" s="36"/>
      <c r="M45" s="38" t="str">
        <f>IF(K45&gt;0,L45/K45," ")</f>
        <v xml:space="preserve"> </v>
      </c>
    </row>
    <row r="46" ht="12.75" customHeight="1">
      <c r="B46" s="29" t="s">
        <v>18</v>
      </c>
      <c r="C46" s="30" t="s">
        <v>30</v>
      </c>
      <c r="D46" s="31">
        <v>42552.559449803237</v>
      </c>
      <c r="E46" s="32" t="s">
        <v>49</v>
      </c>
      <c r="F46" s="33"/>
      <c r="G46" s="34" t="s">
        <v>21</v>
      </c>
      <c r="H46" s="35">
        <v>1</v>
      </c>
      <c r="I46" s="36">
        <v>1</v>
      </c>
      <c r="J46" s="37">
        <f>IF(H46&gt;0,I46/H46," ")</f>
        <v>1</v>
      </c>
      <c r="K46" s="35"/>
      <c r="L46" s="36"/>
      <c r="M46" s="38" t="str">
        <f>IF(K46&gt;0,L46/K46," ")</f>
        <v xml:space="preserve"> </v>
      </c>
    </row>
    <row r="47" ht="12.75" customHeight="1">
      <c r="B47" s="29" t="s">
        <v>18</v>
      </c>
      <c r="C47" s="30" t="s">
        <v>30</v>
      </c>
      <c r="D47" s="31">
        <v>42552.559449803237</v>
      </c>
      <c r="E47" s="32" t="s">
        <v>50</v>
      </c>
      <c r="F47" s="33"/>
      <c r="G47" s="34" t="s">
        <v>21</v>
      </c>
      <c r="H47" s="35">
        <v>1</v>
      </c>
      <c r="I47" s="36">
        <v>1</v>
      </c>
      <c r="J47" s="37">
        <f>IF(H47&gt;0,I47/H47," ")</f>
        <v>1</v>
      </c>
      <c r="K47" s="35"/>
      <c r="L47" s="36"/>
      <c r="M47" s="38" t="str">
        <f>IF(K47&gt;0,L47/K47," ")</f>
        <v xml:space="preserve"> </v>
      </c>
    </row>
    <row r="48" ht="12.75" customHeight="1">
      <c r="B48" s="29" t="s">
        <v>18</v>
      </c>
      <c r="C48" s="30" t="s">
        <v>30</v>
      </c>
      <c r="D48" s="31">
        <v>42552.559449803237</v>
      </c>
      <c r="E48" s="32" t="s">
        <v>51</v>
      </c>
      <c r="F48" s="33"/>
      <c r="G48" s="34" t="s">
        <v>21</v>
      </c>
      <c r="H48" s="35">
        <v>1</v>
      </c>
      <c r="I48" s="36">
        <v>1</v>
      </c>
      <c r="J48" s="37">
        <f>IF(H48&gt;0,I48/H48," ")</f>
        <v>1</v>
      </c>
      <c r="K48" s="35"/>
      <c r="L48" s="36"/>
      <c r="M48" s="38" t="str">
        <f>IF(K48&gt;0,L48/K48," ")</f>
        <v xml:space="preserve"> </v>
      </c>
    </row>
    <row r="49" ht="12.75" customHeight="1">
      <c r="B49" s="29" t="s">
        <v>18</v>
      </c>
      <c r="C49" s="30" t="s">
        <v>30</v>
      </c>
      <c r="D49" s="31">
        <v>42552.559449803237</v>
      </c>
      <c r="E49" s="32" t="s">
        <v>52</v>
      </c>
      <c r="F49" s="33"/>
      <c r="G49" s="34" t="s">
        <v>21</v>
      </c>
      <c r="H49" s="35">
        <v>1</v>
      </c>
      <c r="I49" s="36">
        <v>1</v>
      </c>
      <c r="J49" s="37">
        <f>IF(H49&gt;0,I49/H49," ")</f>
        <v>1</v>
      </c>
      <c r="K49" s="35"/>
      <c r="L49" s="36"/>
      <c r="M49" s="38" t="str">
        <f>IF(K49&gt;0,L49/K49," ")</f>
        <v xml:space="preserve"> </v>
      </c>
    </row>
    <row r="50" ht="12.75" customHeight="1">
      <c r="B50" s="29" t="s">
        <v>18</v>
      </c>
      <c r="C50" s="30" t="s">
        <v>30</v>
      </c>
      <c r="D50" s="31">
        <v>42552.559449803237</v>
      </c>
      <c r="E50" s="32" t="s">
        <v>53</v>
      </c>
      <c r="F50" s="33"/>
      <c r="G50" s="34" t="s">
        <v>21</v>
      </c>
      <c r="H50" s="35">
        <v>1</v>
      </c>
      <c r="I50" s="36">
        <v>1</v>
      </c>
      <c r="J50" s="37">
        <f>IF(H50&gt;0,I50/H50," ")</f>
        <v>1</v>
      </c>
      <c r="K50" s="35"/>
      <c r="L50" s="36"/>
      <c r="M50" s="38" t="str">
        <f>IF(K50&gt;0,L50/K50," ")</f>
        <v xml:space="preserve"> </v>
      </c>
    </row>
    <row r="51" ht="12.75" customHeight="1">
      <c r="B51" s="29" t="s">
        <v>18</v>
      </c>
      <c r="C51" s="30" t="s">
        <v>30</v>
      </c>
      <c r="D51" s="31">
        <v>42552.559449803237</v>
      </c>
      <c r="E51" s="32" t="s">
        <v>54</v>
      </c>
      <c r="F51" s="33"/>
      <c r="G51" s="34" t="s">
        <v>21</v>
      </c>
      <c r="H51" s="35">
        <v>1</v>
      </c>
      <c r="I51" s="36">
        <v>1</v>
      </c>
      <c r="J51" s="37">
        <f>IF(H51&gt;0,I51/H51," ")</f>
        <v>1</v>
      </c>
      <c r="K51" s="35"/>
      <c r="L51" s="36"/>
      <c r="M51" s="38" t="str">
        <f>IF(K51&gt;0,L51/K51," ")</f>
        <v xml:space="preserve"> </v>
      </c>
    </row>
    <row r="52" ht="12.75" customHeight="1">
      <c r="B52" s="29" t="s">
        <v>18</v>
      </c>
      <c r="C52" s="30" t="s">
        <v>30</v>
      </c>
      <c r="D52" s="31">
        <v>42552.559449803237</v>
      </c>
      <c r="E52" s="32" t="s">
        <v>55</v>
      </c>
      <c r="F52" s="33"/>
      <c r="G52" s="34" t="s">
        <v>21</v>
      </c>
      <c r="H52" s="35">
        <v>1</v>
      </c>
      <c r="I52" s="36">
        <v>1</v>
      </c>
      <c r="J52" s="37">
        <f>IF(H52&gt;0,I52/H52," ")</f>
        <v>1</v>
      </c>
      <c r="K52" s="35"/>
      <c r="L52" s="36"/>
      <c r="M52" s="38" t="str">
        <f>IF(K52&gt;0,L52/K52," ")</f>
        <v xml:space="preserve"> </v>
      </c>
    </row>
    <row r="53" ht="12.75" customHeight="1">
      <c r="B53" s="29" t="s">
        <v>18</v>
      </c>
      <c r="C53" s="30" t="s">
        <v>30</v>
      </c>
      <c r="D53" s="31">
        <v>42552.559449803237</v>
      </c>
      <c r="E53" s="32" t="s">
        <v>56</v>
      </c>
      <c r="F53" s="33"/>
      <c r="G53" s="34" t="s">
        <v>21</v>
      </c>
      <c r="H53" s="35">
        <v>1</v>
      </c>
      <c r="I53" s="36">
        <v>1</v>
      </c>
      <c r="J53" s="37">
        <f>IF(H53&gt;0,I53/H53," ")</f>
        <v>1</v>
      </c>
      <c r="K53" s="35"/>
      <c r="L53" s="36"/>
      <c r="M53" s="38" t="str">
        <f>IF(K53&gt;0,L53/K53," ")</f>
        <v xml:space="preserve"> </v>
      </c>
    </row>
    <row r="54" ht="12.75" customHeight="1">
      <c r="B54" s="29" t="s">
        <v>18</v>
      </c>
      <c r="C54" s="30" t="s">
        <v>30</v>
      </c>
      <c r="D54" s="31">
        <v>42552.559449803237</v>
      </c>
      <c r="E54" s="32" t="s">
        <v>57</v>
      </c>
      <c r="F54" s="33"/>
      <c r="G54" s="34" t="s">
        <v>21</v>
      </c>
      <c r="H54" s="35">
        <v>1</v>
      </c>
      <c r="I54" s="36">
        <v>1</v>
      </c>
      <c r="J54" s="37">
        <f>IF(H54&gt;0,I54/H54," ")</f>
        <v>1</v>
      </c>
      <c r="K54" s="35"/>
      <c r="L54" s="36"/>
      <c r="M54" s="38" t="str">
        <f>IF(K54&gt;0,L54/K54," ")</f>
        <v xml:space="preserve"> </v>
      </c>
    </row>
    <row r="55" ht="12.75" customHeight="1">
      <c r="B55" s="29" t="s">
        <v>18</v>
      </c>
      <c r="C55" s="30" t="s">
        <v>30</v>
      </c>
      <c r="D55" s="31">
        <v>42552.559449803237</v>
      </c>
      <c r="E55" s="32" t="s">
        <v>58</v>
      </c>
      <c r="F55" s="33"/>
      <c r="G55" s="34" t="s">
        <v>21</v>
      </c>
      <c r="H55" s="35">
        <v>1</v>
      </c>
      <c r="I55" s="36">
        <v>11</v>
      </c>
      <c r="J55" s="37">
        <f>IF(H55&gt;0,I55/H55," ")</f>
        <v>11</v>
      </c>
      <c r="K55" s="35"/>
      <c r="L55" s="36"/>
      <c r="M55" s="38" t="str">
        <f>IF(K55&gt;0,L55/K55," ")</f>
        <v xml:space="preserve"> </v>
      </c>
    </row>
    <row r="56" ht="12.75" customHeight="1">
      <c r="B56" s="29" t="s">
        <v>18</v>
      </c>
      <c r="C56" s="30" t="s">
        <v>30</v>
      </c>
      <c r="D56" s="31">
        <v>42552.559449803237</v>
      </c>
      <c r="E56" s="32" t="s">
        <v>59</v>
      </c>
      <c r="F56" s="33"/>
      <c r="G56" s="34" t="s">
        <v>21</v>
      </c>
      <c r="H56" s="35">
        <v>1</v>
      </c>
      <c r="I56" s="36">
        <v>1</v>
      </c>
      <c r="J56" s="37">
        <f>IF(H56&gt;0,I56/H56," ")</f>
        <v>1</v>
      </c>
      <c r="K56" s="35"/>
      <c r="L56" s="36"/>
      <c r="M56" s="38" t="str">
        <f>IF(K56&gt;0,L56/K56," ")</f>
        <v xml:space="preserve"> </v>
      </c>
    </row>
    <row r="57" ht="12.75" customHeight="1">
      <c r="B57" s="29" t="s">
        <v>18</v>
      </c>
      <c r="C57" s="30" t="s">
        <v>30</v>
      </c>
      <c r="D57" s="31">
        <v>42552.559449803237</v>
      </c>
      <c r="E57" s="32" t="s">
        <v>60</v>
      </c>
      <c r="F57" s="33"/>
      <c r="G57" s="34" t="s">
        <v>21</v>
      </c>
      <c r="H57" s="35">
        <v>1</v>
      </c>
      <c r="I57" s="36">
        <v>1</v>
      </c>
      <c r="J57" s="37">
        <f>IF(H57&gt;0,I57/H57," ")</f>
        <v>1</v>
      </c>
      <c r="K57" s="35"/>
      <c r="L57" s="36"/>
      <c r="M57" s="38" t="str">
        <f>IF(K57&gt;0,L57/K57," ")</f>
        <v xml:space="preserve"> </v>
      </c>
    </row>
    <row r="58" ht="12.75" customHeight="1">
      <c r="B58" s="29" t="s">
        <v>18</v>
      </c>
      <c r="C58" s="30" t="s">
        <v>30</v>
      </c>
      <c r="D58" s="31">
        <v>42552.559449803237</v>
      </c>
      <c r="E58" s="32" t="s">
        <v>61</v>
      </c>
      <c r="F58" s="33"/>
      <c r="G58" s="34" t="s">
        <v>21</v>
      </c>
      <c r="H58" s="35">
        <v>1</v>
      </c>
      <c r="I58" s="36">
        <v>1</v>
      </c>
      <c r="J58" s="37">
        <f>IF(H58&gt;0,I58/H58," ")</f>
        <v>1</v>
      </c>
      <c r="K58" s="35"/>
      <c r="L58" s="36"/>
      <c r="M58" s="38" t="str">
        <f>IF(K58&gt;0,L58/K58," ")</f>
        <v xml:space="preserve"> </v>
      </c>
    </row>
    <row r="59" ht="12.75" customHeight="1">
      <c r="B59" s="29" t="s">
        <v>18</v>
      </c>
      <c r="C59" s="30" t="s">
        <v>30</v>
      </c>
      <c r="D59" s="31">
        <v>42552.559449803237</v>
      </c>
      <c r="E59" s="32" t="s">
        <v>62</v>
      </c>
      <c r="F59" s="33"/>
      <c r="G59" s="34" t="s">
        <v>21</v>
      </c>
      <c r="H59" s="35">
        <v>1</v>
      </c>
      <c r="I59" s="36">
        <v>1</v>
      </c>
      <c r="J59" s="37">
        <f>IF(H59&gt;0,I59/H59," ")</f>
        <v>1</v>
      </c>
      <c r="K59" s="35"/>
      <c r="L59" s="36"/>
      <c r="M59" s="38" t="str">
        <f>IF(K59&gt;0,L59/K59," ")</f>
        <v xml:space="preserve"> </v>
      </c>
    </row>
    <row r="60" ht="12.75" customHeight="1">
      <c r="B60" s="29" t="s">
        <v>18</v>
      </c>
      <c r="C60" s="30" t="s">
        <v>30</v>
      </c>
      <c r="D60" s="31">
        <v>42552.559449803237</v>
      </c>
      <c r="E60" s="32" t="s">
        <v>63</v>
      </c>
      <c r="F60" s="33"/>
      <c r="G60" s="34" t="s">
        <v>21</v>
      </c>
      <c r="H60" s="35">
        <v>1</v>
      </c>
      <c r="I60" s="36">
        <v>1</v>
      </c>
      <c r="J60" s="37">
        <f>IF(H60&gt;0,I60/H60," ")</f>
        <v>1</v>
      </c>
      <c r="K60" s="35"/>
      <c r="L60" s="36"/>
      <c r="M60" s="38" t="str">
        <f>IF(K60&gt;0,L60/K60," ")</f>
        <v xml:space="preserve"> </v>
      </c>
    </row>
    <row r="61" ht="12.75" customHeight="1">
      <c r="B61" s="29" t="s">
        <v>18</v>
      </c>
      <c r="C61" s="30" t="s">
        <v>30</v>
      </c>
      <c r="D61" s="31">
        <v>42552.559449803237</v>
      </c>
      <c r="E61" s="32" t="s">
        <v>64</v>
      </c>
      <c r="F61" s="33"/>
      <c r="G61" s="34" t="s">
        <v>21</v>
      </c>
      <c r="H61" s="35">
        <v>1</v>
      </c>
      <c r="I61" s="36">
        <v>1</v>
      </c>
      <c r="J61" s="37">
        <f>IF(H61&gt;0,I61/H61," ")</f>
        <v>1</v>
      </c>
      <c r="K61" s="35"/>
      <c r="L61" s="36"/>
      <c r="M61" s="38" t="str">
        <f>IF(K61&gt;0,L61/K61," ")</f>
        <v xml:space="preserve"> </v>
      </c>
    </row>
    <row r="62" ht="12.75" customHeight="1">
      <c r="B62" s="29" t="s">
        <v>18</v>
      </c>
      <c r="C62" s="30" t="s">
        <v>30</v>
      </c>
      <c r="D62" s="31">
        <v>42552.559449803237</v>
      </c>
      <c r="E62" s="32" t="s">
        <v>65</v>
      </c>
      <c r="F62" s="33"/>
      <c r="G62" s="34" t="s">
        <v>21</v>
      </c>
      <c r="H62" s="35">
        <v>1</v>
      </c>
      <c r="I62" s="36">
        <v>1</v>
      </c>
      <c r="J62" s="37">
        <f>IF(H62&gt;0,I62/H62," ")</f>
        <v>1</v>
      </c>
      <c r="K62" s="35"/>
      <c r="L62" s="36"/>
      <c r="M62" s="38" t="str">
        <f>IF(K62&gt;0,L62/K62," ")</f>
        <v xml:space="preserve"> </v>
      </c>
    </row>
    <row r="63" ht="12.75" customHeight="1">
      <c r="B63" s="29" t="s">
        <v>18</v>
      </c>
      <c r="C63" s="30" t="s">
        <v>30</v>
      </c>
      <c r="D63" s="31">
        <v>42552.559449803237</v>
      </c>
      <c r="E63" s="32" t="s">
        <v>66</v>
      </c>
      <c r="F63" s="33"/>
      <c r="G63" s="34" t="s">
        <v>21</v>
      </c>
      <c r="H63" s="35">
        <v>1</v>
      </c>
      <c r="I63" s="36">
        <v>1</v>
      </c>
      <c r="J63" s="37">
        <f>IF(H63&gt;0,I63/H63," ")</f>
        <v>1</v>
      </c>
      <c r="K63" s="35"/>
      <c r="L63" s="36"/>
      <c r="M63" s="38" t="str">
        <f>IF(K63&gt;0,L63/K63," ")</f>
        <v xml:space="preserve"> </v>
      </c>
    </row>
    <row r="64" ht="12.75" customHeight="1">
      <c r="B64" s="29" t="s">
        <v>18</v>
      </c>
      <c r="C64" s="30" t="s">
        <v>30</v>
      </c>
      <c r="D64" s="31">
        <v>42552.559449803237</v>
      </c>
      <c r="E64" s="32" t="s">
        <v>67</v>
      </c>
      <c r="F64" s="33"/>
      <c r="G64" s="34" t="s">
        <v>21</v>
      </c>
      <c r="H64" s="35">
        <v>1</v>
      </c>
      <c r="I64" s="36">
        <v>1</v>
      </c>
      <c r="J64" s="37">
        <f>IF(H64&gt;0,I64/H64," ")</f>
        <v>1</v>
      </c>
      <c r="K64" s="35"/>
      <c r="L64" s="36"/>
      <c r="M64" s="38" t="str">
        <f>IF(K64&gt;0,L64/K64," ")</f>
        <v xml:space="preserve"> </v>
      </c>
    </row>
    <row r="65" ht="12.75" customHeight="1">
      <c r="B65" s="29" t="s">
        <v>18</v>
      </c>
      <c r="C65" s="30" t="s">
        <v>30</v>
      </c>
      <c r="D65" s="31">
        <v>42552.559449803237</v>
      </c>
      <c r="E65" s="32" t="s">
        <v>68</v>
      </c>
      <c r="F65" s="33"/>
      <c r="G65" s="34" t="s">
        <v>21</v>
      </c>
      <c r="H65" s="35">
        <v>1</v>
      </c>
      <c r="I65" s="36">
        <v>1</v>
      </c>
      <c r="J65" s="37">
        <f>IF(H65&gt;0,I65/H65," ")</f>
        <v>1</v>
      </c>
      <c r="K65" s="35"/>
      <c r="L65" s="36"/>
      <c r="M65" s="38" t="str">
        <f>IF(K65&gt;0,L65/K65," ")</f>
        <v xml:space="preserve"> </v>
      </c>
    </row>
    <row r="66" ht="12.75" customHeight="1">
      <c r="B66" s="29" t="s">
        <v>18</v>
      </c>
      <c r="C66" s="30" t="s">
        <v>30</v>
      </c>
      <c r="D66" s="31">
        <v>42552.559449803237</v>
      </c>
      <c r="E66" s="32" t="s">
        <v>69</v>
      </c>
      <c r="F66" s="33"/>
      <c r="G66" s="34" t="s">
        <v>21</v>
      </c>
      <c r="H66" s="35">
        <v>1</v>
      </c>
      <c r="I66" s="36">
        <v>1</v>
      </c>
      <c r="J66" s="37">
        <f>IF(H66&gt;0,I66/H66," ")</f>
        <v>1</v>
      </c>
      <c r="K66" s="35"/>
      <c r="L66" s="36"/>
      <c r="M66" s="38" t="str">
        <f>IF(K66&gt;0,L66/K66," ")</f>
        <v xml:space="preserve"> </v>
      </c>
    </row>
    <row r="67" ht="12.75" customHeight="1">
      <c r="B67" s="29" t="s">
        <v>18</v>
      </c>
      <c r="C67" s="30" t="s">
        <v>30</v>
      </c>
      <c r="D67" s="31">
        <v>42552.559449803237</v>
      </c>
      <c r="E67" s="32" t="s">
        <v>70</v>
      </c>
      <c r="F67" s="33"/>
      <c r="G67" s="34" t="s">
        <v>21</v>
      </c>
      <c r="H67" s="35">
        <v>1</v>
      </c>
      <c r="I67" s="36">
        <v>1</v>
      </c>
      <c r="J67" s="37">
        <f>IF(H67&gt;0,I67/H67," ")</f>
        <v>1</v>
      </c>
      <c r="K67" s="35"/>
      <c r="L67" s="36"/>
      <c r="M67" s="38" t="str">
        <f>IF(K67&gt;0,L67/K67," ")</f>
        <v xml:space="preserve"> </v>
      </c>
    </row>
    <row r="68" ht="12.75" customHeight="1">
      <c r="B68" s="29" t="s">
        <v>18</v>
      </c>
      <c r="C68" s="30" t="s">
        <v>30</v>
      </c>
      <c r="D68" s="31">
        <v>42552.559449803237</v>
      </c>
      <c r="E68" s="32" t="s">
        <v>71</v>
      </c>
      <c r="F68" s="33"/>
      <c r="G68" s="34" t="s">
        <v>21</v>
      </c>
      <c r="H68" s="35">
        <v>1</v>
      </c>
      <c r="I68" s="36">
        <v>1</v>
      </c>
      <c r="J68" s="37">
        <f>IF(H68&gt;0,I68/H68," ")</f>
        <v>1</v>
      </c>
      <c r="K68" s="35"/>
      <c r="L68" s="36"/>
      <c r="M68" s="38" t="str">
        <f>IF(K68&gt;0,L68/K68," ")</f>
        <v xml:space="preserve"> </v>
      </c>
    </row>
    <row r="69" ht="12.75" customHeight="1">
      <c r="B69" s="29" t="s">
        <v>18</v>
      </c>
      <c r="C69" s="30" t="s">
        <v>30</v>
      </c>
      <c r="D69" s="31">
        <v>42552.559449803237</v>
      </c>
      <c r="E69" s="32" t="s">
        <v>72</v>
      </c>
      <c r="F69" s="33"/>
      <c r="G69" s="34" t="s">
        <v>21</v>
      </c>
      <c r="H69" s="35">
        <v>1</v>
      </c>
      <c r="I69" s="36">
        <v>1</v>
      </c>
      <c r="J69" s="37">
        <f>IF(H69&gt;0,I69/H69," ")</f>
        <v>1</v>
      </c>
      <c r="K69" s="35"/>
      <c r="L69" s="36"/>
      <c r="M69" s="38" t="str">
        <f>IF(K69&gt;0,L69/K69," ")</f>
        <v xml:space="preserve"> </v>
      </c>
    </row>
    <row r="70" ht="12.75" customHeight="1">
      <c r="B70" s="29" t="s">
        <v>18</v>
      </c>
      <c r="C70" s="30" t="s">
        <v>30</v>
      </c>
      <c r="D70" s="31">
        <v>42552.559449803237</v>
      </c>
      <c r="E70" s="32" t="s">
        <v>73</v>
      </c>
      <c r="F70" s="33"/>
      <c r="G70" s="34" t="s">
        <v>21</v>
      </c>
      <c r="H70" s="35">
        <v>1</v>
      </c>
      <c r="I70" s="36">
        <v>1</v>
      </c>
      <c r="J70" s="37">
        <f>IF(H70&gt;0,I70/H70," ")</f>
        <v>1</v>
      </c>
      <c r="K70" s="35"/>
      <c r="L70" s="36"/>
      <c r="M70" s="38" t="str">
        <f>IF(K70&gt;0,L70/K70," ")</f>
        <v xml:space="preserve"> </v>
      </c>
    </row>
    <row r="71" ht="12.75" customHeight="1">
      <c r="B71" s="29" t="s">
        <v>18</v>
      </c>
      <c r="C71" s="30" t="s">
        <v>30</v>
      </c>
      <c r="D71" s="31">
        <v>42552.559449803237</v>
      </c>
      <c r="E71" s="32" t="s">
        <v>74</v>
      </c>
      <c r="F71" s="33"/>
      <c r="G71" s="34" t="s">
        <v>21</v>
      </c>
      <c r="H71" s="35">
        <v>1</v>
      </c>
      <c r="I71" s="36">
        <v>1</v>
      </c>
      <c r="J71" s="37">
        <f>IF(H71&gt;0,I71/H71," ")</f>
        <v>1</v>
      </c>
      <c r="K71" s="35"/>
      <c r="L71" s="36"/>
      <c r="M71" s="38" t="str">
        <f>IF(K71&gt;0,L71/K71," ")</f>
        <v xml:space="preserve"> </v>
      </c>
    </row>
    <row r="72" ht="12.75" customHeight="1">
      <c r="B72" s="29" t="s">
        <v>18</v>
      </c>
      <c r="C72" s="30" t="s">
        <v>30</v>
      </c>
      <c r="D72" s="31">
        <v>42552.559449803237</v>
      </c>
      <c r="E72" s="32" t="s">
        <v>75</v>
      </c>
      <c r="F72" s="33"/>
      <c r="G72" s="34" t="s">
        <v>21</v>
      </c>
      <c r="H72" s="35">
        <v>1</v>
      </c>
      <c r="I72" s="36">
        <v>1</v>
      </c>
      <c r="J72" s="37">
        <f>IF(H72&gt;0,I72/H72," ")</f>
        <v>1</v>
      </c>
      <c r="K72" s="35"/>
      <c r="L72" s="36"/>
      <c r="M72" s="38" t="str">
        <f>IF(K72&gt;0,L72/K72," ")</f>
        <v xml:space="preserve"> </v>
      </c>
    </row>
    <row r="73" ht="12.75" customHeight="1">
      <c r="B73" s="29" t="s">
        <v>18</v>
      </c>
      <c r="C73" s="30" t="s">
        <v>30</v>
      </c>
      <c r="D73" s="31">
        <v>42552.559626932867</v>
      </c>
      <c r="E73" s="32" t="s">
        <v>20</v>
      </c>
      <c r="F73" s="33"/>
      <c r="G73" s="34" t="s">
        <v>21</v>
      </c>
      <c r="H73" s="35">
        <v>1</v>
      </c>
      <c r="I73" s="36">
        <v>1</v>
      </c>
      <c r="J73" s="37">
        <f>IF(H73&gt;0,I73/H73," ")</f>
        <v>1</v>
      </c>
      <c r="K73" s="35"/>
      <c r="L73" s="36"/>
      <c r="M73" s="38" t="str">
        <f>IF(K73&gt;0,L73/K73," ")</f>
        <v xml:space="preserve"> </v>
      </c>
    </row>
    <row r="74" ht="12.75" customHeight="1">
      <c r="B74" s="29" t="s">
        <v>18</v>
      </c>
      <c r="C74" s="30" t="s">
        <v>30</v>
      </c>
      <c r="D74" s="31">
        <v>42552.559626932867</v>
      </c>
      <c r="E74" s="32" t="s">
        <v>31</v>
      </c>
      <c r="F74" s="33"/>
      <c r="G74" s="34" t="s">
        <v>21</v>
      </c>
      <c r="H74" s="35">
        <v>1</v>
      </c>
      <c r="I74" s="36">
        <v>10</v>
      </c>
      <c r="J74" s="37">
        <f>IF(H74&gt;0,I74/H74," ")</f>
        <v>10</v>
      </c>
      <c r="K74" s="35"/>
      <c r="L74" s="36"/>
      <c r="M74" s="38" t="str">
        <f>IF(K74&gt;0,L74/K74," ")</f>
        <v xml:space="preserve"> </v>
      </c>
    </row>
    <row r="75" ht="12.75" customHeight="1">
      <c r="B75" s="29" t="s">
        <v>18</v>
      </c>
      <c r="C75" s="30" t="s">
        <v>30</v>
      </c>
      <c r="D75" s="31">
        <v>42552.559626932867</v>
      </c>
      <c r="E75" s="32" t="s">
        <v>32</v>
      </c>
      <c r="F75" s="33"/>
      <c r="G75" s="34" t="s">
        <v>21</v>
      </c>
      <c r="H75" s="35">
        <v>1</v>
      </c>
      <c r="I75" s="36">
        <v>1</v>
      </c>
      <c r="J75" s="37">
        <f>IF(H75&gt;0,I75/H75," ")</f>
        <v>1</v>
      </c>
      <c r="K75" s="35"/>
      <c r="L75" s="36"/>
      <c r="M75" s="38" t="str">
        <f>IF(K75&gt;0,L75/K75," ")</f>
        <v xml:space="preserve"> </v>
      </c>
    </row>
    <row r="76" ht="12.75" customHeight="1">
      <c r="B76" s="29" t="s">
        <v>18</v>
      </c>
      <c r="C76" s="30" t="s">
        <v>30</v>
      </c>
      <c r="D76" s="31">
        <v>42552.559626932867</v>
      </c>
      <c r="E76" s="32" t="s">
        <v>33</v>
      </c>
      <c r="F76" s="33"/>
      <c r="G76" s="34" t="s">
        <v>21</v>
      </c>
      <c r="H76" s="35">
        <v>1</v>
      </c>
      <c r="I76" s="36">
        <v>0</v>
      </c>
      <c r="J76" s="37">
        <f>IF(H76&gt;0,I76/H76," ")</f>
        <v>0</v>
      </c>
      <c r="K76" s="35"/>
      <c r="L76" s="36"/>
      <c r="M76" s="38" t="str">
        <f>IF(K76&gt;0,L76/K76," ")</f>
        <v xml:space="preserve"> </v>
      </c>
    </row>
    <row r="77" ht="12.75" customHeight="1">
      <c r="B77" s="29" t="s">
        <v>18</v>
      </c>
      <c r="C77" s="30" t="s">
        <v>30</v>
      </c>
      <c r="D77" s="31">
        <v>42552.559626932867</v>
      </c>
      <c r="E77" s="32" t="s">
        <v>34</v>
      </c>
      <c r="F77" s="33"/>
      <c r="G77" s="34" t="s">
        <v>21</v>
      </c>
      <c r="H77" s="35">
        <v>1</v>
      </c>
      <c r="I77" s="36">
        <v>10</v>
      </c>
      <c r="J77" s="37">
        <f>IF(H77&gt;0,I77/H77," ")</f>
        <v>10</v>
      </c>
      <c r="K77" s="35"/>
      <c r="L77" s="36"/>
      <c r="M77" s="38" t="str">
        <f>IF(K77&gt;0,L77/K77," ")</f>
        <v xml:space="preserve"> </v>
      </c>
    </row>
    <row r="78" ht="12.75" customHeight="1">
      <c r="B78" s="29" t="s">
        <v>18</v>
      </c>
      <c r="C78" s="30" t="s">
        <v>30</v>
      </c>
      <c r="D78" s="31">
        <v>42552.559626932867</v>
      </c>
      <c r="E78" s="32" t="s">
        <v>35</v>
      </c>
      <c r="F78" s="33"/>
      <c r="G78" s="34" t="s">
        <v>21</v>
      </c>
      <c r="H78" s="35">
        <v>1</v>
      </c>
      <c r="I78" s="36">
        <v>10</v>
      </c>
      <c r="J78" s="37">
        <f>IF(H78&gt;0,I78/H78," ")</f>
        <v>10</v>
      </c>
      <c r="K78" s="35"/>
      <c r="L78" s="36"/>
      <c r="M78" s="38" t="str">
        <f>IF(K78&gt;0,L78/K78," ")</f>
        <v xml:space="preserve"> </v>
      </c>
    </row>
    <row r="79" ht="12.75" customHeight="1">
      <c r="B79" s="29" t="s">
        <v>18</v>
      </c>
      <c r="C79" s="30" t="s">
        <v>30</v>
      </c>
      <c r="D79" s="31">
        <v>42552.559626932867</v>
      </c>
      <c r="E79" s="32" t="s">
        <v>36</v>
      </c>
      <c r="F79" s="33"/>
      <c r="G79" s="34" t="s">
        <v>21</v>
      </c>
      <c r="H79" s="35">
        <v>1</v>
      </c>
      <c r="I79" s="36">
        <v>1</v>
      </c>
      <c r="J79" s="37">
        <f>IF(H79&gt;0,I79/H79," ")</f>
        <v>1</v>
      </c>
      <c r="K79" s="35"/>
      <c r="L79" s="36"/>
      <c r="M79" s="38" t="str">
        <f>IF(K79&gt;0,L79/K79," ")</f>
        <v xml:space="preserve"> </v>
      </c>
    </row>
    <row r="80" ht="12.75" customHeight="1">
      <c r="B80" s="29" t="s">
        <v>18</v>
      </c>
      <c r="C80" s="30" t="s">
        <v>30</v>
      </c>
      <c r="D80" s="31">
        <v>42552.559626932867</v>
      </c>
      <c r="E80" s="32" t="s">
        <v>37</v>
      </c>
      <c r="F80" s="33"/>
      <c r="G80" s="34" t="s">
        <v>21</v>
      </c>
      <c r="H80" s="35">
        <v>1</v>
      </c>
      <c r="I80" s="36">
        <v>1</v>
      </c>
      <c r="J80" s="37">
        <f>IF(H80&gt;0,I80/H80," ")</f>
        <v>1</v>
      </c>
      <c r="K80" s="35"/>
      <c r="L80" s="36"/>
      <c r="M80" s="38" t="str">
        <f>IF(K80&gt;0,L80/K80," ")</f>
        <v xml:space="preserve"> </v>
      </c>
    </row>
    <row r="81" ht="12.75" customHeight="1">
      <c r="B81" s="29" t="s">
        <v>18</v>
      </c>
      <c r="C81" s="30" t="s">
        <v>30</v>
      </c>
      <c r="D81" s="31">
        <v>42552.559626932867</v>
      </c>
      <c r="E81" s="32" t="s">
        <v>38</v>
      </c>
      <c r="F81" s="33"/>
      <c r="G81" s="34" t="s">
        <v>21</v>
      </c>
      <c r="H81" s="35">
        <v>1</v>
      </c>
      <c r="I81" s="36">
        <v>1</v>
      </c>
      <c r="J81" s="37">
        <f>IF(H81&gt;0,I81/H81," ")</f>
        <v>1</v>
      </c>
      <c r="K81" s="35"/>
      <c r="L81" s="36"/>
      <c r="M81" s="38" t="str">
        <f>IF(K81&gt;0,L81/K81," ")</f>
        <v xml:space="preserve"> </v>
      </c>
    </row>
    <row r="82" ht="12.75" customHeight="1">
      <c r="B82" s="29" t="s">
        <v>18</v>
      </c>
      <c r="C82" s="30" t="s">
        <v>30</v>
      </c>
      <c r="D82" s="31">
        <v>42552.559626932867</v>
      </c>
      <c r="E82" s="32" t="s">
        <v>39</v>
      </c>
      <c r="F82" s="33"/>
      <c r="G82" s="34" t="s">
        <v>21</v>
      </c>
      <c r="H82" s="35">
        <v>1</v>
      </c>
      <c r="I82" s="36">
        <v>1</v>
      </c>
      <c r="J82" s="37">
        <f>IF(H82&gt;0,I82/H82," ")</f>
        <v>1</v>
      </c>
      <c r="K82" s="35"/>
      <c r="L82" s="36"/>
      <c r="M82" s="38" t="str">
        <f>IF(K82&gt;0,L82/K82," ")</f>
        <v xml:space="preserve"> </v>
      </c>
    </row>
    <row r="83" ht="12.75" customHeight="1">
      <c r="B83" s="29" t="s">
        <v>18</v>
      </c>
      <c r="C83" s="30" t="s">
        <v>30</v>
      </c>
      <c r="D83" s="31">
        <v>42552.559626932867</v>
      </c>
      <c r="E83" s="32" t="s">
        <v>40</v>
      </c>
      <c r="F83" s="33"/>
      <c r="G83" s="34" t="s">
        <v>21</v>
      </c>
      <c r="H83" s="35">
        <v>1</v>
      </c>
      <c r="I83" s="36">
        <v>1</v>
      </c>
      <c r="J83" s="37">
        <f>IF(H83&gt;0,I83/H83," ")</f>
        <v>1</v>
      </c>
      <c r="K83" s="35"/>
      <c r="L83" s="36"/>
      <c r="M83" s="38" t="str">
        <f>IF(K83&gt;0,L83/K83," ")</f>
        <v xml:space="preserve"> </v>
      </c>
    </row>
    <row r="84" ht="12.75" customHeight="1">
      <c r="B84" s="29" t="s">
        <v>18</v>
      </c>
      <c r="C84" s="30" t="s">
        <v>30</v>
      </c>
      <c r="D84" s="31">
        <v>42552.559626932867</v>
      </c>
      <c r="E84" s="32" t="s">
        <v>41</v>
      </c>
      <c r="F84" s="33"/>
      <c r="G84" s="34" t="s">
        <v>21</v>
      </c>
      <c r="H84" s="35">
        <v>1</v>
      </c>
      <c r="I84" s="36">
        <v>1</v>
      </c>
      <c r="J84" s="37">
        <f>IF(H84&gt;0,I84/H84," ")</f>
        <v>1</v>
      </c>
      <c r="K84" s="35"/>
      <c r="L84" s="36"/>
      <c r="M84" s="38" t="str">
        <f>IF(K84&gt;0,L84/K84," ")</f>
        <v xml:space="preserve"> </v>
      </c>
    </row>
    <row r="85" ht="12.75" customHeight="1">
      <c r="B85" s="29" t="s">
        <v>18</v>
      </c>
      <c r="C85" s="30" t="s">
        <v>30</v>
      </c>
      <c r="D85" s="31">
        <v>42552.559626932867</v>
      </c>
      <c r="E85" s="32" t="s">
        <v>42</v>
      </c>
      <c r="F85" s="33"/>
      <c r="G85" s="34" t="s">
        <v>21</v>
      </c>
      <c r="H85" s="35">
        <v>1</v>
      </c>
      <c r="I85" s="36">
        <v>1</v>
      </c>
      <c r="J85" s="37">
        <f>IF(H85&gt;0,I85/H85," ")</f>
        <v>1</v>
      </c>
      <c r="K85" s="35"/>
      <c r="L85" s="36"/>
      <c r="M85" s="38" t="str">
        <f>IF(K85&gt;0,L85/K85," ")</f>
        <v xml:space="preserve"> </v>
      </c>
    </row>
    <row r="86" ht="12.75" customHeight="1">
      <c r="B86" s="29" t="s">
        <v>18</v>
      </c>
      <c r="C86" s="30" t="s">
        <v>30</v>
      </c>
      <c r="D86" s="31">
        <v>42552.559626932867</v>
      </c>
      <c r="E86" s="32" t="s">
        <v>43</v>
      </c>
      <c r="F86" s="33"/>
      <c r="G86" s="34" t="s">
        <v>21</v>
      </c>
      <c r="H86" s="35">
        <v>1</v>
      </c>
      <c r="I86" s="36">
        <v>1</v>
      </c>
      <c r="J86" s="37">
        <f>IF(H86&gt;0,I86/H86," ")</f>
        <v>1</v>
      </c>
      <c r="K86" s="35"/>
      <c r="L86" s="36"/>
      <c r="M86" s="38" t="str">
        <f>IF(K86&gt;0,L86/K86," ")</f>
        <v xml:space="preserve"> </v>
      </c>
    </row>
    <row r="87" ht="12.75" customHeight="1">
      <c r="B87" s="29" t="s">
        <v>18</v>
      </c>
      <c r="C87" s="30" t="s">
        <v>30</v>
      </c>
      <c r="D87" s="31">
        <v>42552.559626932867</v>
      </c>
      <c r="E87" s="32" t="s">
        <v>44</v>
      </c>
      <c r="F87" s="33"/>
      <c r="G87" s="34" t="s">
        <v>21</v>
      </c>
      <c r="H87" s="35">
        <v>1</v>
      </c>
      <c r="I87" s="36">
        <v>1</v>
      </c>
      <c r="J87" s="37">
        <f>IF(H87&gt;0,I87/H87," ")</f>
        <v>1</v>
      </c>
      <c r="K87" s="35"/>
      <c r="L87" s="36"/>
      <c r="M87" s="38" t="str">
        <f>IF(K87&gt;0,L87/K87," ")</f>
        <v xml:space="preserve"> </v>
      </c>
    </row>
    <row r="88" ht="12.75" customHeight="1">
      <c r="B88" s="29" t="s">
        <v>18</v>
      </c>
      <c r="C88" s="30" t="s">
        <v>30</v>
      </c>
      <c r="D88" s="31">
        <v>42552.559626932867</v>
      </c>
      <c r="E88" s="32" t="s">
        <v>45</v>
      </c>
      <c r="F88" s="33"/>
      <c r="G88" s="34" t="s">
        <v>21</v>
      </c>
      <c r="H88" s="35">
        <v>1</v>
      </c>
      <c r="I88" s="36">
        <v>1</v>
      </c>
      <c r="J88" s="37">
        <f>IF(H88&gt;0,I88/H88," ")</f>
        <v>1</v>
      </c>
      <c r="K88" s="35"/>
      <c r="L88" s="36"/>
      <c r="M88" s="38" t="str">
        <f>IF(K88&gt;0,L88/K88," ")</f>
        <v xml:space="preserve"> </v>
      </c>
    </row>
    <row r="89" ht="12.75" customHeight="1">
      <c r="B89" s="29" t="s">
        <v>18</v>
      </c>
      <c r="C89" s="30" t="s">
        <v>30</v>
      </c>
      <c r="D89" s="31">
        <v>42552.559626932867</v>
      </c>
      <c r="E89" s="32" t="s">
        <v>46</v>
      </c>
      <c r="F89" s="33"/>
      <c r="G89" s="34" t="s">
        <v>21</v>
      </c>
      <c r="H89" s="35">
        <v>1</v>
      </c>
      <c r="I89" s="36">
        <v>1</v>
      </c>
      <c r="J89" s="37">
        <f>IF(H89&gt;0,I89/H89," ")</f>
        <v>1</v>
      </c>
      <c r="K89" s="35"/>
      <c r="L89" s="36"/>
      <c r="M89" s="38" t="str">
        <f>IF(K89&gt;0,L89/K89," ")</f>
        <v xml:space="preserve"> </v>
      </c>
    </row>
    <row r="90" ht="12.75" customHeight="1">
      <c r="B90" s="29" t="s">
        <v>18</v>
      </c>
      <c r="C90" s="30" t="s">
        <v>30</v>
      </c>
      <c r="D90" s="31">
        <v>42552.559626932867</v>
      </c>
      <c r="E90" s="32" t="s">
        <v>47</v>
      </c>
      <c r="F90" s="33"/>
      <c r="G90" s="34" t="s">
        <v>21</v>
      </c>
      <c r="H90" s="35">
        <v>1</v>
      </c>
      <c r="I90" s="36">
        <v>1</v>
      </c>
      <c r="J90" s="37">
        <f>IF(H90&gt;0,I90/H90," ")</f>
        <v>1</v>
      </c>
      <c r="K90" s="35"/>
      <c r="L90" s="36"/>
      <c r="M90" s="38" t="str">
        <f>IF(K90&gt;0,L90/K90," ")</f>
        <v xml:space="preserve"> </v>
      </c>
    </row>
    <row r="91" ht="12.75" customHeight="1">
      <c r="B91" s="29" t="s">
        <v>18</v>
      </c>
      <c r="C91" s="30" t="s">
        <v>30</v>
      </c>
      <c r="D91" s="31">
        <v>42552.559626932867</v>
      </c>
      <c r="E91" s="32" t="s">
        <v>48</v>
      </c>
      <c r="F91" s="33"/>
      <c r="G91" s="34" t="s">
        <v>21</v>
      </c>
      <c r="H91" s="35">
        <v>1</v>
      </c>
      <c r="I91" s="36">
        <v>1</v>
      </c>
      <c r="J91" s="37">
        <f>IF(H91&gt;0,I91/H91," ")</f>
        <v>1</v>
      </c>
      <c r="K91" s="35"/>
      <c r="L91" s="36"/>
      <c r="M91" s="38" t="str">
        <f>IF(K91&gt;0,L91/K91," ")</f>
        <v xml:space="preserve"> </v>
      </c>
    </row>
    <row r="92" ht="12.75" customHeight="1">
      <c r="B92" s="29" t="s">
        <v>18</v>
      </c>
      <c r="C92" s="30" t="s">
        <v>30</v>
      </c>
      <c r="D92" s="31">
        <v>42552.559626932867</v>
      </c>
      <c r="E92" s="32" t="s">
        <v>49</v>
      </c>
      <c r="F92" s="33"/>
      <c r="G92" s="34" t="s">
        <v>21</v>
      </c>
      <c r="H92" s="35">
        <v>1</v>
      </c>
      <c r="I92" s="36">
        <v>1</v>
      </c>
      <c r="J92" s="37">
        <f>IF(H92&gt;0,I92/H92," ")</f>
        <v>1</v>
      </c>
      <c r="K92" s="35"/>
      <c r="L92" s="36"/>
      <c r="M92" s="38" t="str">
        <f>IF(K92&gt;0,L92/K92," ")</f>
        <v xml:space="preserve"> </v>
      </c>
    </row>
    <row r="93" ht="12.75" customHeight="1">
      <c r="B93" s="29" t="s">
        <v>18</v>
      </c>
      <c r="C93" s="30" t="s">
        <v>30</v>
      </c>
      <c r="D93" s="31">
        <v>42552.559626932867</v>
      </c>
      <c r="E93" s="32" t="s">
        <v>50</v>
      </c>
      <c r="F93" s="33"/>
      <c r="G93" s="34" t="s">
        <v>21</v>
      </c>
      <c r="H93" s="35">
        <v>1</v>
      </c>
      <c r="I93" s="36">
        <v>1</v>
      </c>
      <c r="J93" s="37">
        <f>IF(H93&gt;0,I93/H93," ")</f>
        <v>1</v>
      </c>
      <c r="K93" s="35"/>
      <c r="L93" s="36"/>
      <c r="M93" s="38" t="str">
        <f>IF(K93&gt;0,L93/K93," ")</f>
        <v xml:space="preserve"> </v>
      </c>
    </row>
    <row r="94" ht="12.75" customHeight="1">
      <c r="B94" s="29" t="s">
        <v>18</v>
      </c>
      <c r="C94" s="30" t="s">
        <v>30</v>
      </c>
      <c r="D94" s="31">
        <v>42552.559626932867</v>
      </c>
      <c r="E94" s="32" t="s">
        <v>51</v>
      </c>
      <c r="F94" s="33"/>
      <c r="G94" s="34" t="s">
        <v>21</v>
      </c>
      <c r="H94" s="35">
        <v>1</v>
      </c>
      <c r="I94" s="36">
        <v>1</v>
      </c>
      <c r="J94" s="37">
        <f>IF(H94&gt;0,I94/H94," ")</f>
        <v>1</v>
      </c>
      <c r="K94" s="35"/>
      <c r="L94" s="36"/>
      <c r="M94" s="38" t="str">
        <f>IF(K94&gt;0,L94/K94," ")</f>
        <v xml:space="preserve"> </v>
      </c>
    </row>
    <row r="95" ht="12.75" customHeight="1">
      <c r="B95" s="29" t="s">
        <v>18</v>
      </c>
      <c r="C95" s="30" t="s">
        <v>30</v>
      </c>
      <c r="D95" s="31">
        <v>42552.559626932867</v>
      </c>
      <c r="E95" s="32" t="s">
        <v>52</v>
      </c>
      <c r="F95" s="33"/>
      <c r="G95" s="34" t="s">
        <v>21</v>
      </c>
      <c r="H95" s="35">
        <v>1</v>
      </c>
      <c r="I95" s="36">
        <v>1</v>
      </c>
      <c r="J95" s="37">
        <f>IF(H95&gt;0,I95/H95," ")</f>
        <v>1</v>
      </c>
      <c r="K95" s="35"/>
      <c r="L95" s="36"/>
      <c r="M95" s="38" t="str">
        <f>IF(K95&gt;0,L95/K95," ")</f>
        <v xml:space="preserve"> </v>
      </c>
    </row>
    <row r="96" ht="12.75" customHeight="1">
      <c r="B96" s="29" t="s">
        <v>18</v>
      </c>
      <c r="C96" s="30" t="s">
        <v>30</v>
      </c>
      <c r="D96" s="31">
        <v>42552.559626932867</v>
      </c>
      <c r="E96" s="32" t="s">
        <v>53</v>
      </c>
      <c r="F96" s="33"/>
      <c r="G96" s="34" t="s">
        <v>21</v>
      </c>
      <c r="H96" s="35">
        <v>1</v>
      </c>
      <c r="I96" s="36">
        <v>1</v>
      </c>
      <c r="J96" s="37">
        <f>IF(H96&gt;0,I96/H96," ")</f>
        <v>1</v>
      </c>
      <c r="K96" s="35"/>
      <c r="L96" s="36"/>
      <c r="M96" s="38" t="str">
        <f>IF(K96&gt;0,L96/K96," ")</f>
        <v xml:space="preserve"> </v>
      </c>
    </row>
    <row r="97" ht="12.75" customHeight="1">
      <c r="B97" s="29" t="s">
        <v>18</v>
      </c>
      <c r="C97" s="30" t="s">
        <v>30</v>
      </c>
      <c r="D97" s="31">
        <v>42552.559626932867</v>
      </c>
      <c r="E97" s="32" t="s">
        <v>54</v>
      </c>
      <c r="F97" s="33"/>
      <c r="G97" s="34" t="s">
        <v>21</v>
      </c>
      <c r="H97" s="35">
        <v>1</v>
      </c>
      <c r="I97" s="36">
        <v>1</v>
      </c>
      <c r="J97" s="37">
        <f>IF(H97&gt;0,I97/H97," ")</f>
        <v>1</v>
      </c>
      <c r="K97" s="35"/>
      <c r="L97" s="36"/>
      <c r="M97" s="38" t="str">
        <f>IF(K97&gt;0,L97/K97," ")</f>
        <v xml:space="preserve"> </v>
      </c>
    </row>
    <row r="98" ht="12.75" customHeight="1">
      <c r="B98" s="29" t="s">
        <v>18</v>
      </c>
      <c r="C98" s="30" t="s">
        <v>30</v>
      </c>
      <c r="D98" s="31">
        <v>42552.559626932867</v>
      </c>
      <c r="E98" s="32" t="s">
        <v>55</v>
      </c>
      <c r="F98" s="33"/>
      <c r="G98" s="34" t="s">
        <v>21</v>
      </c>
      <c r="H98" s="35">
        <v>1</v>
      </c>
      <c r="I98" s="36">
        <v>1</v>
      </c>
      <c r="J98" s="37">
        <f>IF(H98&gt;0,I98/H98," ")</f>
        <v>1</v>
      </c>
      <c r="K98" s="35"/>
      <c r="L98" s="36"/>
      <c r="M98" s="38" t="str">
        <f>IF(K98&gt;0,L98/K98," ")</f>
        <v xml:space="preserve"> </v>
      </c>
    </row>
    <row r="99" ht="12.75" customHeight="1">
      <c r="B99" s="29" t="s">
        <v>18</v>
      </c>
      <c r="C99" s="30" t="s">
        <v>30</v>
      </c>
      <c r="D99" s="31">
        <v>42552.559626932867</v>
      </c>
      <c r="E99" s="32" t="s">
        <v>56</v>
      </c>
      <c r="F99" s="33"/>
      <c r="G99" s="34" t="s">
        <v>21</v>
      </c>
      <c r="H99" s="35">
        <v>1</v>
      </c>
      <c r="I99" s="36">
        <v>1</v>
      </c>
      <c r="J99" s="37">
        <f>IF(H99&gt;0,I99/H99," ")</f>
        <v>1</v>
      </c>
      <c r="K99" s="35"/>
      <c r="L99" s="36"/>
      <c r="M99" s="38" t="str">
        <f>IF(K99&gt;0,L99/K99," ")</f>
        <v xml:space="preserve"> </v>
      </c>
    </row>
    <row r="100" ht="12.75" customHeight="1">
      <c r="B100" s="29" t="s">
        <v>18</v>
      </c>
      <c r="C100" s="30" t="s">
        <v>30</v>
      </c>
      <c r="D100" s="31">
        <v>42552.559626932867</v>
      </c>
      <c r="E100" s="32" t="s">
        <v>57</v>
      </c>
      <c r="F100" s="33"/>
      <c r="G100" s="34" t="s">
        <v>21</v>
      </c>
      <c r="H100" s="35">
        <v>1</v>
      </c>
      <c r="I100" s="36">
        <v>1</v>
      </c>
      <c r="J100" s="37">
        <f>IF(H100&gt;0,I100/H100," ")</f>
        <v>1</v>
      </c>
      <c r="K100" s="35"/>
      <c r="L100" s="36"/>
      <c r="M100" s="38" t="str">
        <f>IF(K100&gt;0,L100/K100," ")</f>
        <v xml:space="preserve"> </v>
      </c>
    </row>
    <row r="101" ht="12.75" customHeight="1">
      <c r="B101" s="29" t="s">
        <v>18</v>
      </c>
      <c r="C101" s="30" t="s">
        <v>30</v>
      </c>
      <c r="D101" s="31">
        <v>42552.559626932867</v>
      </c>
      <c r="E101" s="32" t="s">
        <v>58</v>
      </c>
      <c r="F101" s="33"/>
      <c r="G101" s="34" t="s">
        <v>21</v>
      </c>
      <c r="H101" s="35">
        <v>1</v>
      </c>
      <c r="I101" s="36">
        <v>11</v>
      </c>
      <c r="J101" s="37">
        <f>IF(H101&gt;0,I101/H101," ")</f>
        <v>11</v>
      </c>
      <c r="K101" s="35"/>
      <c r="L101" s="36"/>
      <c r="M101" s="38" t="str">
        <f>IF(K101&gt;0,L101/K101," ")</f>
        <v xml:space="preserve"> </v>
      </c>
    </row>
    <row r="102" ht="12.75" customHeight="1">
      <c r="B102" s="29" t="s">
        <v>18</v>
      </c>
      <c r="C102" s="30" t="s">
        <v>30</v>
      </c>
      <c r="D102" s="31">
        <v>42552.559626932867</v>
      </c>
      <c r="E102" s="32" t="s">
        <v>59</v>
      </c>
      <c r="F102" s="33"/>
      <c r="G102" s="34" t="s">
        <v>21</v>
      </c>
      <c r="H102" s="35">
        <v>1</v>
      </c>
      <c r="I102" s="36">
        <v>1</v>
      </c>
      <c r="J102" s="37">
        <f>IF(H102&gt;0,I102/H102," ")</f>
        <v>1</v>
      </c>
      <c r="K102" s="35"/>
      <c r="L102" s="36"/>
      <c r="M102" s="38" t="str">
        <f>IF(K102&gt;0,L102/K102," ")</f>
        <v xml:space="preserve"> </v>
      </c>
    </row>
    <row r="103" ht="12.75" customHeight="1">
      <c r="B103" s="29" t="s">
        <v>18</v>
      </c>
      <c r="C103" s="30" t="s">
        <v>30</v>
      </c>
      <c r="D103" s="31">
        <v>42552.559626932867</v>
      </c>
      <c r="E103" s="32" t="s">
        <v>60</v>
      </c>
      <c r="F103" s="33"/>
      <c r="G103" s="34" t="s">
        <v>21</v>
      </c>
      <c r="H103" s="35">
        <v>1</v>
      </c>
      <c r="I103" s="36">
        <v>1</v>
      </c>
      <c r="J103" s="37">
        <f>IF(H103&gt;0,I103/H103," ")</f>
        <v>1</v>
      </c>
      <c r="K103" s="35"/>
      <c r="L103" s="36"/>
      <c r="M103" s="38" t="str">
        <f>IF(K103&gt;0,L103/K103," ")</f>
        <v xml:space="preserve"> </v>
      </c>
    </row>
    <row r="104" ht="12.75" customHeight="1">
      <c r="B104" s="29" t="s">
        <v>18</v>
      </c>
      <c r="C104" s="30" t="s">
        <v>30</v>
      </c>
      <c r="D104" s="31">
        <v>42552.559626932867</v>
      </c>
      <c r="E104" s="32" t="s">
        <v>61</v>
      </c>
      <c r="F104" s="33"/>
      <c r="G104" s="34" t="s">
        <v>21</v>
      </c>
      <c r="H104" s="35">
        <v>1</v>
      </c>
      <c r="I104" s="36">
        <v>1</v>
      </c>
      <c r="J104" s="37">
        <f>IF(H104&gt;0,I104/H104," ")</f>
        <v>1</v>
      </c>
      <c r="K104" s="35"/>
      <c r="L104" s="36"/>
      <c r="M104" s="38" t="str">
        <f>IF(K104&gt;0,L104/K104," ")</f>
        <v xml:space="preserve"> </v>
      </c>
    </row>
    <row r="105" ht="12.75" customHeight="1">
      <c r="B105" s="29" t="s">
        <v>18</v>
      </c>
      <c r="C105" s="30" t="s">
        <v>30</v>
      </c>
      <c r="D105" s="31">
        <v>42552.559626932867</v>
      </c>
      <c r="E105" s="32" t="s">
        <v>62</v>
      </c>
      <c r="F105" s="33"/>
      <c r="G105" s="34" t="s">
        <v>21</v>
      </c>
      <c r="H105" s="35">
        <v>1</v>
      </c>
      <c r="I105" s="36">
        <v>1</v>
      </c>
      <c r="J105" s="37">
        <f>IF(H105&gt;0,I105/H105," ")</f>
        <v>1</v>
      </c>
      <c r="K105" s="35"/>
      <c r="L105" s="36"/>
      <c r="M105" s="38" t="str">
        <f>IF(K105&gt;0,L105/K105," ")</f>
        <v xml:space="preserve"> </v>
      </c>
    </row>
    <row r="106" ht="12.75" customHeight="1">
      <c r="B106" s="29" t="s">
        <v>18</v>
      </c>
      <c r="C106" s="30" t="s">
        <v>30</v>
      </c>
      <c r="D106" s="31">
        <v>42552.559626932867</v>
      </c>
      <c r="E106" s="32" t="s">
        <v>63</v>
      </c>
      <c r="F106" s="33"/>
      <c r="G106" s="34" t="s">
        <v>21</v>
      </c>
      <c r="H106" s="35">
        <v>1</v>
      </c>
      <c r="I106" s="36">
        <v>1</v>
      </c>
      <c r="J106" s="37">
        <f>IF(H106&gt;0,I106/H106," ")</f>
        <v>1</v>
      </c>
      <c r="K106" s="35"/>
      <c r="L106" s="36"/>
      <c r="M106" s="38" t="str">
        <f>IF(K106&gt;0,L106/K106," ")</f>
        <v xml:space="preserve"> </v>
      </c>
    </row>
    <row r="107" ht="12.75" customHeight="1">
      <c r="B107" s="29" t="s">
        <v>18</v>
      </c>
      <c r="C107" s="30" t="s">
        <v>30</v>
      </c>
      <c r="D107" s="31">
        <v>42552.559626932867</v>
      </c>
      <c r="E107" s="32" t="s">
        <v>64</v>
      </c>
      <c r="F107" s="33"/>
      <c r="G107" s="34" t="s">
        <v>21</v>
      </c>
      <c r="H107" s="35">
        <v>1</v>
      </c>
      <c r="I107" s="36">
        <v>1</v>
      </c>
      <c r="J107" s="37">
        <f>IF(H107&gt;0,I107/H107," ")</f>
        <v>1</v>
      </c>
      <c r="K107" s="35"/>
      <c r="L107" s="36"/>
      <c r="M107" s="38" t="str">
        <f>IF(K107&gt;0,L107/K107," ")</f>
        <v xml:space="preserve"> </v>
      </c>
    </row>
    <row r="108" ht="12.75" customHeight="1">
      <c r="B108" s="29" t="s">
        <v>18</v>
      </c>
      <c r="C108" s="30" t="s">
        <v>30</v>
      </c>
      <c r="D108" s="31">
        <v>42552.559626932867</v>
      </c>
      <c r="E108" s="32" t="s">
        <v>65</v>
      </c>
      <c r="F108" s="33"/>
      <c r="G108" s="34" t="s">
        <v>21</v>
      </c>
      <c r="H108" s="35">
        <v>1</v>
      </c>
      <c r="I108" s="36">
        <v>1</v>
      </c>
      <c r="J108" s="37">
        <f>IF(H108&gt;0,I108/H108," ")</f>
        <v>1</v>
      </c>
      <c r="K108" s="35"/>
      <c r="L108" s="36"/>
      <c r="M108" s="38" t="str">
        <f>IF(K108&gt;0,L108/K108," ")</f>
        <v xml:space="preserve"> </v>
      </c>
    </row>
    <row r="109" ht="12.75" customHeight="1">
      <c r="B109" s="29" t="s">
        <v>18</v>
      </c>
      <c r="C109" s="30" t="s">
        <v>30</v>
      </c>
      <c r="D109" s="31">
        <v>42552.559626932867</v>
      </c>
      <c r="E109" s="32" t="s">
        <v>66</v>
      </c>
      <c r="F109" s="33"/>
      <c r="G109" s="34" t="s">
        <v>21</v>
      </c>
      <c r="H109" s="35">
        <v>1</v>
      </c>
      <c r="I109" s="36">
        <v>1</v>
      </c>
      <c r="J109" s="37">
        <f>IF(H109&gt;0,I109/H109," ")</f>
        <v>1</v>
      </c>
      <c r="K109" s="35"/>
      <c r="L109" s="36"/>
      <c r="M109" s="38" t="str">
        <f>IF(K109&gt;0,L109/K109," ")</f>
        <v xml:space="preserve"> </v>
      </c>
    </row>
    <row r="110" ht="12.75" customHeight="1">
      <c r="B110" s="29" t="s">
        <v>18</v>
      </c>
      <c r="C110" s="30" t="s">
        <v>30</v>
      </c>
      <c r="D110" s="31">
        <v>42552.559626932867</v>
      </c>
      <c r="E110" s="32" t="s">
        <v>67</v>
      </c>
      <c r="F110" s="33"/>
      <c r="G110" s="34" t="s">
        <v>21</v>
      </c>
      <c r="H110" s="35">
        <v>1</v>
      </c>
      <c r="I110" s="36">
        <v>1</v>
      </c>
      <c r="J110" s="37">
        <f>IF(H110&gt;0,I110/H110," ")</f>
        <v>1</v>
      </c>
      <c r="K110" s="35"/>
      <c r="L110" s="36"/>
      <c r="M110" s="38" t="str">
        <f>IF(K110&gt;0,L110/K110," ")</f>
        <v xml:space="preserve"> </v>
      </c>
    </row>
    <row r="111" ht="12.75" customHeight="1">
      <c r="B111" s="29" t="s">
        <v>18</v>
      </c>
      <c r="C111" s="30" t="s">
        <v>30</v>
      </c>
      <c r="D111" s="31">
        <v>42552.559626932867</v>
      </c>
      <c r="E111" s="32" t="s">
        <v>68</v>
      </c>
      <c r="F111" s="33"/>
      <c r="G111" s="34" t="s">
        <v>21</v>
      </c>
      <c r="H111" s="35">
        <v>1</v>
      </c>
      <c r="I111" s="36">
        <v>1</v>
      </c>
      <c r="J111" s="37">
        <f>IF(H111&gt;0,I111/H111," ")</f>
        <v>1</v>
      </c>
      <c r="K111" s="35"/>
      <c r="L111" s="36"/>
      <c r="M111" s="38" t="str">
        <f>IF(K111&gt;0,L111/K111," ")</f>
        <v xml:space="preserve"> </v>
      </c>
    </row>
    <row r="112" ht="12.75" customHeight="1">
      <c r="B112" s="29" t="s">
        <v>18</v>
      </c>
      <c r="C112" s="30" t="s">
        <v>30</v>
      </c>
      <c r="D112" s="31">
        <v>42552.559626932867</v>
      </c>
      <c r="E112" s="32" t="s">
        <v>69</v>
      </c>
      <c r="F112" s="33"/>
      <c r="G112" s="34" t="s">
        <v>21</v>
      </c>
      <c r="H112" s="35">
        <v>1</v>
      </c>
      <c r="I112" s="36">
        <v>1</v>
      </c>
      <c r="J112" s="37">
        <f>IF(H112&gt;0,I112/H112," ")</f>
        <v>1</v>
      </c>
      <c r="K112" s="35"/>
      <c r="L112" s="36"/>
      <c r="M112" s="38" t="str">
        <f>IF(K112&gt;0,L112/K112," ")</f>
        <v xml:space="preserve"> </v>
      </c>
    </row>
    <row r="113" ht="12.75" customHeight="1">
      <c r="B113" s="29" t="s">
        <v>18</v>
      </c>
      <c r="C113" s="30" t="s">
        <v>30</v>
      </c>
      <c r="D113" s="31">
        <v>42552.559626932867</v>
      </c>
      <c r="E113" s="32" t="s">
        <v>70</v>
      </c>
      <c r="F113" s="33"/>
      <c r="G113" s="34" t="s">
        <v>21</v>
      </c>
      <c r="H113" s="35">
        <v>1</v>
      </c>
      <c r="I113" s="36">
        <v>1</v>
      </c>
      <c r="J113" s="37">
        <f>IF(H113&gt;0,I113/H113," ")</f>
        <v>1</v>
      </c>
      <c r="K113" s="35"/>
      <c r="L113" s="36"/>
      <c r="M113" s="38" t="str">
        <f>IF(K113&gt;0,L113/K113," ")</f>
        <v xml:space="preserve"> </v>
      </c>
    </row>
    <row r="114" ht="12.75" customHeight="1">
      <c r="B114" s="29" t="s">
        <v>18</v>
      </c>
      <c r="C114" s="30" t="s">
        <v>30</v>
      </c>
      <c r="D114" s="31">
        <v>42552.559626932867</v>
      </c>
      <c r="E114" s="32" t="s">
        <v>71</v>
      </c>
      <c r="F114" s="33"/>
      <c r="G114" s="34" t="s">
        <v>21</v>
      </c>
      <c r="H114" s="35">
        <v>1</v>
      </c>
      <c r="I114" s="36">
        <v>1</v>
      </c>
      <c r="J114" s="37">
        <f>IF(H114&gt;0,I114/H114," ")</f>
        <v>1</v>
      </c>
      <c r="K114" s="35"/>
      <c r="L114" s="36"/>
      <c r="M114" s="38" t="str">
        <f>IF(K114&gt;0,L114/K114," ")</f>
        <v xml:space="preserve"> </v>
      </c>
    </row>
    <row r="115" ht="12.75" customHeight="1">
      <c r="B115" s="29" t="s">
        <v>18</v>
      </c>
      <c r="C115" s="30" t="s">
        <v>30</v>
      </c>
      <c r="D115" s="31">
        <v>42552.559626932867</v>
      </c>
      <c r="E115" s="32" t="s">
        <v>72</v>
      </c>
      <c r="F115" s="33"/>
      <c r="G115" s="34" t="s">
        <v>21</v>
      </c>
      <c r="H115" s="35">
        <v>1</v>
      </c>
      <c r="I115" s="36">
        <v>1</v>
      </c>
      <c r="J115" s="37">
        <f>IF(H115&gt;0,I115/H115," ")</f>
        <v>1</v>
      </c>
      <c r="K115" s="35"/>
      <c r="L115" s="36"/>
      <c r="M115" s="38" t="str">
        <f>IF(K115&gt;0,L115/K115," ")</f>
        <v xml:space="preserve"> </v>
      </c>
    </row>
    <row r="116" ht="12.75" customHeight="1">
      <c r="B116" s="29" t="s">
        <v>18</v>
      </c>
      <c r="C116" s="30" t="s">
        <v>30</v>
      </c>
      <c r="D116" s="31">
        <v>42552.559626932867</v>
      </c>
      <c r="E116" s="32" t="s">
        <v>73</v>
      </c>
      <c r="F116" s="33"/>
      <c r="G116" s="34" t="s">
        <v>21</v>
      </c>
      <c r="H116" s="35">
        <v>1</v>
      </c>
      <c r="I116" s="36">
        <v>1</v>
      </c>
      <c r="J116" s="37">
        <f>IF(H116&gt;0,I116/H116," ")</f>
        <v>1</v>
      </c>
      <c r="K116" s="35"/>
      <c r="L116" s="36"/>
      <c r="M116" s="38" t="str">
        <f>IF(K116&gt;0,L116/K116," ")</f>
        <v xml:space="preserve"> </v>
      </c>
    </row>
    <row r="117" ht="12.75" customHeight="1">
      <c r="B117" s="29" t="s">
        <v>18</v>
      </c>
      <c r="C117" s="30" t="s">
        <v>30</v>
      </c>
      <c r="D117" s="31">
        <v>42552.559626932867</v>
      </c>
      <c r="E117" s="32" t="s">
        <v>74</v>
      </c>
      <c r="F117" s="33"/>
      <c r="G117" s="34" t="s">
        <v>21</v>
      </c>
      <c r="H117" s="35">
        <v>1</v>
      </c>
      <c r="I117" s="36">
        <v>1</v>
      </c>
      <c r="J117" s="37">
        <f>IF(H117&gt;0,I117/H117," ")</f>
        <v>1</v>
      </c>
      <c r="K117" s="35"/>
      <c r="L117" s="36"/>
      <c r="M117" s="38" t="str">
        <f>IF(K117&gt;0,L117/K117," ")</f>
        <v xml:space="preserve"> </v>
      </c>
    </row>
    <row r="118" ht="12.75" customHeight="1">
      <c r="B118" s="29" t="s">
        <v>18</v>
      </c>
      <c r="C118" s="30" t="s">
        <v>30</v>
      </c>
      <c r="D118" s="31">
        <v>42552.559626932867</v>
      </c>
      <c r="E118" s="32" t="s">
        <v>75</v>
      </c>
      <c r="F118" s="33"/>
      <c r="G118" s="34" t="s">
        <v>21</v>
      </c>
      <c r="H118" s="35">
        <v>1</v>
      </c>
      <c r="I118" s="36">
        <v>1</v>
      </c>
      <c r="J118" s="37">
        <f>IF(H118&gt;0,I118/H118," ")</f>
        <v>1</v>
      </c>
      <c r="K118" s="35"/>
      <c r="L118" s="36"/>
      <c r="M118" s="38" t="str">
        <f>IF(K118&gt;0,L118/K118," ")</f>
        <v xml:space="preserve"> </v>
      </c>
    </row>
    <row r="119" ht="12.75" customHeight="1">
      <c r="B119" s="29" t="s">
        <v>18</v>
      </c>
      <c r="C119" s="30" t="s">
        <v>30</v>
      </c>
      <c r="D119" s="31">
        <v>42552.559449803237</v>
      </c>
      <c r="E119" s="32" t="s">
        <v>20</v>
      </c>
      <c r="F119" s="33"/>
      <c r="G119" s="34" t="s">
        <v>21</v>
      </c>
      <c r="H119" s="35">
        <v>1</v>
      </c>
      <c r="I119" s="36">
        <v>1</v>
      </c>
      <c r="J119" s="37">
        <f>IF(H119&gt;0,I119/H119," ")</f>
        <v>1</v>
      </c>
      <c r="K119" s="35"/>
      <c r="L119" s="36"/>
      <c r="M119" s="38" t="str">
        <f>IF(K119&gt;0,L119/K119," ")</f>
        <v xml:space="preserve"> </v>
      </c>
    </row>
    <row r="120" ht="12.75" customHeight="1">
      <c r="B120" s="29" t="s">
        <v>18</v>
      </c>
      <c r="C120" s="30" t="s">
        <v>30</v>
      </c>
      <c r="D120" s="31">
        <v>42552.559449803237</v>
      </c>
      <c r="E120" s="32" t="s">
        <v>31</v>
      </c>
      <c r="F120" s="33"/>
      <c r="G120" s="34" t="s">
        <v>21</v>
      </c>
      <c r="H120" s="35">
        <v>1</v>
      </c>
      <c r="I120" s="36">
        <v>10</v>
      </c>
      <c r="J120" s="37">
        <f>IF(H120&gt;0,I120/H120," ")</f>
        <v>10</v>
      </c>
      <c r="K120" s="35"/>
      <c r="L120" s="36"/>
      <c r="M120" s="38" t="str">
        <f>IF(K120&gt;0,L120/K120," ")</f>
        <v xml:space="preserve"> </v>
      </c>
    </row>
    <row r="121" ht="12.75" customHeight="1">
      <c r="B121" s="29" t="s">
        <v>18</v>
      </c>
      <c r="C121" s="30" t="s">
        <v>30</v>
      </c>
      <c r="D121" s="31">
        <v>42552.559449803237</v>
      </c>
      <c r="E121" s="32" t="s">
        <v>32</v>
      </c>
      <c r="F121" s="33"/>
      <c r="G121" s="34" t="s">
        <v>21</v>
      </c>
      <c r="H121" s="35">
        <v>1</v>
      </c>
      <c r="I121" s="36">
        <v>1</v>
      </c>
      <c r="J121" s="37">
        <f>IF(H121&gt;0,I121/H121," ")</f>
        <v>1</v>
      </c>
      <c r="K121" s="35"/>
      <c r="L121" s="36"/>
      <c r="M121" s="38" t="str">
        <f>IF(K121&gt;0,L121/K121," ")</f>
        <v xml:space="preserve"> </v>
      </c>
    </row>
    <row r="122" ht="12.75" customHeight="1">
      <c r="B122" s="29" t="s">
        <v>18</v>
      </c>
      <c r="C122" s="30" t="s">
        <v>30</v>
      </c>
      <c r="D122" s="31">
        <v>42552.559449803237</v>
      </c>
      <c r="E122" s="32" t="s">
        <v>33</v>
      </c>
      <c r="F122" s="33"/>
      <c r="G122" s="34" t="s">
        <v>21</v>
      </c>
      <c r="H122" s="35">
        <v>1</v>
      </c>
      <c r="I122" s="36">
        <v>0</v>
      </c>
      <c r="J122" s="37">
        <f>IF(H122&gt;0,I122/H122," ")</f>
        <v>0</v>
      </c>
      <c r="K122" s="35"/>
      <c r="L122" s="36"/>
      <c r="M122" s="38" t="str">
        <f>IF(K122&gt;0,L122/K122," ")</f>
        <v xml:space="preserve"> </v>
      </c>
    </row>
    <row r="123" ht="12.75" customHeight="1">
      <c r="B123" s="29" t="s">
        <v>18</v>
      </c>
      <c r="C123" s="30" t="s">
        <v>30</v>
      </c>
      <c r="D123" s="31">
        <v>42552.559449803237</v>
      </c>
      <c r="E123" s="32" t="s">
        <v>34</v>
      </c>
      <c r="F123" s="33"/>
      <c r="G123" s="34" t="s">
        <v>21</v>
      </c>
      <c r="H123" s="35">
        <v>1</v>
      </c>
      <c r="I123" s="36">
        <v>10</v>
      </c>
      <c r="J123" s="37">
        <f>IF(H123&gt;0,I123/H123," ")</f>
        <v>10</v>
      </c>
      <c r="K123" s="35"/>
      <c r="L123" s="36"/>
      <c r="M123" s="38" t="str">
        <f>IF(K123&gt;0,L123/K123," ")</f>
        <v xml:space="preserve"> </v>
      </c>
    </row>
    <row r="124" ht="12.75" customHeight="1">
      <c r="B124" s="29" t="s">
        <v>18</v>
      </c>
      <c r="C124" s="30" t="s">
        <v>30</v>
      </c>
      <c r="D124" s="31">
        <v>42552.559449803237</v>
      </c>
      <c r="E124" s="32" t="s">
        <v>35</v>
      </c>
      <c r="F124" s="33"/>
      <c r="G124" s="34" t="s">
        <v>21</v>
      </c>
      <c r="H124" s="35">
        <v>1</v>
      </c>
      <c r="I124" s="36">
        <v>10</v>
      </c>
      <c r="J124" s="37">
        <f>IF(H124&gt;0,I124/H124," ")</f>
        <v>10</v>
      </c>
      <c r="K124" s="35"/>
      <c r="L124" s="36"/>
      <c r="M124" s="38" t="str">
        <f>IF(K124&gt;0,L124/K124," ")</f>
        <v xml:space="preserve"> </v>
      </c>
    </row>
    <row r="125" ht="12.75" customHeight="1">
      <c r="B125" s="29" t="s">
        <v>18</v>
      </c>
      <c r="C125" s="30" t="s">
        <v>30</v>
      </c>
      <c r="D125" s="31">
        <v>42552.559449803237</v>
      </c>
      <c r="E125" s="32" t="s">
        <v>36</v>
      </c>
      <c r="F125" s="33"/>
      <c r="G125" s="34" t="s">
        <v>21</v>
      </c>
      <c r="H125" s="35">
        <v>1</v>
      </c>
      <c r="I125" s="36">
        <v>1</v>
      </c>
      <c r="J125" s="37">
        <f>IF(H125&gt;0,I125/H125," ")</f>
        <v>1</v>
      </c>
      <c r="K125" s="35"/>
      <c r="L125" s="36"/>
      <c r="M125" s="38" t="str">
        <f>IF(K125&gt;0,L125/K125," ")</f>
        <v xml:space="preserve"> </v>
      </c>
    </row>
    <row r="126" ht="12.75" customHeight="1">
      <c r="B126" s="29" t="s">
        <v>18</v>
      </c>
      <c r="C126" s="30" t="s">
        <v>30</v>
      </c>
      <c r="D126" s="31">
        <v>42552.559449803237</v>
      </c>
      <c r="E126" s="32" t="s">
        <v>37</v>
      </c>
      <c r="F126" s="33"/>
      <c r="G126" s="34" t="s">
        <v>21</v>
      </c>
      <c r="H126" s="35">
        <v>1</v>
      </c>
      <c r="I126" s="36">
        <v>1</v>
      </c>
      <c r="J126" s="37">
        <f>IF(H126&gt;0,I126/H126," ")</f>
        <v>1</v>
      </c>
      <c r="K126" s="35"/>
      <c r="L126" s="36"/>
      <c r="M126" s="38" t="str">
        <f>IF(K126&gt;0,L126/K126," ")</f>
        <v xml:space="preserve"> </v>
      </c>
    </row>
    <row r="127" ht="12.75" customHeight="1">
      <c r="B127" s="29" t="s">
        <v>18</v>
      </c>
      <c r="C127" s="30" t="s">
        <v>30</v>
      </c>
      <c r="D127" s="31">
        <v>42552.559449803237</v>
      </c>
      <c r="E127" s="32" t="s">
        <v>38</v>
      </c>
      <c r="F127" s="33"/>
      <c r="G127" s="34" t="s">
        <v>21</v>
      </c>
      <c r="H127" s="35">
        <v>1</v>
      </c>
      <c r="I127" s="36">
        <v>1</v>
      </c>
      <c r="J127" s="37">
        <f>IF(H127&gt;0,I127/H127," ")</f>
        <v>1</v>
      </c>
      <c r="K127" s="35"/>
      <c r="L127" s="36"/>
      <c r="M127" s="38" t="str">
        <f>IF(K127&gt;0,L127/K127," ")</f>
        <v xml:space="preserve"> </v>
      </c>
    </row>
    <row r="128" ht="12.75" customHeight="1">
      <c r="B128" s="29" t="s">
        <v>18</v>
      </c>
      <c r="C128" s="30" t="s">
        <v>30</v>
      </c>
      <c r="D128" s="31">
        <v>42552.559449803237</v>
      </c>
      <c r="E128" s="32" t="s">
        <v>39</v>
      </c>
      <c r="F128" s="33"/>
      <c r="G128" s="34" t="s">
        <v>21</v>
      </c>
      <c r="H128" s="35">
        <v>1</v>
      </c>
      <c r="I128" s="36">
        <v>1</v>
      </c>
      <c r="J128" s="37">
        <f>IF(H128&gt;0,I128/H128," ")</f>
        <v>1</v>
      </c>
      <c r="K128" s="35"/>
      <c r="L128" s="36"/>
      <c r="M128" s="38" t="str">
        <f>IF(K128&gt;0,L128/K128," ")</f>
        <v xml:space="preserve"> </v>
      </c>
    </row>
    <row r="129" ht="12.75" customHeight="1">
      <c r="B129" s="29" t="s">
        <v>18</v>
      </c>
      <c r="C129" s="30" t="s">
        <v>30</v>
      </c>
      <c r="D129" s="31">
        <v>42552.559449803237</v>
      </c>
      <c r="E129" s="32" t="s">
        <v>40</v>
      </c>
      <c r="F129" s="33"/>
      <c r="G129" s="34" t="s">
        <v>21</v>
      </c>
      <c r="H129" s="35">
        <v>1</v>
      </c>
      <c r="I129" s="36">
        <v>1</v>
      </c>
      <c r="J129" s="37">
        <f>IF(H129&gt;0,I129/H129," ")</f>
        <v>1</v>
      </c>
      <c r="K129" s="35"/>
      <c r="L129" s="36"/>
      <c r="M129" s="38" t="str">
        <f>IF(K129&gt;0,L129/K129," ")</f>
        <v xml:space="preserve"> </v>
      </c>
    </row>
    <row r="130" ht="12.75" customHeight="1">
      <c r="B130" s="29" t="s">
        <v>18</v>
      </c>
      <c r="C130" s="30" t="s">
        <v>30</v>
      </c>
      <c r="D130" s="31">
        <v>42552.559449803237</v>
      </c>
      <c r="E130" s="32" t="s">
        <v>41</v>
      </c>
      <c r="F130" s="33"/>
      <c r="G130" s="34" t="s">
        <v>21</v>
      </c>
      <c r="H130" s="35">
        <v>1</v>
      </c>
      <c r="I130" s="36">
        <v>1</v>
      </c>
      <c r="J130" s="37">
        <f>IF(H130&gt;0,I130/H130," ")</f>
        <v>1</v>
      </c>
      <c r="K130" s="35"/>
      <c r="L130" s="36"/>
      <c r="M130" s="38" t="str">
        <f>IF(K130&gt;0,L130/K130," ")</f>
        <v xml:space="preserve"> </v>
      </c>
    </row>
    <row r="131" ht="12.75" customHeight="1">
      <c r="B131" s="29" t="s">
        <v>18</v>
      </c>
      <c r="C131" s="30" t="s">
        <v>30</v>
      </c>
      <c r="D131" s="31">
        <v>42552.559449803237</v>
      </c>
      <c r="E131" s="32" t="s">
        <v>42</v>
      </c>
      <c r="F131" s="33"/>
      <c r="G131" s="34" t="s">
        <v>21</v>
      </c>
      <c r="H131" s="35">
        <v>1</v>
      </c>
      <c r="I131" s="36">
        <v>1</v>
      </c>
      <c r="J131" s="37">
        <f>IF(H131&gt;0,I131/H131," ")</f>
        <v>1</v>
      </c>
      <c r="K131" s="35"/>
      <c r="L131" s="36"/>
      <c r="M131" s="38" t="str">
        <f>IF(K131&gt;0,L131/K131," ")</f>
        <v xml:space="preserve"> </v>
      </c>
    </row>
    <row r="132" ht="12.75" customHeight="1">
      <c r="B132" s="29" t="s">
        <v>18</v>
      </c>
      <c r="C132" s="30" t="s">
        <v>30</v>
      </c>
      <c r="D132" s="31">
        <v>42552.559449803237</v>
      </c>
      <c r="E132" s="32" t="s">
        <v>43</v>
      </c>
      <c r="F132" s="33"/>
      <c r="G132" s="34" t="s">
        <v>21</v>
      </c>
      <c r="H132" s="35">
        <v>1</v>
      </c>
      <c r="I132" s="36">
        <v>1</v>
      </c>
      <c r="J132" s="37">
        <f>IF(H132&gt;0,I132/H132," ")</f>
        <v>1</v>
      </c>
      <c r="K132" s="35"/>
      <c r="L132" s="36"/>
      <c r="M132" s="38" t="str">
        <f>IF(K132&gt;0,L132/K132," ")</f>
        <v xml:space="preserve"> </v>
      </c>
    </row>
    <row r="133" ht="12.75" customHeight="1">
      <c r="B133" s="29" t="s">
        <v>18</v>
      </c>
      <c r="C133" s="30" t="s">
        <v>30</v>
      </c>
      <c r="D133" s="31">
        <v>42552.559449803237</v>
      </c>
      <c r="E133" s="32" t="s">
        <v>44</v>
      </c>
      <c r="F133" s="33"/>
      <c r="G133" s="34" t="s">
        <v>21</v>
      </c>
      <c r="H133" s="35">
        <v>1</v>
      </c>
      <c r="I133" s="36">
        <v>1</v>
      </c>
      <c r="J133" s="37">
        <f>IF(H133&gt;0,I133/H133," ")</f>
        <v>1</v>
      </c>
      <c r="K133" s="35"/>
      <c r="L133" s="36"/>
      <c r="M133" s="38" t="str">
        <f>IF(K133&gt;0,L133/K133," ")</f>
        <v xml:space="preserve"> </v>
      </c>
    </row>
    <row r="134" ht="12.75" customHeight="1">
      <c r="B134" s="29" t="s">
        <v>18</v>
      </c>
      <c r="C134" s="30" t="s">
        <v>30</v>
      </c>
      <c r="D134" s="31">
        <v>42552.559449803237</v>
      </c>
      <c r="E134" s="32" t="s">
        <v>45</v>
      </c>
      <c r="F134" s="33"/>
      <c r="G134" s="34" t="s">
        <v>21</v>
      </c>
      <c r="H134" s="35">
        <v>1</v>
      </c>
      <c r="I134" s="36">
        <v>1</v>
      </c>
      <c r="J134" s="37">
        <f>IF(H134&gt;0,I134/H134," ")</f>
        <v>1</v>
      </c>
      <c r="K134" s="35"/>
      <c r="L134" s="36"/>
      <c r="M134" s="38" t="str">
        <f>IF(K134&gt;0,L134/K134," ")</f>
        <v xml:space="preserve"> </v>
      </c>
    </row>
    <row r="135" ht="12.75" customHeight="1">
      <c r="B135" s="29" t="s">
        <v>18</v>
      </c>
      <c r="C135" s="30" t="s">
        <v>30</v>
      </c>
      <c r="D135" s="31">
        <v>42552.559449803237</v>
      </c>
      <c r="E135" s="32" t="s">
        <v>46</v>
      </c>
      <c r="F135" s="33"/>
      <c r="G135" s="34" t="s">
        <v>21</v>
      </c>
      <c r="H135" s="35">
        <v>1</v>
      </c>
      <c r="I135" s="36">
        <v>1</v>
      </c>
      <c r="J135" s="37">
        <f>IF(H135&gt;0,I135/H135," ")</f>
        <v>1</v>
      </c>
      <c r="K135" s="35"/>
      <c r="L135" s="36"/>
      <c r="M135" s="38" t="str">
        <f>IF(K135&gt;0,L135/K135," ")</f>
        <v xml:space="preserve"> </v>
      </c>
    </row>
    <row r="136" ht="12.75" customHeight="1">
      <c r="B136" s="29" t="s">
        <v>18</v>
      </c>
      <c r="C136" s="30" t="s">
        <v>30</v>
      </c>
      <c r="D136" s="31">
        <v>42552.559449803237</v>
      </c>
      <c r="E136" s="32" t="s">
        <v>47</v>
      </c>
      <c r="F136" s="33"/>
      <c r="G136" s="34" t="s">
        <v>21</v>
      </c>
      <c r="H136" s="35">
        <v>1</v>
      </c>
      <c r="I136" s="36">
        <v>1</v>
      </c>
      <c r="J136" s="37">
        <f>IF(H136&gt;0,I136/H136," ")</f>
        <v>1</v>
      </c>
      <c r="K136" s="35"/>
      <c r="L136" s="36"/>
      <c r="M136" s="38" t="str">
        <f>IF(K136&gt;0,L136/K136," ")</f>
        <v xml:space="preserve"> </v>
      </c>
    </row>
    <row r="137" ht="12.75" customHeight="1">
      <c r="B137" s="29" t="s">
        <v>18</v>
      </c>
      <c r="C137" s="30" t="s">
        <v>30</v>
      </c>
      <c r="D137" s="31">
        <v>42552.559449803237</v>
      </c>
      <c r="E137" s="32" t="s">
        <v>48</v>
      </c>
      <c r="F137" s="33"/>
      <c r="G137" s="34" t="s">
        <v>21</v>
      </c>
      <c r="H137" s="35">
        <v>1</v>
      </c>
      <c r="I137" s="36">
        <v>1</v>
      </c>
      <c r="J137" s="37">
        <f>IF(H137&gt;0,I137/H137," ")</f>
        <v>1</v>
      </c>
      <c r="K137" s="35"/>
      <c r="L137" s="36"/>
      <c r="M137" s="38" t="str">
        <f>IF(K137&gt;0,L137/K137," ")</f>
        <v xml:space="preserve"> </v>
      </c>
    </row>
    <row r="138" ht="12.75" customHeight="1">
      <c r="B138" s="29" t="s">
        <v>18</v>
      </c>
      <c r="C138" s="30" t="s">
        <v>30</v>
      </c>
      <c r="D138" s="31">
        <v>42552.559449803237</v>
      </c>
      <c r="E138" s="32" t="s">
        <v>49</v>
      </c>
      <c r="F138" s="33"/>
      <c r="G138" s="34" t="s">
        <v>21</v>
      </c>
      <c r="H138" s="35">
        <v>1</v>
      </c>
      <c r="I138" s="36">
        <v>1</v>
      </c>
      <c r="J138" s="37">
        <f>IF(H138&gt;0,I138/H138," ")</f>
        <v>1</v>
      </c>
      <c r="K138" s="35"/>
      <c r="L138" s="36"/>
      <c r="M138" s="38" t="str">
        <f>IF(K138&gt;0,L138/K138," ")</f>
        <v xml:space="preserve"> </v>
      </c>
    </row>
    <row r="139" ht="12.75" customHeight="1">
      <c r="B139" s="29" t="s">
        <v>18</v>
      </c>
      <c r="C139" s="30" t="s">
        <v>30</v>
      </c>
      <c r="D139" s="31">
        <v>42552.559449803237</v>
      </c>
      <c r="E139" s="32" t="s">
        <v>50</v>
      </c>
      <c r="F139" s="33"/>
      <c r="G139" s="34" t="s">
        <v>21</v>
      </c>
      <c r="H139" s="35">
        <v>1</v>
      </c>
      <c r="I139" s="36">
        <v>1</v>
      </c>
      <c r="J139" s="37">
        <f>IF(H139&gt;0,I139/H139," ")</f>
        <v>1</v>
      </c>
      <c r="K139" s="35"/>
      <c r="L139" s="36"/>
      <c r="M139" s="38" t="str">
        <f>IF(K139&gt;0,L139/K139," ")</f>
        <v xml:space="preserve"> </v>
      </c>
    </row>
    <row r="140" ht="12.75" customHeight="1">
      <c r="B140" s="29" t="s">
        <v>18</v>
      </c>
      <c r="C140" s="30" t="s">
        <v>30</v>
      </c>
      <c r="D140" s="31">
        <v>42552.559449803237</v>
      </c>
      <c r="E140" s="32" t="s">
        <v>51</v>
      </c>
      <c r="F140" s="33"/>
      <c r="G140" s="34" t="s">
        <v>21</v>
      </c>
      <c r="H140" s="35">
        <v>1</v>
      </c>
      <c r="I140" s="36">
        <v>1</v>
      </c>
      <c r="J140" s="37">
        <f>IF(H140&gt;0,I140/H140," ")</f>
        <v>1</v>
      </c>
      <c r="K140" s="35"/>
      <c r="L140" s="36"/>
      <c r="M140" s="38" t="str">
        <f>IF(K140&gt;0,L140/K140," ")</f>
        <v xml:space="preserve"> </v>
      </c>
    </row>
    <row r="141" ht="12.75" customHeight="1">
      <c r="B141" s="29" t="s">
        <v>18</v>
      </c>
      <c r="C141" s="30" t="s">
        <v>30</v>
      </c>
      <c r="D141" s="31">
        <v>42552.559449803237</v>
      </c>
      <c r="E141" s="32" t="s">
        <v>52</v>
      </c>
      <c r="F141" s="33"/>
      <c r="G141" s="34" t="s">
        <v>21</v>
      </c>
      <c r="H141" s="35">
        <v>1</v>
      </c>
      <c r="I141" s="36">
        <v>1</v>
      </c>
      <c r="J141" s="37">
        <f>IF(H141&gt;0,I141/H141," ")</f>
        <v>1</v>
      </c>
      <c r="K141" s="35"/>
      <c r="L141" s="36"/>
      <c r="M141" s="38" t="str">
        <f>IF(K141&gt;0,L141/K141," ")</f>
        <v xml:space="preserve"> </v>
      </c>
    </row>
    <row r="142" ht="12.75" customHeight="1">
      <c r="B142" s="29" t="s">
        <v>18</v>
      </c>
      <c r="C142" s="30" t="s">
        <v>30</v>
      </c>
      <c r="D142" s="31">
        <v>42552.559449803237</v>
      </c>
      <c r="E142" s="32" t="s">
        <v>53</v>
      </c>
      <c r="F142" s="33"/>
      <c r="G142" s="34" t="s">
        <v>21</v>
      </c>
      <c r="H142" s="35">
        <v>1</v>
      </c>
      <c r="I142" s="36">
        <v>1</v>
      </c>
      <c r="J142" s="37">
        <f>IF(H142&gt;0,I142/H142," ")</f>
        <v>1</v>
      </c>
      <c r="K142" s="35"/>
      <c r="L142" s="36"/>
      <c r="M142" s="38" t="str">
        <f>IF(K142&gt;0,L142/K142," ")</f>
        <v xml:space="preserve"> </v>
      </c>
    </row>
    <row r="143" ht="12.75" customHeight="1">
      <c r="B143" s="29" t="s">
        <v>18</v>
      </c>
      <c r="C143" s="30" t="s">
        <v>30</v>
      </c>
      <c r="D143" s="31">
        <v>42552.559449803237</v>
      </c>
      <c r="E143" s="32" t="s">
        <v>54</v>
      </c>
      <c r="F143" s="33"/>
      <c r="G143" s="34" t="s">
        <v>21</v>
      </c>
      <c r="H143" s="35">
        <v>1</v>
      </c>
      <c r="I143" s="36">
        <v>1</v>
      </c>
      <c r="J143" s="37">
        <f>IF(H143&gt;0,I143/H143," ")</f>
        <v>1</v>
      </c>
      <c r="K143" s="35"/>
      <c r="L143" s="36"/>
      <c r="M143" s="38" t="str">
        <f>IF(K143&gt;0,L143/K143," ")</f>
        <v xml:space="preserve"> </v>
      </c>
    </row>
    <row r="144" ht="12.75" customHeight="1">
      <c r="B144" s="29" t="s">
        <v>18</v>
      </c>
      <c r="C144" s="30" t="s">
        <v>30</v>
      </c>
      <c r="D144" s="31">
        <v>42552.559449803237</v>
      </c>
      <c r="E144" s="32" t="s">
        <v>55</v>
      </c>
      <c r="F144" s="33"/>
      <c r="G144" s="34" t="s">
        <v>21</v>
      </c>
      <c r="H144" s="35">
        <v>1</v>
      </c>
      <c r="I144" s="36">
        <v>1</v>
      </c>
      <c r="J144" s="37">
        <f>IF(H144&gt;0,I144/H144," ")</f>
        <v>1</v>
      </c>
      <c r="K144" s="35"/>
      <c r="L144" s="36"/>
      <c r="M144" s="38" t="str">
        <f>IF(K144&gt;0,L144/K144," ")</f>
        <v xml:space="preserve"> </v>
      </c>
    </row>
    <row r="145" ht="12.75" customHeight="1">
      <c r="B145" s="29" t="s">
        <v>18</v>
      </c>
      <c r="C145" s="30" t="s">
        <v>30</v>
      </c>
      <c r="D145" s="31">
        <v>42552.559449803237</v>
      </c>
      <c r="E145" s="32" t="s">
        <v>56</v>
      </c>
      <c r="F145" s="33"/>
      <c r="G145" s="34" t="s">
        <v>21</v>
      </c>
      <c r="H145" s="35">
        <v>1</v>
      </c>
      <c r="I145" s="36">
        <v>1</v>
      </c>
      <c r="J145" s="37">
        <f>IF(H145&gt;0,I145/H145," ")</f>
        <v>1</v>
      </c>
      <c r="K145" s="35"/>
      <c r="L145" s="36"/>
      <c r="M145" s="38" t="str">
        <f>IF(K145&gt;0,L145/K145," ")</f>
        <v xml:space="preserve"> </v>
      </c>
    </row>
    <row r="146" ht="12.75" customHeight="1">
      <c r="B146" s="29" t="s">
        <v>18</v>
      </c>
      <c r="C146" s="30" t="s">
        <v>30</v>
      </c>
      <c r="D146" s="31">
        <v>42552.559449803237</v>
      </c>
      <c r="E146" s="32" t="s">
        <v>57</v>
      </c>
      <c r="F146" s="33"/>
      <c r="G146" s="34" t="s">
        <v>21</v>
      </c>
      <c r="H146" s="35">
        <v>1</v>
      </c>
      <c r="I146" s="36">
        <v>1</v>
      </c>
      <c r="J146" s="37">
        <f>IF(H146&gt;0,I146/H146," ")</f>
        <v>1</v>
      </c>
      <c r="K146" s="35"/>
      <c r="L146" s="36"/>
      <c r="M146" s="38" t="str">
        <f>IF(K146&gt;0,L146/K146," ")</f>
        <v xml:space="preserve"> </v>
      </c>
    </row>
    <row r="147" ht="12.75" customHeight="1">
      <c r="B147" s="29" t="s">
        <v>18</v>
      </c>
      <c r="C147" s="30" t="s">
        <v>30</v>
      </c>
      <c r="D147" s="31">
        <v>42552.559449803237</v>
      </c>
      <c r="E147" s="32" t="s">
        <v>58</v>
      </c>
      <c r="F147" s="33"/>
      <c r="G147" s="34" t="s">
        <v>21</v>
      </c>
      <c r="H147" s="35">
        <v>1</v>
      </c>
      <c r="I147" s="36">
        <v>11</v>
      </c>
      <c r="J147" s="37">
        <f>IF(H147&gt;0,I147/H147," ")</f>
        <v>11</v>
      </c>
      <c r="K147" s="35"/>
      <c r="L147" s="36"/>
      <c r="M147" s="38" t="str">
        <f>IF(K147&gt;0,L147/K147," ")</f>
        <v xml:space="preserve"> </v>
      </c>
    </row>
    <row r="148" ht="12.75" customHeight="1">
      <c r="B148" s="29" t="s">
        <v>18</v>
      </c>
      <c r="C148" s="30" t="s">
        <v>30</v>
      </c>
      <c r="D148" s="31">
        <v>42552.559449803237</v>
      </c>
      <c r="E148" s="32" t="s">
        <v>59</v>
      </c>
      <c r="F148" s="33"/>
      <c r="G148" s="34" t="s">
        <v>21</v>
      </c>
      <c r="H148" s="35">
        <v>1</v>
      </c>
      <c r="I148" s="36">
        <v>1</v>
      </c>
      <c r="J148" s="37">
        <f>IF(H148&gt;0,I148/H148," ")</f>
        <v>1</v>
      </c>
      <c r="K148" s="35"/>
      <c r="L148" s="36"/>
      <c r="M148" s="38" t="str">
        <f>IF(K148&gt;0,L148/K148," ")</f>
        <v xml:space="preserve"> </v>
      </c>
    </row>
    <row r="149" ht="12.75" customHeight="1">
      <c r="B149" s="29" t="s">
        <v>18</v>
      </c>
      <c r="C149" s="30" t="s">
        <v>30</v>
      </c>
      <c r="D149" s="31">
        <v>42552.559449803237</v>
      </c>
      <c r="E149" s="32" t="s">
        <v>60</v>
      </c>
      <c r="F149" s="33"/>
      <c r="G149" s="34" t="s">
        <v>21</v>
      </c>
      <c r="H149" s="35">
        <v>1</v>
      </c>
      <c r="I149" s="36">
        <v>1</v>
      </c>
      <c r="J149" s="37">
        <f>IF(H149&gt;0,I149/H149," ")</f>
        <v>1</v>
      </c>
      <c r="K149" s="35"/>
      <c r="L149" s="36"/>
      <c r="M149" s="38" t="str">
        <f>IF(K149&gt;0,L149/K149," ")</f>
        <v xml:space="preserve"> </v>
      </c>
    </row>
    <row r="150" ht="12.75" customHeight="1">
      <c r="B150" s="29" t="s">
        <v>18</v>
      </c>
      <c r="C150" s="30" t="s">
        <v>30</v>
      </c>
      <c r="D150" s="31">
        <v>42552.559449803237</v>
      </c>
      <c r="E150" s="32" t="s">
        <v>61</v>
      </c>
      <c r="F150" s="33"/>
      <c r="G150" s="34" t="s">
        <v>21</v>
      </c>
      <c r="H150" s="35">
        <v>1</v>
      </c>
      <c r="I150" s="36">
        <v>1</v>
      </c>
      <c r="J150" s="37">
        <f>IF(H150&gt;0,I150/H150," ")</f>
        <v>1</v>
      </c>
      <c r="K150" s="35"/>
      <c r="L150" s="36"/>
      <c r="M150" s="38" t="str">
        <f>IF(K150&gt;0,L150/K150," ")</f>
        <v xml:space="preserve"> </v>
      </c>
    </row>
    <row r="151" ht="12.75" customHeight="1">
      <c r="B151" s="29" t="s">
        <v>18</v>
      </c>
      <c r="C151" s="30" t="s">
        <v>30</v>
      </c>
      <c r="D151" s="31">
        <v>42552.559449803237</v>
      </c>
      <c r="E151" s="32" t="s">
        <v>62</v>
      </c>
      <c r="F151" s="33"/>
      <c r="G151" s="34" t="s">
        <v>21</v>
      </c>
      <c r="H151" s="35">
        <v>1</v>
      </c>
      <c r="I151" s="36">
        <v>1</v>
      </c>
      <c r="J151" s="37">
        <f>IF(H151&gt;0,I151/H151," ")</f>
        <v>1</v>
      </c>
      <c r="K151" s="35"/>
      <c r="L151" s="36"/>
      <c r="M151" s="38" t="str">
        <f>IF(K151&gt;0,L151/K151," ")</f>
        <v xml:space="preserve"> </v>
      </c>
    </row>
    <row r="152" ht="12.75" customHeight="1">
      <c r="B152" s="29" t="s">
        <v>18</v>
      </c>
      <c r="C152" s="30" t="s">
        <v>30</v>
      </c>
      <c r="D152" s="31">
        <v>42552.559449803237</v>
      </c>
      <c r="E152" s="32" t="s">
        <v>63</v>
      </c>
      <c r="F152" s="33"/>
      <c r="G152" s="34" t="s">
        <v>21</v>
      </c>
      <c r="H152" s="35">
        <v>1</v>
      </c>
      <c r="I152" s="36">
        <v>1</v>
      </c>
      <c r="J152" s="37">
        <f>IF(H152&gt;0,I152/H152," ")</f>
        <v>1</v>
      </c>
      <c r="K152" s="35"/>
      <c r="L152" s="36"/>
      <c r="M152" s="38" t="str">
        <f>IF(K152&gt;0,L152/K152," ")</f>
        <v xml:space="preserve"> </v>
      </c>
    </row>
    <row r="153" ht="12.75" customHeight="1">
      <c r="B153" s="29" t="s">
        <v>18</v>
      </c>
      <c r="C153" s="30" t="s">
        <v>30</v>
      </c>
      <c r="D153" s="31">
        <v>42552.559449803237</v>
      </c>
      <c r="E153" s="32" t="s">
        <v>64</v>
      </c>
      <c r="F153" s="33"/>
      <c r="G153" s="34" t="s">
        <v>21</v>
      </c>
      <c r="H153" s="35">
        <v>1</v>
      </c>
      <c r="I153" s="36">
        <v>1</v>
      </c>
      <c r="J153" s="37">
        <f>IF(H153&gt;0,I153/H153," ")</f>
        <v>1</v>
      </c>
      <c r="K153" s="35"/>
      <c r="L153" s="36"/>
      <c r="M153" s="38" t="str">
        <f>IF(K153&gt;0,L153/K153," ")</f>
        <v xml:space="preserve"> </v>
      </c>
    </row>
    <row r="154" ht="12.75" customHeight="1">
      <c r="B154" s="29" t="s">
        <v>18</v>
      </c>
      <c r="C154" s="30" t="s">
        <v>30</v>
      </c>
      <c r="D154" s="31">
        <v>42552.559449803237</v>
      </c>
      <c r="E154" s="32" t="s">
        <v>65</v>
      </c>
      <c r="F154" s="33"/>
      <c r="G154" s="34" t="s">
        <v>21</v>
      </c>
      <c r="H154" s="35">
        <v>1</v>
      </c>
      <c r="I154" s="36">
        <v>1</v>
      </c>
      <c r="J154" s="37">
        <f>IF(H154&gt;0,I154/H154," ")</f>
        <v>1</v>
      </c>
      <c r="K154" s="35"/>
      <c r="L154" s="36"/>
      <c r="M154" s="38" t="str">
        <f>IF(K154&gt;0,L154/K154," ")</f>
        <v xml:space="preserve"> </v>
      </c>
    </row>
    <row r="155" ht="12.75" customHeight="1">
      <c r="B155" s="29" t="s">
        <v>18</v>
      </c>
      <c r="C155" s="30" t="s">
        <v>30</v>
      </c>
      <c r="D155" s="31">
        <v>42552.559449803237</v>
      </c>
      <c r="E155" s="32" t="s">
        <v>66</v>
      </c>
      <c r="F155" s="33"/>
      <c r="G155" s="34" t="s">
        <v>21</v>
      </c>
      <c r="H155" s="35">
        <v>1</v>
      </c>
      <c r="I155" s="36">
        <v>1</v>
      </c>
      <c r="J155" s="37">
        <f>IF(H155&gt;0,I155/H155," ")</f>
        <v>1</v>
      </c>
      <c r="K155" s="35"/>
      <c r="L155" s="36"/>
      <c r="M155" s="38" t="str">
        <f>IF(K155&gt;0,L155/K155," ")</f>
        <v xml:space="preserve"> </v>
      </c>
    </row>
    <row r="156" ht="12.75" customHeight="1">
      <c r="B156" s="29" t="s">
        <v>18</v>
      </c>
      <c r="C156" s="30" t="s">
        <v>30</v>
      </c>
      <c r="D156" s="31">
        <v>42552.559449803237</v>
      </c>
      <c r="E156" s="32" t="s">
        <v>67</v>
      </c>
      <c r="F156" s="33"/>
      <c r="G156" s="34" t="s">
        <v>21</v>
      </c>
      <c r="H156" s="35">
        <v>1</v>
      </c>
      <c r="I156" s="36">
        <v>1</v>
      </c>
      <c r="J156" s="37">
        <f>IF(H156&gt;0,I156/H156," ")</f>
        <v>1</v>
      </c>
      <c r="K156" s="35"/>
      <c r="L156" s="36"/>
      <c r="M156" s="38" t="str">
        <f>IF(K156&gt;0,L156/K156," ")</f>
        <v xml:space="preserve"> </v>
      </c>
    </row>
    <row r="157" ht="12.75" customHeight="1">
      <c r="B157" s="29" t="s">
        <v>18</v>
      </c>
      <c r="C157" s="30" t="s">
        <v>30</v>
      </c>
      <c r="D157" s="31">
        <v>42552.559449803237</v>
      </c>
      <c r="E157" s="32" t="s">
        <v>68</v>
      </c>
      <c r="F157" s="33"/>
      <c r="G157" s="34" t="s">
        <v>21</v>
      </c>
      <c r="H157" s="35">
        <v>1</v>
      </c>
      <c r="I157" s="36">
        <v>1</v>
      </c>
      <c r="J157" s="37">
        <f>IF(H157&gt;0,I157/H157," ")</f>
        <v>1</v>
      </c>
      <c r="K157" s="35"/>
      <c r="L157" s="36"/>
      <c r="M157" s="38" t="str">
        <f>IF(K157&gt;0,L157/K157," ")</f>
        <v xml:space="preserve"> </v>
      </c>
    </row>
    <row r="158" ht="12.75" customHeight="1">
      <c r="B158" s="29" t="s">
        <v>18</v>
      </c>
      <c r="C158" s="30" t="s">
        <v>30</v>
      </c>
      <c r="D158" s="31">
        <v>42552.559449803237</v>
      </c>
      <c r="E158" s="32" t="s">
        <v>69</v>
      </c>
      <c r="F158" s="33"/>
      <c r="G158" s="34" t="s">
        <v>21</v>
      </c>
      <c r="H158" s="35">
        <v>1</v>
      </c>
      <c r="I158" s="36">
        <v>1</v>
      </c>
      <c r="J158" s="37">
        <f>IF(H158&gt;0,I158/H158," ")</f>
        <v>1</v>
      </c>
      <c r="K158" s="35"/>
      <c r="L158" s="36"/>
      <c r="M158" s="38" t="str">
        <f>IF(K158&gt;0,L158/K158," ")</f>
        <v xml:space="preserve"> </v>
      </c>
    </row>
    <row r="159" ht="12.75" customHeight="1">
      <c r="B159" s="29" t="s">
        <v>18</v>
      </c>
      <c r="C159" s="30" t="s">
        <v>30</v>
      </c>
      <c r="D159" s="31">
        <v>42552.559449803237</v>
      </c>
      <c r="E159" s="32" t="s">
        <v>70</v>
      </c>
      <c r="F159" s="33"/>
      <c r="G159" s="34" t="s">
        <v>21</v>
      </c>
      <c r="H159" s="35">
        <v>1</v>
      </c>
      <c r="I159" s="36">
        <v>1</v>
      </c>
      <c r="J159" s="37">
        <f>IF(H159&gt;0,I159/H159," ")</f>
        <v>1</v>
      </c>
      <c r="K159" s="35"/>
      <c r="L159" s="36"/>
      <c r="M159" s="38" t="str">
        <f>IF(K159&gt;0,L159/K159," ")</f>
        <v xml:space="preserve"> </v>
      </c>
    </row>
    <row r="160" ht="12.75" customHeight="1">
      <c r="B160" s="29" t="s">
        <v>18</v>
      </c>
      <c r="C160" s="30" t="s">
        <v>30</v>
      </c>
      <c r="D160" s="31">
        <v>42552.559449803237</v>
      </c>
      <c r="E160" s="32" t="s">
        <v>71</v>
      </c>
      <c r="F160" s="33"/>
      <c r="G160" s="34" t="s">
        <v>21</v>
      </c>
      <c r="H160" s="35">
        <v>1</v>
      </c>
      <c r="I160" s="36">
        <v>1</v>
      </c>
      <c r="J160" s="37">
        <f>IF(H160&gt;0,I160/H160," ")</f>
        <v>1</v>
      </c>
      <c r="K160" s="35"/>
      <c r="L160" s="36"/>
      <c r="M160" s="38" t="str">
        <f>IF(K160&gt;0,L160/K160," ")</f>
        <v xml:space="preserve"> </v>
      </c>
    </row>
    <row r="161" ht="12.75" customHeight="1">
      <c r="B161" s="29" t="s">
        <v>18</v>
      </c>
      <c r="C161" s="30" t="s">
        <v>30</v>
      </c>
      <c r="D161" s="31">
        <v>42552.559449803237</v>
      </c>
      <c r="E161" s="32" t="s">
        <v>72</v>
      </c>
      <c r="F161" s="33"/>
      <c r="G161" s="34" t="s">
        <v>21</v>
      </c>
      <c r="H161" s="35">
        <v>1</v>
      </c>
      <c r="I161" s="36">
        <v>1</v>
      </c>
      <c r="J161" s="37">
        <f>IF(H161&gt;0,I161/H161," ")</f>
        <v>1</v>
      </c>
      <c r="K161" s="35"/>
      <c r="L161" s="36"/>
      <c r="M161" s="38" t="str">
        <f>IF(K161&gt;0,L161/K161," ")</f>
        <v xml:space="preserve"> </v>
      </c>
    </row>
    <row r="162" ht="12.75" customHeight="1">
      <c r="B162" s="29" t="s">
        <v>18</v>
      </c>
      <c r="C162" s="30" t="s">
        <v>30</v>
      </c>
      <c r="D162" s="31">
        <v>42552.559449803237</v>
      </c>
      <c r="E162" s="32" t="s">
        <v>73</v>
      </c>
      <c r="F162" s="33"/>
      <c r="G162" s="34" t="s">
        <v>21</v>
      </c>
      <c r="H162" s="35">
        <v>1</v>
      </c>
      <c r="I162" s="36">
        <v>1</v>
      </c>
      <c r="J162" s="37">
        <f>IF(H162&gt;0,I162/H162," ")</f>
        <v>1</v>
      </c>
      <c r="K162" s="35"/>
      <c r="L162" s="36"/>
      <c r="M162" s="38" t="str">
        <f>IF(K162&gt;0,L162/K162," ")</f>
        <v xml:space="preserve"> </v>
      </c>
    </row>
    <row r="163" ht="12.75" customHeight="1">
      <c r="B163" s="29" t="s">
        <v>18</v>
      </c>
      <c r="C163" s="30" t="s">
        <v>30</v>
      </c>
      <c r="D163" s="31">
        <v>42552.559449803237</v>
      </c>
      <c r="E163" s="32" t="s">
        <v>74</v>
      </c>
      <c r="F163" s="33"/>
      <c r="G163" s="34" t="s">
        <v>21</v>
      </c>
      <c r="H163" s="35">
        <v>1</v>
      </c>
      <c r="I163" s="36">
        <v>1</v>
      </c>
      <c r="J163" s="37">
        <f>IF(H163&gt;0,I163/H163," ")</f>
        <v>1</v>
      </c>
      <c r="K163" s="35"/>
      <c r="L163" s="36"/>
      <c r="M163" s="38" t="str">
        <f>IF(K163&gt;0,L163/K163," ")</f>
        <v xml:space="preserve"> </v>
      </c>
    </row>
    <row r="164" ht="12.75" customHeight="1">
      <c r="B164" s="29" t="s">
        <v>18</v>
      </c>
      <c r="C164" s="30" t="s">
        <v>30</v>
      </c>
      <c r="D164" s="31">
        <v>42552.559449803237</v>
      </c>
      <c r="E164" s="32" t="s">
        <v>75</v>
      </c>
      <c r="F164" s="33"/>
      <c r="G164" s="34" t="s">
        <v>21</v>
      </c>
      <c r="H164" s="35">
        <v>1</v>
      </c>
      <c r="I164" s="36">
        <v>1</v>
      </c>
      <c r="J164" s="37">
        <f>IF(H164&gt;0,I164/H164," ")</f>
        <v>1</v>
      </c>
      <c r="K164" s="35"/>
      <c r="L164" s="36"/>
      <c r="M164" s="38" t="str">
        <f>IF(K164&gt;0,L164/K164," ")</f>
        <v xml:space="preserve"> </v>
      </c>
    </row>
    <row r="165" ht="12.75" customHeight="1">
      <c r="B165" s="29" t="s">
        <v>18</v>
      </c>
      <c r="C165" s="30" t="s">
        <v>30</v>
      </c>
      <c r="D165" s="31">
        <v>42552.590989386576</v>
      </c>
      <c r="E165" s="32" t="s">
        <v>20</v>
      </c>
      <c r="F165" s="33"/>
      <c r="G165" s="34" t="s">
        <v>21</v>
      </c>
      <c r="H165" s="35">
        <v>1</v>
      </c>
      <c r="I165" s="36">
        <v>5</v>
      </c>
      <c r="J165" s="37">
        <f>IF(H165&gt;0,I165/H165," ")</f>
        <v>5</v>
      </c>
      <c r="K165" s="35"/>
      <c r="L165" s="36"/>
      <c r="M165" s="38" t="str">
        <f>IF(K165&gt;0,L165/K165," ")</f>
        <v xml:space="preserve"> </v>
      </c>
    </row>
    <row r="166" ht="12.75" customHeight="1">
      <c r="B166" s="29" t="s">
        <v>18</v>
      </c>
      <c r="C166" s="30" t="s">
        <v>30</v>
      </c>
      <c r="D166" s="31">
        <v>42552.590989386576</v>
      </c>
      <c r="E166" s="32" t="s">
        <v>31</v>
      </c>
      <c r="F166" s="33"/>
      <c r="G166" s="34" t="s">
        <v>21</v>
      </c>
      <c r="H166" s="35">
        <v>1</v>
      </c>
      <c r="I166" s="36">
        <v>10</v>
      </c>
      <c r="J166" s="37">
        <f>IF(H166&gt;0,I166/H166," ")</f>
        <v>10</v>
      </c>
      <c r="K166" s="35"/>
      <c r="L166" s="36"/>
      <c r="M166" s="38" t="str">
        <f>IF(K166&gt;0,L166/K166," ")</f>
        <v xml:space="preserve"> </v>
      </c>
    </row>
    <row r="167" ht="12.75" customHeight="1">
      <c r="B167" s="29" t="s">
        <v>18</v>
      </c>
      <c r="C167" s="30" t="s">
        <v>30</v>
      </c>
      <c r="D167" s="31">
        <v>42552.590989386576</v>
      </c>
      <c r="E167" s="32" t="s">
        <v>32</v>
      </c>
      <c r="F167" s="33"/>
      <c r="G167" s="34" t="s">
        <v>21</v>
      </c>
      <c r="H167" s="35">
        <v>1</v>
      </c>
      <c r="I167" s="36">
        <v>1</v>
      </c>
      <c r="J167" s="37">
        <f>IF(H167&gt;0,I167/H167," ")</f>
        <v>1</v>
      </c>
      <c r="K167" s="35"/>
      <c r="L167" s="36"/>
      <c r="M167" s="38" t="str">
        <f>IF(K167&gt;0,L167/K167," ")</f>
        <v xml:space="preserve"> </v>
      </c>
    </row>
    <row r="168" ht="12.75" customHeight="1">
      <c r="B168" s="29" t="s">
        <v>18</v>
      </c>
      <c r="C168" s="30" t="s">
        <v>30</v>
      </c>
      <c r="D168" s="31">
        <v>42552.590989386576</v>
      </c>
      <c r="E168" s="32" t="s">
        <v>33</v>
      </c>
      <c r="F168" s="33"/>
      <c r="G168" s="34" t="s">
        <v>21</v>
      </c>
      <c r="H168" s="35">
        <v>1</v>
      </c>
      <c r="I168" s="36">
        <v>0</v>
      </c>
      <c r="J168" s="37">
        <f>IF(H168&gt;0,I168/H168," ")</f>
        <v>0</v>
      </c>
      <c r="K168" s="35"/>
      <c r="L168" s="36"/>
      <c r="M168" s="38" t="str">
        <f>IF(K168&gt;0,L168/K168," ")</f>
        <v xml:space="preserve"> </v>
      </c>
    </row>
    <row r="169" ht="12.75" customHeight="1">
      <c r="B169" s="29" t="s">
        <v>18</v>
      </c>
      <c r="C169" s="30" t="s">
        <v>30</v>
      </c>
      <c r="D169" s="31">
        <v>42552.590989386576</v>
      </c>
      <c r="E169" s="32" t="s">
        <v>34</v>
      </c>
      <c r="F169" s="33"/>
      <c r="G169" s="34" t="s">
        <v>21</v>
      </c>
      <c r="H169" s="35">
        <v>1</v>
      </c>
      <c r="I169" s="36">
        <v>10</v>
      </c>
      <c r="J169" s="37">
        <f>IF(H169&gt;0,I169/H169," ")</f>
        <v>10</v>
      </c>
      <c r="K169" s="35"/>
      <c r="L169" s="36"/>
      <c r="M169" s="38" t="str">
        <f>IF(K169&gt;0,L169/K169," ")</f>
        <v xml:space="preserve"> </v>
      </c>
    </row>
    <row r="170" ht="12.75" customHeight="1">
      <c r="B170" s="29" t="s">
        <v>18</v>
      </c>
      <c r="C170" s="30" t="s">
        <v>30</v>
      </c>
      <c r="D170" s="31">
        <v>42552.590989386576</v>
      </c>
      <c r="E170" s="32" t="s">
        <v>35</v>
      </c>
      <c r="F170" s="33"/>
      <c r="G170" s="34" t="s">
        <v>21</v>
      </c>
      <c r="H170" s="35">
        <v>1</v>
      </c>
      <c r="I170" s="36">
        <v>10</v>
      </c>
      <c r="J170" s="37">
        <f>IF(H170&gt;0,I170/H170," ")</f>
        <v>10</v>
      </c>
      <c r="K170" s="35"/>
      <c r="L170" s="36"/>
      <c r="M170" s="38" t="str">
        <f>IF(K170&gt;0,L170/K170," ")</f>
        <v xml:space="preserve"> </v>
      </c>
    </row>
    <row r="171" ht="12.75" customHeight="1">
      <c r="B171" s="29" t="s">
        <v>18</v>
      </c>
      <c r="C171" s="30" t="s">
        <v>30</v>
      </c>
      <c r="D171" s="31">
        <v>42552.590989386576</v>
      </c>
      <c r="E171" s="32" t="s">
        <v>36</v>
      </c>
      <c r="F171" s="33"/>
      <c r="G171" s="34" t="s">
        <v>21</v>
      </c>
      <c r="H171" s="35">
        <v>1</v>
      </c>
      <c r="I171" s="36">
        <v>1</v>
      </c>
      <c r="J171" s="37">
        <f>IF(H171&gt;0,I171/H171," ")</f>
        <v>1</v>
      </c>
      <c r="K171" s="35"/>
      <c r="L171" s="36"/>
      <c r="M171" s="38" t="str">
        <f>IF(K171&gt;0,L171/K171," ")</f>
        <v xml:space="preserve"> </v>
      </c>
    </row>
    <row r="172" ht="12.75" customHeight="1">
      <c r="B172" s="29" t="s">
        <v>18</v>
      </c>
      <c r="C172" s="30" t="s">
        <v>30</v>
      </c>
      <c r="D172" s="31">
        <v>42552.590989386576</v>
      </c>
      <c r="E172" s="32" t="s">
        <v>37</v>
      </c>
      <c r="F172" s="33"/>
      <c r="G172" s="34" t="s">
        <v>21</v>
      </c>
      <c r="H172" s="35">
        <v>1</v>
      </c>
      <c r="I172" s="36">
        <v>1</v>
      </c>
      <c r="J172" s="37">
        <f>IF(H172&gt;0,I172/H172," ")</f>
        <v>1</v>
      </c>
      <c r="K172" s="35"/>
      <c r="L172" s="36"/>
      <c r="M172" s="38" t="str">
        <f>IF(K172&gt;0,L172/K172," ")</f>
        <v xml:space="preserve"> </v>
      </c>
    </row>
    <row r="173" ht="12.75" customHeight="1">
      <c r="B173" s="29" t="s">
        <v>18</v>
      </c>
      <c r="C173" s="30" t="s">
        <v>30</v>
      </c>
      <c r="D173" s="31">
        <v>42552.590989386576</v>
      </c>
      <c r="E173" s="32" t="s">
        <v>38</v>
      </c>
      <c r="F173" s="33"/>
      <c r="G173" s="34" t="s">
        <v>21</v>
      </c>
      <c r="H173" s="35">
        <v>1</v>
      </c>
      <c r="I173" s="36">
        <v>1</v>
      </c>
      <c r="J173" s="37">
        <f>IF(H173&gt;0,I173/H173," ")</f>
        <v>1</v>
      </c>
      <c r="K173" s="35"/>
      <c r="L173" s="36"/>
      <c r="M173" s="38" t="str">
        <f>IF(K173&gt;0,L173/K173," ")</f>
        <v xml:space="preserve"> </v>
      </c>
    </row>
    <row r="174" ht="12.75" customHeight="1">
      <c r="B174" s="29" t="s">
        <v>18</v>
      </c>
      <c r="C174" s="30" t="s">
        <v>30</v>
      </c>
      <c r="D174" s="31">
        <v>42552.590989386576</v>
      </c>
      <c r="E174" s="32" t="s">
        <v>39</v>
      </c>
      <c r="F174" s="33"/>
      <c r="G174" s="34" t="s">
        <v>21</v>
      </c>
      <c r="H174" s="35">
        <v>1</v>
      </c>
      <c r="I174" s="36">
        <v>1</v>
      </c>
      <c r="J174" s="37">
        <f>IF(H174&gt;0,I174/H174," ")</f>
        <v>1</v>
      </c>
      <c r="K174" s="35"/>
      <c r="L174" s="36"/>
      <c r="M174" s="38" t="str">
        <f>IF(K174&gt;0,L174/K174," ")</f>
        <v xml:space="preserve"> </v>
      </c>
    </row>
    <row r="175" ht="12.75" customHeight="1">
      <c r="B175" s="29" t="s">
        <v>18</v>
      </c>
      <c r="C175" s="30" t="s">
        <v>30</v>
      </c>
      <c r="D175" s="31">
        <v>42552.590989386576</v>
      </c>
      <c r="E175" s="32" t="s">
        <v>40</v>
      </c>
      <c r="F175" s="33"/>
      <c r="G175" s="34" t="s">
        <v>21</v>
      </c>
      <c r="H175" s="35">
        <v>1</v>
      </c>
      <c r="I175" s="36">
        <v>1</v>
      </c>
      <c r="J175" s="37">
        <f>IF(H175&gt;0,I175/H175," ")</f>
        <v>1</v>
      </c>
      <c r="K175" s="35"/>
      <c r="L175" s="36"/>
      <c r="M175" s="38" t="str">
        <f>IF(K175&gt;0,L175/K175," ")</f>
        <v xml:space="preserve"> </v>
      </c>
    </row>
    <row r="176" ht="12.75" customHeight="1">
      <c r="B176" s="29" t="s">
        <v>18</v>
      </c>
      <c r="C176" s="30" t="s">
        <v>30</v>
      </c>
      <c r="D176" s="31">
        <v>42552.590989386576</v>
      </c>
      <c r="E176" s="32" t="s">
        <v>41</v>
      </c>
      <c r="F176" s="33"/>
      <c r="G176" s="34" t="s">
        <v>21</v>
      </c>
      <c r="H176" s="35">
        <v>1</v>
      </c>
      <c r="I176" s="36">
        <v>1</v>
      </c>
      <c r="J176" s="37">
        <f>IF(H176&gt;0,I176/H176," ")</f>
        <v>1</v>
      </c>
      <c r="K176" s="35"/>
      <c r="L176" s="36"/>
      <c r="M176" s="38" t="str">
        <f>IF(K176&gt;0,L176/K176," ")</f>
        <v xml:space="preserve"> </v>
      </c>
    </row>
    <row r="177" ht="12.75" customHeight="1">
      <c r="B177" s="29" t="s">
        <v>18</v>
      </c>
      <c r="C177" s="30" t="s">
        <v>30</v>
      </c>
      <c r="D177" s="31">
        <v>42552.590989386576</v>
      </c>
      <c r="E177" s="32" t="s">
        <v>42</v>
      </c>
      <c r="F177" s="33"/>
      <c r="G177" s="34" t="s">
        <v>21</v>
      </c>
      <c r="H177" s="35">
        <v>1</v>
      </c>
      <c r="I177" s="36">
        <v>1</v>
      </c>
      <c r="J177" s="37">
        <f>IF(H177&gt;0,I177/H177," ")</f>
        <v>1</v>
      </c>
      <c r="K177" s="35"/>
      <c r="L177" s="36"/>
      <c r="M177" s="38" t="str">
        <f>IF(K177&gt;0,L177/K177," ")</f>
        <v xml:space="preserve"> </v>
      </c>
    </row>
    <row r="178" ht="12.75" customHeight="1">
      <c r="B178" s="29" t="s">
        <v>18</v>
      </c>
      <c r="C178" s="30" t="s">
        <v>30</v>
      </c>
      <c r="D178" s="31">
        <v>42552.590989386576</v>
      </c>
      <c r="E178" s="32" t="s">
        <v>43</v>
      </c>
      <c r="F178" s="33"/>
      <c r="G178" s="34" t="s">
        <v>21</v>
      </c>
      <c r="H178" s="35">
        <v>1</v>
      </c>
      <c r="I178" s="36">
        <v>1</v>
      </c>
      <c r="J178" s="37">
        <f>IF(H178&gt;0,I178/H178," ")</f>
        <v>1</v>
      </c>
      <c r="K178" s="35"/>
      <c r="L178" s="36"/>
      <c r="M178" s="38" t="str">
        <f>IF(K178&gt;0,L178/K178," ")</f>
        <v xml:space="preserve"> </v>
      </c>
    </row>
    <row r="179" ht="12.75" customHeight="1">
      <c r="B179" s="29" t="s">
        <v>18</v>
      </c>
      <c r="C179" s="30" t="s">
        <v>30</v>
      </c>
      <c r="D179" s="31">
        <v>42552.590989386576</v>
      </c>
      <c r="E179" s="32" t="s">
        <v>44</v>
      </c>
      <c r="F179" s="33"/>
      <c r="G179" s="34" t="s">
        <v>21</v>
      </c>
      <c r="H179" s="35">
        <v>1</v>
      </c>
      <c r="I179" s="36">
        <v>1</v>
      </c>
      <c r="J179" s="37">
        <f>IF(H179&gt;0,I179/H179," ")</f>
        <v>1</v>
      </c>
      <c r="K179" s="35"/>
      <c r="L179" s="36"/>
      <c r="M179" s="38" t="str">
        <f>IF(K179&gt;0,L179/K179," ")</f>
        <v xml:space="preserve"> </v>
      </c>
    </row>
    <row r="180" ht="12.75" customHeight="1">
      <c r="B180" s="29" t="s">
        <v>18</v>
      </c>
      <c r="C180" s="30" t="s">
        <v>30</v>
      </c>
      <c r="D180" s="31">
        <v>42552.590989386576</v>
      </c>
      <c r="E180" s="32" t="s">
        <v>45</v>
      </c>
      <c r="F180" s="33"/>
      <c r="G180" s="34" t="s">
        <v>21</v>
      </c>
      <c r="H180" s="35">
        <v>1</v>
      </c>
      <c r="I180" s="36">
        <v>1</v>
      </c>
      <c r="J180" s="37">
        <f>IF(H180&gt;0,I180/H180," ")</f>
        <v>1</v>
      </c>
      <c r="K180" s="35"/>
      <c r="L180" s="36"/>
      <c r="M180" s="38" t="str">
        <f>IF(K180&gt;0,L180/K180," ")</f>
        <v xml:space="preserve"> </v>
      </c>
    </row>
    <row r="181" ht="12.75" customHeight="1">
      <c r="B181" s="29" t="s">
        <v>18</v>
      </c>
      <c r="C181" s="30" t="s">
        <v>30</v>
      </c>
      <c r="D181" s="31">
        <v>42552.590989386576</v>
      </c>
      <c r="E181" s="32" t="s">
        <v>46</v>
      </c>
      <c r="F181" s="33"/>
      <c r="G181" s="34" t="s">
        <v>21</v>
      </c>
      <c r="H181" s="35">
        <v>1</v>
      </c>
      <c r="I181" s="36">
        <v>1</v>
      </c>
      <c r="J181" s="37">
        <f>IF(H181&gt;0,I181/H181," ")</f>
        <v>1</v>
      </c>
      <c r="K181" s="35"/>
      <c r="L181" s="36"/>
      <c r="M181" s="38" t="str">
        <f>IF(K181&gt;0,L181/K181," ")</f>
        <v xml:space="preserve"> </v>
      </c>
    </row>
    <row r="182" ht="12.75" customHeight="1">
      <c r="B182" s="29" t="s">
        <v>18</v>
      </c>
      <c r="C182" s="30" t="s">
        <v>30</v>
      </c>
      <c r="D182" s="31">
        <v>42552.590989386576</v>
      </c>
      <c r="E182" s="32" t="s">
        <v>47</v>
      </c>
      <c r="F182" s="33"/>
      <c r="G182" s="34" t="s">
        <v>21</v>
      </c>
      <c r="H182" s="35">
        <v>1</v>
      </c>
      <c r="I182" s="36">
        <v>1</v>
      </c>
      <c r="J182" s="37">
        <f>IF(H182&gt;0,I182/H182," ")</f>
        <v>1</v>
      </c>
      <c r="K182" s="35"/>
      <c r="L182" s="36"/>
      <c r="M182" s="38" t="str">
        <f>IF(K182&gt;0,L182/K182," ")</f>
        <v xml:space="preserve"> </v>
      </c>
    </row>
    <row r="183" ht="12.75" customHeight="1">
      <c r="B183" s="29" t="s">
        <v>18</v>
      </c>
      <c r="C183" s="30" t="s">
        <v>30</v>
      </c>
      <c r="D183" s="31">
        <v>42552.590989386576</v>
      </c>
      <c r="E183" s="32" t="s">
        <v>48</v>
      </c>
      <c r="F183" s="33"/>
      <c r="G183" s="34" t="s">
        <v>21</v>
      </c>
      <c r="H183" s="35">
        <v>1</v>
      </c>
      <c r="I183" s="36">
        <v>1</v>
      </c>
      <c r="J183" s="37">
        <f>IF(H183&gt;0,I183/H183," ")</f>
        <v>1</v>
      </c>
      <c r="K183" s="35"/>
      <c r="L183" s="36"/>
      <c r="M183" s="38" t="str">
        <f>IF(K183&gt;0,L183/K183," ")</f>
        <v xml:space="preserve"> </v>
      </c>
    </row>
    <row r="184" ht="12.75" customHeight="1">
      <c r="B184" s="29" t="s">
        <v>18</v>
      </c>
      <c r="C184" s="30" t="s">
        <v>30</v>
      </c>
      <c r="D184" s="31">
        <v>42552.590989386576</v>
      </c>
      <c r="E184" s="32" t="s">
        <v>49</v>
      </c>
      <c r="F184" s="33"/>
      <c r="G184" s="34" t="s">
        <v>21</v>
      </c>
      <c r="H184" s="35">
        <v>1</v>
      </c>
      <c r="I184" s="36">
        <v>1</v>
      </c>
      <c r="J184" s="37">
        <f>IF(H184&gt;0,I184/H184," ")</f>
        <v>1</v>
      </c>
      <c r="K184" s="35"/>
      <c r="L184" s="36"/>
      <c r="M184" s="38" t="str">
        <f>IF(K184&gt;0,L184/K184," ")</f>
        <v xml:space="preserve"> </v>
      </c>
    </row>
    <row r="185" ht="12.75" customHeight="1">
      <c r="B185" s="29" t="s">
        <v>18</v>
      </c>
      <c r="C185" s="30" t="s">
        <v>30</v>
      </c>
      <c r="D185" s="31">
        <v>42552.590989386576</v>
      </c>
      <c r="E185" s="32" t="s">
        <v>50</v>
      </c>
      <c r="F185" s="33"/>
      <c r="G185" s="34" t="s">
        <v>21</v>
      </c>
      <c r="H185" s="35">
        <v>1</v>
      </c>
      <c r="I185" s="36">
        <v>1</v>
      </c>
      <c r="J185" s="37">
        <f>IF(H185&gt;0,I185/H185," ")</f>
        <v>1</v>
      </c>
      <c r="K185" s="35"/>
      <c r="L185" s="36"/>
      <c r="M185" s="38" t="str">
        <f>IF(K185&gt;0,L185/K185," ")</f>
        <v xml:space="preserve"> </v>
      </c>
    </row>
    <row r="186" ht="12.75" customHeight="1">
      <c r="B186" s="29" t="s">
        <v>18</v>
      </c>
      <c r="C186" s="30" t="s">
        <v>30</v>
      </c>
      <c r="D186" s="31">
        <v>42552.590989386576</v>
      </c>
      <c r="E186" s="32" t="s">
        <v>51</v>
      </c>
      <c r="F186" s="33"/>
      <c r="G186" s="34" t="s">
        <v>21</v>
      </c>
      <c r="H186" s="35">
        <v>1</v>
      </c>
      <c r="I186" s="36">
        <v>1</v>
      </c>
      <c r="J186" s="37">
        <f>IF(H186&gt;0,I186/H186," ")</f>
        <v>1</v>
      </c>
      <c r="K186" s="35"/>
      <c r="L186" s="36"/>
      <c r="M186" s="38" t="str">
        <f>IF(K186&gt;0,L186/K186," ")</f>
        <v xml:space="preserve"> </v>
      </c>
    </row>
    <row r="187" ht="12.75" customHeight="1">
      <c r="B187" s="29" t="s">
        <v>18</v>
      </c>
      <c r="C187" s="30" t="s">
        <v>30</v>
      </c>
      <c r="D187" s="31">
        <v>42552.590989386576</v>
      </c>
      <c r="E187" s="32" t="s">
        <v>52</v>
      </c>
      <c r="F187" s="33"/>
      <c r="G187" s="34" t="s">
        <v>21</v>
      </c>
      <c r="H187" s="35">
        <v>1</v>
      </c>
      <c r="I187" s="36">
        <v>1</v>
      </c>
      <c r="J187" s="37">
        <f>IF(H187&gt;0,I187/H187," ")</f>
        <v>1</v>
      </c>
      <c r="K187" s="35"/>
      <c r="L187" s="36"/>
      <c r="M187" s="38" t="str">
        <f>IF(K187&gt;0,L187/K187," ")</f>
        <v xml:space="preserve"> </v>
      </c>
    </row>
    <row r="188" ht="12.75" customHeight="1">
      <c r="B188" s="29" t="s">
        <v>18</v>
      </c>
      <c r="C188" s="30" t="s">
        <v>30</v>
      </c>
      <c r="D188" s="31">
        <v>42552.590989386576</v>
      </c>
      <c r="E188" s="32" t="s">
        <v>53</v>
      </c>
      <c r="F188" s="33"/>
      <c r="G188" s="34" t="s">
        <v>21</v>
      </c>
      <c r="H188" s="35">
        <v>1</v>
      </c>
      <c r="I188" s="36">
        <v>1</v>
      </c>
      <c r="J188" s="37">
        <f>IF(H188&gt;0,I188/H188," ")</f>
        <v>1</v>
      </c>
      <c r="K188" s="35"/>
      <c r="L188" s="36"/>
      <c r="M188" s="38" t="str">
        <f>IF(K188&gt;0,L188/K188," ")</f>
        <v xml:space="preserve"> </v>
      </c>
    </row>
    <row r="189" ht="12.75" customHeight="1">
      <c r="B189" s="29" t="s">
        <v>18</v>
      </c>
      <c r="C189" s="30" t="s">
        <v>30</v>
      </c>
      <c r="D189" s="31">
        <v>42552.590989386576</v>
      </c>
      <c r="E189" s="32" t="s">
        <v>54</v>
      </c>
      <c r="F189" s="33"/>
      <c r="G189" s="34" t="s">
        <v>21</v>
      </c>
      <c r="H189" s="35">
        <v>1</v>
      </c>
      <c r="I189" s="36">
        <v>1</v>
      </c>
      <c r="J189" s="37">
        <f>IF(H189&gt;0,I189/H189," ")</f>
        <v>1</v>
      </c>
      <c r="K189" s="35"/>
      <c r="L189" s="36"/>
      <c r="M189" s="38" t="str">
        <f>IF(K189&gt;0,L189/K189," ")</f>
        <v xml:space="preserve"> </v>
      </c>
    </row>
    <row r="190" ht="12.75" customHeight="1">
      <c r="B190" s="29" t="s">
        <v>18</v>
      </c>
      <c r="C190" s="30" t="s">
        <v>30</v>
      </c>
      <c r="D190" s="31">
        <v>42552.590989386576</v>
      </c>
      <c r="E190" s="32" t="s">
        <v>55</v>
      </c>
      <c r="F190" s="33"/>
      <c r="G190" s="34" t="s">
        <v>21</v>
      </c>
      <c r="H190" s="35">
        <v>1</v>
      </c>
      <c r="I190" s="36">
        <v>1</v>
      </c>
      <c r="J190" s="37">
        <f>IF(H190&gt;0,I190/H190," ")</f>
        <v>1</v>
      </c>
      <c r="K190" s="35"/>
      <c r="L190" s="36"/>
      <c r="M190" s="38" t="str">
        <f>IF(K190&gt;0,L190/K190," ")</f>
        <v xml:space="preserve"> </v>
      </c>
    </row>
    <row r="191" ht="12.75" customHeight="1">
      <c r="B191" s="29" t="s">
        <v>18</v>
      </c>
      <c r="C191" s="30" t="s">
        <v>30</v>
      </c>
      <c r="D191" s="31">
        <v>42552.590989386576</v>
      </c>
      <c r="E191" s="32" t="s">
        <v>56</v>
      </c>
      <c r="F191" s="33"/>
      <c r="G191" s="34" t="s">
        <v>21</v>
      </c>
      <c r="H191" s="35">
        <v>1</v>
      </c>
      <c r="I191" s="36">
        <v>1</v>
      </c>
      <c r="J191" s="37">
        <f>IF(H191&gt;0,I191/H191," ")</f>
        <v>1</v>
      </c>
      <c r="K191" s="35"/>
      <c r="L191" s="36"/>
      <c r="M191" s="38" t="str">
        <f>IF(K191&gt;0,L191/K191," ")</f>
        <v xml:space="preserve"> </v>
      </c>
    </row>
    <row r="192" ht="12.75" customHeight="1">
      <c r="B192" s="29" t="s">
        <v>18</v>
      </c>
      <c r="C192" s="30" t="s">
        <v>30</v>
      </c>
      <c r="D192" s="31">
        <v>42552.590989386576</v>
      </c>
      <c r="E192" s="32" t="s">
        <v>57</v>
      </c>
      <c r="F192" s="33"/>
      <c r="G192" s="34" t="s">
        <v>21</v>
      </c>
      <c r="H192" s="35">
        <v>1</v>
      </c>
      <c r="I192" s="36">
        <v>1</v>
      </c>
      <c r="J192" s="37">
        <f>IF(H192&gt;0,I192/H192," ")</f>
        <v>1</v>
      </c>
      <c r="K192" s="35"/>
      <c r="L192" s="36"/>
      <c r="M192" s="38" t="str">
        <f>IF(K192&gt;0,L192/K192," ")</f>
        <v xml:space="preserve"> </v>
      </c>
    </row>
    <row r="193" ht="12.75" customHeight="1">
      <c r="B193" s="29" t="s">
        <v>18</v>
      </c>
      <c r="C193" s="30" t="s">
        <v>30</v>
      </c>
      <c r="D193" s="31">
        <v>42552.590989386576</v>
      </c>
      <c r="E193" s="32" t="s">
        <v>58</v>
      </c>
      <c r="F193" s="33"/>
      <c r="G193" s="34" t="s">
        <v>21</v>
      </c>
      <c r="H193" s="35">
        <v>1</v>
      </c>
      <c r="I193" s="36">
        <v>11</v>
      </c>
      <c r="J193" s="37">
        <f>IF(H193&gt;0,I193/H193," ")</f>
        <v>11</v>
      </c>
      <c r="K193" s="35"/>
      <c r="L193" s="36"/>
      <c r="M193" s="38" t="str">
        <f>IF(K193&gt;0,L193/K193," ")</f>
        <v xml:space="preserve"> </v>
      </c>
    </row>
    <row r="194" ht="12.75" customHeight="1">
      <c r="B194" s="29" t="s">
        <v>18</v>
      </c>
      <c r="C194" s="30" t="s">
        <v>30</v>
      </c>
      <c r="D194" s="31">
        <v>42552.590989386576</v>
      </c>
      <c r="E194" s="32" t="s">
        <v>59</v>
      </c>
      <c r="F194" s="33"/>
      <c r="G194" s="34" t="s">
        <v>21</v>
      </c>
      <c r="H194" s="35">
        <v>1</v>
      </c>
      <c r="I194" s="36">
        <v>1</v>
      </c>
      <c r="J194" s="37">
        <f>IF(H194&gt;0,I194/H194," ")</f>
        <v>1</v>
      </c>
      <c r="K194" s="35"/>
      <c r="L194" s="36"/>
      <c r="M194" s="38" t="str">
        <f>IF(K194&gt;0,L194/K194," ")</f>
        <v xml:space="preserve"> </v>
      </c>
    </row>
    <row r="195" ht="12.75" customHeight="1">
      <c r="B195" s="29" t="s">
        <v>18</v>
      </c>
      <c r="C195" s="30" t="s">
        <v>30</v>
      </c>
      <c r="D195" s="31">
        <v>42552.590989386576</v>
      </c>
      <c r="E195" s="32" t="s">
        <v>60</v>
      </c>
      <c r="F195" s="33"/>
      <c r="G195" s="34" t="s">
        <v>21</v>
      </c>
      <c r="H195" s="35">
        <v>1</v>
      </c>
      <c r="I195" s="36">
        <v>1</v>
      </c>
      <c r="J195" s="37">
        <f>IF(H195&gt;0,I195/H195," ")</f>
        <v>1</v>
      </c>
      <c r="K195" s="35"/>
      <c r="L195" s="36"/>
      <c r="M195" s="38" t="str">
        <f>IF(K195&gt;0,L195/K195," ")</f>
        <v xml:space="preserve"> </v>
      </c>
    </row>
    <row r="196" ht="12.75" customHeight="1">
      <c r="B196" s="29" t="s">
        <v>18</v>
      </c>
      <c r="C196" s="30" t="s">
        <v>30</v>
      </c>
      <c r="D196" s="31">
        <v>42552.590989386576</v>
      </c>
      <c r="E196" s="32" t="s">
        <v>61</v>
      </c>
      <c r="F196" s="33"/>
      <c r="G196" s="34" t="s">
        <v>21</v>
      </c>
      <c r="H196" s="35">
        <v>1</v>
      </c>
      <c r="I196" s="36">
        <v>1</v>
      </c>
      <c r="J196" s="37">
        <f>IF(H196&gt;0,I196/H196," ")</f>
        <v>1</v>
      </c>
      <c r="K196" s="35"/>
      <c r="L196" s="36"/>
      <c r="M196" s="38" t="str">
        <f>IF(K196&gt;0,L196/K196," ")</f>
        <v xml:space="preserve"> </v>
      </c>
    </row>
    <row r="197" ht="12.75" customHeight="1">
      <c r="B197" s="29" t="s">
        <v>18</v>
      </c>
      <c r="C197" s="30" t="s">
        <v>30</v>
      </c>
      <c r="D197" s="31">
        <v>42552.590989386576</v>
      </c>
      <c r="E197" s="32" t="s">
        <v>62</v>
      </c>
      <c r="F197" s="33"/>
      <c r="G197" s="34" t="s">
        <v>21</v>
      </c>
      <c r="H197" s="35">
        <v>1</v>
      </c>
      <c r="I197" s="36">
        <v>1</v>
      </c>
      <c r="J197" s="37">
        <f>IF(H197&gt;0,I197/H197," ")</f>
        <v>1</v>
      </c>
      <c r="K197" s="35"/>
      <c r="L197" s="36"/>
      <c r="M197" s="38" t="str">
        <f>IF(K197&gt;0,L197/K197," ")</f>
        <v xml:space="preserve"> </v>
      </c>
    </row>
    <row r="198" ht="12.75" customHeight="1">
      <c r="B198" s="29" t="s">
        <v>18</v>
      </c>
      <c r="C198" s="30" t="s">
        <v>30</v>
      </c>
      <c r="D198" s="31">
        <v>42552.590989386576</v>
      </c>
      <c r="E198" s="32" t="s">
        <v>63</v>
      </c>
      <c r="F198" s="33"/>
      <c r="G198" s="34" t="s">
        <v>21</v>
      </c>
      <c r="H198" s="35">
        <v>1</v>
      </c>
      <c r="I198" s="36">
        <v>1</v>
      </c>
      <c r="J198" s="37">
        <f>IF(H198&gt;0,I198/H198," ")</f>
        <v>1</v>
      </c>
      <c r="K198" s="35"/>
      <c r="L198" s="36"/>
      <c r="M198" s="38" t="str">
        <f>IF(K198&gt;0,L198/K198," ")</f>
        <v xml:space="preserve"> </v>
      </c>
    </row>
    <row r="199" ht="12.75" customHeight="1">
      <c r="B199" s="29" t="s">
        <v>18</v>
      </c>
      <c r="C199" s="30" t="s">
        <v>30</v>
      </c>
      <c r="D199" s="31">
        <v>42552.590989386576</v>
      </c>
      <c r="E199" s="32" t="s">
        <v>64</v>
      </c>
      <c r="F199" s="33"/>
      <c r="G199" s="34" t="s">
        <v>21</v>
      </c>
      <c r="H199" s="35">
        <v>1</v>
      </c>
      <c r="I199" s="36">
        <v>1</v>
      </c>
      <c r="J199" s="37">
        <f>IF(H199&gt;0,I199/H199," ")</f>
        <v>1</v>
      </c>
      <c r="K199" s="35"/>
      <c r="L199" s="36"/>
      <c r="M199" s="38" t="str">
        <f>IF(K199&gt;0,L199/K199," ")</f>
        <v xml:space="preserve"> </v>
      </c>
    </row>
    <row r="200" ht="12.75" customHeight="1">
      <c r="B200" s="29" t="s">
        <v>18</v>
      </c>
      <c r="C200" s="30" t="s">
        <v>30</v>
      </c>
      <c r="D200" s="31">
        <v>42552.590989386576</v>
      </c>
      <c r="E200" s="32" t="s">
        <v>65</v>
      </c>
      <c r="F200" s="33"/>
      <c r="G200" s="34" t="s">
        <v>21</v>
      </c>
      <c r="H200" s="35">
        <v>1</v>
      </c>
      <c r="I200" s="36">
        <v>1</v>
      </c>
      <c r="J200" s="37">
        <f>IF(H200&gt;0,I200/H200," ")</f>
        <v>1</v>
      </c>
      <c r="K200" s="35"/>
      <c r="L200" s="36"/>
      <c r="M200" s="38" t="str">
        <f>IF(K200&gt;0,L200/K200," ")</f>
        <v xml:space="preserve"> </v>
      </c>
    </row>
    <row r="201" ht="12.75" customHeight="1">
      <c r="B201" s="29" t="s">
        <v>18</v>
      </c>
      <c r="C201" s="30" t="s">
        <v>30</v>
      </c>
      <c r="D201" s="31">
        <v>42552.590989386576</v>
      </c>
      <c r="E201" s="32" t="s">
        <v>66</v>
      </c>
      <c r="F201" s="33"/>
      <c r="G201" s="34" t="s">
        <v>21</v>
      </c>
      <c r="H201" s="35">
        <v>1</v>
      </c>
      <c r="I201" s="36">
        <v>1</v>
      </c>
      <c r="J201" s="37">
        <f>IF(H201&gt;0,I201/H201," ")</f>
        <v>1</v>
      </c>
      <c r="K201" s="35"/>
      <c r="L201" s="36"/>
      <c r="M201" s="38" t="str">
        <f>IF(K201&gt;0,L201/K201," ")</f>
        <v xml:space="preserve"> </v>
      </c>
    </row>
    <row r="202" ht="12.75" customHeight="1">
      <c r="B202" s="29" t="s">
        <v>18</v>
      </c>
      <c r="C202" s="30" t="s">
        <v>30</v>
      </c>
      <c r="D202" s="31">
        <v>42552.590989386576</v>
      </c>
      <c r="E202" s="32" t="s">
        <v>67</v>
      </c>
      <c r="F202" s="33"/>
      <c r="G202" s="34" t="s">
        <v>21</v>
      </c>
      <c r="H202" s="35">
        <v>1</v>
      </c>
      <c r="I202" s="36">
        <v>1</v>
      </c>
      <c r="J202" s="37">
        <f>IF(H202&gt;0,I202/H202," ")</f>
        <v>1</v>
      </c>
      <c r="K202" s="35"/>
      <c r="L202" s="36"/>
      <c r="M202" s="38" t="str">
        <f>IF(K202&gt;0,L202/K202," ")</f>
        <v xml:space="preserve"> </v>
      </c>
    </row>
    <row r="203" ht="12.75" customHeight="1">
      <c r="B203" s="29" t="s">
        <v>18</v>
      </c>
      <c r="C203" s="30" t="s">
        <v>30</v>
      </c>
      <c r="D203" s="31">
        <v>42552.590989386576</v>
      </c>
      <c r="E203" s="32" t="s">
        <v>68</v>
      </c>
      <c r="F203" s="33"/>
      <c r="G203" s="34" t="s">
        <v>21</v>
      </c>
      <c r="H203" s="35">
        <v>1</v>
      </c>
      <c r="I203" s="36">
        <v>1</v>
      </c>
      <c r="J203" s="37">
        <f>IF(H203&gt;0,I203/H203," ")</f>
        <v>1</v>
      </c>
      <c r="K203" s="35"/>
      <c r="L203" s="36"/>
      <c r="M203" s="38" t="str">
        <f>IF(K203&gt;0,L203/K203," ")</f>
        <v xml:space="preserve"> </v>
      </c>
    </row>
    <row r="204" ht="12.75" customHeight="1">
      <c r="B204" s="29" t="s">
        <v>18</v>
      </c>
      <c r="C204" s="30" t="s">
        <v>30</v>
      </c>
      <c r="D204" s="31">
        <v>42552.590989386576</v>
      </c>
      <c r="E204" s="32" t="s">
        <v>69</v>
      </c>
      <c r="F204" s="33"/>
      <c r="G204" s="34" t="s">
        <v>21</v>
      </c>
      <c r="H204" s="35">
        <v>1</v>
      </c>
      <c r="I204" s="36">
        <v>1</v>
      </c>
      <c r="J204" s="37">
        <f>IF(H204&gt;0,I204/H204," ")</f>
        <v>1</v>
      </c>
      <c r="K204" s="35"/>
      <c r="L204" s="36"/>
      <c r="M204" s="38" t="str">
        <f>IF(K204&gt;0,L204/K204," ")</f>
        <v xml:space="preserve"> </v>
      </c>
    </row>
    <row r="205" ht="12.75" customHeight="1">
      <c r="B205" s="29" t="s">
        <v>18</v>
      </c>
      <c r="C205" s="30" t="s">
        <v>30</v>
      </c>
      <c r="D205" s="31">
        <v>42552.590989386576</v>
      </c>
      <c r="E205" s="32" t="s">
        <v>70</v>
      </c>
      <c r="F205" s="33"/>
      <c r="G205" s="34" t="s">
        <v>21</v>
      </c>
      <c r="H205" s="35">
        <v>1</v>
      </c>
      <c r="I205" s="36">
        <v>1</v>
      </c>
      <c r="J205" s="37">
        <f>IF(H205&gt;0,I205/H205," ")</f>
        <v>1</v>
      </c>
      <c r="K205" s="35"/>
      <c r="L205" s="36"/>
      <c r="M205" s="38" t="str">
        <f>IF(K205&gt;0,L205/K205," ")</f>
        <v xml:space="preserve"> </v>
      </c>
    </row>
    <row r="206" ht="12.75" customHeight="1">
      <c r="B206" s="29" t="s">
        <v>18</v>
      </c>
      <c r="C206" s="30" t="s">
        <v>30</v>
      </c>
      <c r="D206" s="31">
        <v>42552.590989386576</v>
      </c>
      <c r="E206" s="32" t="s">
        <v>71</v>
      </c>
      <c r="F206" s="33"/>
      <c r="G206" s="34" t="s">
        <v>21</v>
      </c>
      <c r="H206" s="35">
        <v>1</v>
      </c>
      <c r="I206" s="36">
        <v>1</v>
      </c>
      <c r="J206" s="37">
        <f>IF(H206&gt;0,I206/H206," ")</f>
        <v>1</v>
      </c>
      <c r="K206" s="35"/>
      <c r="L206" s="36"/>
      <c r="M206" s="38" t="str">
        <f>IF(K206&gt;0,L206/K206," ")</f>
        <v xml:space="preserve"> </v>
      </c>
    </row>
    <row r="207" ht="12.75" customHeight="1">
      <c r="B207" s="29" t="s">
        <v>18</v>
      </c>
      <c r="C207" s="30" t="s">
        <v>30</v>
      </c>
      <c r="D207" s="31">
        <v>42552.590989386576</v>
      </c>
      <c r="E207" s="32" t="s">
        <v>72</v>
      </c>
      <c r="F207" s="33"/>
      <c r="G207" s="34" t="s">
        <v>21</v>
      </c>
      <c r="H207" s="35">
        <v>1</v>
      </c>
      <c r="I207" s="36">
        <v>1</v>
      </c>
      <c r="J207" s="37">
        <f>IF(H207&gt;0,I207/H207," ")</f>
        <v>1</v>
      </c>
      <c r="K207" s="35"/>
      <c r="L207" s="36"/>
      <c r="M207" s="38" t="str">
        <f>IF(K207&gt;0,L207/K207," ")</f>
        <v xml:space="preserve"> </v>
      </c>
    </row>
    <row r="208" ht="12.75" customHeight="1">
      <c r="B208" s="29" t="s">
        <v>18</v>
      </c>
      <c r="C208" s="30" t="s">
        <v>30</v>
      </c>
      <c r="D208" s="31">
        <v>42552.590989386576</v>
      </c>
      <c r="E208" s="32" t="s">
        <v>73</v>
      </c>
      <c r="F208" s="33"/>
      <c r="G208" s="34" t="s">
        <v>21</v>
      </c>
      <c r="H208" s="35">
        <v>1</v>
      </c>
      <c r="I208" s="36">
        <v>1</v>
      </c>
      <c r="J208" s="37">
        <f>IF(H208&gt;0,I208/H208," ")</f>
        <v>1</v>
      </c>
      <c r="K208" s="35"/>
      <c r="L208" s="36"/>
      <c r="M208" s="38" t="str">
        <f>IF(K208&gt;0,L208/K208," ")</f>
        <v xml:space="preserve"> </v>
      </c>
    </row>
    <row r="209" ht="12.75" customHeight="1">
      <c r="B209" s="29" t="s">
        <v>18</v>
      </c>
      <c r="C209" s="30" t="s">
        <v>30</v>
      </c>
      <c r="D209" s="31">
        <v>42552.590989386576</v>
      </c>
      <c r="E209" s="32" t="s">
        <v>74</v>
      </c>
      <c r="F209" s="33"/>
      <c r="G209" s="34" t="s">
        <v>21</v>
      </c>
      <c r="H209" s="35">
        <v>1</v>
      </c>
      <c r="I209" s="36">
        <v>1</v>
      </c>
      <c r="J209" s="37">
        <f>IF(H209&gt;0,I209/H209," ")</f>
        <v>1</v>
      </c>
      <c r="K209" s="35"/>
      <c r="L209" s="36"/>
      <c r="M209" s="38" t="str">
        <f>IF(K209&gt;0,L209/K209," ")</f>
        <v xml:space="preserve"> </v>
      </c>
    </row>
    <row r="210" ht="12.75" customHeight="1">
      <c r="B210" s="29" t="s">
        <v>18</v>
      </c>
      <c r="C210" s="30" t="s">
        <v>30</v>
      </c>
      <c r="D210" s="31">
        <v>42552.590989386576</v>
      </c>
      <c r="E210" s="32" t="s">
        <v>75</v>
      </c>
      <c r="F210" s="33"/>
      <c r="G210" s="34" t="s">
        <v>21</v>
      </c>
      <c r="H210" s="35">
        <v>1</v>
      </c>
      <c r="I210" s="36">
        <v>1</v>
      </c>
      <c r="J210" s="37">
        <f>IF(H210&gt;0,I210/H210," ")</f>
        <v>1</v>
      </c>
      <c r="K210" s="35"/>
      <c r="L210" s="36"/>
      <c r="M210" s="38" t="str">
        <f>IF(K210&gt;0,L210/K210," ")</f>
        <v xml:space="preserve"> </v>
      </c>
    </row>
    <row r="211" ht="12.75" customHeight="1">
      <c r="B211" s="29" t="s">
        <v>18</v>
      </c>
      <c r="C211" s="30" t="s">
        <v>76</v>
      </c>
      <c r="D211" s="31">
        <v>42552.592038113427</v>
      </c>
      <c r="E211" s="32" t="s">
        <v>20</v>
      </c>
      <c r="F211" s="33"/>
      <c r="G211" s="34" t="s">
        <v>21</v>
      </c>
      <c r="H211" s="35">
        <v>1</v>
      </c>
      <c r="I211" s="36">
        <v>1</v>
      </c>
      <c r="J211" s="37">
        <f>IF(H211&gt;0,I211/H211," ")</f>
        <v>1</v>
      </c>
      <c r="K211" s="35"/>
      <c r="L211" s="36"/>
      <c r="M211" s="38" t="str">
        <f>IF(K211&gt;0,L211/K211," ")</f>
        <v xml:space="preserve"> </v>
      </c>
    </row>
    <row r="212" ht="12.75" customHeight="1">
      <c r="B212" s="29" t="s">
        <v>18</v>
      </c>
      <c r="C212" s="30" t="s">
        <v>76</v>
      </c>
      <c r="D212" s="31">
        <v>42552.592038113427</v>
      </c>
      <c r="E212" s="32" t="s">
        <v>31</v>
      </c>
      <c r="F212" s="33"/>
      <c r="G212" s="34" t="s">
        <v>21</v>
      </c>
      <c r="H212" s="35">
        <v>1</v>
      </c>
      <c r="I212" s="36">
        <v>10</v>
      </c>
      <c r="J212" s="37">
        <f>IF(H212&gt;0,I212/H212," ")</f>
        <v>10</v>
      </c>
      <c r="K212" s="35"/>
      <c r="L212" s="36"/>
      <c r="M212" s="38" t="str">
        <f>IF(K212&gt;0,L212/K212," ")</f>
        <v xml:space="preserve"> </v>
      </c>
    </row>
    <row r="213" ht="12.75" customHeight="1">
      <c r="B213" s="29" t="s">
        <v>18</v>
      </c>
      <c r="C213" s="30" t="s">
        <v>76</v>
      </c>
      <c r="D213" s="31">
        <v>42552.592038113427</v>
      </c>
      <c r="E213" s="32" t="s">
        <v>32</v>
      </c>
      <c r="F213" s="33"/>
      <c r="G213" s="34" t="s">
        <v>21</v>
      </c>
      <c r="H213" s="35">
        <v>1</v>
      </c>
      <c r="I213" s="36">
        <v>1</v>
      </c>
      <c r="J213" s="37">
        <f>IF(H213&gt;0,I213/H213," ")</f>
        <v>1</v>
      </c>
      <c r="K213" s="35"/>
      <c r="L213" s="36"/>
      <c r="M213" s="38" t="str">
        <f>IF(K213&gt;0,L213/K213," ")</f>
        <v xml:space="preserve"> </v>
      </c>
    </row>
    <row r="214" ht="12.75" customHeight="1">
      <c r="B214" s="29" t="s">
        <v>18</v>
      </c>
      <c r="C214" s="30" t="s">
        <v>76</v>
      </c>
      <c r="D214" s="31">
        <v>42552.592038113427</v>
      </c>
      <c r="E214" s="32" t="s">
        <v>33</v>
      </c>
      <c r="F214" s="33"/>
      <c r="G214" s="34" t="s">
        <v>21</v>
      </c>
      <c r="H214" s="35">
        <v>1</v>
      </c>
      <c r="I214" s="36">
        <v>0</v>
      </c>
      <c r="J214" s="37">
        <f>IF(H214&gt;0,I214/H214," ")</f>
        <v>0</v>
      </c>
      <c r="K214" s="35"/>
      <c r="L214" s="36"/>
      <c r="M214" s="38" t="str">
        <f>IF(K214&gt;0,L214/K214," ")</f>
        <v xml:space="preserve"> </v>
      </c>
    </row>
    <row r="215" ht="12.75" customHeight="1">
      <c r="B215" s="29" t="s">
        <v>18</v>
      </c>
      <c r="C215" s="30" t="s">
        <v>76</v>
      </c>
      <c r="D215" s="31">
        <v>42552.592038113427</v>
      </c>
      <c r="E215" s="32" t="s">
        <v>34</v>
      </c>
      <c r="F215" s="33"/>
      <c r="G215" s="34" t="s">
        <v>21</v>
      </c>
      <c r="H215" s="35">
        <v>1</v>
      </c>
      <c r="I215" s="36">
        <v>10</v>
      </c>
      <c r="J215" s="37">
        <f>IF(H215&gt;0,I215/H215," ")</f>
        <v>10</v>
      </c>
      <c r="K215" s="35"/>
      <c r="L215" s="36"/>
      <c r="M215" s="38" t="str">
        <f>IF(K215&gt;0,L215/K215," ")</f>
        <v xml:space="preserve"> </v>
      </c>
    </row>
    <row r="216" ht="12.75" customHeight="1">
      <c r="B216" s="29" t="s">
        <v>18</v>
      </c>
      <c r="C216" s="30" t="s">
        <v>76</v>
      </c>
      <c r="D216" s="31">
        <v>42552.592038113427</v>
      </c>
      <c r="E216" s="32" t="s">
        <v>35</v>
      </c>
      <c r="F216" s="33"/>
      <c r="G216" s="34" t="s">
        <v>21</v>
      </c>
      <c r="H216" s="35">
        <v>1</v>
      </c>
      <c r="I216" s="36">
        <v>10</v>
      </c>
      <c r="J216" s="37">
        <f>IF(H216&gt;0,I216/H216," ")</f>
        <v>10</v>
      </c>
      <c r="K216" s="35"/>
      <c r="L216" s="36"/>
      <c r="M216" s="38" t="str">
        <f>IF(K216&gt;0,L216/K216," ")</f>
        <v xml:space="preserve"> </v>
      </c>
    </row>
    <row r="217" ht="12.75" customHeight="1">
      <c r="B217" s="29" t="s">
        <v>18</v>
      </c>
      <c r="C217" s="30" t="s">
        <v>76</v>
      </c>
      <c r="D217" s="31">
        <v>42552.592038113427</v>
      </c>
      <c r="E217" s="32" t="s">
        <v>36</v>
      </c>
      <c r="F217" s="33"/>
      <c r="G217" s="34" t="s">
        <v>21</v>
      </c>
      <c r="H217" s="35">
        <v>1</v>
      </c>
      <c r="I217" s="36">
        <v>1</v>
      </c>
      <c r="J217" s="37">
        <f>IF(H217&gt;0,I217/H217," ")</f>
        <v>1</v>
      </c>
      <c r="K217" s="35"/>
      <c r="L217" s="36"/>
      <c r="M217" s="38" t="str">
        <f>IF(K217&gt;0,L217/K217," ")</f>
        <v xml:space="preserve"> </v>
      </c>
    </row>
    <row r="218" ht="12.75" customHeight="1">
      <c r="B218" s="29" t="s">
        <v>18</v>
      </c>
      <c r="C218" s="30" t="s">
        <v>76</v>
      </c>
      <c r="D218" s="31">
        <v>42552.592038113427</v>
      </c>
      <c r="E218" s="32" t="s">
        <v>37</v>
      </c>
      <c r="F218" s="33"/>
      <c r="G218" s="34" t="s">
        <v>21</v>
      </c>
      <c r="H218" s="35">
        <v>1</v>
      </c>
      <c r="I218" s="36">
        <v>1</v>
      </c>
      <c r="J218" s="37">
        <f>IF(H218&gt;0,I218/H218," ")</f>
        <v>1</v>
      </c>
      <c r="K218" s="35"/>
      <c r="L218" s="36"/>
      <c r="M218" s="38" t="str">
        <f>IF(K218&gt;0,L218/K218," ")</f>
        <v xml:space="preserve"> </v>
      </c>
    </row>
    <row r="219" ht="12.75" customHeight="1">
      <c r="B219" s="29" t="s">
        <v>18</v>
      </c>
      <c r="C219" s="30" t="s">
        <v>76</v>
      </c>
      <c r="D219" s="31">
        <v>42552.592038113427</v>
      </c>
      <c r="E219" s="32" t="s">
        <v>38</v>
      </c>
      <c r="F219" s="33"/>
      <c r="G219" s="34" t="s">
        <v>21</v>
      </c>
      <c r="H219" s="35">
        <v>1</v>
      </c>
      <c r="I219" s="36">
        <v>1</v>
      </c>
      <c r="J219" s="37">
        <f>IF(H219&gt;0,I219/H219," ")</f>
        <v>1</v>
      </c>
      <c r="K219" s="35"/>
      <c r="L219" s="36"/>
      <c r="M219" s="38" t="str">
        <f>IF(K219&gt;0,L219/K219," ")</f>
        <v xml:space="preserve"> </v>
      </c>
    </row>
    <row r="220" ht="12.75" customHeight="1">
      <c r="B220" s="29" t="s">
        <v>18</v>
      </c>
      <c r="C220" s="30" t="s">
        <v>76</v>
      </c>
      <c r="D220" s="31">
        <v>42552.592038113427</v>
      </c>
      <c r="E220" s="32" t="s">
        <v>39</v>
      </c>
      <c r="F220" s="33"/>
      <c r="G220" s="34" t="s">
        <v>21</v>
      </c>
      <c r="H220" s="35">
        <v>1</v>
      </c>
      <c r="I220" s="36">
        <v>1</v>
      </c>
      <c r="J220" s="37">
        <f>IF(H220&gt;0,I220/H220," ")</f>
        <v>1</v>
      </c>
      <c r="K220" s="35"/>
      <c r="L220" s="36"/>
      <c r="M220" s="38" t="str">
        <f>IF(K220&gt;0,L220/K220," ")</f>
        <v xml:space="preserve"> </v>
      </c>
    </row>
    <row r="221" ht="12.75" customHeight="1">
      <c r="B221" s="29" t="s">
        <v>18</v>
      </c>
      <c r="C221" s="30" t="s">
        <v>76</v>
      </c>
      <c r="D221" s="31">
        <v>42552.592038113427</v>
      </c>
      <c r="E221" s="32" t="s">
        <v>40</v>
      </c>
      <c r="F221" s="33"/>
      <c r="G221" s="34" t="s">
        <v>21</v>
      </c>
      <c r="H221" s="35">
        <v>1</v>
      </c>
      <c r="I221" s="36">
        <v>1</v>
      </c>
      <c r="J221" s="37">
        <f>IF(H221&gt;0,I221/H221," ")</f>
        <v>1</v>
      </c>
      <c r="K221" s="35"/>
      <c r="L221" s="36"/>
      <c r="M221" s="38" t="str">
        <f>IF(K221&gt;0,L221/K221," ")</f>
        <v xml:space="preserve"> </v>
      </c>
    </row>
    <row r="222" ht="12.75" customHeight="1">
      <c r="B222" s="29" t="s">
        <v>18</v>
      </c>
      <c r="C222" s="30" t="s">
        <v>76</v>
      </c>
      <c r="D222" s="31">
        <v>42552.592038113427</v>
      </c>
      <c r="E222" s="32" t="s">
        <v>41</v>
      </c>
      <c r="F222" s="33"/>
      <c r="G222" s="34" t="s">
        <v>21</v>
      </c>
      <c r="H222" s="35">
        <v>1</v>
      </c>
      <c r="I222" s="36">
        <v>1</v>
      </c>
      <c r="J222" s="37">
        <f>IF(H222&gt;0,I222/H222," ")</f>
        <v>1</v>
      </c>
      <c r="K222" s="35"/>
      <c r="L222" s="36"/>
      <c r="M222" s="38" t="str">
        <f>IF(K222&gt;0,L222/K222," ")</f>
        <v xml:space="preserve"> </v>
      </c>
    </row>
    <row r="223" ht="12.75" customHeight="1">
      <c r="B223" s="29" t="s">
        <v>18</v>
      </c>
      <c r="C223" s="30" t="s">
        <v>76</v>
      </c>
      <c r="D223" s="31">
        <v>42552.592038113427</v>
      </c>
      <c r="E223" s="32" t="s">
        <v>42</v>
      </c>
      <c r="F223" s="33"/>
      <c r="G223" s="34" t="s">
        <v>21</v>
      </c>
      <c r="H223" s="35">
        <v>1</v>
      </c>
      <c r="I223" s="36">
        <v>1</v>
      </c>
      <c r="J223" s="37">
        <f>IF(H223&gt;0,I223/H223," ")</f>
        <v>1</v>
      </c>
      <c r="K223" s="35"/>
      <c r="L223" s="36"/>
      <c r="M223" s="38" t="str">
        <f>IF(K223&gt;0,L223/K223," ")</f>
        <v xml:space="preserve"> </v>
      </c>
    </row>
    <row r="224" ht="12.75" customHeight="1">
      <c r="B224" s="29" t="s">
        <v>18</v>
      </c>
      <c r="C224" s="30" t="s">
        <v>76</v>
      </c>
      <c r="D224" s="31">
        <v>42552.592038113427</v>
      </c>
      <c r="E224" s="32" t="s">
        <v>43</v>
      </c>
      <c r="F224" s="33"/>
      <c r="G224" s="34" t="s">
        <v>21</v>
      </c>
      <c r="H224" s="35">
        <v>1</v>
      </c>
      <c r="I224" s="36">
        <v>1</v>
      </c>
      <c r="J224" s="37">
        <f>IF(H224&gt;0,I224/H224," ")</f>
        <v>1</v>
      </c>
      <c r="K224" s="35"/>
      <c r="L224" s="36"/>
      <c r="M224" s="38" t="str">
        <f>IF(K224&gt;0,L224/K224," ")</f>
        <v xml:space="preserve"> </v>
      </c>
    </row>
    <row r="225" ht="12.75" customHeight="1">
      <c r="B225" s="29" t="s">
        <v>18</v>
      </c>
      <c r="C225" s="30" t="s">
        <v>76</v>
      </c>
      <c r="D225" s="31">
        <v>42552.592038113427</v>
      </c>
      <c r="E225" s="32" t="s">
        <v>44</v>
      </c>
      <c r="F225" s="33"/>
      <c r="G225" s="34" t="s">
        <v>21</v>
      </c>
      <c r="H225" s="35">
        <v>1</v>
      </c>
      <c r="I225" s="36">
        <v>1</v>
      </c>
      <c r="J225" s="37">
        <f>IF(H225&gt;0,I225/H225," ")</f>
        <v>1</v>
      </c>
      <c r="K225" s="35"/>
      <c r="L225" s="36"/>
      <c r="M225" s="38" t="str">
        <f>IF(K225&gt;0,L225/K225," ")</f>
        <v xml:space="preserve"> </v>
      </c>
    </row>
    <row r="226" ht="12.75" customHeight="1">
      <c r="B226" s="29" t="s">
        <v>18</v>
      </c>
      <c r="C226" s="30" t="s">
        <v>76</v>
      </c>
      <c r="D226" s="31">
        <v>42552.592038113427</v>
      </c>
      <c r="E226" s="32" t="s">
        <v>45</v>
      </c>
      <c r="F226" s="33"/>
      <c r="G226" s="34" t="s">
        <v>21</v>
      </c>
      <c r="H226" s="35">
        <v>1</v>
      </c>
      <c r="I226" s="36">
        <v>1</v>
      </c>
      <c r="J226" s="37">
        <f>IF(H226&gt;0,I226/H226," ")</f>
        <v>1</v>
      </c>
      <c r="K226" s="35"/>
      <c r="L226" s="36"/>
      <c r="M226" s="38" t="str">
        <f>IF(K226&gt;0,L226/K226," ")</f>
        <v xml:space="preserve"> </v>
      </c>
    </row>
    <row r="227" ht="12.75" customHeight="1">
      <c r="B227" s="29" t="s">
        <v>18</v>
      </c>
      <c r="C227" s="30" t="s">
        <v>76</v>
      </c>
      <c r="D227" s="31">
        <v>42552.592038113427</v>
      </c>
      <c r="E227" s="32" t="s">
        <v>46</v>
      </c>
      <c r="F227" s="33"/>
      <c r="G227" s="34" t="s">
        <v>21</v>
      </c>
      <c r="H227" s="35">
        <v>1</v>
      </c>
      <c r="I227" s="36">
        <v>1</v>
      </c>
      <c r="J227" s="37">
        <f>IF(H227&gt;0,I227/H227," ")</f>
        <v>1</v>
      </c>
      <c r="K227" s="35"/>
      <c r="L227" s="36"/>
      <c r="M227" s="38" t="str">
        <f>IF(K227&gt;0,L227/K227," ")</f>
        <v xml:space="preserve"> </v>
      </c>
    </row>
    <row r="228" ht="12.75" customHeight="1">
      <c r="B228" s="29" t="s">
        <v>18</v>
      </c>
      <c r="C228" s="30" t="s">
        <v>76</v>
      </c>
      <c r="D228" s="31">
        <v>42552.592038113427</v>
      </c>
      <c r="E228" s="32" t="s">
        <v>47</v>
      </c>
      <c r="F228" s="33"/>
      <c r="G228" s="34" t="s">
        <v>21</v>
      </c>
      <c r="H228" s="35">
        <v>1</v>
      </c>
      <c r="I228" s="36">
        <v>1</v>
      </c>
      <c r="J228" s="37">
        <f>IF(H228&gt;0,I228/H228," ")</f>
        <v>1</v>
      </c>
      <c r="K228" s="35"/>
      <c r="L228" s="36"/>
      <c r="M228" s="38" t="str">
        <f>IF(K228&gt;0,L228/K228," ")</f>
        <v xml:space="preserve"> </v>
      </c>
    </row>
    <row r="229" ht="12.75" customHeight="1">
      <c r="B229" s="29" t="s">
        <v>18</v>
      </c>
      <c r="C229" s="30" t="s">
        <v>76</v>
      </c>
      <c r="D229" s="31">
        <v>42552.592038113427</v>
      </c>
      <c r="E229" s="32" t="s">
        <v>48</v>
      </c>
      <c r="F229" s="33"/>
      <c r="G229" s="34" t="s">
        <v>21</v>
      </c>
      <c r="H229" s="35">
        <v>1</v>
      </c>
      <c r="I229" s="36">
        <v>1</v>
      </c>
      <c r="J229" s="37">
        <f>IF(H229&gt;0,I229/H229," ")</f>
        <v>1</v>
      </c>
      <c r="K229" s="35"/>
      <c r="L229" s="36"/>
      <c r="M229" s="38" t="str">
        <f>IF(K229&gt;0,L229/K229," ")</f>
        <v xml:space="preserve"> </v>
      </c>
    </row>
    <row r="230" ht="12.75" customHeight="1">
      <c r="B230" s="29" t="s">
        <v>18</v>
      </c>
      <c r="C230" s="30" t="s">
        <v>76</v>
      </c>
      <c r="D230" s="31">
        <v>42552.592038113427</v>
      </c>
      <c r="E230" s="32" t="s">
        <v>49</v>
      </c>
      <c r="F230" s="33"/>
      <c r="G230" s="34" t="s">
        <v>21</v>
      </c>
      <c r="H230" s="35">
        <v>1</v>
      </c>
      <c r="I230" s="36">
        <v>1</v>
      </c>
      <c r="J230" s="37">
        <f>IF(H230&gt;0,I230/H230," ")</f>
        <v>1</v>
      </c>
      <c r="K230" s="35"/>
      <c r="L230" s="36"/>
      <c r="M230" s="38" t="str">
        <f>IF(K230&gt;0,L230/K230," ")</f>
        <v xml:space="preserve"> </v>
      </c>
    </row>
    <row r="231" ht="12.75" customHeight="1">
      <c r="B231" s="29" t="s">
        <v>18</v>
      </c>
      <c r="C231" s="30" t="s">
        <v>76</v>
      </c>
      <c r="D231" s="31">
        <v>42552.592038113427</v>
      </c>
      <c r="E231" s="32" t="s">
        <v>50</v>
      </c>
      <c r="F231" s="33"/>
      <c r="G231" s="34" t="s">
        <v>21</v>
      </c>
      <c r="H231" s="35">
        <v>1</v>
      </c>
      <c r="I231" s="36">
        <v>1</v>
      </c>
      <c r="J231" s="37">
        <f>IF(H231&gt;0,I231/H231," ")</f>
        <v>1</v>
      </c>
      <c r="K231" s="35"/>
      <c r="L231" s="36"/>
      <c r="M231" s="38" t="str">
        <f>IF(K231&gt;0,L231/K231," ")</f>
        <v xml:space="preserve"> </v>
      </c>
    </row>
    <row r="232" ht="12.75" customHeight="1">
      <c r="B232" s="29" t="s">
        <v>18</v>
      </c>
      <c r="C232" s="30" t="s">
        <v>76</v>
      </c>
      <c r="D232" s="31">
        <v>42552.592038113427</v>
      </c>
      <c r="E232" s="32" t="s">
        <v>51</v>
      </c>
      <c r="F232" s="33"/>
      <c r="G232" s="34" t="s">
        <v>21</v>
      </c>
      <c r="H232" s="35">
        <v>1</v>
      </c>
      <c r="I232" s="36">
        <v>1</v>
      </c>
      <c r="J232" s="37">
        <f>IF(H232&gt;0,I232/H232," ")</f>
        <v>1</v>
      </c>
      <c r="K232" s="35"/>
      <c r="L232" s="36"/>
      <c r="M232" s="38" t="str">
        <f>IF(K232&gt;0,L232/K232," ")</f>
        <v xml:space="preserve"> </v>
      </c>
    </row>
    <row r="233" ht="12.75" customHeight="1">
      <c r="B233" s="29" t="s">
        <v>18</v>
      </c>
      <c r="C233" s="30" t="s">
        <v>76</v>
      </c>
      <c r="D233" s="31">
        <v>42552.592038113427</v>
      </c>
      <c r="E233" s="32" t="s">
        <v>52</v>
      </c>
      <c r="F233" s="33"/>
      <c r="G233" s="34" t="s">
        <v>21</v>
      </c>
      <c r="H233" s="35">
        <v>1</v>
      </c>
      <c r="I233" s="36">
        <v>1</v>
      </c>
      <c r="J233" s="37">
        <f>IF(H233&gt;0,I233/H233," ")</f>
        <v>1</v>
      </c>
      <c r="K233" s="35"/>
      <c r="L233" s="36"/>
      <c r="M233" s="38" t="str">
        <f>IF(K233&gt;0,L233/K233," ")</f>
        <v xml:space="preserve"> </v>
      </c>
    </row>
    <row r="234" ht="12.75" customHeight="1">
      <c r="B234" s="29" t="s">
        <v>18</v>
      </c>
      <c r="C234" s="30" t="s">
        <v>76</v>
      </c>
      <c r="D234" s="31">
        <v>42552.592038113427</v>
      </c>
      <c r="E234" s="32" t="s">
        <v>53</v>
      </c>
      <c r="F234" s="33"/>
      <c r="G234" s="34" t="s">
        <v>21</v>
      </c>
      <c r="H234" s="35">
        <v>1</v>
      </c>
      <c r="I234" s="36">
        <v>1</v>
      </c>
      <c r="J234" s="37">
        <f>IF(H234&gt;0,I234/H234," ")</f>
        <v>1</v>
      </c>
      <c r="K234" s="35"/>
      <c r="L234" s="36"/>
      <c r="M234" s="38" t="str">
        <f>IF(K234&gt;0,L234/K234," ")</f>
        <v xml:space="preserve"> </v>
      </c>
    </row>
    <row r="235" ht="12.75" customHeight="1">
      <c r="B235" s="29" t="s">
        <v>18</v>
      </c>
      <c r="C235" s="30" t="s">
        <v>76</v>
      </c>
      <c r="D235" s="31">
        <v>42552.592038113427</v>
      </c>
      <c r="E235" s="32" t="s">
        <v>54</v>
      </c>
      <c r="F235" s="33"/>
      <c r="G235" s="34" t="s">
        <v>21</v>
      </c>
      <c r="H235" s="35">
        <v>1</v>
      </c>
      <c r="I235" s="36">
        <v>1</v>
      </c>
      <c r="J235" s="37">
        <f>IF(H235&gt;0,I235/H235," ")</f>
        <v>1</v>
      </c>
      <c r="K235" s="35"/>
      <c r="L235" s="36"/>
      <c r="M235" s="38" t="str">
        <f>IF(K235&gt;0,L235/K235," ")</f>
        <v xml:space="preserve"> </v>
      </c>
    </row>
    <row r="236" ht="12.75" customHeight="1">
      <c r="B236" s="29" t="s">
        <v>18</v>
      </c>
      <c r="C236" s="30" t="s">
        <v>76</v>
      </c>
      <c r="D236" s="31">
        <v>42552.592038113427</v>
      </c>
      <c r="E236" s="32" t="s">
        <v>55</v>
      </c>
      <c r="F236" s="33"/>
      <c r="G236" s="34" t="s">
        <v>21</v>
      </c>
      <c r="H236" s="35">
        <v>1</v>
      </c>
      <c r="I236" s="36">
        <v>1</v>
      </c>
      <c r="J236" s="37">
        <f>IF(H236&gt;0,I236/H236," ")</f>
        <v>1</v>
      </c>
      <c r="K236" s="35"/>
      <c r="L236" s="36"/>
      <c r="M236" s="38" t="str">
        <f>IF(K236&gt;0,L236/K236," ")</f>
        <v xml:space="preserve"> </v>
      </c>
    </row>
    <row r="237" ht="12.75" customHeight="1">
      <c r="B237" s="29" t="s">
        <v>18</v>
      </c>
      <c r="C237" s="30" t="s">
        <v>76</v>
      </c>
      <c r="D237" s="31">
        <v>42552.592038113427</v>
      </c>
      <c r="E237" s="32" t="s">
        <v>56</v>
      </c>
      <c r="F237" s="33"/>
      <c r="G237" s="34" t="s">
        <v>21</v>
      </c>
      <c r="H237" s="35">
        <v>1</v>
      </c>
      <c r="I237" s="36">
        <v>1</v>
      </c>
      <c r="J237" s="37">
        <f>IF(H237&gt;0,I237/H237," ")</f>
        <v>1</v>
      </c>
      <c r="K237" s="35"/>
      <c r="L237" s="36"/>
      <c r="M237" s="38" t="str">
        <f>IF(K237&gt;0,L237/K237," ")</f>
        <v xml:space="preserve"> </v>
      </c>
    </row>
    <row r="238" ht="12.75" customHeight="1">
      <c r="B238" s="29" t="s">
        <v>18</v>
      </c>
      <c r="C238" s="30" t="s">
        <v>76</v>
      </c>
      <c r="D238" s="31">
        <v>42552.592038113427</v>
      </c>
      <c r="E238" s="32" t="s">
        <v>57</v>
      </c>
      <c r="F238" s="33"/>
      <c r="G238" s="34" t="s">
        <v>21</v>
      </c>
      <c r="H238" s="35">
        <v>1</v>
      </c>
      <c r="I238" s="36">
        <v>1</v>
      </c>
      <c r="J238" s="37">
        <f>IF(H238&gt;0,I238/H238," ")</f>
        <v>1</v>
      </c>
      <c r="K238" s="35"/>
      <c r="L238" s="36"/>
      <c r="M238" s="38" t="str">
        <f>IF(K238&gt;0,L238/K238," ")</f>
        <v xml:space="preserve"> </v>
      </c>
    </row>
    <row r="239" ht="12.75" customHeight="1">
      <c r="B239" s="29" t="s">
        <v>18</v>
      </c>
      <c r="C239" s="30" t="s">
        <v>76</v>
      </c>
      <c r="D239" s="31">
        <v>42552.592038113427</v>
      </c>
      <c r="E239" s="32" t="s">
        <v>58</v>
      </c>
      <c r="F239" s="33"/>
      <c r="G239" s="34" t="s">
        <v>21</v>
      </c>
      <c r="H239" s="35">
        <v>1</v>
      </c>
      <c r="I239" s="36">
        <v>11</v>
      </c>
      <c r="J239" s="37">
        <f>IF(H239&gt;0,I239/H239," ")</f>
        <v>11</v>
      </c>
      <c r="K239" s="35"/>
      <c r="L239" s="36"/>
      <c r="M239" s="38" t="str">
        <f>IF(K239&gt;0,L239/K239," ")</f>
        <v xml:space="preserve"> </v>
      </c>
    </row>
    <row r="240" ht="12.75" customHeight="1">
      <c r="B240" s="29" t="s">
        <v>18</v>
      </c>
      <c r="C240" s="30" t="s">
        <v>76</v>
      </c>
      <c r="D240" s="31">
        <v>42552.592038113427</v>
      </c>
      <c r="E240" s="32" t="s">
        <v>59</v>
      </c>
      <c r="F240" s="33"/>
      <c r="G240" s="34" t="s">
        <v>21</v>
      </c>
      <c r="H240" s="35">
        <v>1</v>
      </c>
      <c r="I240" s="36">
        <v>1</v>
      </c>
      <c r="J240" s="37">
        <f>IF(H240&gt;0,I240/H240," ")</f>
        <v>1</v>
      </c>
      <c r="K240" s="35"/>
      <c r="L240" s="36"/>
      <c r="M240" s="38" t="str">
        <f>IF(K240&gt;0,L240/K240," ")</f>
        <v xml:space="preserve"> </v>
      </c>
    </row>
    <row r="241" ht="12.75" customHeight="1">
      <c r="B241" s="29" t="s">
        <v>18</v>
      </c>
      <c r="C241" s="30" t="s">
        <v>76</v>
      </c>
      <c r="D241" s="31">
        <v>42552.592038113427</v>
      </c>
      <c r="E241" s="32" t="s">
        <v>60</v>
      </c>
      <c r="F241" s="33"/>
      <c r="G241" s="34" t="s">
        <v>21</v>
      </c>
      <c r="H241" s="35">
        <v>1</v>
      </c>
      <c r="I241" s="36">
        <v>1</v>
      </c>
      <c r="J241" s="37">
        <f>IF(H241&gt;0,I241/H241," ")</f>
        <v>1</v>
      </c>
      <c r="K241" s="35"/>
      <c r="L241" s="36"/>
      <c r="M241" s="38" t="str">
        <f>IF(K241&gt;0,L241/K241," ")</f>
        <v xml:space="preserve"> </v>
      </c>
    </row>
    <row r="242" ht="12.75" customHeight="1">
      <c r="B242" s="29" t="s">
        <v>18</v>
      </c>
      <c r="C242" s="30" t="s">
        <v>76</v>
      </c>
      <c r="D242" s="31">
        <v>42552.592038113427</v>
      </c>
      <c r="E242" s="32" t="s">
        <v>61</v>
      </c>
      <c r="F242" s="33"/>
      <c r="G242" s="34" t="s">
        <v>21</v>
      </c>
      <c r="H242" s="35">
        <v>1</v>
      </c>
      <c r="I242" s="36">
        <v>1</v>
      </c>
      <c r="J242" s="37">
        <f>IF(H242&gt;0,I242/H242," ")</f>
        <v>1</v>
      </c>
      <c r="K242" s="35"/>
      <c r="L242" s="36"/>
      <c r="M242" s="38" t="str">
        <f>IF(K242&gt;0,L242/K242," ")</f>
        <v xml:space="preserve"> </v>
      </c>
    </row>
    <row r="243" ht="12.75" customHeight="1">
      <c r="B243" s="29" t="s">
        <v>18</v>
      </c>
      <c r="C243" s="30" t="s">
        <v>76</v>
      </c>
      <c r="D243" s="31">
        <v>42552.592038113427</v>
      </c>
      <c r="E243" s="32" t="s">
        <v>62</v>
      </c>
      <c r="F243" s="33"/>
      <c r="G243" s="34" t="s">
        <v>21</v>
      </c>
      <c r="H243" s="35">
        <v>1</v>
      </c>
      <c r="I243" s="36">
        <v>1</v>
      </c>
      <c r="J243" s="37">
        <f>IF(H243&gt;0,I243/H243," ")</f>
        <v>1</v>
      </c>
      <c r="K243" s="35"/>
      <c r="L243" s="36"/>
      <c r="M243" s="38" t="str">
        <f>IF(K243&gt;0,L243/K243," ")</f>
        <v xml:space="preserve"> </v>
      </c>
    </row>
    <row r="244" ht="12.75" customHeight="1">
      <c r="B244" s="29" t="s">
        <v>18</v>
      </c>
      <c r="C244" s="30" t="s">
        <v>76</v>
      </c>
      <c r="D244" s="31">
        <v>42552.592038113427</v>
      </c>
      <c r="E244" s="32" t="s">
        <v>63</v>
      </c>
      <c r="F244" s="33"/>
      <c r="G244" s="34" t="s">
        <v>21</v>
      </c>
      <c r="H244" s="35">
        <v>1</v>
      </c>
      <c r="I244" s="36">
        <v>1</v>
      </c>
      <c r="J244" s="37">
        <f>IF(H244&gt;0,I244/H244," ")</f>
        <v>1</v>
      </c>
      <c r="K244" s="35"/>
      <c r="L244" s="36"/>
      <c r="M244" s="38" t="str">
        <f>IF(K244&gt;0,L244/K244," ")</f>
        <v xml:space="preserve"> </v>
      </c>
    </row>
    <row r="245" ht="12.75" customHeight="1">
      <c r="B245" s="29" t="s">
        <v>18</v>
      </c>
      <c r="C245" s="30" t="s">
        <v>76</v>
      </c>
      <c r="D245" s="31">
        <v>42552.592038113427</v>
      </c>
      <c r="E245" s="32" t="s">
        <v>64</v>
      </c>
      <c r="F245" s="33"/>
      <c r="G245" s="34" t="s">
        <v>21</v>
      </c>
      <c r="H245" s="35">
        <v>1</v>
      </c>
      <c r="I245" s="36">
        <v>1</v>
      </c>
      <c r="J245" s="37">
        <f>IF(H245&gt;0,I245/H245," ")</f>
        <v>1</v>
      </c>
      <c r="K245" s="35"/>
      <c r="L245" s="36"/>
      <c r="M245" s="38" t="str">
        <f>IF(K245&gt;0,L245/K245," ")</f>
        <v xml:space="preserve"> </v>
      </c>
    </row>
    <row r="246" ht="12.75" customHeight="1">
      <c r="B246" s="29" t="s">
        <v>18</v>
      </c>
      <c r="C246" s="30" t="s">
        <v>76</v>
      </c>
      <c r="D246" s="31">
        <v>42552.592038113427</v>
      </c>
      <c r="E246" s="32" t="s">
        <v>65</v>
      </c>
      <c r="F246" s="33"/>
      <c r="G246" s="34" t="s">
        <v>21</v>
      </c>
      <c r="H246" s="35">
        <v>1</v>
      </c>
      <c r="I246" s="36">
        <v>1</v>
      </c>
      <c r="J246" s="37">
        <f>IF(H246&gt;0,I246/H246," ")</f>
        <v>1</v>
      </c>
      <c r="K246" s="35"/>
      <c r="L246" s="36"/>
      <c r="M246" s="38" t="str">
        <f>IF(K246&gt;0,L246/K246," ")</f>
        <v xml:space="preserve"> </v>
      </c>
    </row>
    <row r="247" ht="12.75" customHeight="1">
      <c r="B247" s="29" t="s">
        <v>18</v>
      </c>
      <c r="C247" s="30" t="s">
        <v>76</v>
      </c>
      <c r="D247" s="31">
        <v>42552.592038113427</v>
      </c>
      <c r="E247" s="32" t="s">
        <v>66</v>
      </c>
      <c r="F247" s="33"/>
      <c r="G247" s="34" t="s">
        <v>21</v>
      </c>
      <c r="H247" s="35">
        <v>1</v>
      </c>
      <c r="I247" s="36">
        <v>1</v>
      </c>
      <c r="J247" s="37">
        <f>IF(H247&gt;0,I247/H247," ")</f>
        <v>1</v>
      </c>
      <c r="K247" s="35"/>
      <c r="L247" s="36"/>
      <c r="M247" s="38" t="str">
        <f>IF(K247&gt;0,L247/K247," ")</f>
        <v xml:space="preserve"> </v>
      </c>
    </row>
    <row r="248" ht="12.75" customHeight="1">
      <c r="B248" s="29" t="s">
        <v>18</v>
      </c>
      <c r="C248" s="30" t="s">
        <v>76</v>
      </c>
      <c r="D248" s="31">
        <v>42552.592038113427</v>
      </c>
      <c r="E248" s="32" t="s">
        <v>67</v>
      </c>
      <c r="F248" s="33"/>
      <c r="G248" s="34" t="s">
        <v>21</v>
      </c>
      <c r="H248" s="35">
        <v>1</v>
      </c>
      <c r="I248" s="36">
        <v>1</v>
      </c>
      <c r="J248" s="37">
        <f>IF(H248&gt;0,I248/H248," ")</f>
        <v>1</v>
      </c>
      <c r="K248" s="35"/>
      <c r="L248" s="36"/>
      <c r="M248" s="38" t="str">
        <f>IF(K248&gt;0,L248/K248," ")</f>
        <v xml:space="preserve"> </v>
      </c>
    </row>
    <row r="249" ht="12.75" customHeight="1">
      <c r="B249" s="29" t="s">
        <v>18</v>
      </c>
      <c r="C249" s="30" t="s">
        <v>76</v>
      </c>
      <c r="D249" s="31">
        <v>42552.592038113427</v>
      </c>
      <c r="E249" s="32" t="s">
        <v>68</v>
      </c>
      <c r="F249" s="33"/>
      <c r="G249" s="34" t="s">
        <v>21</v>
      </c>
      <c r="H249" s="35">
        <v>1</v>
      </c>
      <c r="I249" s="36">
        <v>1</v>
      </c>
      <c r="J249" s="37">
        <f>IF(H249&gt;0,I249/H249," ")</f>
        <v>1</v>
      </c>
      <c r="K249" s="35"/>
      <c r="L249" s="36"/>
      <c r="M249" s="38" t="str">
        <f>IF(K249&gt;0,L249/K249," ")</f>
        <v xml:space="preserve"> </v>
      </c>
    </row>
    <row r="250" ht="12.75" customHeight="1">
      <c r="B250" s="29" t="s">
        <v>18</v>
      </c>
      <c r="C250" s="30" t="s">
        <v>76</v>
      </c>
      <c r="D250" s="31">
        <v>42552.592038113427</v>
      </c>
      <c r="E250" s="32" t="s">
        <v>69</v>
      </c>
      <c r="F250" s="33"/>
      <c r="G250" s="34" t="s">
        <v>21</v>
      </c>
      <c r="H250" s="35">
        <v>1</v>
      </c>
      <c r="I250" s="36">
        <v>1</v>
      </c>
      <c r="J250" s="37">
        <f>IF(H250&gt;0,I250/H250," ")</f>
        <v>1</v>
      </c>
      <c r="K250" s="35"/>
      <c r="L250" s="36"/>
      <c r="M250" s="38" t="str">
        <f>IF(K250&gt;0,L250/K250," ")</f>
        <v xml:space="preserve"> </v>
      </c>
    </row>
    <row r="251" ht="12.75" customHeight="1">
      <c r="B251" s="29" t="s">
        <v>18</v>
      </c>
      <c r="C251" s="30" t="s">
        <v>76</v>
      </c>
      <c r="D251" s="31">
        <v>42552.592038113427</v>
      </c>
      <c r="E251" s="32" t="s">
        <v>70</v>
      </c>
      <c r="F251" s="33"/>
      <c r="G251" s="34" t="s">
        <v>21</v>
      </c>
      <c r="H251" s="35">
        <v>1</v>
      </c>
      <c r="I251" s="36">
        <v>1</v>
      </c>
      <c r="J251" s="37">
        <f>IF(H251&gt;0,I251/H251," ")</f>
        <v>1</v>
      </c>
      <c r="K251" s="35"/>
      <c r="L251" s="36"/>
      <c r="M251" s="38" t="str">
        <f>IF(K251&gt;0,L251/K251," ")</f>
        <v xml:space="preserve"> </v>
      </c>
    </row>
    <row r="252" ht="12.75" customHeight="1">
      <c r="B252" s="29" t="s">
        <v>18</v>
      </c>
      <c r="C252" s="30" t="s">
        <v>76</v>
      </c>
      <c r="D252" s="31">
        <v>42552.592038113427</v>
      </c>
      <c r="E252" s="32" t="s">
        <v>71</v>
      </c>
      <c r="F252" s="33"/>
      <c r="G252" s="34" t="s">
        <v>21</v>
      </c>
      <c r="H252" s="35">
        <v>1</v>
      </c>
      <c r="I252" s="36">
        <v>1</v>
      </c>
      <c r="J252" s="37">
        <f>IF(H252&gt;0,I252/H252," ")</f>
        <v>1</v>
      </c>
      <c r="K252" s="35"/>
      <c r="L252" s="36"/>
      <c r="M252" s="38" t="str">
        <f>IF(K252&gt;0,L252/K252," ")</f>
        <v xml:space="preserve"> </v>
      </c>
    </row>
    <row r="253" ht="12.75" customHeight="1">
      <c r="B253" s="29" t="s">
        <v>18</v>
      </c>
      <c r="C253" s="30" t="s">
        <v>76</v>
      </c>
      <c r="D253" s="31">
        <v>42552.592038113427</v>
      </c>
      <c r="E253" s="32" t="s">
        <v>72</v>
      </c>
      <c r="F253" s="33"/>
      <c r="G253" s="34" t="s">
        <v>21</v>
      </c>
      <c r="H253" s="35">
        <v>1</v>
      </c>
      <c r="I253" s="36">
        <v>1</v>
      </c>
      <c r="J253" s="37">
        <f>IF(H253&gt;0,I253/H253," ")</f>
        <v>1</v>
      </c>
      <c r="K253" s="35"/>
      <c r="L253" s="36"/>
      <c r="M253" s="38" t="str">
        <f>IF(K253&gt;0,L253/K253," ")</f>
        <v xml:space="preserve"> </v>
      </c>
    </row>
    <row r="254" ht="12.75" customHeight="1">
      <c r="B254" s="29" t="s">
        <v>18</v>
      </c>
      <c r="C254" s="30" t="s">
        <v>76</v>
      </c>
      <c r="D254" s="31">
        <v>42552.592038113427</v>
      </c>
      <c r="E254" s="32" t="s">
        <v>73</v>
      </c>
      <c r="F254" s="33"/>
      <c r="G254" s="34" t="s">
        <v>21</v>
      </c>
      <c r="H254" s="35">
        <v>1</v>
      </c>
      <c r="I254" s="36">
        <v>1</v>
      </c>
      <c r="J254" s="37">
        <f>IF(H254&gt;0,I254/H254," ")</f>
        <v>1</v>
      </c>
      <c r="K254" s="35"/>
      <c r="L254" s="36"/>
      <c r="M254" s="38" t="str">
        <f>IF(K254&gt;0,L254/K254," ")</f>
        <v xml:space="preserve"> </v>
      </c>
    </row>
    <row r="255" ht="12.75" customHeight="1">
      <c r="B255" s="29" t="s">
        <v>18</v>
      </c>
      <c r="C255" s="30" t="s">
        <v>76</v>
      </c>
      <c r="D255" s="31">
        <v>42552.592038113427</v>
      </c>
      <c r="E255" s="32" t="s">
        <v>74</v>
      </c>
      <c r="F255" s="33"/>
      <c r="G255" s="34" t="s">
        <v>21</v>
      </c>
      <c r="H255" s="35">
        <v>1</v>
      </c>
      <c r="I255" s="36">
        <v>1</v>
      </c>
      <c r="J255" s="37">
        <f>IF(H255&gt;0,I255/H255," ")</f>
        <v>1</v>
      </c>
      <c r="K255" s="35"/>
      <c r="L255" s="36"/>
      <c r="M255" s="38" t="str">
        <f>IF(K255&gt;0,L255/K255," ")</f>
        <v xml:space="preserve"> </v>
      </c>
    </row>
    <row r="256" ht="12.75" customHeight="1">
      <c r="B256" s="29" t="s">
        <v>18</v>
      </c>
      <c r="C256" s="30" t="s">
        <v>76</v>
      </c>
      <c r="D256" s="31">
        <v>42552.592038113427</v>
      </c>
      <c r="E256" s="32" t="s">
        <v>75</v>
      </c>
      <c r="F256" s="33"/>
      <c r="G256" s="34" t="s">
        <v>21</v>
      </c>
      <c r="H256" s="35">
        <v>1</v>
      </c>
      <c r="I256" s="36">
        <v>1</v>
      </c>
      <c r="J256" s="37">
        <f>IF(H256&gt;0,I256/H256," ")</f>
        <v>1</v>
      </c>
      <c r="K256" s="35"/>
      <c r="L256" s="36"/>
      <c r="M256" s="38" t="str">
        <f>IF(K256&gt;0,L256/K256," ")</f>
        <v xml:space="preserve"> </v>
      </c>
    </row>
    <row r="257" ht="12.75" customHeight="1">
      <c r="B257" s="39"/>
      <c r="C257" s="39" t="s">
        <v>22</v>
      </c>
      <c r="D257" s="39"/>
      <c r="E257" s="40"/>
      <c r="F257" s="40"/>
      <c r="G257" s="41"/>
      <c r="H257" s="42"/>
      <c r="I257" s="42">
        <f>SUM(I27:I256)</f>
        <v>414</v>
      </c>
      <c r="J257" s="42"/>
      <c r="K257" s="42"/>
      <c r="L257" s="42">
        <f>SUM(L27:L256)</f>
        <v>0</v>
      </c>
      <c r="M257" s="43"/>
    </row>
    <row r="258" ht="12.75" customHeight="1">
      <c r="B258" s="44"/>
      <c r="E258" s="45"/>
      <c r="F258" s="45"/>
      <c r="G258" s="46"/>
      <c r="H258" s="46"/>
      <c r="I258" s="46"/>
      <c r="J258" s="46"/>
      <c r="K258" s="46"/>
      <c r="L258" s="46"/>
      <c r="M258" s="47"/>
    </row>
    <row r="259" ht="12.75" customHeight="1">
      <c r="B259" s="48"/>
      <c r="C259" s="49" t="s">
        <v>77</v>
      </c>
      <c r="D259" s="49"/>
      <c r="E259" s="50"/>
      <c r="F259" s="50"/>
      <c r="G259" s="51"/>
      <c r="H259" s="52"/>
      <c r="I259" s="53">
        <v>7354</v>
      </c>
      <c r="J259" s="52"/>
      <c r="K259" s="52"/>
      <c r="L259" s="53">
        <v>2500</v>
      </c>
      <c r="M259" s="54"/>
    </row>
    <row r="260" ht="12.75" customHeight="1">
      <c r="B260" s="55"/>
      <c r="C260" s="56"/>
      <c r="D260" s="56"/>
      <c r="E260" s="55"/>
      <c r="F260" s="55"/>
      <c r="G260" s="57"/>
      <c r="H260" s="57"/>
      <c r="I260" s="57"/>
      <c r="J260" s="57"/>
      <c r="K260" s="57"/>
      <c r="L260" s="57"/>
      <c r="M260" s="58"/>
    </row>
    <row r="261" ht="12.75" customHeight="1">
      <c r="H261" s="55"/>
      <c r="I261" s="55"/>
      <c r="J261" s="55"/>
      <c r="K261" s="55"/>
      <c r="L261" s="55"/>
      <c r="M261" s="55"/>
    </row>
    <row r="262" ht="12.75" customHeight="1">
      <c r="B262" s="59"/>
      <c r="C262" s="59"/>
      <c r="D262" s="59"/>
      <c r="E262" s="59"/>
      <c r="F262" s="59"/>
      <c r="G262" s="59"/>
      <c r="H262" s="57"/>
      <c r="I262" s="57"/>
      <c r="J262" s="57"/>
      <c r="K262" s="57"/>
      <c r="L262" s="57"/>
      <c r="M262" s="57"/>
    </row>
    <row r="263" ht="12.75" customHeight="1">
      <c r="H263" s="57"/>
      <c r="I263" s="57"/>
      <c r="J263" s="57"/>
      <c r="K263" s="57"/>
      <c r="L263" s="57"/>
      <c r="M263" s="55"/>
    </row>
    <row r="264" ht="12.75" customHeight="1">
      <c r="A264" s="60"/>
      <c r="B264" s="61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</row>
    <row r="265" ht="12.75" customHeight="1">
      <c r="A265" s="60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</row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</sheetData>
  <mergeCells count="246">
    <mergeCell ref="B262:G262"/>
    <mergeCell ref="B1:M1"/>
    <mergeCell ref="H9:J9"/>
    <mergeCell ref="G9:G10"/>
    <mergeCell ref="B9:F9"/>
    <mergeCell ref="E10:F10"/>
    <mergeCell ref="K9:M9"/>
    <mergeCell ref="B12:M12"/>
    <mergeCell ref="E13:F13"/>
    <mergeCell ref="B16:M16"/>
    <mergeCell ref="E17:F17"/>
    <mergeCell ref="E18:F18"/>
    <mergeCell ref="B21:M21"/>
    <mergeCell ref="E22:F22"/>
    <mergeCell ref="E23:F23"/>
    <mergeCell ref="B26:M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2012-02-13T08:43:28Z</cp:lastPrinted>
  <dcterms:created xsi:type="dcterms:W3CDTF">2001-10-10T06:27:02Z</dcterms:created>
  <dcterms:modified xsi:type="dcterms:W3CDTF">2016-09-05T10:31:59Z</dcterms:modified>
</cp:coreProperties>
</file>