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Лист1!$A$10:$I$31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1"/>
  <c r="H30"/>
  <c r="I27"/>
  <c r="H26"/>
  <c r="I23"/>
  <c r="H22"/>
  <c r="I19"/>
  <c r="H18"/>
  <c r="H17"/>
  <c r="I14"/>
  <c r="H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<sst xmlns="http://schemas.openxmlformats.org/spreadsheetml/2006/main">
  <si>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</si>
  <si>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</si>
  <si>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</si>
  <si>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</si>
  <si>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</si>
  <si>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</si>
  <si>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</si>
  <si>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</si>
  <si>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</si>
  <si>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</si>
  <si>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</si>
  <si>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</si>
  <si>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</si>
  <si>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</si>
  <si>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</si>
  <si>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</si>
  <si>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</si>
  <si>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</si>
  <si>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 xml:space="preserve">Допоміжні матеріали </t>
  </si>
  <si>
    <t>113</t>
  </si>
  <si>
    <t>Емульсія свинної шкури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</si>
  <si>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</si>
  <si>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</si>
  <si>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</si>
  <si>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</si>
  <si>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</si>
  <si>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Сало та жири</t>
  </si>
  <si>
    <t>110</t>
  </si>
  <si>
    <t>Сало хребтове</t>
  </si>
  <si>
    <t>Конина</t>
  </si>
  <si>
    <t>117</t>
  </si>
  <si>
    <t>Мясо конини вищого сорту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</si>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</sst>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"&amp;"01.09.2016"," по "&amp;"30.09.2016")</f>
        <v>з 01.09.2016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10</v>
      </c>
      <c r="H12" s="34">
        <f>I12/G12</f>
        <v>13</v>
      </c>
      <c r="I12" s="35">
        <v>130</v>
      </c>
    </row>
    <row r="13" ht="12.75" customHeight="1">
      <c r="B13" s="28" t="s">
        <v>15</v>
      </c>
      <c r="C13" s="29" t="s">
        <v>16</v>
      </c>
      <c r="D13" s="30"/>
      <c r="E13" s="31"/>
      <c r="F13" s="32" t="s">
        <v>14</v>
      </c>
      <c r="G13" s="33">
        <v>15</v>
      </c>
      <c r="H13" s="34">
        <f>I13/G13</f>
        <v>1.3278000000000001</v>
      </c>
      <c r="I13" s="35">
        <v>19.917000000000002</v>
      </c>
    </row>
    <row r="14" ht="12.75" customHeight="1">
      <c r="B14" s="36"/>
      <c r="C14" s="37" t="s">
        <v>17</v>
      </c>
      <c r="D14" s="38"/>
      <c r="E14" s="38"/>
      <c r="F14" s="39"/>
      <c r="G14" s="40"/>
      <c r="H14" s="40"/>
      <c r="I14" s="41">
        <f>SUM(I12:I13)</f>
        <v>149.917</v>
      </c>
    </row>
    <row r="15" ht="9" customHeight="1">
      <c r="B15" s="22"/>
      <c r="C15" s="23"/>
      <c r="D15" s="23"/>
      <c r="E15" s="23"/>
      <c r="F15" s="23"/>
      <c r="G15" s="23"/>
      <c r="H15" s="23"/>
      <c r="I15" s="24"/>
    </row>
    <row r="16" ht="12.75" customHeight="1">
      <c r="B16" s="25" t="s">
        <v>18</v>
      </c>
      <c r="C16" s="26"/>
      <c r="D16" s="26"/>
      <c r="E16" s="26"/>
      <c r="F16" s="26"/>
      <c r="G16" s="26"/>
      <c r="H16" s="26"/>
      <c r="I16" s="27"/>
    </row>
    <row r="17" ht="12.75" customHeight="1">
      <c r="B17" s="28" t="s">
        <v>19</v>
      </c>
      <c r="C17" s="29" t="s">
        <v>20</v>
      </c>
      <c r="D17" s="30"/>
      <c r="E17" s="31"/>
      <c r="F17" s="32" t="s">
        <v>14</v>
      </c>
      <c r="G17" s="33">
        <v>1</v>
      </c>
      <c r="H17" s="34">
        <f>I17/G17</f>
        <v>6</v>
      </c>
      <c r="I17" s="35">
        <v>6</v>
      </c>
    </row>
    <row r="18" ht="12.75" customHeight="1">
      <c r="B18" s="28" t="s">
        <v>21</v>
      </c>
      <c r="C18" s="29" t="s">
        <v>22</v>
      </c>
      <c r="D18" s="30"/>
      <c r="E18" s="31"/>
      <c r="F18" s="32" t="s">
        <v>14</v>
      </c>
      <c r="G18" s="33">
        <v>1</v>
      </c>
      <c r="H18" s="34">
        <f>I18/G18</f>
        <v>7</v>
      </c>
      <c r="I18" s="35">
        <v>7</v>
      </c>
    </row>
    <row r="19" ht="12.75" customHeight="1">
      <c r="B19" s="36"/>
      <c r="C19" s="37" t="s">
        <v>17</v>
      </c>
      <c r="D19" s="38"/>
      <c r="E19" s="38"/>
      <c r="F19" s="39"/>
      <c r="G19" s="40"/>
      <c r="H19" s="40"/>
      <c r="I19" s="41">
        <f>SUM(I17:I18)</f>
        <v>13</v>
      </c>
    </row>
    <row r="20" ht="9" customHeight="1">
      <c r="B20" s="22"/>
      <c r="C20" s="23"/>
      <c r="D20" s="23"/>
      <c r="E20" s="23"/>
      <c r="F20" s="23"/>
      <c r="G20" s="23"/>
      <c r="H20" s="23"/>
      <c r="I20" s="24"/>
    </row>
    <row r="21" ht="12.75" customHeight="1">
      <c r="B21" s="25" t="s">
        <v>23</v>
      </c>
      <c r="C21" s="26"/>
      <c r="D21" s="26"/>
      <c r="E21" s="26"/>
      <c r="F21" s="26"/>
      <c r="G21" s="26"/>
      <c r="H21" s="26"/>
      <c r="I21" s="27"/>
    </row>
    <row r="22" ht="12.75" customHeight="1">
      <c r="B22" s="28" t="s">
        <v>24</v>
      </c>
      <c r="C22" s="29" t="s">
        <v>25</v>
      </c>
      <c r="D22" s="30"/>
      <c r="E22" s="31"/>
      <c r="F22" s="32" t="s">
        <v>14</v>
      </c>
      <c r="G22" s="33">
        <v>100</v>
      </c>
      <c r="H22" s="34">
        <f>I22/G22</f>
        <v>12</v>
      </c>
      <c r="I22" s="35">
        <v>1200</v>
      </c>
    </row>
    <row r="23" ht="12.75" customHeight="1">
      <c r="B23" s="36"/>
      <c r="C23" s="37" t="s">
        <v>17</v>
      </c>
      <c r="D23" s="38"/>
      <c r="E23" s="38"/>
      <c r="F23" s="39"/>
      <c r="G23" s="40"/>
      <c r="H23" s="40"/>
      <c r="I23" s="41">
        <f>SUM(I22)</f>
        <v>1200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26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27</v>
      </c>
      <c r="C26" s="29" t="s">
        <v>28</v>
      </c>
      <c r="D26" s="30"/>
      <c r="E26" s="31"/>
      <c r="F26" s="32" t="s">
        <v>14</v>
      </c>
      <c r="G26" s="33">
        <v>1</v>
      </c>
      <c r="H26" s="34">
        <f>I26/G26</f>
        <v>4</v>
      </c>
      <c r="I26" s="35">
        <v>4</v>
      </c>
    </row>
    <row r="27" ht="12.75" customHeight="1">
      <c r="B27" s="36"/>
      <c r="C27" s="37" t="s">
        <v>17</v>
      </c>
      <c r="D27" s="38"/>
      <c r="E27" s="38"/>
      <c r="F27" s="39"/>
      <c r="G27" s="40"/>
      <c r="H27" s="40"/>
      <c r="I27" s="41">
        <f>SUM(I26)</f>
        <v>4</v>
      </c>
    </row>
    <row r="28" ht="9" customHeight="1">
      <c r="B28" s="22"/>
      <c r="C28" s="23"/>
      <c r="D28" s="23"/>
      <c r="E28" s="23"/>
      <c r="F28" s="23"/>
      <c r="G28" s="23"/>
      <c r="H28" s="23"/>
      <c r="I28" s="24"/>
    </row>
    <row r="29" ht="12.75" customHeight="1">
      <c r="B29" s="25" t="s">
        <v>29</v>
      </c>
      <c r="C29" s="26"/>
      <c r="D29" s="26"/>
      <c r="E29" s="26"/>
      <c r="F29" s="26"/>
      <c r="G29" s="26"/>
      <c r="H29" s="26"/>
      <c r="I29" s="27"/>
    </row>
    <row r="30" ht="12.75" customHeight="1">
      <c r="B30" s="28" t="s">
        <v>30</v>
      </c>
      <c r="C30" s="29" t="s">
        <v>31</v>
      </c>
      <c r="D30" s="30"/>
      <c r="E30" s="31"/>
      <c r="F30" s="32" t="s">
        <v>14</v>
      </c>
      <c r="G30" s="33">
        <v>1</v>
      </c>
      <c r="H30" s="34">
        <f>I30/G30</f>
        <v>5</v>
      </c>
      <c r="I30" s="35">
        <v>5</v>
      </c>
    </row>
    <row r="31" ht="12.75" customHeight="1">
      <c r="B31" s="36"/>
      <c r="C31" s="37" t="s">
        <v>17</v>
      </c>
      <c r="D31" s="38"/>
      <c r="E31" s="38"/>
      <c r="F31" s="39"/>
      <c r="G31" s="40"/>
      <c r="H31" s="40"/>
      <c r="I31" s="41">
        <f>SUM(I30)</f>
        <v>5</v>
      </c>
    </row>
    <row r="32" ht="12.75" customHeight="1">
      <c r="B32" s="42"/>
      <c r="D32" s="43"/>
      <c r="E32" s="43"/>
      <c r="F32" s="44"/>
      <c r="G32" s="44"/>
      <c r="H32" s="44"/>
      <c r="I32" s="44"/>
    </row>
    <row r="33" ht="12.75" customHeight="1">
      <c r="B33" s="45"/>
      <c r="C33" s="46" t="s">
        <v>32</v>
      </c>
      <c r="D33" s="47"/>
      <c r="E33" s="47"/>
      <c r="F33" s="48"/>
      <c r="G33" s="49"/>
      <c r="H33" s="49"/>
      <c r="I33" s="50"/>
    </row>
    <row r="34" ht="12.75" customHeight="1">
      <c r="B34" s="51"/>
      <c r="C34" s="52"/>
      <c r="D34" s="51"/>
      <c r="E34" s="51"/>
      <c r="F34" s="53"/>
      <c r="G34" s="53"/>
      <c r="H34" s="53"/>
      <c r="I34" s="53"/>
    </row>
    <row r="35" ht="12.75" customHeight="1">
      <c r="G35" s="51"/>
      <c r="H35" s="51"/>
      <c r="I35" s="51"/>
    </row>
    <row r="36" ht="12.75" customHeight="1">
      <c r="B36" s="54"/>
      <c r="C36" s="54"/>
      <c r="D36" s="54"/>
      <c r="E36" s="54"/>
      <c r="F36" s="54"/>
      <c r="G36" s="53"/>
      <c r="H36" s="53"/>
      <c r="I36" s="53"/>
    </row>
    <row r="37" ht="12.75" customHeight="1">
      <c r="G37" s="53"/>
      <c r="H37" s="53"/>
      <c r="I37" s="53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</sheetData>
  <mergeCells count="20">
    <mergeCell ref="H8:H9"/>
    <mergeCell ref="I8:I9"/>
    <mergeCell ref="B36:F36"/>
    <mergeCell ref="B1:I1"/>
    <mergeCell ref="B8:B9"/>
    <mergeCell ref="F8:F9"/>
    <mergeCell ref="C8:E9"/>
    <mergeCell ref="G8:G9"/>
    <mergeCell ref="B11:I11"/>
    <mergeCell ref="C12:E12"/>
    <mergeCell ref="C13:E13"/>
    <mergeCell ref="B16:I16"/>
    <mergeCell ref="C17:E17"/>
    <mergeCell ref="C18:E18"/>
    <mergeCell ref="B21:I21"/>
    <mergeCell ref="C22:E22"/>
    <mergeCell ref="B25:I25"/>
    <mergeCell ref="C26:E26"/>
    <mergeCell ref="B29:I29"/>
    <mergeCell ref="C30:E30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2016-09-21T06:48:25Z</dcterms:modified>
</cp:coreProperties>
</file>