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MatGroup">Лист1!$A$11:$J$37</definedName>
    <definedName name="MatOutDet">Лист1!#REF!</definedName>
    <definedName name="range1">Лист1!#REF!</definedName>
    <definedName name="sectionPrice">Лист1!#REF!</definedName>
    <definedName name="_xlnm.Print_Titles" localSheetId="0">Лист1!$7:$8</definedName>
  </definedNames>
  <calcPr/>
</workbook>
</file>

<file path=xl/calcChain.xml><?xml version="1.0" encoding="utf-8"?>
<calcChain xmlns="http://schemas.openxmlformats.org/spreadsheetml/2006/main">
  <c i="1" r="J37"/>
  <c r="I37"/>
  <c r="J32"/>
  <c r="I32"/>
  <c r="J27"/>
  <c r="I27"/>
  <c r="J22"/>
  <c r="I22"/>
  <c r="J18"/>
  <c r="I18"/>
  <c r="J14"/>
  <c r="I14"/>
  <c r="C4"/>
</calcChain>
</file>

<file path=xl/sharedStrings.xml><?xml version="1.0" encoding="utf-8"?>
<sst xmlns="http://schemas.openxmlformats.org/spreadsheetml/2006/main">
  <si>
    <t>ВИТРАТИ ПО СИРОВИНІ</t>
  </si>
  <si>
    <t>Період:</t>
  </si>
  <si>
    <t>Група:</t>
  </si>
  <si>
    <t>Усі</t>
  </si>
  <si>
    <t>Виробництво</t>
  </si>
  <si>
    <t>Відвантажив</t>
  </si>
  <si>
    <t>Од. виміру</t>
  </si>
  <si>
    <t>Видано</t>
  </si>
  <si>
    <t>Номер</t>
  </si>
  <si>
    <t>Дата</t>
  </si>
  <si>
    <t>Продукція</t>
  </si>
  <si>
    <t>к-ть</t>
  </si>
  <si>
    <t>ціна</t>
  </si>
  <si>
    <t>сума, грн.</t>
  </si>
  <si>
    <t>Яловичина 2с.</t>
  </si>
  <si>
    <t>ВР-21-106_ПВ-36</t>
  </si>
  <si>
    <t>Софієвські 1.с". Сардельки</t>
  </si>
  <si>
    <t>Admin SP</t>
  </si>
  <si>
    <t>кг.</t>
  </si>
  <si>
    <t>Сало бокове</t>
  </si>
  <si>
    <t xml:space="preserve">Жилка </t>
  </si>
  <si>
    <t>Молоко згущене</t>
  </si>
  <si>
    <t>ВР-4-115</t>
  </si>
  <si>
    <t>уп.</t>
  </si>
  <si>
    <t>ВР-22-122</t>
  </si>
  <si>
    <t>Екохім-54</t>
  </si>
  <si>
    <t>шт.</t>
  </si>
  <si>
    <t xml:space="preserve">Яловичина  1 сотру</t>
  </si>
</sst>
</file>

<file path=xl/styles.xml><?xml version="1.0" encoding="utf-8"?>
<styleSheet xmlns="http://schemas.openxmlformats.org/spreadsheetml/2006/main">
  <numFmts count="1">
    <numFmt numFmtId="164" formatCode="dd/mm/yy h:mm;@"/>
  </numFmts>
  <fonts count="21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1">
    <border/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</border>
    <border>
      <left style="thin">
        <color indexed="55"/>
      </left>
      <bottom style="hair">
        <color indexed="23"/>
      </bottom>
    </border>
    <border>
      <bottom style="hair">
        <color indexed="23"/>
      </bottom>
    </border>
    <border>
      <right style="thin">
        <color indexed="55"/>
      </right>
      <bottom style="hair">
        <color indexed="23"/>
      </bottom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</border>
    <border>
      <bottom style="thin">
        <color indexed="55"/>
      </bottom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left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14" fontId="12" fillId="0" borderId="9" xfId="0" applyNumberFormat="1" applyFont="1" applyBorder="1" applyAlignment="1"/>
    <xf numFmtId="14" fontId="13" fillId="0" borderId="10" xfId="0" applyNumberFormat="1" applyFont="1" applyBorder="1" applyAlignment="1"/>
    <xf numFmtId="14" fontId="13" fillId="0" borderId="5" xfId="0" applyNumberFormat="1" applyFont="1" applyBorder="1" applyAlignment="1"/>
    <xf numFmtId="14" fontId="14" fillId="0" borderId="12" xfId="0" applyNumberFormat="1" applyFont="1" applyBorder="1" applyAlignment="1">
      <alignment horizontal="left"/>
    </xf>
    <xf numFmtId="14" fontId="14" fillId="0" borderId="13" xfId="0" applyNumberFormat="1" applyFont="1" applyBorder="1" applyAlignment="1">
      <alignment horizontal="left"/>
    </xf>
    <xf numFmtId="14" fontId="14" fillId="0" borderId="14" xfId="0" applyNumberFormat="1" applyFont="1" applyBorder="1" applyAlignment="1">
      <alignment horizontal="left"/>
    </xf>
    <xf numFmtId="0" fontId="15" fillId="0" borderId="15" xfId="0" applyNumberFormat="1" applyFont="1" applyBorder="1" applyAlignment="1">
      <alignment horizontal="center" vertical="center"/>
    </xf>
    <xf numFmtId="164" fontId="16" fillId="0" borderId="16" xfId="0" applyNumberFormat="1" applyFont="1" applyBorder="1" applyAlignment="1">
      <alignment horizontal="center" vertical="center"/>
    </xf>
    <xf numFmtId="0" fontId="16" fillId="0" borderId="16" xfId="0" applyNumberFormat="1" applyFont="1" applyBorder="1" applyAlignment="1">
      <alignment horizontal="left" vertical="center"/>
    </xf>
    <xf numFmtId="0" fontId="16" fillId="0" borderId="17" xfId="0" applyNumberFormat="1" applyFont="1" applyBorder="1" applyAlignment="1">
      <alignment horizontal="left" vertical="center"/>
    </xf>
    <xf numFmtId="0" fontId="15" fillId="0" borderId="18" xfId="0" applyNumberFormat="1" applyFont="1" applyBorder="1" applyAlignment="1">
      <alignment horizontal="center" vertical="center"/>
    </xf>
    <xf numFmtId="0" fontId="15" fillId="0" borderId="18" xfId="0" applyNumberFormat="1" applyFont="1" applyBorder="1" applyAlignment="1">
      <alignment horizontal="right" vertical="center"/>
    </xf>
    <xf numFmtId="2" fontId="15" fillId="0" borderId="18" xfId="0" applyNumberFormat="1" applyFont="1" applyBorder="1" applyAlignment="1">
      <alignment horizontal="right" vertical="center"/>
    </xf>
    <xf numFmtId="2" fontId="15" fillId="0" borderId="19" xfId="0" applyNumberFormat="1" applyFont="1" applyBorder="1" applyAlignment="1">
      <alignment horizontal="right"/>
    </xf>
    <xf numFmtId="0" fontId="17" fillId="3" borderId="20" xfId="0" applyFont="1" applyFill="1" applyBorder="1"/>
    <xf numFmtId="0" fontId="18" fillId="3" borderId="20" xfId="0" applyFont="1" applyFill="1" applyBorder="1"/>
    <xf numFmtId="0" fontId="19" fillId="3" borderId="20" xfId="0" applyFont="1" applyFill="1" applyBorder="1"/>
    <xf numFmtId="0" fontId="17" fillId="3" borderId="20" xfId="0" applyNumberFormat="1" applyFont="1" applyFill="1" applyBorder="1" applyAlignment="1">
      <alignment horizontal="right"/>
    </xf>
    <xf numFmtId="2" fontId="17" fillId="3" borderId="20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7" fillId="0" borderId="0" xfId="0" applyFont="1" applyFill="1" applyBorder="1"/>
    <xf numFmtId="0" fontId="18" fillId="0" borderId="0" xfId="0" applyFont="1" applyFill="1" applyBorder="1"/>
    <xf numFmtId="0" fontId="19" fillId="0" borderId="0" xfId="0" applyFont="1" applyFill="1" applyBorder="1"/>
    <xf numFmtId="0" fontId="2" fillId="0" borderId="0" xfId="0" applyFont="1" applyBorder="1"/>
    <xf numFmtId="0" fontId="20" fillId="0" borderId="0" xfId="0" applyFont="1" applyBorder="1"/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workbookViewId="0">
      <pane activePane="bottomLeft" state="frozen" topLeftCell="A9" ySplit="8"/>
    </sheetView>
  </sheetViews>
  <sheetFormatPr defaultRowHeight="12.75"/>
  <cols>
    <col min="1" max="1" width="0.9999999" style="2" customWidth="1"/>
    <col min="2" max="2" width="17.29" style="2" customWidth="1"/>
    <col min="3" max="3" width="21.57" style="2" customWidth="1"/>
    <col min="4" max="4" width="24.43" style="2" customWidth="1"/>
    <col min="5" max="5" width="8.57" style="2" customWidth="1"/>
    <col min="6" max="6" width="24.71" style="2" customWidth="1"/>
    <col min="7" max="7" width="7.57" style="2" customWidth="1"/>
    <col min="8" max="8" width="9.86" style="2" customWidth="1"/>
    <col min="9" max="9" width="10.29" style="2" customWidth="1"/>
    <col min="10" max="10" width="12.71" style="2" customWidth="1"/>
    <col min="11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  <c r="J1" s="3"/>
    </row>
    <row r="2" ht="7.5" customHeight="1">
      <c r="B2" s="4"/>
      <c r="C2" s="4"/>
      <c r="D2" s="4"/>
      <c r="E2" s="4"/>
      <c r="F2" s="4"/>
      <c r="G2" s="4"/>
      <c r="H2" s="4"/>
      <c r="I2" s="4"/>
      <c r="J2" s="4"/>
    </row>
    <row r="3" ht="13.5" customHeight="1">
      <c r="B3" s="5"/>
      <c r="C3" s="5"/>
      <c r="D3" s="5"/>
      <c r="E3" s="5"/>
      <c r="F3" s="5"/>
      <c r="G3" s="5"/>
      <c r="H3" s="5"/>
      <c r="I3" s="5"/>
      <c r="J3" s="5"/>
    </row>
    <row r="4" s="1" customFormat="1" ht="15.75" customHeight="1">
      <c r="B4" s="6" t="s">
        <v>1</v>
      </c>
      <c r="C4" s="7" t="str">
        <f>CONCATENATE("з "&amp;"22.04.2019"," по "&amp;"22.04.2021")</f>
        <v>з 22.04.2019 по 22.04.2021</v>
      </c>
      <c r="D4" s="7"/>
      <c r="E4" s="8"/>
      <c r="F4" s="8"/>
      <c r="G4" s="8"/>
      <c r="H4" s="8"/>
      <c r="I4" s="8"/>
      <c r="J4" s="8"/>
      <c r="K4" s="8"/>
      <c r="L4" s="8"/>
    </row>
    <row r="5" s="1" customFormat="1" ht="15.75" customHeight="1">
      <c r="B5" s="9" t="s">
        <v>2</v>
      </c>
      <c r="C5" s="10" t="s">
        <v>3</v>
      </c>
      <c r="D5" s="10"/>
      <c r="E5" s="8"/>
      <c r="F5" s="8"/>
      <c r="G5" s="8"/>
      <c r="H5" s="8"/>
      <c r="I5" s="8"/>
      <c r="J5" s="8"/>
      <c r="K5" s="8"/>
      <c r="L5" s="8"/>
    </row>
    <row r="6" ht="7.5" customHeight="1"/>
    <row r="7" ht="17.25" customHeight="1">
      <c r="B7" s="11" t="s">
        <v>4</v>
      </c>
      <c r="C7" s="12"/>
      <c r="D7" s="12"/>
      <c r="E7" s="13"/>
      <c r="F7" s="14" t="s">
        <v>5</v>
      </c>
      <c r="G7" s="15" t="s">
        <v>6</v>
      </c>
      <c r="H7" s="11" t="s">
        <v>7</v>
      </c>
      <c r="I7" s="12"/>
      <c r="J7" s="13"/>
    </row>
    <row r="8" ht="22.5" customHeight="1">
      <c r="B8" s="16" t="s">
        <v>8</v>
      </c>
      <c r="C8" s="16" t="s">
        <v>9</v>
      </c>
      <c r="D8" s="16" t="s">
        <v>10</v>
      </c>
      <c r="E8" s="16"/>
      <c r="F8" s="17"/>
      <c r="G8" s="18"/>
      <c r="H8" s="17" t="s">
        <v>11</v>
      </c>
      <c r="I8" s="18" t="s">
        <v>12</v>
      </c>
      <c r="J8" s="17" t="s">
        <v>13</v>
      </c>
    </row>
    <row r="9" hidden="1" ht="1.5" customHeight="1">
      <c r="B9" s="19"/>
      <c r="C9" s="20"/>
      <c r="D9" s="20"/>
      <c r="E9" s="20"/>
      <c r="F9" s="21"/>
      <c r="G9" s="21"/>
      <c r="H9" s="21"/>
      <c r="I9" s="21"/>
      <c r="J9" s="22"/>
    </row>
    <row r="10" hidden="1" ht="12" customHeight="1">
      <c r="B10" s="19"/>
      <c r="C10" s="20"/>
      <c r="D10" s="20"/>
      <c r="E10" s="20"/>
      <c r="F10" s="21"/>
      <c r="G10" s="21"/>
      <c r="H10" s="21"/>
      <c r="I10" s="21"/>
      <c r="J10" s="22"/>
    </row>
    <row r="11" ht="13.5">
      <c r="B11" s="23"/>
      <c r="C11" s="24"/>
      <c r="D11" s="24"/>
      <c r="E11" s="24"/>
      <c r="F11" s="24"/>
      <c r="G11" s="24"/>
      <c r="H11" s="24"/>
      <c r="I11" s="24"/>
      <c r="J11" s="25"/>
    </row>
    <row r="12" ht="15.75">
      <c r="B12" s="26" t="s">
        <v>14</v>
      </c>
      <c r="C12" s="27"/>
      <c r="D12" s="27"/>
      <c r="E12" s="27"/>
      <c r="F12" s="27"/>
      <c r="G12" s="27"/>
      <c r="H12" s="27"/>
      <c r="I12" s="27"/>
      <c r="J12" s="28"/>
    </row>
    <row r="13">
      <c r="B13" s="29" t="s">
        <v>15</v>
      </c>
      <c r="C13" s="30">
        <v>43756.444356631946</v>
      </c>
      <c r="D13" s="31" t="s">
        <v>16</v>
      </c>
      <c r="E13" s="32"/>
      <c r="F13" s="32" t="s">
        <v>17</v>
      </c>
      <c r="G13" s="33" t="s">
        <v>18</v>
      </c>
      <c r="H13" s="34">
        <v>1.7119</v>
      </c>
      <c r="I13" s="35">
        <v>12.098800000000001</v>
      </c>
      <c r="J13" s="36">
        <v>20.710000000000001</v>
      </c>
    </row>
    <row r="14">
      <c r="B14" s="37"/>
      <c r="C14" s="37"/>
      <c r="D14" s="38"/>
      <c r="E14" s="38"/>
      <c r="F14" s="38"/>
      <c r="G14" s="39"/>
      <c r="H14" s="40"/>
      <c r="I14" s="41">
        <f>SUM(I13)</f>
        <v>12.098800000000001</v>
      </c>
      <c r="J14" s="40">
        <f>SUM(J13)</f>
        <v>20.710000000000001</v>
      </c>
    </row>
    <row r="15" ht="13.5">
      <c r="B15" s="23"/>
      <c r="C15" s="24"/>
      <c r="D15" s="24"/>
      <c r="E15" s="24"/>
      <c r="F15" s="24"/>
      <c r="G15" s="24"/>
      <c r="H15" s="24"/>
      <c r="I15" s="24"/>
      <c r="J15" s="25"/>
    </row>
    <row r="16" ht="15.75">
      <c r="B16" s="26" t="s">
        <v>19</v>
      </c>
      <c r="C16" s="27"/>
      <c r="D16" s="27"/>
      <c r="E16" s="27"/>
      <c r="F16" s="27"/>
      <c r="G16" s="27"/>
      <c r="H16" s="27"/>
      <c r="I16" s="27"/>
      <c r="J16" s="28"/>
    </row>
    <row r="17">
      <c r="B17" s="29" t="s">
        <v>15</v>
      </c>
      <c r="C17" s="30">
        <v>43756.444356631946</v>
      </c>
      <c r="D17" s="31" t="s">
        <v>16</v>
      </c>
      <c r="E17" s="32"/>
      <c r="F17" s="32" t="s">
        <v>17</v>
      </c>
      <c r="G17" s="33" t="s">
        <v>18</v>
      </c>
      <c r="H17" s="34">
        <v>3.4238</v>
      </c>
      <c r="I17" s="35">
        <v>50</v>
      </c>
      <c r="J17" s="36">
        <v>171.19</v>
      </c>
    </row>
    <row r="18">
      <c r="B18" s="37"/>
      <c r="C18" s="37"/>
      <c r="D18" s="38"/>
      <c r="E18" s="38"/>
      <c r="F18" s="38"/>
      <c r="G18" s="39"/>
      <c r="H18" s="40"/>
      <c r="I18" s="41">
        <f>SUM(I17)</f>
        <v>50</v>
      </c>
      <c r="J18" s="40">
        <f>SUM(J17)</f>
        <v>171.19</v>
      </c>
    </row>
    <row r="19" ht="13.5">
      <c r="B19" s="23"/>
      <c r="C19" s="24"/>
      <c r="D19" s="24"/>
      <c r="E19" s="24"/>
      <c r="F19" s="24"/>
      <c r="G19" s="24"/>
      <c r="H19" s="24"/>
      <c r="I19" s="24"/>
      <c r="J19" s="25"/>
    </row>
    <row r="20" ht="15.75">
      <c r="B20" s="26" t="s">
        <v>20</v>
      </c>
      <c r="C20" s="27"/>
      <c r="D20" s="27"/>
      <c r="E20" s="27"/>
      <c r="F20" s="27"/>
      <c r="G20" s="27"/>
      <c r="H20" s="27"/>
      <c r="I20" s="27"/>
      <c r="J20" s="28"/>
    </row>
    <row r="21">
      <c r="B21" s="29" t="s">
        <v>15</v>
      </c>
      <c r="C21" s="30">
        <v>43756.444356631946</v>
      </c>
      <c r="D21" s="31" t="s">
        <v>16</v>
      </c>
      <c r="E21" s="32"/>
      <c r="F21" s="32" t="s">
        <v>17</v>
      </c>
      <c r="G21" s="33" t="s">
        <v>18</v>
      </c>
      <c r="H21" s="34">
        <v>0.85589999999999999</v>
      </c>
      <c r="I21" s="35">
        <v>5</v>
      </c>
      <c r="J21" s="36">
        <v>4.2800000000000002</v>
      </c>
    </row>
    <row r="22">
      <c r="B22" s="37"/>
      <c r="C22" s="37"/>
      <c r="D22" s="38"/>
      <c r="E22" s="38"/>
      <c r="F22" s="38"/>
      <c r="G22" s="39"/>
      <c r="H22" s="40"/>
      <c r="I22" s="41">
        <f>SUM(I21)</f>
        <v>5</v>
      </c>
      <c r="J22" s="40">
        <f>SUM(J21)</f>
        <v>4.2800000000000002</v>
      </c>
    </row>
    <row r="23" ht="13.5">
      <c r="B23" s="23"/>
      <c r="C23" s="24"/>
      <c r="D23" s="24"/>
      <c r="E23" s="24"/>
      <c r="F23" s="24"/>
      <c r="G23" s="24"/>
      <c r="H23" s="24"/>
      <c r="I23" s="24"/>
      <c r="J23" s="25"/>
    </row>
    <row r="24" ht="15.75">
      <c r="B24" s="26" t="s">
        <v>21</v>
      </c>
      <c r="C24" s="27"/>
      <c r="D24" s="27"/>
      <c r="E24" s="27"/>
      <c r="F24" s="27"/>
      <c r="G24" s="27"/>
      <c r="H24" s="27"/>
      <c r="I24" s="27"/>
      <c r="J24" s="28"/>
    </row>
    <row r="25">
      <c r="B25" s="29" t="s">
        <v>22</v>
      </c>
      <c r="C25" s="30">
        <v>43894.422235729166</v>
      </c>
      <c r="D25" s="31" t="s">
        <v>16</v>
      </c>
      <c r="E25" s="32"/>
      <c r="F25" s="32" t="s">
        <v>17</v>
      </c>
      <c r="G25" s="33" t="s">
        <v>23</v>
      </c>
      <c r="H25" s="34">
        <v>1</v>
      </c>
      <c r="I25" s="35">
        <v>50</v>
      </c>
      <c r="J25" s="36">
        <v>50</v>
      </c>
    </row>
    <row r="26">
      <c r="B26" s="29" t="s">
        <v>24</v>
      </c>
      <c r="C26" s="30">
        <v>44034.553218946756</v>
      </c>
      <c r="D26" s="31" t="s">
        <v>16</v>
      </c>
      <c r="E26" s="32"/>
      <c r="F26" s="32" t="s">
        <v>17</v>
      </c>
      <c r="G26" s="33" t="s">
        <v>23</v>
      </c>
      <c r="H26" s="34">
        <v>1</v>
      </c>
      <c r="I26" s="35">
        <v>50</v>
      </c>
      <c r="J26" s="36">
        <v>50</v>
      </c>
    </row>
    <row r="27">
      <c r="B27" s="37"/>
      <c r="C27" s="37"/>
      <c r="D27" s="38"/>
      <c r="E27" s="38"/>
      <c r="F27" s="38"/>
      <c r="G27" s="39"/>
      <c r="H27" s="40"/>
      <c r="I27" s="41">
        <f>SUM(I25:I26)</f>
        <v>100</v>
      </c>
      <c r="J27" s="40">
        <f>SUM(J25:J26)</f>
        <v>100</v>
      </c>
    </row>
    <row r="28" ht="13.5">
      <c r="B28" s="23"/>
      <c r="C28" s="24"/>
      <c r="D28" s="24"/>
      <c r="E28" s="24"/>
      <c r="F28" s="24"/>
      <c r="G28" s="24"/>
      <c r="H28" s="24"/>
      <c r="I28" s="24"/>
      <c r="J28" s="25"/>
    </row>
    <row r="29" ht="15.75">
      <c r="B29" s="26" t="s">
        <v>25</v>
      </c>
      <c r="C29" s="27"/>
      <c r="D29" s="27"/>
      <c r="E29" s="27"/>
      <c r="F29" s="27"/>
      <c r="G29" s="27"/>
      <c r="H29" s="27"/>
      <c r="I29" s="27"/>
      <c r="J29" s="28"/>
    </row>
    <row r="30">
      <c r="B30" s="29" t="s">
        <v>22</v>
      </c>
      <c r="C30" s="30">
        <v>43894.422235729166</v>
      </c>
      <c r="D30" s="31" t="s">
        <v>16</v>
      </c>
      <c r="E30" s="32"/>
      <c r="F30" s="32" t="s">
        <v>17</v>
      </c>
      <c r="G30" s="33" t="s">
        <v>26</v>
      </c>
      <c r="H30" s="34">
        <v>1</v>
      </c>
      <c r="I30" s="35">
        <v>200</v>
      </c>
      <c r="J30" s="36">
        <v>200</v>
      </c>
    </row>
    <row r="31">
      <c r="B31" s="29" t="s">
        <v>24</v>
      </c>
      <c r="C31" s="30">
        <v>44034.553218946756</v>
      </c>
      <c r="D31" s="31" t="s">
        <v>16</v>
      </c>
      <c r="E31" s="32"/>
      <c r="F31" s="32" t="s">
        <v>17</v>
      </c>
      <c r="G31" s="33" t="s">
        <v>26</v>
      </c>
      <c r="H31" s="34">
        <v>1</v>
      </c>
      <c r="I31" s="35">
        <v>200</v>
      </c>
      <c r="J31" s="36">
        <v>200</v>
      </c>
    </row>
    <row r="32">
      <c r="B32" s="37"/>
      <c r="C32" s="37"/>
      <c r="D32" s="38"/>
      <c r="E32" s="38"/>
      <c r="F32" s="38"/>
      <c r="G32" s="39"/>
      <c r="H32" s="40"/>
      <c r="I32" s="41">
        <f>SUM(I30:I31)</f>
        <v>400</v>
      </c>
      <c r="J32" s="40">
        <f>SUM(J30:J31)</f>
        <v>400</v>
      </c>
    </row>
    <row r="33" ht="13.5">
      <c r="B33" s="23"/>
      <c r="C33" s="24"/>
      <c r="D33" s="24"/>
      <c r="E33" s="24"/>
      <c r="F33" s="24"/>
      <c r="G33" s="24"/>
      <c r="H33" s="24"/>
      <c r="I33" s="24"/>
      <c r="J33" s="25"/>
    </row>
    <row r="34" ht="15.75">
      <c r="B34" s="26" t="s">
        <v>27</v>
      </c>
      <c r="C34" s="27"/>
      <c r="D34" s="27"/>
      <c r="E34" s="27"/>
      <c r="F34" s="27"/>
      <c r="G34" s="27"/>
      <c r="H34" s="27"/>
      <c r="I34" s="27"/>
      <c r="J34" s="28"/>
    </row>
    <row r="35">
      <c r="B35" s="29" t="s">
        <v>22</v>
      </c>
      <c r="C35" s="30">
        <v>43894.422235729166</v>
      </c>
      <c r="D35" s="31" t="s">
        <v>16</v>
      </c>
      <c r="E35" s="32"/>
      <c r="F35" s="32" t="s">
        <v>17</v>
      </c>
      <c r="G35" s="33" t="s">
        <v>18</v>
      </c>
      <c r="H35" s="34">
        <v>90</v>
      </c>
      <c r="I35" s="35">
        <v>10</v>
      </c>
      <c r="J35" s="36">
        <v>900</v>
      </c>
    </row>
    <row r="36">
      <c r="B36" s="29" t="s">
        <v>24</v>
      </c>
      <c r="C36" s="30">
        <v>44034.553218946756</v>
      </c>
      <c r="D36" s="31" t="s">
        <v>16</v>
      </c>
      <c r="E36" s="32"/>
      <c r="F36" s="32" t="s">
        <v>17</v>
      </c>
      <c r="G36" s="33" t="s">
        <v>18</v>
      </c>
      <c r="H36" s="34">
        <v>90</v>
      </c>
      <c r="I36" s="35">
        <v>10</v>
      </c>
      <c r="J36" s="36">
        <v>900</v>
      </c>
    </row>
    <row r="37">
      <c r="B37" s="37"/>
      <c r="C37" s="37"/>
      <c r="D37" s="38"/>
      <c r="E37" s="38"/>
      <c r="F37" s="38"/>
      <c r="G37" s="39"/>
      <c r="H37" s="40"/>
      <c r="I37" s="41">
        <f>SUM(I35:I36)</f>
        <v>20</v>
      </c>
      <c r="J37" s="40">
        <f>SUM(J35:J36)</f>
        <v>1800</v>
      </c>
    </row>
    <row r="38">
      <c r="B38" s="42"/>
      <c r="C38" s="43"/>
      <c r="D38" s="44"/>
      <c r="E38" s="44"/>
      <c r="F38" s="44"/>
      <c r="G38" s="45"/>
      <c r="H38" s="45"/>
      <c r="I38" s="45"/>
      <c r="J38" s="45"/>
    </row>
    <row r="39" ht="12.75" customHeight="1">
      <c r="B39" s="46"/>
      <c r="C39" s="47"/>
      <c r="D39" s="46"/>
      <c r="E39" s="46"/>
      <c r="F39" s="46"/>
      <c r="G39" s="48"/>
      <c r="H39" s="48"/>
      <c r="I39" s="48"/>
      <c r="J39" s="48"/>
    </row>
  </sheetData>
  <mergeCells count="21">
    <mergeCell ref="B1:J1"/>
    <mergeCell ref="H7:J7"/>
    <mergeCell ref="G7:G8"/>
    <mergeCell ref="B7:E7"/>
    <mergeCell ref="D8:E8"/>
    <mergeCell ref="F7:F8"/>
    <mergeCell ref="B12:J12"/>
    <mergeCell ref="D13:E13"/>
    <mergeCell ref="B16:J16"/>
    <mergeCell ref="D17:E17"/>
    <mergeCell ref="B20:J20"/>
    <mergeCell ref="D21:E21"/>
    <mergeCell ref="B24:J24"/>
    <mergeCell ref="D25:E25"/>
    <mergeCell ref="D26:E26"/>
    <mergeCell ref="B29:J29"/>
    <mergeCell ref="D30:E30"/>
    <mergeCell ref="D31:E31"/>
    <mergeCell ref="B34:J34"/>
    <mergeCell ref="D35:E35"/>
    <mergeCell ref="D36:E36"/>
  </mergeCells>
  <printOptions horizontalCentered="1"/>
  <pageMargins left="0.1965278" right="0.1965278" top="0.39375" bottom="0.39375" header="0.5118055" footer="0.5118055"/>
  <pageSetup paperSize="9" orientation="portrait" scale="71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2012-05-18T06:55:56Z</cp:lastPrinted>
  <dcterms:created xsi:type="dcterms:W3CDTF">2001-10-10T06:27:02Z</dcterms:created>
  <dcterms:modified xsi:type="dcterms:W3CDTF">2021-04-22T06:35:38Z</dcterms:modified>
</cp:coreProperties>
</file>