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Лист1!$A$10:$I$38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6"/>
  <c r="H35"/>
  <c r="I31"/>
  <c r="H30"/>
  <c r="H29"/>
  <c r="H28"/>
  <c r="I24"/>
  <c r="H23"/>
  <c r="I19"/>
  <c r="H18"/>
  <c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<sst xmlns="http://schemas.openxmlformats.org/spreadsheetml/2006/main">
  <si>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</si>
  <si>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</si>
  <si>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</si>
  <si>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</si>
  <si>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</si>
  <si>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</si>
  <si>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</si>
  <si>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</si>
  <si>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</si>
  <si>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</si>
  <si>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</si>
  <si>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</si>
  <si>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</si>
  <si>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</si>
  <si>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</si>
  <si>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</si>
  <si>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</si>
  <si>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</si>
  <si>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</si>
  <si>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Конина</t>
  </si>
  <si>
    <t>117</t>
  </si>
  <si>
    <t>Мясо конини вищого сорту</t>
  </si>
  <si>
    <t>Сало та жири</t>
  </si>
  <si>
    <t>110</t>
  </si>
  <si>
    <t>Сало хребтове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</si>
  <si>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</si>
  <si>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</si>
  <si>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</si>
  <si>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</si>
  <si>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</si>
  <si>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</si>
  <si>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</si>
  <si>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Яловичина</t>
  </si>
  <si>
    <t>102</t>
  </si>
  <si>
    <t xml:space="preserve">Яловичина  1 сотру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</si>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</sst>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I12" sqref="I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"&amp;"01.09.2015"," по "&amp;"30.09.2016")</f>
        <v>з 01.09.2015 по 30.09.2016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6</v>
      </c>
      <c r="I12" s="34">
        <v>6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7</v>
      </c>
      <c r="I13" s="34">
        <v>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13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2.75" customHeight="1">
      <c r="B16" s="21"/>
      <c r="C16" s="22"/>
      <c r="D16" s="22"/>
      <c r="E16" s="22"/>
      <c r="F16" s="22"/>
      <c r="G16" s="22"/>
      <c r="H16" s="22"/>
      <c r="I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6"/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5</v>
      </c>
      <c r="I18" s="34">
        <v>5</v>
      </c>
    </row>
    <row r="19" ht="12.75" customHeight="1">
      <c r="B19" s="35"/>
      <c r="C19" s="36" t="s">
        <v>18</v>
      </c>
      <c r="D19" s="37"/>
      <c r="E19" s="37"/>
      <c r="F19" s="38"/>
      <c r="G19" s="39"/>
      <c r="H19" s="39"/>
      <c r="I19" s="40">
        <f>SUM(I18)</f>
        <v>5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2.75" customHeight="1">
      <c r="B21" s="21"/>
      <c r="C21" s="22"/>
      <c r="D21" s="22"/>
      <c r="E21" s="22"/>
      <c r="F21" s="22"/>
      <c r="G21" s="22"/>
      <c r="H21" s="22"/>
      <c r="I21" s="23"/>
    </row>
    <row r="22" ht="12.75" customHeight="1">
      <c r="B22" s="24" t="s">
        <v>22</v>
      </c>
      <c r="C22" s="25"/>
      <c r="D22" s="25"/>
      <c r="E22" s="25"/>
      <c r="F22" s="25"/>
      <c r="G22" s="25"/>
      <c r="H22" s="25"/>
      <c r="I22" s="26"/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0.5</v>
      </c>
      <c r="H23" s="33">
        <f>IF(G23&gt;0,I23/G23," ")</f>
        <v>4</v>
      </c>
      <c r="I23" s="34">
        <v>2</v>
      </c>
    </row>
    <row r="24" ht="12.75" customHeight="1">
      <c r="B24" s="35"/>
      <c r="C24" s="36" t="s">
        <v>18</v>
      </c>
      <c r="D24" s="37"/>
      <c r="E24" s="37"/>
      <c r="F24" s="38"/>
      <c r="G24" s="39"/>
      <c r="H24" s="39"/>
      <c r="I24" s="40">
        <f>SUM(I23)</f>
        <v>2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</v>
      </c>
      <c r="H28" s="33">
        <f>IF(G28&gt;0,I28/G28," ")</f>
        <v>40</v>
      </c>
      <c r="I28" s="34">
        <v>40</v>
      </c>
    </row>
    <row r="29" ht="12.75" customHeight="1">
      <c r="B29" s="27" t="s">
        <v>28</v>
      </c>
      <c r="C29" s="28" t="s">
        <v>29</v>
      </c>
      <c r="D29" s="29"/>
      <c r="E29" s="30"/>
      <c r="F29" s="31" t="s">
        <v>15</v>
      </c>
      <c r="G29" s="32">
        <v>5</v>
      </c>
      <c r="H29" s="33">
        <f>IF(G29&gt;0,I29/G29," ")</f>
        <v>10</v>
      </c>
      <c r="I29" s="34">
        <v>50</v>
      </c>
    </row>
    <row r="30" ht="12.75" customHeight="1">
      <c r="B30" s="27" t="s">
        <v>30</v>
      </c>
      <c r="C30" s="28" t="s">
        <v>31</v>
      </c>
      <c r="D30" s="29"/>
      <c r="E30" s="30"/>
      <c r="F30" s="31" t="s">
        <v>15</v>
      </c>
      <c r="G30" s="32">
        <v>3</v>
      </c>
      <c r="H30" s="33">
        <f>IF(G30&gt;0,I30/G30," ")</f>
        <v>1.0600000000000001</v>
      </c>
      <c r="I30" s="34">
        <v>3.1800000000000002</v>
      </c>
    </row>
    <row r="31" ht="12.75" customHeight="1">
      <c r="B31" s="35"/>
      <c r="C31" s="36" t="s">
        <v>18</v>
      </c>
      <c r="D31" s="37"/>
      <c r="E31" s="37"/>
      <c r="F31" s="38"/>
      <c r="G31" s="39"/>
      <c r="H31" s="39"/>
      <c r="I31" s="40">
        <f>SUM(I28:I30)</f>
        <v>93.180000000000007</v>
      </c>
    </row>
    <row r="32" ht="12.75" customHeight="1">
      <c r="B32" s="41"/>
      <c r="C32" s="42"/>
      <c r="D32" s="43"/>
      <c r="E32" s="43"/>
      <c r="F32" s="44"/>
      <c r="G32" s="45"/>
      <c r="H32" s="45"/>
      <c r="I32" s="45"/>
    </row>
    <row r="33" ht="12.75" customHeight="1">
      <c r="B33" s="21"/>
      <c r="C33" s="22"/>
      <c r="D33" s="22"/>
      <c r="E33" s="22"/>
      <c r="F33" s="22"/>
      <c r="G33" s="22"/>
      <c r="H33" s="22"/>
      <c r="I33" s="23"/>
    </row>
    <row r="34" ht="12.75" customHeight="1">
      <c r="B34" s="24" t="s">
        <v>32</v>
      </c>
      <c r="C34" s="25"/>
      <c r="D34" s="25"/>
      <c r="E34" s="25"/>
      <c r="F34" s="25"/>
      <c r="G34" s="25"/>
      <c r="H34" s="25"/>
      <c r="I34" s="26"/>
    </row>
    <row r="35" ht="12.75" customHeight="1">
      <c r="B35" s="27" t="s">
        <v>33</v>
      </c>
      <c r="C35" s="28" t="s">
        <v>34</v>
      </c>
      <c r="D35" s="29"/>
      <c r="E35" s="30"/>
      <c r="F35" s="31" t="s">
        <v>15</v>
      </c>
      <c r="G35" s="32">
        <v>5.5</v>
      </c>
      <c r="H35" s="33">
        <f>IF(G35&gt;0,I35/G35," ")</f>
        <v>12.327272727272726</v>
      </c>
      <c r="I35" s="34">
        <v>67.799999999999997</v>
      </c>
    </row>
    <row r="36" ht="12.75" customHeight="1">
      <c r="B36" s="35"/>
      <c r="C36" s="36" t="s">
        <v>18</v>
      </c>
      <c r="D36" s="37"/>
      <c r="E36" s="37"/>
      <c r="F36" s="38"/>
      <c r="G36" s="39"/>
      <c r="H36" s="39"/>
      <c r="I36" s="40">
        <f>SUM(I35)</f>
        <v>67.799999999999997</v>
      </c>
    </row>
    <row r="37" ht="12.75" customHeight="1">
      <c r="B37" s="41"/>
      <c r="C37" s="42"/>
      <c r="D37" s="43"/>
      <c r="E37" s="43"/>
      <c r="F37" s="44"/>
      <c r="G37" s="45"/>
      <c r="H37" s="45"/>
      <c r="I37" s="45"/>
    </row>
    <row r="38" ht="18.75" customHeight="1">
      <c r="B38" s="46" t="s">
        <v>35</v>
      </c>
      <c r="C38" s="47"/>
      <c r="D38" s="47"/>
      <c r="E38" s="47"/>
      <c r="F38" s="47"/>
      <c r="G38" s="47"/>
      <c r="H38" s="47"/>
      <c r="I38" s="48">
        <v>180.97999999999999</v>
      </c>
    </row>
    <row r="39" ht="12.75" customHeight="1">
      <c r="B39" s="49"/>
      <c r="D39" s="43"/>
      <c r="E39" s="43"/>
      <c r="F39" s="44"/>
      <c r="G39" s="44"/>
      <c r="H39" s="44"/>
      <c r="I39" s="44"/>
    </row>
    <row r="41" ht="12.75" customHeight="1">
      <c r="B41" s="50"/>
      <c r="C41" s="51"/>
      <c r="D41" s="50"/>
      <c r="E41" s="50"/>
      <c r="F41" s="52"/>
      <c r="G41" s="52"/>
      <c r="H41" s="52"/>
      <c r="I41" s="52"/>
    </row>
    <row r="42" ht="12.75" customHeight="1">
      <c r="G42" s="50"/>
      <c r="H42" s="50"/>
      <c r="I42" s="50"/>
    </row>
    <row r="43" ht="12.75" customHeight="1">
      <c r="B43" s="53"/>
      <c r="C43" s="53"/>
      <c r="D43" s="53"/>
      <c r="E43" s="53"/>
      <c r="F43" s="53"/>
      <c r="G43" s="52"/>
      <c r="H43" s="52"/>
      <c r="I43" s="52"/>
    </row>
    <row r="44" ht="12.75" customHeight="1">
      <c r="G44" s="52"/>
      <c r="H44" s="52"/>
      <c r="I44" s="52"/>
    </row>
    <row r="45" ht="12.75" customHeight="1">
      <c r="A45" s="54"/>
      <c r="B45" s="55"/>
      <c r="C45" s="56"/>
      <c r="D45" s="56"/>
      <c r="E45" s="56"/>
      <c r="F45" s="56"/>
      <c r="G45" s="56"/>
      <c r="H45" s="56"/>
      <c r="I45" s="56"/>
    </row>
    <row r="46" ht="12.75" customHeight="1">
      <c r="A46" s="54"/>
      <c r="B46" s="56"/>
      <c r="C46" s="56"/>
      <c r="D46" s="56"/>
      <c r="E46" s="56"/>
      <c r="F46" s="56"/>
      <c r="G46" s="56"/>
      <c r="H46" s="56"/>
      <c r="I46" s="56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</sheetData>
  <mergeCells count="22">
    <mergeCell ref="I8:I9"/>
    <mergeCell ref="C8:E9"/>
    <mergeCell ref="B43:F43"/>
    <mergeCell ref="B38:H38"/>
    <mergeCell ref="B1:I1"/>
    <mergeCell ref="B8:B9"/>
    <mergeCell ref="F8:F9"/>
    <mergeCell ref="G8:G9"/>
    <mergeCell ref="H8:H9"/>
    <mergeCell ref="B11:H11"/>
    <mergeCell ref="C12:E12"/>
    <mergeCell ref="C13:E13"/>
    <mergeCell ref="B17:H17"/>
    <mergeCell ref="C18:E18"/>
    <mergeCell ref="B22:H22"/>
    <mergeCell ref="C23:E23"/>
    <mergeCell ref="B27:H27"/>
    <mergeCell ref="C28:E28"/>
    <mergeCell ref="C29:E29"/>
    <mergeCell ref="C30:E30"/>
    <mergeCell ref="B34:H34"/>
    <mergeCell ref="C35:E35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2012-02-13T09:54:46Z</cp:lastPrinted>
  <dcterms:created xsi:type="dcterms:W3CDTF">2001-10-10T06:27:02Z</dcterms:created>
  <dcterms:modified xsi:type="dcterms:W3CDTF">2016-09-13T12:01:41Z</dcterms:modified>
</cp:coreProperties>
</file>