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2"/>
  <c r="T14"/>
  <c r="H12"/>
  <c r="T13"/>
  <c r="G12"/>
  <c r="Q14"/>
  <c r="F12"/>
  <c r="Q13"/>
  <c r="T11"/>
  <c r="R11"/>
  <c r="B11"/>
  <c r="C3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<sst xmlns="http://schemas.openxmlformats.org/spreadsheetml/2006/main">
  <si>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</si>
  <si>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</si>
  <si>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</si>
  <si>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</si>
  <si>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</si>
  <si>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</si>
  <si>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</si>
  <si>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</si>
  <si>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</si>
  <si>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</si>
  <si>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</si>
  <si>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</si>
  <si>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</si>
  <si>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</si>
  <si>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</si>
  <si>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К-сть</t>
  </si>
  <si>
    <t>Ціна</t>
  </si>
  <si>
    <t>Сума</t>
  </si>
  <si>
    <t>На суму</t>
  </si>
  <si>
    <t>НП</t>
  </si>
  <si>
    <t>40</t>
  </si>
  <si>
    <t>9.1 Склад Готової продуцкції-&gt;0.1 Склад Дифростації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</si>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</sst>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">
        <v>15</v>
      </c>
      <c r="Q9" s="11" t="s">
        <v>16</v>
      </c>
      <c r="R9" s="11" t="s">
        <v>17</v>
      </c>
      <c r="S9" s="11" t="s">
        <v>15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(НП)  прибуток --&gt;</v>
      </c>
      <c r="C11" s="18"/>
      <c r="D11" s="19" t="s">
        <v>19</v>
      </c>
      <c r="E11" s="19">
        <v>4</v>
      </c>
      <c r="F11" s="19">
        <v>0</v>
      </c>
      <c r="G11" s="19">
        <v>0</v>
      </c>
      <c r="H11" s="19">
        <v>0</v>
      </c>
      <c r="I11" s="19">
        <v>0</v>
      </c>
      <c r="J11" s="19">
        <v>10.414960000000001</v>
      </c>
      <c r="K11" s="19" t="s">
        <v>20</v>
      </c>
      <c r="L11" s="20">
        <v>43976.383900578701</v>
      </c>
      <c r="M11" s="21"/>
      <c r="N11" s="21"/>
      <c r="O11" s="21" t="s">
        <v>21</v>
      </c>
      <c r="P11" s="22">
        <v>152</v>
      </c>
      <c r="Q11" s="23">
        <v>11.369999999999999</v>
      </c>
      <c r="R11" s="23">
        <f>P11*Q11</f>
        <v>1728.2399999999998</v>
      </c>
      <c r="S11" s="22">
        <v>971.80399999999997</v>
      </c>
      <c r="T11" s="23">
        <f>J11*S11</f>
        <v>10121.29978784</v>
      </c>
    </row>
    <row r="12" ht="13.5" customHeight="1">
      <c r="B12" s="24"/>
      <c r="C12" s="25"/>
      <c r="D12" s="25"/>
      <c r="E12" s="25"/>
      <c r="F12" s="26">
        <f>SUM(F11)</f>
        <v>0</v>
      </c>
      <c r="G12" s="26">
        <f>SUM(G11)</f>
        <v>0</v>
      </c>
      <c r="H12" s="26">
        <f>SUM(H11)</f>
        <v>0</v>
      </c>
      <c r="I12" s="26">
        <f>SUM(I11)</f>
        <v>0</v>
      </c>
      <c r="J12" s="26"/>
      <c r="K12" s="27"/>
      <c r="L12" s="28"/>
      <c r="M12" s="28"/>
      <c r="N12" s="28"/>
      <c r="O12" s="29"/>
      <c r="P12" s="29"/>
      <c r="Q12" s="30" t="s">
        <v>22</v>
      </c>
      <c r="R12" s="30"/>
      <c r="S12" s="30"/>
      <c r="T12" s="31">
        <v>1</v>
      </c>
    </row>
    <row r="13" ht="13.5" customHeight="1"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32"/>
      <c r="M13" s="32"/>
      <c r="N13" s="32"/>
      <c r="O13" s="34" t="s">
        <v>23</v>
      </c>
      <c r="P13" s="34"/>
      <c r="Q13" s="35">
        <f>F12</f>
        <v>0</v>
      </c>
      <c r="R13" s="36" t="s">
        <v>24</v>
      </c>
      <c r="S13" s="37" t="s">
        <v>25</v>
      </c>
      <c r="T13" s="38">
        <f>H12</f>
        <v>0</v>
      </c>
    </row>
    <row r="14" ht="13.5" customHeight="1">
      <c r="N14" s="39"/>
      <c r="O14" s="40" t="s">
        <v>26</v>
      </c>
      <c r="P14" s="40"/>
      <c r="Q14" s="35">
        <f>G12</f>
        <v>0</v>
      </c>
      <c r="R14" s="36" t="s">
        <v>24</v>
      </c>
      <c r="S14" s="37" t="s">
        <v>25</v>
      </c>
      <c r="T14" s="38">
        <f>I12</f>
        <v>0</v>
      </c>
    </row>
    <row r="15" ht="13.5" customHeight="1">
      <c r="N15" s="41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2020-05-25T10:26:27Z</dcterms:modified>
</cp:coreProperties>
</file>