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ItemRange">Лист1!#REF!</definedName>
    <definedName name="MadedRange">Лист1!#REF!</definedName>
    <definedName name="MatList">Лист1!$A$11:$T$12</definedName>
    <definedName name="MoveRange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12"/>
  <c r="T14"/>
  <c r="H12"/>
  <c r="T13"/>
  <c r="G12"/>
  <c r="Q14"/>
  <c r="F12"/>
  <c r="Q13"/>
  <c r="T11"/>
  <c r="R11"/>
  <c r="B11"/>
  <c r="C3"/>
</calcChain>
</file>

<file path=xl/sharedStrings.xml><?xml version="1.0" encoding="utf-8"?>
<sst xmlns="http://schemas.openxmlformats.org/spreadsheetml/2006/main">
  <si>
    <t>ЗВІТ ПРО РУХ ТОВАРУ</t>
  </si>
  <si>
    <t>Період:</t>
  </si>
  <si>
    <t>Склад:</t>
  </si>
  <si>
    <t>Усі</t>
  </si>
  <si>
    <t>Конрагент:</t>
  </si>
  <si>
    <t>Товар:</t>
  </si>
  <si>
    <t>Софієвські 1.с". Сардельки</t>
  </si>
  <si>
    <t>Документ</t>
  </si>
  <si>
    <t>Товар</t>
  </si>
  <si>
    <t>Залишок</t>
  </si>
  <si>
    <t>Тип</t>
  </si>
  <si>
    <t>Номер</t>
  </si>
  <si>
    <t>Дата</t>
  </si>
  <si>
    <t>Контрагент</t>
  </si>
  <si>
    <t>Склад</t>
  </si>
  <si>
    <t>К-сть</t>
  </si>
  <si>
    <t>Ціна</t>
  </si>
  <si>
    <t>Сума</t>
  </si>
  <si>
    <t>На суму</t>
  </si>
  <si>
    <t>НП</t>
  </si>
  <si>
    <t>40</t>
  </si>
  <si>
    <t>9.1 Склад Готової продуцкції-&gt;0.1 Склад Дифростації</t>
  </si>
  <si>
    <t>К-сть документів:</t>
  </si>
  <si>
    <t>Всього прибуток:</t>
  </si>
  <si>
    <t>кг.</t>
  </si>
  <si>
    <t>на суму:</t>
  </si>
  <si>
    <t>Всього видаток:</t>
  </si>
</sst>
</file>

<file path=xl/styles.xml><?xml version="1.0" encoding="utf-8"?>
<styleSheet xmlns="http://schemas.openxmlformats.org/spreadsheetml/2006/main">
  <numFmts count="2">
    <numFmt numFmtId="165" formatCode="dd/mm/yy h:mm;@"/>
    <numFmt numFmtId="164" formatCode="mm/dd/yy"/>
  </numFmts>
  <fonts count="17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b/>
      <i/>
      <sz val="10"/>
      <color indexed="56"/>
      <name val="Times New Roman Cyr"/>
      <charset val="204"/>
    </font>
    <font>
      <sz val="12"/>
      <color indexed="18"/>
      <name val="Times New Roman Cyr"/>
      <charset val="204"/>
    </font>
    <font>
      <sz val="10"/>
      <color indexed="18"/>
      <name val="Times New Roman Cyr"/>
      <charset val="204"/>
    </font>
    <font>
      <sz val="10"/>
      <name val="Arial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color theme="2"/>
      <name val="Times New Roman Cyr"/>
      <charset val="204"/>
    </font>
    <font>
      <sz val="12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/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hair">
        <color indexed="55"/>
      </left>
      <top style="thin">
        <color indexed="55"/>
      </top>
      <bottom style="hair">
        <color indexed="55"/>
      </bottom>
    </border>
    <border>
      <right style="hair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thin">
        <color indexed="64"/>
      </left>
      <top style="hair">
        <color indexed="55"/>
      </top>
      <bottom style="thin">
        <color indexed="64"/>
      </bottom>
    </border>
    <border>
      <top style="hair">
        <color indexed="55"/>
      </top>
      <bottom style="thin">
        <color indexed="64"/>
      </bottom>
    </border>
    <border>
      <right style="thin">
        <color indexed="64"/>
      </right>
      <top style="hair">
        <color indexed="55"/>
      </top>
      <bottom style="thin">
        <color indexed="64"/>
      </bottom>
    </border>
    <border>
      <top style="thin">
        <color indexed="64"/>
      </top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center"/>
    </xf>
    <xf numFmtId="165" fontId="10" fillId="0" borderId="10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right"/>
    </xf>
    <xf numFmtId="2" fontId="10" fillId="0" borderId="10" xfId="0" applyNumberFormat="1" applyFont="1" applyFill="1" applyBorder="1" applyAlignment="1">
      <alignment horizontal="right"/>
    </xf>
    <xf numFmtId="0" fontId="11" fillId="3" borderId="11" xfId="0" applyFont="1" applyFill="1" applyBorder="1"/>
    <xf numFmtId="0" fontId="11" fillId="3" borderId="12" xfId="0" applyFont="1" applyFill="1" applyBorder="1"/>
    <xf numFmtId="2" fontId="11" fillId="3" borderId="12" xfId="0" applyNumberFormat="1" applyFont="1" applyFill="1" applyBorder="1" applyAlignment="1">
      <alignment horizontal="right"/>
    </xf>
    <xf numFmtId="164" fontId="12" fillId="3" borderId="12" xfId="0" applyNumberFormat="1" applyFont="1" applyFill="1" applyBorder="1"/>
    <xf numFmtId="0" fontId="13" fillId="3" borderId="12" xfId="0" applyFont="1" applyFill="1" applyBorder="1"/>
    <xf numFmtId="0" fontId="14" fillId="3" borderId="12" xfId="0" applyFont="1" applyFill="1" applyBorder="1" applyAlignment="1">
      <alignment horizontal="right"/>
    </xf>
    <xf numFmtId="0" fontId="15" fillId="3" borderId="12" xfId="0" applyFont="1" applyFill="1" applyBorder="1" applyAlignment="1">
      <alignment horizontal="right"/>
    </xf>
    <xf numFmtId="0" fontId="11" fillId="3" borderId="13" xfId="0" applyNumberFormat="1" applyFont="1" applyFill="1" applyBorder="1" applyAlignment="1">
      <alignment horizontal="left"/>
    </xf>
    <xf numFmtId="0" fontId="1" fillId="0" borderId="0" xfId="0" applyFont="1" applyBorder="1"/>
    <xf numFmtId="0" fontId="16" fillId="0" borderId="0" xfId="0" applyFont="1" applyBorder="1"/>
    <xf numFmtId="0" fontId="15" fillId="0" borderId="14" xfId="0" applyFont="1" applyBorder="1" applyAlignment="1">
      <alignment horizontal="right"/>
    </xf>
    <xf numFmtId="0" fontId="1" fillId="3" borderId="15" xfId="0" applyNumberFormat="1" applyFont="1" applyFill="1" applyBorder="1" applyAlignment="1">
      <alignment horizontal="right"/>
    </xf>
    <xf numFmtId="2" fontId="1" fillId="3" borderId="16" xfId="0" applyNumberFormat="1" applyFont="1" applyFill="1" applyBorder="1" applyAlignment="1">
      <alignment horizontal="left"/>
    </xf>
    <xf numFmtId="0" fontId="1" fillId="3" borderId="16" xfId="0" applyFont="1" applyFill="1" applyBorder="1" applyAlignment="1">
      <alignment horizontal="right"/>
    </xf>
    <xf numFmtId="2" fontId="1" fillId="3" borderId="17" xfId="0" applyNumberFormat="1" applyFont="1" applyFill="1" applyBorder="1" applyAlignment="1">
      <alignment horizontal="left"/>
    </xf>
    <xf numFmtId="2" fontId="1" fillId="0" borderId="0" xfId="0" applyNumberFormat="1" applyFont="1" applyFill="1"/>
    <xf numFmtId="0" fontId="15" fillId="0" borderId="0" xfId="0" applyFont="1" applyAlignment="1">
      <alignment horizontal="right"/>
    </xf>
    <xf numFmtId="0" fontId="15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10" ySplit="9"/>
    </sheetView>
  </sheetViews>
  <sheetFormatPr defaultRowHeight="12.75"/>
  <cols>
    <col min="1" max="1" width="0.9999999" style="1" customWidth="1"/>
    <col min="2" max="2" width="14" style="1" customWidth="1"/>
    <col min="3" max="3" width="4.29" style="1" customWidth="1"/>
    <col min="4" max="4" width="10.29" style="1" hidden="1" customWidth="1"/>
    <col min="5" max="5" width="7.29" style="1" hidden="1" customWidth="1"/>
    <col min="6" max="6" width="9.29" style="1" hidden="1" customWidth="1"/>
    <col min="7" max="7" width="11.29" style="1" hidden="1" customWidth="1"/>
    <col min="8" max="8" width="11" style="1" hidden="1" customWidth="1"/>
    <col min="9" max="9" width="9.43" style="1" hidden="1" customWidth="1"/>
    <col min="10" max="10" width="12.29" style="1" hidden="1" customWidth="1"/>
    <col min="11" max="11" width="9.43" style="1" customWidth="1"/>
    <col min="12" max="12" width="19.43" style="1" customWidth="1"/>
    <col min="13" max="13" width="11.57" style="1" customWidth="1"/>
    <col min="14" max="14" width="24.57" style="1" customWidth="1"/>
    <col min="15" max="15" width="27.86" style="1" customWidth="1"/>
    <col min="16" max="16" width="8.71" style="1" customWidth="1"/>
    <col min="17" max="17" width="8.29" style="1" customWidth="1"/>
    <col min="18" max="18" width="13.57" style="1" customWidth="1"/>
    <col min="19" max="19" width="9.57" style="1" customWidth="1"/>
    <col min="20" max="20" width="12.86" style="1" customWidth="1"/>
    <col min="21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6.7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6.5" customHeight="1">
      <c r="B3" s="4" t="s">
        <v>1</v>
      </c>
      <c r="C3" s="5" t="str">
        <f>CONCATENATE("з "&amp;"25.05.2020"," по "&amp;"25.05.2020")</f>
        <v>з 25.05.2020 по 25.05.2020</v>
      </c>
      <c r="D3" s="4"/>
      <c r="E3" s="4"/>
      <c r="F3" s="4"/>
      <c r="G3" s="4"/>
      <c r="H3" s="4"/>
      <c r="I3" s="4"/>
      <c r="J3" s="4"/>
      <c r="L3" s="5"/>
      <c r="M3" s="5"/>
      <c r="N3" s="6"/>
      <c r="O3" s="6"/>
      <c r="P3" s="6"/>
      <c r="Q3" s="6"/>
      <c r="R3" s="6"/>
      <c r="S3" s="6"/>
      <c r="T3" s="6"/>
    </row>
    <row r="4" ht="16.5" customHeight="1">
      <c r="B4" s="4" t="s">
        <v>2</v>
      </c>
      <c r="C4" s="5" t="s">
        <v>3</v>
      </c>
      <c r="D4" s="4"/>
      <c r="E4" s="4"/>
      <c r="F4" s="4"/>
      <c r="G4" s="4"/>
      <c r="H4" s="4"/>
      <c r="I4" s="4"/>
      <c r="J4" s="4"/>
      <c r="L4" s="5"/>
      <c r="M4" s="5"/>
      <c r="N4" s="6"/>
      <c r="O4" s="6"/>
      <c r="P4" s="6"/>
      <c r="Q4" s="6"/>
      <c r="R4" s="6"/>
      <c r="S4" s="6"/>
      <c r="T4" s="6"/>
    </row>
    <row r="5" ht="16.5" customHeight="1">
      <c r="B5" s="4" t="s">
        <v>4</v>
      </c>
      <c r="C5" s="5" t="s">
        <v>3</v>
      </c>
      <c r="D5" s="4"/>
      <c r="E5" s="4"/>
      <c r="F5" s="4"/>
      <c r="G5" s="4"/>
      <c r="H5" s="4"/>
      <c r="I5" s="4"/>
      <c r="J5" s="4"/>
      <c r="L5" s="5"/>
      <c r="M5" s="5"/>
      <c r="N5" s="6"/>
      <c r="O5" s="6"/>
      <c r="P5" s="6"/>
      <c r="Q5" s="6"/>
      <c r="R5" s="6"/>
      <c r="S5" s="6"/>
      <c r="T5" s="6"/>
    </row>
    <row r="6" ht="16.5" customHeight="1">
      <c r="B6" s="4" t="s">
        <v>5</v>
      </c>
      <c r="C6" s="5" t="s">
        <v>6</v>
      </c>
      <c r="D6" s="4"/>
      <c r="E6" s="4"/>
      <c r="F6" s="4"/>
      <c r="G6" s="4"/>
      <c r="H6" s="4"/>
      <c r="I6" s="4"/>
      <c r="J6" s="4"/>
      <c r="L6" s="5"/>
      <c r="M6" s="5"/>
      <c r="N6" s="6"/>
      <c r="O6" s="6"/>
      <c r="P6" s="6"/>
      <c r="Q6" s="6"/>
      <c r="R6" s="6"/>
      <c r="S6" s="6"/>
      <c r="T6" s="6"/>
    </row>
    <row r="7" ht="7.5" customHeight="1"/>
    <row r="8" ht="17.25" customHeight="1">
      <c r="B8" s="7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 t="s">
        <v>8</v>
      </c>
      <c r="P8" s="9"/>
      <c r="Q8" s="9"/>
      <c r="R8" s="9"/>
      <c r="S8" s="8" t="s">
        <v>9</v>
      </c>
      <c r="T8" s="10"/>
    </row>
    <row r="9" ht="32.25" customHeight="1">
      <c r="B9" s="8" t="s">
        <v>10</v>
      </c>
      <c r="C9" s="10"/>
      <c r="D9" s="11"/>
      <c r="E9" s="11"/>
      <c r="F9" s="11"/>
      <c r="G9" s="11"/>
      <c r="H9" s="11"/>
      <c r="I9" s="11"/>
      <c r="J9" s="11"/>
      <c r="K9" s="11" t="s">
        <v>11</v>
      </c>
      <c r="L9" s="11" t="s">
        <v>12</v>
      </c>
      <c r="M9" s="12" t="s">
        <v>13</v>
      </c>
      <c r="N9" s="13"/>
      <c r="O9" s="11" t="s">
        <v>14</v>
      </c>
      <c r="P9" s="11" t="s">
        <v>15</v>
      </c>
      <c r="Q9" s="11" t="s">
        <v>16</v>
      </c>
      <c r="R9" s="11" t="s">
        <v>17</v>
      </c>
      <c r="S9" s="11" t="s">
        <v>15</v>
      </c>
      <c r="T9" s="7" t="s">
        <v>18</v>
      </c>
    </row>
    <row r="10" ht="15" customHeight="1">
      <c r="B10" s="14">
        <v>1</v>
      </c>
      <c r="C10" s="15"/>
      <c r="D10" s="16"/>
      <c r="E10" s="16"/>
      <c r="F10" s="16"/>
      <c r="G10" s="16"/>
      <c r="H10" s="16"/>
      <c r="I10" s="16"/>
      <c r="J10" s="16"/>
      <c r="K10" s="16">
        <v>2</v>
      </c>
      <c r="L10" s="16">
        <v>3</v>
      </c>
      <c r="M10" s="14">
        <v>4</v>
      </c>
      <c r="N10" s="15"/>
      <c r="O10" s="16">
        <v>5</v>
      </c>
      <c r="P10" s="16">
        <v>6</v>
      </c>
      <c r="Q10" s="16">
        <v>7</v>
      </c>
      <c r="R10" s="16">
        <v>8</v>
      </c>
      <c r="S10" s="16">
        <v>9</v>
      </c>
      <c r="T10" s="16">
        <v>10</v>
      </c>
    </row>
    <row r="11" ht="13.5" customHeight="1">
      <c r="B11" s="17" t="str">
        <f>IF(E11 &lt; 0,CONCATENATE("("&amp;D11,")  &lt;-- видаток"),CONCATENATE("("&amp;D11,")  прибуток --&gt;"))</f>
        <v xml:space="preserve">(НП)  прибуток --&gt;</v>
      </c>
      <c r="C11" s="18"/>
      <c r="D11" s="19" t="s">
        <v>19</v>
      </c>
      <c r="E11" s="19">
        <v>4</v>
      </c>
      <c r="F11" s="19">
        <v>0</v>
      </c>
      <c r="G11" s="19">
        <v>0</v>
      </c>
      <c r="H11" s="19">
        <v>0</v>
      </c>
      <c r="I11" s="19">
        <v>0</v>
      </c>
      <c r="J11" s="19">
        <v>10.414960000000001</v>
      </c>
      <c r="K11" s="19" t="s">
        <v>20</v>
      </c>
      <c r="L11" s="20">
        <v>43976.383900578701</v>
      </c>
      <c r="M11" s="21"/>
      <c r="N11" s="21"/>
      <c r="O11" s="21" t="s">
        <v>21</v>
      </c>
      <c r="P11" s="22">
        <v>152</v>
      </c>
      <c r="Q11" s="23">
        <v>11.369999999999999</v>
      </c>
      <c r="R11" s="23">
        <f>P11*Q11</f>
        <v>1728.2399999999998</v>
      </c>
      <c r="S11" s="22">
        <v>971.80399999999997</v>
      </c>
      <c r="T11" s="23">
        <f>J11*S11</f>
        <v>10121.29978784</v>
      </c>
    </row>
    <row r="12" ht="13.5" customHeight="1">
      <c r="B12" s="24"/>
      <c r="C12" s="25"/>
      <c r="D12" s="25"/>
      <c r="E12" s="25"/>
      <c r="F12" s="26">
        <f>SUM(F11)</f>
        <v>0</v>
      </c>
      <c r="G12" s="26">
        <f>SUM(G11)</f>
        <v>0</v>
      </c>
      <c r="H12" s="26">
        <f>SUM(H11)</f>
        <v>0</v>
      </c>
      <c r="I12" s="26">
        <f>SUM(I11)</f>
        <v>0</v>
      </c>
      <c r="J12" s="26"/>
      <c r="K12" s="27"/>
      <c r="L12" s="28"/>
      <c r="M12" s="28"/>
      <c r="N12" s="28"/>
      <c r="O12" s="29"/>
      <c r="P12" s="29"/>
      <c r="Q12" s="30" t="s">
        <v>22</v>
      </c>
      <c r="R12" s="30"/>
      <c r="S12" s="30"/>
      <c r="T12" s="31">
        <v>1</v>
      </c>
    </row>
    <row r="13" ht="13.5" customHeight="1">
      <c r="B13" s="32"/>
      <c r="C13" s="32"/>
      <c r="D13" s="32"/>
      <c r="E13" s="32"/>
      <c r="F13" s="32"/>
      <c r="G13" s="32"/>
      <c r="H13" s="32"/>
      <c r="I13" s="32"/>
      <c r="J13" s="32"/>
      <c r="K13" s="33"/>
      <c r="L13" s="32"/>
      <c r="M13" s="32"/>
      <c r="N13" s="32"/>
      <c r="O13" s="34" t="s">
        <v>23</v>
      </c>
      <c r="P13" s="34"/>
      <c r="Q13" s="35">
        <f>F12</f>
        <v>0</v>
      </c>
      <c r="R13" s="36" t="s">
        <v>24</v>
      </c>
      <c r="S13" s="37" t="s">
        <v>25</v>
      </c>
      <c r="T13" s="38">
        <f>H12</f>
        <v>0</v>
      </c>
    </row>
    <row r="14" ht="13.5" customHeight="1">
      <c r="N14" s="39"/>
      <c r="O14" s="40" t="s">
        <v>26</v>
      </c>
      <c r="P14" s="40"/>
      <c r="Q14" s="35">
        <f>G12</f>
        <v>0</v>
      </c>
      <c r="R14" s="36" t="s">
        <v>24</v>
      </c>
      <c r="S14" s="37" t="s">
        <v>25</v>
      </c>
      <c r="T14" s="38">
        <f>I12</f>
        <v>0</v>
      </c>
    </row>
    <row r="15" ht="13.5" customHeight="1">
      <c r="N15" s="41"/>
    </row>
  </sheetData>
  <mergeCells count="13">
    <mergeCell ref="B8:N8"/>
    <mergeCell ref="B1:T1"/>
    <mergeCell ref="M9:N9"/>
    <mergeCell ref="B9:C9"/>
    <mergeCell ref="O8:R8"/>
    <mergeCell ref="S8:T8"/>
    <mergeCell ref="Q12:S12"/>
    <mergeCell ref="O13:P13"/>
    <mergeCell ref="O14:P14"/>
    <mergeCell ref="B10:C10"/>
    <mergeCell ref="M10:N10"/>
    <mergeCell ref="B11:C11"/>
    <mergeCell ref="M11:N11"/>
  </mergeCells>
  <printOptions horizontalCentered="1"/>
  <pageMargins left="0.1965278" right="0.1965278" top="0.39375" bottom="0.39375" header="0.5118055" footer="0.5118055"/>
  <pageSetup paperSize="9" orientation="landscape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2012-02-14T12:17:02Z</cp:lastPrinted>
  <dcterms:created xsi:type="dcterms:W3CDTF">2001-10-10T06:27:02Z</dcterms:created>
  <dcterms:modified xsi:type="dcterms:W3CDTF">2020-05-25T10:26:35Z</dcterms:modified>
</cp:coreProperties>
</file>