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Лист1!$A$11:$P$11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P11"/>
  <c r="N11"/>
  <c r="B11"/>
  <c r="C3"/>
  <c r="P7"/>
  <c r="L9"/>
  <c r="P12"/>
</calcChain>
</file>

<file path=xl/sharedStrings.xml><?xml version="1.0" encoding="utf-8"?>
<sst xmlns="http://schemas.openxmlformats.org/spreadsheetml/2006/main">
  <si>
    <t>ОБОРОТНА ВІДОМІСТЬ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</si>
  <si>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</si>
  <si>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</si>
  <si>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</si>
  <si>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</si>
  <si>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</si>
  <si>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</si>
  <si>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Залишок на початок періода:</t>
  </si>
  <si>
    <t>кг.</t>
  </si>
  <si>
    <t>на суму:</t>
  </si>
  <si>
    <t>Документ</t>
  </si>
  <si>
    <t>Товар</t>
  </si>
  <si>
    <t>Поточний 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</si>
  <si>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</si>
  <si>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</si>
  <si>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</si>
  <si>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</si>
  <si>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</si>
  <si>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</si>
  <si>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</si>
  <si>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</si>
  <si>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</si>
  <si>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НП</t>
  </si>
  <si>
    <t>40</t>
  </si>
  <si>
    <t>9.1 Склад Готової продуцкції-&gt;0.1 Склад Дифростації</t>
  </si>
  <si>
    <t>Залишок на кінець паріода:</t>
  </si>
</sst>
</file>

<file path=xl/styles.xml><?xml version="1.0" encoding="utf-8"?>
<styleSheet xmlns="http://schemas.openxmlformats.org/spreadsheetml/2006/main"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color indexed="53"/>
      <name val="Times New Roman Cyr"/>
      <family val="1"/>
      <charset val="204"/>
    </font>
    <font>
      <sz val="12"/>
      <color rgb="FFFF000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6">
    <border/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top style="thin">
        <color indexed="64"/>
      </top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0" borderId="1" xfId="0" applyFont="1" applyBorder="1" applyAlignment="1">
      <alignment horizontal="right"/>
    </xf>
    <xf numFmtId="0" fontId="7" fillId="2" borderId="2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/>
    </xf>
    <xf numFmtId="22" fontId="12" fillId="0" borderId="14" xfId="0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2" fontId="12" fillId="0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3" fillId="0" borderId="0" xfId="0" applyFont="1" applyBorder="1"/>
    <xf numFmtId="0" fontId="7" fillId="0" borderId="15" xfId="0" applyFont="1" applyBorder="1" applyAlignment="1">
      <alignment horizontal="right"/>
    </xf>
    <xf numFmtId="2" fontId="14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57" style="1" customWidth="1"/>
    <col min="4" max="4" width="9.57" style="1" hidden="1" customWidth="1"/>
    <col min="5" max="5" width="5.71" style="1" hidden="1" customWidth="1"/>
    <col min="6" max="6" width="6.86" style="1" hidden="1" customWidth="1"/>
    <col min="7" max="7" width="9.43" style="1" customWidth="1"/>
    <col min="8" max="8" width="19.43" style="1" customWidth="1"/>
    <col min="9" max="9" width="11.57" style="1" customWidth="1"/>
    <col min="10" max="10" width="24.57" style="1" customWidth="1"/>
    <col min="11" max="11" width="26" style="1" customWidth="1"/>
    <col min="12" max="12" width="8.71" style="1" customWidth="1"/>
    <col min="13" max="13" width="12.57" style="1" customWidth="1"/>
    <col min="14" max="14" width="11" style="1" customWidth="1"/>
    <col min="15" max="15" width="9.57" style="1" customWidth="1"/>
    <col min="16" max="16" width="12.86" style="1" customWidth="1"/>
    <col min="17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H3" s="5"/>
      <c r="I3" s="5"/>
      <c r="J3" s="6"/>
      <c r="K3" s="6"/>
      <c r="L3" s="6"/>
      <c r="M3" s="6"/>
      <c r="N3" s="6"/>
      <c r="O3" s="6"/>
      <c r="P3" s="6"/>
    </row>
    <row r="4" ht="16.5" customHeight="1">
      <c r="B4" s="4" t="s">
        <v>2</v>
      </c>
      <c r="C4" s="5" t="s">
        <v>3</v>
      </c>
      <c r="D4" s="4"/>
      <c r="E4" s="4"/>
      <c r="F4" s="4"/>
      <c r="H4" s="5"/>
      <c r="I4" s="5"/>
      <c r="J4" s="6"/>
      <c r="K4" s="6"/>
      <c r="L4" s="6"/>
      <c r="M4" s="6"/>
      <c r="N4" s="6"/>
      <c r="O4" s="6"/>
      <c r="P4" s="6"/>
    </row>
    <row r="5" ht="16.5" customHeight="1">
      <c r="B5" s="4" t="s">
        <v>4</v>
      </c>
      <c r="C5" s="5" t="s">
        <v>3</v>
      </c>
      <c r="D5" s="4"/>
      <c r="E5" s="4"/>
      <c r="F5" s="4"/>
      <c r="H5" s="5"/>
      <c r="I5" s="5"/>
      <c r="J5" s="6"/>
      <c r="K5" s="6"/>
      <c r="L5" s="6"/>
      <c r="M5" s="6"/>
      <c r="N5" s="6"/>
      <c r="O5" s="6"/>
      <c r="P5" s="6"/>
    </row>
    <row r="6" ht="16.5" customHeight="1">
      <c r="B6" s="4" t="s">
        <v>5</v>
      </c>
      <c r="C6" s="5" t="s">
        <v>6</v>
      </c>
      <c r="D6" s="4"/>
      <c r="E6" s="4"/>
      <c r="F6" s="4"/>
      <c r="H6" s="5"/>
      <c r="I6" s="5"/>
      <c r="J6" s="6"/>
      <c r="K6" s="6"/>
      <c r="L6" s="6"/>
      <c r="M6" s="6"/>
      <c r="N6" s="6"/>
      <c r="O6" s="6"/>
      <c r="P6" s="6"/>
    </row>
    <row r="7" ht="14.25" customHeight="1">
      <c r="K7" s="7" t="s">
        <v>7</v>
      </c>
      <c r="L7" s="7"/>
      <c r="M7" s="8">
        <v>971.80399999999997</v>
      </c>
      <c r="N7" s="9" t="s">
        <v>8</v>
      </c>
      <c r="O7" s="10" t="s">
        <v>9</v>
      </c>
      <c r="P7" s="11">
        <f>971.804*7.147704</f>
        <v>6946.167338016</v>
      </c>
    </row>
    <row r="8" ht="17.25" customHeight="1">
      <c r="B8" s="12" t="s">
        <v>10</v>
      </c>
      <c r="C8" s="12"/>
      <c r="D8" s="12"/>
      <c r="E8" s="12"/>
      <c r="F8" s="12"/>
      <c r="G8" s="12"/>
      <c r="H8" s="12"/>
      <c r="I8" s="12"/>
      <c r="J8" s="12"/>
      <c r="K8" s="13" t="s">
        <v>11</v>
      </c>
      <c r="L8" s="14"/>
      <c r="M8" s="14"/>
      <c r="N8" s="14"/>
      <c r="O8" s="13" t="s">
        <v>12</v>
      </c>
      <c r="P8" s="15"/>
    </row>
    <row r="9" ht="32.25" customHeight="1">
      <c r="B9" s="13" t="s">
        <v>13</v>
      </c>
      <c r="C9" s="15"/>
      <c r="D9" s="16"/>
      <c r="E9" s="16"/>
      <c r="F9" s="16"/>
      <c r="G9" s="16" t="s">
        <v>14</v>
      </c>
      <c r="H9" s="16" t="s">
        <v>15</v>
      </c>
      <c r="I9" s="17" t="s">
        <v>16</v>
      </c>
      <c r="J9" s="18"/>
      <c r="K9" s="16" t="s">
        <v>17</v>
      </c>
      <c r="L9" s="16" t="str">
        <f>"К-сть, "&amp;"кг."</f>
        <v>К-сть, кг.</v>
      </c>
      <c r="M9" s="16" t="s">
        <v>18</v>
      </c>
      <c r="N9" s="16" t="s">
        <v>19</v>
      </c>
      <c r="O9" s="16" t="s">
        <v>20</v>
      </c>
      <c r="P9" s="12" t="s">
        <v>21</v>
      </c>
    </row>
    <row r="10" ht="15" customHeight="1">
      <c r="B10" s="19">
        <v>1</v>
      </c>
      <c r="C10" s="20"/>
      <c r="D10" s="21"/>
      <c r="E10" s="21"/>
      <c r="F10" s="21"/>
      <c r="G10" s="21">
        <v>2</v>
      </c>
      <c r="H10" s="21">
        <v>3</v>
      </c>
      <c r="I10" s="19">
        <v>4</v>
      </c>
      <c r="J10" s="20"/>
      <c r="K10" s="21">
        <v>5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</row>
    <row r="11" ht="13.5" customHeight="1">
      <c r="B11" s="22" t="str">
        <f>IF(E11 &lt; 0,CONCATENATE("("&amp;D11,")  &lt;-- видаток"),CONCATENATE("("&amp;D11,")  прибуток --&gt;"))</f>
        <v xml:space="preserve">(НП)  прибуток --&gt;</v>
      </c>
      <c r="C11" s="23"/>
      <c r="D11" s="24" t="s">
        <v>22</v>
      </c>
      <c r="E11" s="24">
        <v>4</v>
      </c>
      <c r="F11" s="24">
        <v>10.414960000000001</v>
      </c>
      <c r="G11" s="24" t="s">
        <v>23</v>
      </c>
      <c r="H11" s="25">
        <v>43976.383900578701</v>
      </c>
      <c r="I11" s="26"/>
      <c r="J11" s="26"/>
      <c r="K11" s="26" t="s">
        <v>24</v>
      </c>
      <c r="L11" s="27">
        <v>150</v>
      </c>
      <c r="M11" s="28">
        <v>11.369999999999999</v>
      </c>
      <c r="N11" s="28">
        <f>L11*M11</f>
        <v>1705.4999999999998</v>
      </c>
      <c r="O11" s="27">
        <v>971.80399999999997</v>
      </c>
      <c r="P11" s="28">
        <f>F11*O11</f>
        <v>10121.29978784</v>
      </c>
    </row>
    <row r="12" ht="13.5" customHeight="1">
      <c r="B12" s="29"/>
      <c r="C12" s="29"/>
      <c r="D12" s="29"/>
      <c r="E12" s="29"/>
      <c r="F12" s="29"/>
      <c r="G12" s="30"/>
      <c r="H12" s="29"/>
      <c r="I12" s="29"/>
      <c r="J12" s="29"/>
      <c r="K12" s="31" t="s">
        <v>25</v>
      </c>
      <c r="L12" s="31"/>
      <c r="M12" s="8">
        <v>971.80399999999997</v>
      </c>
      <c r="N12" s="9" t="s">
        <v>8</v>
      </c>
      <c r="O12" s="10" t="s">
        <v>9</v>
      </c>
      <c r="P12" s="11">
        <f>971.804*7.147704</f>
        <v>6946.167338016</v>
      </c>
    </row>
    <row r="13" ht="13.5" customHeight="1">
      <c r="J13" s="32"/>
    </row>
    <row r="14" ht="13.5" customHeight="1"/>
  </sheetData>
  <mergeCells count="12">
    <mergeCell ref="K12:L12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2012-02-15T18:37:26Z</cp:lastPrinted>
  <dcterms:created xsi:type="dcterms:W3CDTF">2001-10-10T06:27:02Z</dcterms:created>
  <dcterms:modified xsi:type="dcterms:W3CDTF">2020-05-25T08:50:52Z</dcterms:modified>
</cp:coreProperties>
</file>